
<file path=[Content_Types].xml><?xml version="1.0" encoding="utf-8"?>
<Types xmlns="http://schemas.openxmlformats.org/package/2006/content-types">
  <Override PartName="/docProps/app.xml" ContentType="application/vnd.openxmlformats-officedocument.extended-properties+xml"/>
  <Override PartName="/xl/sharedStrings.xml" ContentType="application/vnd.openxmlformats-officedocument.spreadsheetml.sharedStrings+xml"/>
  <Override PartName="/xl/drawings/drawing2.xml" ContentType="application/vnd.openxmlformats-officedocument.drawing+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4.xml" ContentType="application/vnd.openxmlformats-officedocument.spreadsheetml.worksheet+xml"/>
  <Default Extension="png" ContentType="image/png"/>
  <Override PartName="/xl/worksheets/sheet2.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Default Extension="rels" ContentType="application/vnd.openxmlformats-package.relationships+xml"/>
  <Override PartName="/xl/drawings/drawing1.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bookViews>
    <workbookView xWindow="5080" yWindow="200" windowWidth="23700" windowHeight="18900" tabRatio="660"/>
  </bookViews>
  <sheets>
    <sheet name="701 Furniture Equipment" sheetId="1" r:id="rId1"/>
    <sheet name="711 Desktop Account" sheetId="4" r:id="rId2"/>
    <sheet name="712, 715 Printer Account" sheetId="5" r:id="rId3"/>
    <sheet name="ETS Measure C Account" sheetId="6" r:id="rId4"/>
  </sheets>
  <definedNames>
    <definedName name="_xlnm.Print_Area" localSheetId="0">'701 Furniture Equipment'!$A$1:$H$316</definedName>
    <definedName name="_xlnm.Print_Area" localSheetId="1">'711 Desktop Account'!$A$1:$H$147</definedName>
    <definedName name="_xlnm.Print_Area" localSheetId="2">'712, 715 Printer Account'!$A$1:$G$125</definedName>
    <definedName name="_xlnm.Print_Area" localSheetId="3">'ETS Measure C Account'!$A$1:$H$92</definedName>
  </definedNames>
  <calcPr calcId="130407"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F9" i="1"/>
  <c r="F10"/>
  <c r="F11"/>
  <c r="F12"/>
  <c r="F13"/>
  <c r="F14"/>
  <c r="F15"/>
  <c r="F16"/>
  <c r="F17"/>
  <c r="F18"/>
  <c r="F19"/>
  <c r="F20"/>
  <c r="F21"/>
  <c r="F22"/>
  <c r="F23"/>
  <c r="F24"/>
  <c r="F25"/>
  <c r="F26"/>
  <c r="F27"/>
  <c r="F28"/>
  <c r="F29"/>
  <c r="F30"/>
  <c r="F31"/>
  <c r="F32"/>
  <c r="F33"/>
  <c r="F34"/>
  <c r="F35"/>
  <c r="F38"/>
  <c r="F197"/>
  <c r="F198"/>
  <c r="F199"/>
  <c r="F190"/>
  <c r="F175"/>
  <c r="F176"/>
  <c r="F177"/>
  <c r="F178"/>
  <c r="F179"/>
  <c r="F180"/>
  <c r="F181"/>
  <c r="F182"/>
  <c r="F183"/>
  <c r="F184"/>
  <c r="F185"/>
  <c r="F186"/>
  <c r="F187"/>
  <c r="F173"/>
  <c r="F163"/>
  <c r="F164"/>
  <c r="F165"/>
  <c r="F166"/>
  <c r="F167"/>
  <c r="F168"/>
  <c r="F169"/>
  <c r="F170"/>
  <c r="F161"/>
  <c r="F124"/>
  <c r="F125"/>
  <c r="F126"/>
  <c r="F127"/>
  <c r="F128"/>
  <c r="F130"/>
  <c r="F131"/>
  <c r="F132"/>
  <c r="F133"/>
  <c r="F134"/>
  <c r="F135"/>
  <c r="F136"/>
  <c r="F137"/>
  <c r="F138"/>
  <c r="F139"/>
  <c r="F140"/>
  <c r="F141"/>
  <c r="F142"/>
  <c r="F143"/>
  <c r="F144"/>
  <c r="F145"/>
  <c r="F146"/>
  <c r="F147"/>
  <c r="F148"/>
  <c r="F149"/>
  <c r="F150"/>
  <c r="F152"/>
  <c r="F153"/>
  <c r="F154"/>
  <c r="F155"/>
  <c r="F156"/>
  <c r="F158"/>
  <c r="F122"/>
  <c r="F111"/>
  <c r="F112"/>
  <c r="F113"/>
  <c r="F114"/>
  <c r="F115"/>
  <c r="F116"/>
  <c r="F109"/>
  <c r="F100"/>
  <c r="F106"/>
  <c r="F98"/>
  <c r="F95"/>
  <c r="F93"/>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48"/>
  <c r="F41"/>
  <c r="F235"/>
  <c r="F226"/>
  <c r="F224"/>
  <c r="F209"/>
  <c r="F210"/>
  <c r="F211"/>
  <c r="F212"/>
  <c r="F213"/>
  <c r="F214"/>
  <c r="F216"/>
  <c r="F217"/>
  <c r="F218"/>
  <c r="F220"/>
  <c r="F221"/>
  <c r="F207"/>
  <c r="F203"/>
  <c r="F2"/>
  <c r="F272"/>
  <c r="F273"/>
  <c r="F274"/>
  <c r="F275"/>
  <c r="F276"/>
  <c r="F277"/>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270"/>
  <c r="F259"/>
  <c r="F260"/>
  <c r="F261"/>
  <c r="F262"/>
  <c r="F263"/>
  <c r="F264"/>
  <c r="F265"/>
  <c r="F266"/>
  <c r="F267"/>
  <c r="F257"/>
  <c r="F247"/>
  <c r="F248"/>
  <c r="F249"/>
  <c r="F250"/>
  <c r="F251"/>
  <c r="F252"/>
  <c r="F253"/>
  <c r="F254"/>
  <c r="F245"/>
  <c r="F118" i="4"/>
  <c r="F119"/>
  <c r="F120"/>
  <c r="F121"/>
  <c r="F122"/>
  <c r="F116"/>
  <c r="F127"/>
  <c r="F128"/>
  <c r="F129"/>
  <c r="F130"/>
  <c r="F131"/>
  <c r="F132"/>
  <c r="F133"/>
  <c r="F134"/>
  <c r="F135"/>
  <c r="F136"/>
  <c r="F137"/>
  <c r="F138"/>
  <c r="F139"/>
  <c r="F140"/>
  <c r="F141"/>
  <c r="F142"/>
  <c r="F143"/>
  <c r="F144"/>
  <c r="F145"/>
  <c r="F146"/>
  <c r="F125"/>
  <c r="F112"/>
  <c r="F14"/>
  <c r="F15"/>
  <c r="F12"/>
  <c r="F20"/>
  <c r="F21"/>
  <c r="F18"/>
  <c r="F26"/>
  <c r="F27"/>
  <c r="F28"/>
  <c r="F29"/>
  <c r="F24"/>
  <c r="F34"/>
  <c r="F32"/>
  <c r="F44"/>
  <c r="F42"/>
  <c r="F52"/>
  <c r="F53"/>
  <c r="F54"/>
  <c r="F55"/>
  <c r="F56"/>
  <c r="F57"/>
  <c r="F58"/>
  <c r="F59"/>
  <c r="F60"/>
  <c r="F61"/>
  <c r="F62"/>
  <c r="F63"/>
  <c r="F64"/>
  <c r="F65"/>
  <c r="F66"/>
  <c r="F67"/>
  <c r="F68"/>
  <c r="F50"/>
  <c r="F76"/>
  <c r="F77"/>
  <c r="F78"/>
  <c r="F79"/>
  <c r="F80"/>
  <c r="F74"/>
  <c r="F85"/>
  <c r="F86"/>
  <c r="F83"/>
  <c r="F8"/>
  <c r="F96"/>
  <c r="F94"/>
  <c r="F90"/>
  <c r="F2"/>
  <c r="F11" i="5"/>
  <c r="F16"/>
  <c r="F31"/>
  <c r="F24"/>
  <c r="F43"/>
  <c r="F54"/>
  <c r="F61"/>
  <c r="F8"/>
  <c r="F76"/>
  <c r="F73"/>
  <c r="F82"/>
  <c r="F91"/>
  <c r="F89"/>
  <c r="F66"/>
  <c r="F106"/>
  <c r="F107"/>
  <c r="F104"/>
  <c r="F112"/>
  <c r="F113"/>
  <c r="F114"/>
  <c r="F115"/>
  <c r="F116"/>
  <c r="F117"/>
  <c r="F118"/>
  <c r="F110"/>
  <c r="F121"/>
  <c r="F97"/>
  <c r="F1"/>
  <c r="F65" i="6"/>
  <c r="F16"/>
  <c r="F17"/>
  <c r="F18"/>
  <c r="F14"/>
  <c r="F23"/>
  <c r="F21"/>
  <c r="F26"/>
  <c r="F39"/>
  <c r="F40"/>
  <c r="F41"/>
  <c r="F42"/>
  <c r="F43"/>
  <c r="F37"/>
  <c r="F51"/>
  <c r="F52"/>
  <c r="F53"/>
  <c r="F54"/>
  <c r="F55"/>
  <c r="F49"/>
  <c r="F58"/>
  <c r="F7"/>
  <c r="F91"/>
  <c r="F92"/>
  <c r="F89"/>
  <c r="F85"/>
  <c r="F1"/>
</calcChain>
</file>

<file path=xl/sharedStrings.xml><?xml version="1.0" encoding="utf-8"?>
<sst xmlns="http://schemas.openxmlformats.org/spreadsheetml/2006/main" count="1441" uniqueCount="822">
  <si>
    <t>Purpose</t>
    <phoneticPr fontId="21" type="noConversion"/>
  </si>
  <si>
    <t>Qty.</t>
    <phoneticPr fontId="21" type="noConversion"/>
  </si>
  <si>
    <t>Unit Cost</t>
    <phoneticPr fontId="21" type="noConversion"/>
  </si>
  <si>
    <t>Total</t>
    <phoneticPr fontId="21" type="noConversion"/>
  </si>
  <si>
    <t>COUN</t>
    <phoneticPr fontId="21" type="noConversion"/>
  </si>
  <si>
    <t>TR CNTR</t>
    <phoneticPr fontId="21" type="noConversion"/>
  </si>
  <si>
    <t>ISP</t>
    <phoneticPr fontId="21" type="noConversion"/>
  </si>
  <si>
    <t>Scan international student documents for Banner archive</t>
    <phoneticPr fontId="21" type="noConversion"/>
  </si>
  <si>
    <t>Printer</t>
    <phoneticPr fontId="21" type="noConversion"/>
  </si>
  <si>
    <t>Replacement of current printers older than 5 years</t>
    <phoneticPr fontId="21" type="noConversion"/>
  </si>
  <si>
    <t>Repplacement of current printers</t>
    <phoneticPr fontId="21" type="noConversion"/>
  </si>
  <si>
    <t>???</t>
    <phoneticPr fontId="21" type="noConversion"/>
  </si>
  <si>
    <r>
      <t>Netbook computers + supporting chargers, security and</t>
    </r>
    <r>
      <rPr>
        <sz val="11"/>
        <rFont val="Arial"/>
      </rPr>
      <t xml:space="preserve"> printers</t>
    </r>
    <phoneticPr fontId="21" type="noConversion"/>
  </si>
  <si>
    <r>
      <t>85</t>
    </r>
    <r>
      <rPr>
        <sz val="11"/>
        <rFont val="Arial"/>
      </rPr>
      <t xml:space="preserve"> 20</t>
    </r>
    <phoneticPr fontId="21"/>
  </si>
  <si>
    <r>
      <t>Lab station computers, software</t>
    </r>
    <r>
      <rPr>
        <sz val="11"/>
        <rFont val="Arial"/>
      </rPr>
      <t>, printer</t>
    </r>
    <phoneticPr fontId="21" type="noConversion"/>
  </si>
  <si>
    <r>
      <t>22</t>
    </r>
    <r>
      <rPr>
        <sz val="11"/>
        <rFont val="Arial"/>
      </rPr>
      <t xml:space="preserve"> 10</t>
    </r>
    <phoneticPr fontId="21"/>
  </si>
  <si>
    <t>??? (not dup)</t>
    <phoneticPr fontId="21" type="noConversion"/>
  </si>
  <si>
    <t>Total  701 requests</t>
    <phoneticPr fontId="21"/>
  </si>
  <si>
    <t>2) Please review requests for YOUR PBT only</t>
    <phoneticPr fontId="21" type="noConversion"/>
  </si>
  <si>
    <t>2) Please prioritize requests for YOUR PBT only</t>
    <phoneticPr fontId="21" type="noConversion"/>
  </si>
  <si>
    <t>1) Please review to ensure request/s is viable and infrastructure (access to onsite power/data lines/ secure location, etc)  is in place. Make notes in Comments/Questions column.</t>
    <phoneticPr fontId="21" type="noConversion"/>
  </si>
  <si>
    <t>SSPBT Ranking</t>
    <phoneticPr fontId="21" type="noConversion"/>
  </si>
  <si>
    <t>TOTAL CAMPUS WIDE 712, 715 (Printers/AV-LowTech) REQUESTS</t>
    <phoneticPr fontId="23" type="noConversion"/>
  </si>
  <si>
    <t>TOTAL CAMPUS WIDE ETS FUNDS REQUESTS</t>
    <phoneticPr fontId="23" type="noConversion"/>
  </si>
  <si>
    <t>TOTAL ETS FUNDS FINANCE DIVISION REQUESTS</t>
    <phoneticPr fontId="23" type="noConversion"/>
  </si>
  <si>
    <t>SSC --Student Use.                               Replace old and damaged board. Meet student usage demand in drop-in and small group areas.</t>
    <phoneticPr fontId="21" type="noConversion"/>
  </si>
  <si>
    <t>SSC -  Renovation &amp; Increase Capacity</t>
    <phoneticPr fontId="21"/>
  </si>
  <si>
    <t>SSC - -Student Use.                                  Replace old and damaged board. Meet student usage demand for small group areas.</t>
    <phoneticPr fontId="21" type="noConversion"/>
  </si>
  <si>
    <t>LIB Instru Lab</t>
    <phoneticPr fontId="21"/>
  </si>
  <si>
    <t xml:space="preserve">provide students with an on-campus experience on the fundamentals of wildlife tracking, observation and data collection.  </t>
    <phoneticPr fontId="21" type="noConversion"/>
  </si>
  <si>
    <t>MLT</t>
    <phoneticPr fontId="21" type="noConversion"/>
  </si>
  <si>
    <t>Mini-Vidas Analyzers</t>
    <phoneticPr fontId="21" type="noConversion"/>
  </si>
  <si>
    <t>PHYSICAL SCIENCE / MATH / ENGINEERING</t>
    <phoneticPr fontId="21"/>
  </si>
  <si>
    <t>SOCIAL SCIENCES / HUMANITIES</t>
    <phoneticPr fontId="21"/>
  </si>
  <si>
    <t>CHILD DEVELOPMENT CENTER</t>
    <phoneticPr fontId="21"/>
  </si>
  <si>
    <t>MAIL ROOM</t>
    <phoneticPr fontId="21"/>
  </si>
  <si>
    <t>OCCUPATIONAL TRAINING INSTITUTE</t>
    <phoneticPr fontId="21"/>
  </si>
  <si>
    <t>TECHNOLOGY RESOURCES GROUP</t>
    <phoneticPr fontId="21"/>
  </si>
  <si>
    <t>DISABILITY SUPPORT PROGRAM &amp; SERVICES</t>
    <phoneticPr fontId="21"/>
  </si>
  <si>
    <t>DSP&amp;S Conversion to electronic system                                                goes with clockworks software &amp; Dell PC mini tower</t>
    <phoneticPr fontId="21"/>
  </si>
  <si>
    <t xml:space="preserve">DHHS-2 Location: SCS 125                                      Match to UbiDuo </t>
    <phoneticPr fontId="23" type="noConversion"/>
  </si>
  <si>
    <t xml:space="preserve"> goes with UbiDuo </t>
    <phoneticPr fontId="21"/>
  </si>
  <si>
    <t>Assessmnt</t>
    <phoneticPr fontId="21" type="noConversion"/>
  </si>
  <si>
    <t>The Wildlife Corridor Technician Program was created after the ES Dept moved into the Kirsch Center and was not part of the pre-Kirsch Center program planning process</t>
    <phoneticPr fontId="21" type="noConversion"/>
  </si>
  <si>
    <t>BUSINESS / COMPUTER INFORMATION SYSTEMS</t>
    <phoneticPr fontId="21"/>
  </si>
  <si>
    <t>LANGUAGE ARTS</t>
    <phoneticPr fontId="21"/>
  </si>
  <si>
    <t>LEARNING RESOURCES</t>
    <phoneticPr fontId="21"/>
  </si>
  <si>
    <t>LIB</t>
    <phoneticPr fontId="21"/>
  </si>
  <si>
    <t>LIB</t>
    <phoneticPr fontId="21"/>
  </si>
  <si>
    <t>PHYSICAL EDUCATION &amp; ATHLETICS</t>
    <phoneticPr fontId="21"/>
  </si>
  <si>
    <t>TOTAL 712, 715 INSTRUCTIONAL DIVISON REQUESTS</t>
    <phoneticPr fontId="23" type="noConversion"/>
  </si>
  <si>
    <t>TOTAL 712, 715 FINANCE DIVISION REQUESTS</t>
    <phoneticPr fontId="23" type="noConversion"/>
  </si>
  <si>
    <t>Scanner</t>
    <phoneticPr fontId="21" type="noConversion"/>
  </si>
  <si>
    <t>CREATIVE ARTS</t>
    <phoneticPr fontId="21"/>
  </si>
  <si>
    <t>ATC</t>
    <phoneticPr fontId="21"/>
  </si>
  <si>
    <t>network/shared media storage</t>
    <phoneticPr fontId="21" type="noConversion"/>
  </si>
  <si>
    <t>FTV</t>
    <phoneticPr fontId="21"/>
  </si>
  <si>
    <t>not stated</t>
    <phoneticPr fontId="23" type="noConversion"/>
  </si>
  <si>
    <t>LIB</t>
    <phoneticPr fontId="21"/>
  </si>
  <si>
    <t>MARKETING</t>
    <phoneticPr fontId="21"/>
  </si>
  <si>
    <t>Qty.</t>
    <phoneticPr fontId="21"/>
  </si>
  <si>
    <t>Unit Cost</t>
    <phoneticPr fontId="21"/>
  </si>
  <si>
    <t>Total</t>
    <phoneticPr fontId="21"/>
  </si>
  <si>
    <t>HP 9040N Hi-Volume Printer for ES Dept Office</t>
    <phoneticPr fontId="21" type="noConversion"/>
  </si>
  <si>
    <t>Room</t>
    <phoneticPr fontId="21" type="noConversion"/>
  </si>
  <si>
    <t>Item</t>
    <phoneticPr fontId="21" type="noConversion"/>
  </si>
  <si>
    <t>Partitions</t>
    <phoneticPr fontId="21" type="noConversion"/>
  </si>
  <si>
    <t>Projector, portable or fixed</t>
    <phoneticPr fontId="21" type="noConversion"/>
  </si>
  <si>
    <t>BIOL</t>
    <phoneticPr fontId="21"/>
  </si>
  <si>
    <t xml:space="preserve">ergonomically correct/adjustable chairs to replace current classroom chairs </t>
    <phoneticPr fontId="21" type="noConversion"/>
  </si>
  <si>
    <t>HTEC</t>
    <phoneticPr fontId="21"/>
  </si>
  <si>
    <t>BUSINESS / COMPUTER INFORMATION SYSTEMS</t>
    <phoneticPr fontId="21"/>
  </si>
  <si>
    <t>not stated</t>
    <phoneticPr fontId="21"/>
  </si>
  <si>
    <t>CREATIVE ARTS</t>
    <phoneticPr fontId="21"/>
  </si>
  <si>
    <t>Art</t>
    <phoneticPr fontId="21" type="noConversion"/>
  </si>
  <si>
    <t>Powermatic Jointer</t>
    <phoneticPr fontId="21" type="noConversion"/>
  </si>
  <si>
    <t>instructional</t>
    <phoneticPr fontId="21" type="noConversion"/>
  </si>
  <si>
    <t>FTV</t>
    <phoneticPr fontId="21" type="noConversion"/>
  </si>
  <si>
    <t>replacement lighting/diming system</t>
    <phoneticPr fontId="21" type="noConversion"/>
  </si>
  <si>
    <t>instructional/parts for ATC rennovation</t>
    <phoneticPr fontId="21" type="noConversion"/>
  </si>
  <si>
    <t>Dance</t>
    <phoneticPr fontId="21" type="noConversion"/>
  </si>
  <si>
    <t>lighting board for VPAC</t>
    <phoneticPr fontId="21" type="noConversion"/>
  </si>
  <si>
    <t>performance</t>
    <phoneticPr fontId="21" type="noConversion"/>
  </si>
  <si>
    <t>ATC</t>
    <phoneticPr fontId="21" type="noConversion"/>
  </si>
  <si>
    <t>Production Equip</t>
    <phoneticPr fontId="21" type="noConversion"/>
  </si>
  <si>
    <t>FTV</t>
    <phoneticPr fontId="23" type="noConversion"/>
  </si>
  <si>
    <t>not stated</t>
    <phoneticPr fontId="23" type="noConversion"/>
  </si>
  <si>
    <r>
      <t>Computers</t>
    </r>
    <r>
      <rPr>
        <sz val="11"/>
        <rFont val="Arial"/>
      </rPr>
      <t>, a printer and scanner in the student curation /tech room</t>
    </r>
  </si>
  <si>
    <t>For students to prepare the displays, run on going displays on the LCD panels</t>
    <phoneticPr fontId="21" type="noConversion"/>
  </si>
  <si>
    <t>CDC</t>
    <phoneticPr fontId="21"/>
  </si>
  <si>
    <t>Ricoh Aficio SP C820DN</t>
    <phoneticPr fontId="21" type="noConversion"/>
  </si>
  <si>
    <t>Installation/activation package</t>
    <phoneticPr fontId="21" type="noConversion"/>
  </si>
  <si>
    <t>Extended warranty</t>
    <phoneticPr fontId="21" type="noConversion"/>
  </si>
  <si>
    <t>SEM OTI</t>
    <phoneticPr fontId="21"/>
  </si>
  <si>
    <t>Equipment e-studio 355se copier printer</t>
    <phoneticPr fontId="21"/>
  </si>
  <si>
    <t>replace old copy machine</t>
    <phoneticPr fontId="21"/>
  </si>
  <si>
    <t>Assessmnt</t>
    <phoneticPr fontId="21" type="noConversion"/>
  </si>
  <si>
    <t>High volume printer</t>
    <phoneticPr fontId="21" type="noConversion"/>
  </si>
  <si>
    <t>Transript processing/ Degree Printing</t>
    <phoneticPr fontId="21" type="noConversion"/>
  </si>
  <si>
    <t>TOTAL ETS FUNDS STUDENT SERVICES DIVISION REQUESTS</t>
    <phoneticPr fontId="23" type="noConversion"/>
  </si>
  <si>
    <t>TOTAL ETS FUNDS INSTRUCTIONAL DIVISION REQUESTS</t>
  </si>
  <si>
    <t>ES</t>
    <phoneticPr fontId="21" type="noConversion"/>
  </si>
  <si>
    <t>video on demand server additional blade</t>
    <phoneticPr fontId="21" type="noConversion"/>
  </si>
  <si>
    <t>goes with KC 113 self recording classroom upgrade</t>
    <phoneticPr fontId="21" type="noConversion"/>
  </si>
  <si>
    <t>ES</t>
    <phoneticPr fontId="21" type="noConversion"/>
  </si>
  <si>
    <t>TOTAL 711 INSTRUCTIONAL DIVISON REQUESTS</t>
    <phoneticPr fontId="23" type="noConversion"/>
  </si>
  <si>
    <t>TOTAL 711 FINANCE REQUESTS</t>
    <phoneticPr fontId="23" type="noConversion"/>
  </si>
  <si>
    <t>TOTAL 711 STUDENT SERVICES REQUESTS</t>
    <phoneticPr fontId="23" type="noConversion"/>
  </si>
  <si>
    <t>TOTAL STUDENT SERVICES REQUESTS</t>
    <phoneticPr fontId="21"/>
  </si>
  <si>
    <t>Division Office need for communicating information across division and campus.</t>
    <phoneticPr fontId="21" type="noConversion"/>
  </si>
  <si>
    <t>LANGUAGE ARTS</t>
    <phoneticPr fontId="21"/>
  </si>
  <si>
    <t>LEARNING RESOURCES</t>
    <phoneticPr fontId="21"/>
  </si>
  <si>
    <t>SSC - -Student and Presenter Use    Allows PPT and web for group tutoring and workshops.</t>
    <phoneticPr fontId="21" type="noConversion"/>
  </si>
  <si>
    <t>ATC 305</t>
    <phoneticPr fontId="21"/>
  </si>
  <si>
    <t>Bulletin Board, Black Splash Cork Board (BLT 300PCT1)</t>
    <phoneticPr fontId="21" type="noConversion"/>
  </si>
  <si>
    <t>Division faculty need ready access to equipment to convert slide, film, and print photographs into digital format for use in Smart Classrooms.  This equipment would be made available to faculty from across the campus (for example, Creative Arts).</t>
    <phoneticPr fontId="21" type="noConversion"/>
  </si>
  <si>
    <t>Nikon Slide Feeder, SF-210</t>
    <phoneticPr fontId="21" type="noConversion"/>
  </si>
  <si>
    <t>Same as above.</t>
    <phoneticPr fontId="21" type="noConversion"/>
  </si>
  <si>
    <t>Tiltable/Adjustable Lectern,  BT-SCP</t>
    <phoneticPr fontId="21" type="noConversion"/>
  </si>
  <si>
    <t>Faculty need for holding lecture notes, etc.</t>
    <phoneticPr fontId="21" type="noConversion"/>
  </si>
  <si>
    <t>holds computer/printer for LIS system</t>
    <phoneticPr fontId="21" type="noConversion"/>
  </si>
  <si>
    <t>KC 113 self recording classroom upgrade</t>
    <phoneticPr fontId="21" type="noConversion"/>
  </si>
  <si>
    <t>replacement for instruments no longer useable</t>
    <phoneticPr fontId="21" type="noConversion"/>
  </si>
  <si>
    <t>goes with Solar Pathfinders</t>
    <phoneticPr fontId="21" type="noConversion"/>
  </si>
  <si>
    <t>Aquatics Scoreboard</t>
    <phoneticPr fontId="21" type="noConversion"/>
  </si>
  <si>
    <t>Water polo course</t>
    <phoneticPr fontId="21" type="noConversion"/>
  </si>
  <si>
    <t>water polo goals</t>
    <phoneticPr fontId="21" type="noConversion"/>
  </si>
  <si>
    <t>Portable lifeguard chairs</t>
    <phoneticPr fontId="21" type="noConversion"/>
  </si>
  <si>
    <t>Pace clocks</t>
    <phoneticPr fontId="21" type="noConversion"/>
  </si>
  <si>
    <t>High Jump Pit</t>
    <phoneticPr fontId="21" type="noConversion"/>
  </si>
  <si>
    <t>Pole Vaule Pit</t>
    <phoneticPr fontId="21" type="noConversion"/>
  </si>
  <si>
    <t>Discus Cage</t>
    <phoneticPr fontId="21" type="noConversion"/>
  </si>
  <si>
    <t>A&amp;R</t>
    <phoneticPr fontId="21"/>
  </si>
  <si>
    <t xml:space="preserve">Goes with HP Color Laserjet CM2320fxi Printer </t>
    <phoneticPr fontId="21"/>
  </si>
  <si>
    <t>SSC Student Use.                                       Replace old and unsafe furniture. Meet student usage demand for small group areas.</t>
    <phoneticPr fontId="21" type="noConversion"/>
  </si>
  <si>
    <t>Scanning docs to return to students electronically</t>
    <phoneticPr fontId="21" type="noConversion"/>
  </si>
  <si>
    <t>Copy Machine Dsitrict Standard per Jose Rueda/Jose Menendez</t>
    <phoneticPr fontId="21" type="noConversion"/>
  </si>
  <si>
    <t>HP Color Laserjet CM2320fxi Printer comparable to current  Color Laserjet 2840 that has been discontinued</t>
    <phoneticPr fontId="21" type="noConversion"/>
  </si>
  <si>
    <t>SSC Staff Use                                             Replace old/broken cabinets and provide appropriate confidential document storage.</t>
    <phoneticPr fontId="21" type="noConversion"/>
  </si>
  <si>
    <t>LCW Lab</t>
    <phoneticPr fontId="21"/>
  </si>
  <si>
    <t>LCW lab refresh</t>
    <phoneticPr fontId="21"/>
  </si>
  <si>
    <t>instructional lab</t>
    <phoneticPr fontId="21"/>
  </si>
  <si>
    <t xml:space="preserve">LIB </t>
    <phoneticPr fontId="21"/>
  </si>
  <si>
    <t xml:space="preserve">instructional lab (35 seats) </t>
    <phoneticPr fontId="21"/>
  </si>
  <si>
    <t>LCW 2nd floor</t>
    <phoneticPr fontId="21"/>
  </si>
  <si>
    <t>Chairs</t>
    <phoneticPr fontId="21"/>
  </si>
  <si>
    <t>LIB Provide online reservation and self check-in services to students</t>
    <phoneticPr fontId="21"/>
  </si>
  <si>
    <t>SSC Student Use.                                       Replace old and unsafe furniture. Meet student usage demand.</t>
    <phoneticPr fontId="21" type="noConversion"/>
  </si>
  <si>
    <t>SSC --Student and Presenter Use.                Connect groups of students to web-based instructional materials improving quality of instruction, resources, and services.</t>
    <phoneticPr fontId="21" type="noConversion"/>
  </si>
  <si>
    <t xml:space="preserve"> </t>
    <phoneticPr fontId="21"/>
  </si>
  <si>
    <t>ATC 303</t>
    <phoneticPr fontId="21"/>
  </si>
  <si>
    <t>ATC 305</t>
    <phoneticPr fontId="21"/>
  </si>
  <si>
    <t>goes with HP 4105N Printer - for SRC</t>
    <phoneticPr fontId="21" type="noConversion"/>
  </si>
  <si>
    <t>LIB</t>
    <phoneticPr fontId="21"/>
  </si>
  <si>
    <t xml:space="preserve">Hands on equipment for energy management, wildlife corridor technician, and pollution prevention programs will help in the training of our students. </t>
    <phoneticPr fontId="21" type="noConversion"/>
  </si>
  <si>
    <t>goes with video camera</t>
    <phoneticPr fontId="21" type="noConversion"/>
  </si>
  <si>
    <t>Digital Camera</t>
    <phoneticPr fontId="21" type="noConversion"/>
  </si>
  <si>
    <t>Speakers, portable, indoor/outdoor</t>
    <phoneticPr fontId="21"/>
  </si>
  <si>
    <t>The ES Dept has expanded the teaching spaces utilized in the Kirsch Center and the Cheeseman ESA to include all indoor and outdoor spaces. Speakers, microphone and projectors would support the needs of faculty, staff, students and guest lecturers.</t>
    <phoneticPr fontId="21" type="noConversion"/>
  </si>
  <si>
    <t>goes with Speakers, portable, indoor/outdoor</t>
    <phoneticPr fontId="21" type="noConversion"/>
  </si>
  <si>
    <t>storage cabinets for film collection</t>
    <phoneticPr fontId="21" type="noConversion"/>
  </si>
  <si>
    <t>CHATTERVOX Pro Personal Voice Amplification System, HM-100</t>
    <phoneticPr fontId="21" type="noConversion"/>
  </si>
  <si>
    <t>in order to rsupplement our current older DNA Electrophoresis Systems, and serve more students</t>
    <phoneticPr fontId="21" type="noConversion"/>
  </si>
  <si>
    <t xml:space="preserve">Ward’s 67 V 9901 Comprehensive Survey Set </t>
    <phoneticPr fontId="21" type="noConversion"/>
  </si>
  <si>
    <t>Replace all chairs in public area</t>
    <phoneticPr fontId="21"/>
  </si>
  <si>
    <t>PHYSICAL EDUCATION &amp; ATHLETICS</t>
    <phoneticPr fontId="21"/>
  </si>
  <si>
    <t>Project faculty voices for large lecture halls and for language classes that require clear and audible voice articulation.</t>
    <phoneticPr fontId="21" type="noConversion"/>
  </si>
  <si>
    <t>Dissolved oxygen meter</t>
    <phoneticPr fontId="21" type="noConversion"/>
  </si>
  <si>
    <t>Ice maker</t>
    <phoneticPr fontId="21" type="noConversion"/>
  </si>
  <si>
    <t>CHATTERVOX Pro Personal Voice Amplification Package, MM-100</t>
    <phoneticPr fontId="21" type="noConversion"/>
  </si>
  <si>
    <t>Nikon Film Scanner, Super CoolScan 5000 ED</t>
    <phoneticPr fontId="21" type="noConversion"/>
  </si>
  <si>
    <t>Phys Ed and Athletics Replacement and Purchase</t>
    <phoneticPr fontId="21" type="noConversion"/>
  </si>
  <si>
    <t>Replacement of old equipment</t>
    <phoneticPr fontId="21" type="noConversion"/>
  </si>
  <si>
    <t>Fender Portable Sound System</t>
    <phoneticPr fontId="21" type="noConversion"/>
  </si>
  <si>
    <t>Projectile motion and free fall experiment</t>
    <phoneticPr fontId="21" type="noConversion"/>
  </si>
  <si>
    <t>Wind generator models</t>
    <phoneticPr fontId="21" type="noConversion"/>
  </si>
  <si>
    <t>SOCIAL SCIENCES / HUMANITIES</t>
    <phoneticPr fontId="21"/>
  </si>
  <si>
    <t>CHILD DEVELOPMENT CENTER</t>
    <phoneticPr fontId="21"/>
  </si>
  <si>
    <t>MARKETING</t>
    <phoneticPr fontId="21"/>
  </si>
  <si>
    <t>OCCUPATIONAL TRAINING INSTITUTE</t>
    <phoneticPr fontId="21"/>
  </si>
  <si>
    <t>Ward's 36 V 5102WARD’S Deluxe DNA Eletrophoresis System II</t>
    <phoneticPr fontId="21" type="noConversion"/>
  </si>
  <si>
    <t>ATC100</t>
    <phoneticPr fontId="21" type="noConversion"/>
  </si>
  <si>
    <t>INTERCULTURAL / INTERNATIONAL STUDIES</t>
    <phoneticPr fontId="21"/>
  </si>
  <si>
    <t>heated parts washer</t>
    <phoneticPr fontId="21" type="noConversion"/>
  </si>
  <si>
    <t>cleaning parts in an environmentally friendly system</t>
    <phoneticPr fontId="21" type="noConversion"/>
  </si>
  <si>
    <t>engine stand/tear down cart</t>
    <phoneticPr fontId="21" type="noConversion"/>
  </si>
  <si>
    <t>these allow students to have a device that hold the main casting of the engine and allow students to rotate it as it is being worked on</t>
    <phoneticPr fontId="21" type="noConversion"/>
  </si>
  <si>
    <t>ES</t>
    <phoneticPr fontId="21" type="noConversion"/>
  </si>
  <si>
    <t>microscopes</t>
    <phoneticPr fontId="21" type="noConversion"/>
  </si>
  <si>
    <t>replacement items; current equipment is over seven years old and in critical need of replacement due to high student utilization, wear and tear and need for repair and recalibration</t>
    <phoneticPr fontId="21" type="noConversion"/>
  </si>
  <si>
    <t>to supplement our current older unit, as well as provide the ability to serve more students</t>
    <phoneticPr fontId="21" type="noConversion"/>
  </si>
  <si>
    <t>Comparative skeletal structures</t>
    <phoneticPr fontId="21" type="noConversion"/>
  </si>
  <si>
    <t>Permanent specimens for biology class lab observations</t>
    <phoneticPr fontId="21" type="noConversion"/>
  </si>
  <si>
    <t>HTEC-MLT</t>
    <phoneticPr fontId="21" type="noConversion"/>
  </si>
  <si>
    <t>LIB</t>
    <phoneticPr fontId="21"/>
  </si>
  <si>
    <t>Touchpads, etc.</t>
    <phoneticPr fontId="21" type="noConversion"/>
  </si>
  <si>
    <t>Complete Measure C Aquatics project</t>
    <phoneticPr fontId="21" type="noConversion"/>
  </si>
  <si>
    <t>Steeplechase barriers/wheels</t>
    <phoneticPr fontId="21" type="noConversion"/>
  </si>
  <si>
    <t>Complete Measure C Track project</t>
    <phoneticPr fontId="21" type="noConversion"/>
  </si>
  <si>
    <t>Portable Shot put ring</t>
    <phoneticPr fontId="21" type="noConversion"/>
  </si>
  <si>
    <t>replaceable runway boards</t>
    <phoneticPr fontId="21" type="noConversion"/>
  </si>
  <si>
    <t>Hurdles</t>
    <phoneticPr fontId="21" type="noConversion"/>
  </si>
  <si>
    <t>Hurdle Dolly</t>
    <phoneticPr fontId="21" type="noConversion"/>
  </si>
  <si>
    <t>SSC Student Use                                        Replace old and unsafe furniture. Provide sufficient storage for student resources.</t>
    <phoneticPr fontId="21" type="noConversion"/>
  </si>
  <si>
    <t>Locking Bookshelves</t>
    <phoneticPr fontId="21"/>
  </si>
  <si>
    <t>required for student use in collecting field data.</t>
    <phoneticPr fontId="21" type="noConversion"/>
  </si>
  <si>
    <t>2-Way Radios are required for safety</t>
    <phoneticPr fontId="21" type="noConversion"/>
  </si>
  <si>
    <t>Required for Wildlife Tracking</t>
    <phoneticPr fontId="21" type="noConversion"/>
  </si>
  <si>
    <t>Field Cameras</t>
    <phoneticPr fontId="21" type="noConversion"/>
  </si>
  <si>
    <t>Field cameras are needed because the lifetime of the cameras is 1 – 2 years</t>
    <phoneticPr fontId="21" type="noConversion"/>
  </si>
  <si>
    <t>Weather station</t>
    <phoneticPr fontId="21" type="noConversion"/>
  </si>
  <si>
    <t>Current weather station has been at the Cheeseman ESA Lab for over 10 years and is outdated.</t>
    <phoneticPr fontId="21" type="noConversion"/>
  </si>
  <si>
    <t>Tracking Stations in Cheeseman ESA for Stewardship Program</t>
    <phoneticPr fontId="21" type="noConversion"/>
  </si>
  <si>
    <t>For class and coaching use</t>
    <phoneticPr fontId="21" type="noConversion"/>
  </si>
  <si>
    <t>Benches and portable bleachers</t>
    <phoneticPr fontId="21" type="noConversion"/>
  </si>
  <si>
    <t>For Athletics/PE use</t>
    <phoneticPr fontId="21" type="noConversion"/>
  </si>
  <si>
    <t>endzone camcorder system</t>
    <phoneticPr fontId="21" type="noConversion"/>
  </si>
  <si>
    <t>Phys Ed replacement and new purchase</t>
    <phoneticPr fontId="21" type="noConversion"/>
  </si>
  <si>
    <t>Replace spin bikes, etc.</t>
    <phoneticPr fontId="21" type="noConversion"/>
  </si>
  <si>
    <t>Kenmore Freezer</t>
    <phoneticPr fontId="21" type="noConversion"/>
  </si>
  <si>
    <t>Display boards (48x96)</t>
    <phoneticPr fontId="21" type="noConversion"/>
  </si>
  <si>
    <t>messages</t>
    <phoneticPr fontId="21" type="noConversion"/>
  </si>
  <si>
    <t>Portable dry Erase boards</t>
    <phoneticPr fontId="21" type="noConversion"/>
  </si>
  <si>
    <t>SSC -Student Use.                                        Replace old and unsafe furniture. Meet student usage demand.</t>
    <phoneticPr fontId="21" type="noConversion"/>
  </si>
  <si>
    <t>SSC 5-Student Use                                     Allow student to complete projects and training</t>
    <phoneticPr fontId="21" type="noConversion"/>
  </si>
  <si>
    <t>SSC -Student Use.                                  Replace old and damaged board. Meet student usage demand for small group areas.</t>
    <phoneticPr fontId="21" type="noConversion"/>
  </si>
  <si>
    <t>S43</t>
    <phoneticPr fontId="21"/>
  </si>
  <si>
    <t>Total</t>
    <phoneticPr fontId="21"/>
  </si>
  <si>
    <t>TI Graphing Calculator Class Pack of 30 Calculators Note: 10 Pks are available at $1250</t>
    <phoneticPr fontId="21" type="noConversion"/>
  </si>
  <si>
    <t>SSC - Student Use.                                      Required for instructional and tutorial purposes</t>
    <phoneticPr fontId="21" type="noConversion"/>
  </si>
  <si>
    <t>S43</t>
    <phoneticPr fontId="21"/>
  </si>
  <si>
    <t>Solar Pathfinders</t>
    <phoneticPr fontId="21"/>
  </si>
  <si>
    <t xml:space="preserve">used for the Energy Management program which now has an additional outdoor lab (west end of the Kirsch Center as well as the use of KC 239 as the Statewide Energy Management Lab. Lab classes have been added to the curriculum and will commence in Winter 2012. </t>
    <phoneticPr fontId="21" type="noConversion"/>
  </si>
  <si>
    <t>FTV</t>
    <phoneticPr fontId="21"/>
  </si>
  <si>
    <t>BIOL</t>
    <phoneticPr fontId="21" type="noConversion"/>
  </si>
  <si>
    <t>Ward's 14 V 5778 Poly ProBath Dual Water Bath</t>
    <phoneticPr fontId="21" type="noConversion"/>
  </si>
  <si>
    <t>to supplement our current older water baths, as well as provide the ability to serve more students</t>
    <phoneticPr fontId="21" type="noConversion"/>
  </si>
  <si>
    <t>AUTO</t>
    <phoneticPr fontId="21" type="noConversion"/>
  </si>
  <si>
    <t>Geology - Seismograph SERVER</t>
  </si>
  <si>
    <t xml:space="preserve">to provide students a better understanding of the diversity of life with this comprehensive set of preserved organisms.  </t>
    <phoneticPr fontId="21" type="noConversion"/>
  </si>
  <si>
    <t>Portable refrigerated aquarium system &amp; stand</t>
    <phoneticPr fontId="21" type="noConversion"/>
  </si>
  <si>
    <t>to supplement our current older unit, as well as provide the ability to serve more students</t>
    <phoneticPr fontId="21" type="noConversion"/>
  </si>
  <si>
    <t>HTEC</t>
    <phoneticPr fontId="21" type="noConversion"/>
  </si>
  <si>
    <t>LIS for phlebotomy and MLT programs</t>
    <phoneticPr fontId="21" type="noConversion"/>
  </si>
  <si>
    <t>dissecting microscopes</t>
    <phoneticPr fontId="21" type="noConversion"/>
  </si>
  <si>
    <t>same as above</t>
    <phoneticPr fontId="21" type="noConversion"/>
  </si>
  <si>
    <t>binoculars</t>
    <phoneticPr fontId="21" type="noConversion"/>
  </si>
  <si>
    <t xml:space="preserve">same as above </t>
    <phoneticPr fontId="21" type="noConversion"/>
  </si>
  <si>
    <t xml:space="preserve">SERVER for human variation (Calipers, anthropometric rod, osteometric board, 
Mollison’s Craniophore,
body fat measurement devices, DNA sequencing, 
colorblindness charts, skin reflectometer, models, maps) SERVER for forensic anthropology, aging and sexing bones, Materials for Archeological studies </t>
  </si>
  <si>
    <t>BDMS ScannersSupport SERVER for "Clock Works"  System</t>
  </si>
  <si>
    <t xml:space="preserve"> UbiDuo (sign language keyboard &amp; screen) support SERVER</t>
  </si>
  <si>
    <t xml:space="preserve">to provide students a better understanding of the diversity of life with this comprehensive set of preserved organisms. </t>
    <phoneticPr fontId="21" type="noConversion"/>
  </si>
  <si>
    <t>Touch panel student response systems (Clickers)</t>
    <phoneticPr fontId="21" type="noConversion"/>
  </si>
  <si>
    <t xml:space="preserve"> </t>
    <phoneticPr fontId="21"/>
  </si>
  <si>
    <t>Otoscopes/opthalmoscopes</t>
    <phoneticPr fontId="21" type="noConversion"/>
  </si>
  <si>
    <t>assist students in learning biological structures</t>
    <phoneticPr fontId="21" type="noConversion"/>
  </si>
  <si>
    <t>Carolina prepared slides</t>
    <phoneticPr fontId="21" type="noConversion"/>
  </si>
  <si>
    <t>Qty.</t>
    <phoneticPr fontId="21"/>
  </si>
  <si>
    <t>Unit Cost</t>
    <phoneticPr fontId="21"/>
  </si>
  <si>
    <t>MAIL ROOM</t>
  </si>
  <si>
    <t>MARKETING</t>
  </si>
  <si>
    <t>Mkt</t>
  </si>
  <si>
    <t>OCCUPATIONAL TRAINING INSTITUTE</t>
  </si>
  <si>
    <t>TECHNOLOGY RESOURCES GROUP</t>
  </si>
  <si>
    <t>DISABILITY SUPPORT PROGRAM &amp; SERVICES</t>
  </si>
  <si>
    <t>PHYSICAL SCIENCE / MATH / ENGINEERING</t>
  </si>
  <si>
    <t>SOCIAL SCIENCES / HUMANITIES</t>
  </si>
  <si>
    <t>SSC -Staff Use                                      Replace old and/or broken printers</t>
  </si>
  <si>
    <t>LIB</t>
  </si>
  <si>
    <t>LCW Lab</t>
  </si>
  <si>
    <t>BIOLOGICAL, HEALTH &amp; ENVIRONMENTAL SCIENCES</t>
    <phoneticPr fontId="21"/>
  </si>
  <si>
    <t>Engineering - Photovoltaic experiment</t>
  </si>
  <si>
    <t>Physics - Replacement lab SERVER</t>
  </si>
  <si>
    <t>LabDAQ Student Simulator</t>
  </si>
  <si>
    <t>Microphone, portable</t>
  </si>
  <si>
    <t>Microphone parts</t>
  </si>
  <si>
    <t>Scanner (district recommended style)</t>
  </si>
  <si>
    <t>Video Camera</t>
  </si>
  <si>
    <t>External Microphone for video camera</t>
  </si>
  <si>
    <t>Starting Blocks</t>
    <phoneticPr fontId="21" type="noConversion"/>
  </si>
  <si>
    <t>Student enrollment in mediated and distance learning courses has been steadily increasing.  The faculty facilitating the mediated and distance learning courses using Catalyst have worked with many students who are experiencing difficulty in accessing and playing the recorded lectures for their classes.  This is due to technology changes in internet-provided applications.</t>
    <phoneticPr fontId="21" type="noConversion"/>
  </si>
  <si>
    <t>LCD Screen - KC 209</t>
    <phoneticPr fontId="21" type="noConversion"/>
  </si>
  <si>
    <t>goes with KC 113 self recording classroom upgrade</t>
    <phoneticPr fontId="21" type="noConversion"/>
  </si>
  <si>
    <t>The Stewardship Resource Center and the Kirsch Center are utilized by students from all disciplines as a study and group interaction area.  All students are provided computer and printing support, as needed and when the Printer is available. Hi-Volume Printer for the ES Department Office (KC217) is used daily by all faculty and staff for all department printing needs.  Current printer is over 5 years old.</t>
  </si>
  <si>
    <t>Goes with cartridges</t>
  </si>
  <si>
    <t xml:space="preserve">DHHS-SCS 125  </t>
  </si>
  <si>
    <t>BUSINESS / COMPUTER INFORMATION SYSTEMS</t>
  </si>
  <si>
    <t>AT205</t>
  </si>
  <si>
    <t>CDI</t>
  </si>
  <si>
    <t>CREATIVE ARTS</t>
  </si>
  <si>
    <t>INTERCULTURAL / INTERNATIONAL STUDIES</t>
  </si>
  <si>
    <t>HP 4105N Printer - for SRC</t>
  </si>
  <si>
    <t>goes with HP 4105N Printer - for SRC</t>
  </si>
  <si>
    <t>HP Laser Jet Printers-distict standard</t>
  </si>
  <si>
    <t>print labels and lab reports from LIS system</t>
  </si>
  <si>
    <t>Math - Classroom response device set</t>
  </si>
  <si>
    <t>Engineering - VEX robotics kits and software</t>
  </si>
  <si>
    <t>Chemistry - Gas Chromatograph</t>
  </si>
  <si>
    <t>Chemistry - Rotovap organic solvent evaporator</t>
  </si>
  <si>
    <t>Chemistry - Analytic balance</t>
  </si>
  <si>
    <t>Engineering - Wind generator models</t>
  </si>
  <si>
    <t>Math - Statistics &amp; mathematics software</t>
  </si>
  <si>
    <t>District Standard-Apple iMac 21.5 inch desktop</t>
  </si>
  <si>
    <t>Physics - Electrostatics lab experiment 1 SERVER</t>
  </si>
  <si>
    <t>Physics - Electrostatics lab experiment 2 SERVER</t>
  </si>
  <si>
    <t>Physics - Electrostatics lab experiment 3 SERVER</t>
  </si>
  <si>
    <t>Stewardship Resource Center Wall Computers - donated old SERVER</t>
  </si>
  <si>
    <t>Replacement lab SERVER</t>
  </si>
  <si>
    <t>Seismograph SERVER</t>
  </si>
  <si>
    <t>Electrostatics lab experiment 1 SERVER</t>
  </si>
  <si>
    <t>LIB</t>
    <phoneticPr fontId="21"/>
  </si>
  <si>
    <t>PHYSICAL SCIENCE / MATH / ENGINEERING</t>
    <phoneticPr fontId="21"/>
  </si>
  <si>
    <r>
      <t>Scantron OpScan 6,</t>
    </r>
    <r>
      <rPr>
        <strike/>
        <sz val="11"/>
        <rFont val="Arial"/>
      </rPr>
      <t xml:space="preserve"> </t>
    </r>
    <r>
      <rPr>
        <sz val="11"/>
        <rFont val="Arial"/>
      </rPr>
      <t xml:space="preserve">software, </t>
    </r>
    <phoneticPr fontId="21" type="noConversion"/>
  </si>
  <si>
    <t>SmartTimer: photogate timers</t>
    <phoneticPr fontId="21" type="noConversion"/>
  </si>
  <si>
    <t>Rotovap organic solvent evaporator</t>
    <phoneticPr fontId="21" type="noConversion"/>
  </si>
  <si>
    <t>Statistics &amp; mathematics software</t>
    <phoneticPr fontId="21" type="noConversion"/>
  </si>
  <si>
    <r>
      <t>Computer laptops</t>
    </r>
    <r>
      <rPr>
        <sz val="11"/>
        <rFont val="Arial"/>
      </rPr>
      <t xml:space="preserve"> and a charging cart</t>
    </r>
    <phoneticPr fontId="21" type="noConversion"/>
  </si>
  <si>
    <t>L26 &amp; L23</t>
    <phoneticPr fontId="21"/>
  </si>
  <si>
    <t>whiteboards</t>
    <phoneticPr fontId="21"/>
  </si>
  <si>
    <t>replace old chalkboards better visability/student learning</t>
    <phoneticPr fontId="21"/>
  </si>
  <si>
    <t>BIOL</t>
    <phoneticPr fontId="21" type="noConversion"/>
  </si>
  <si>
    <t>Microcentrifuge Eppendorf</t>
    <phoneticPr fontId="21" type="noConversion"/>
  </si>
  <si>
    <t>ErgoTask Chair-Armless/Black</t>
  </si>
  <si>
    <t>BIOL</t>
  </si>
  <si>
    <t>Photovoltaic experiment</t>
  </si>
  <si>
    <t>Mineral identification laboratory stations; thin sections microscopes, laminating machine,  etc.</t>
  </si>
  <si>
    <t>DSS: 6 Location SCS141                                          EDC 10 Location LCW 110                                  HOPE Alfred 4                                                                                               HOPE Whittier 4                                                                          HOPE Locations: Off-site</t>
  </si>
  <si>
    <t>Optoma wvga mini projector</t>
  </si>
  <si>
    <t>4 shelf bookcases</t>
  </si>
  <si>
    <t>6 shelf bookcases</t>
  </si>
  <si>
    <t>SOCIAL SCIENCES / HUMANITIES</t>
    <phoneticPr fontId="21"/>
  </si>
  <si>
    <t>Overhead projector screens for smart classrooms</t>
  </si>
  <si>
    <t>Smart/White Boards</t>
  </si>
  <si>
    <t>SunEye for PV Classes</t>
  </si>
  <si>
    <t>Statistics software License (130)</t>
  </si>
  <si>
    <t>PSME - Scantron OpScan 6, software, computer, printer</t>
  </si>
  <si>
    <t>Math - Netbook computers + supporting chargers, security and printers</t>
  </si>
  <si>
    <t>TECHNOLOGY RESOURCES GROUP</t>
    <phoneticPr fontId="21"/>
  </si>
  <si>
    <t>Simulation programs to be used in the Lab</t>
  </si>
  <si>
    <t>Microscopes</t>
  </si>
  <si>
    <t>Electrostatics lab experiment 2 SERVER</t>
  </si>
  <si>
    <t>Electrostatics lab experiment 3 SERVER</t>
  </si>
  <si>
    <t>For students in the lab to run simulation programs and GIS</t>
  </si>
  <si>
    <t xml:space="preserve">LCD display panels </t>
  </si>
  <si>
    <t>to run on going displays/films in the atrium and exhibit space</t>
  </si>
  <si>
    <t>Physics - Projectile motion and free fall experiment</t>
  </si>
  <si>
    <t>Starting Block Carrier</t>
    <phoneticPr fontId="21" type="noConversion"/>
  </si>
  <si>
    <t>Shot puts (2 men &amp; 2 Women)</t>
    <phoneticPr fontId="21" type="noConversion"/>
  </si>
  <si>
    <t>Javelins and pole vault poles</t>
    <phoneticPr fontId="21" type="noConversion"/>
  </si>
  <si>
    <t>7 man sled,pads,runners,platform</t>
    <phoneticPr fontId="21" type="noConversion"/>
  </si>
  <si>
    <t>Complete Measure C Football project</t>
    <phoneticPr fontId="21" type="noConversion"/>
  </si>
  <si>
    <t>1 man sled, pads, runners</t>
    <phoneticPr fontId="21" type="noConversion"/>
  </si>
  <si>
    <t>Defensive reaction machine</t>
    <phoneticPr fontId="21" type="noConversion"/>
  </si>
  <si>
    <t>Pylons  and markers</t>
    <phoneticPr fontId="21" type="noConversion"/>
  </si>
  <si>
    <t>Passing Machine</t>
    <phoneticPr fontId="21" type="noConversion"/>
  </si>
  <si>
    <t>Comeback pads</t>
    <phoneticPr fontId="21" type="noConversion"/>
  </si>
  <si>
    <t>Endzone net and pulley hardware</t>
    <phoneticPr fontId="21" type="noConversion"/>
  </si>
  <si>
    <t>tripod camera system</t>
    <phoneticPr fontId="21" type="noConversion"/>
  </si>
  <si>
    <t>64 gb usb flash drive</t>
  </si>
  <si>
    <t>Dell Latitude E6510 Notebook District Standard</t>
  </si>
  <si>
    <t>Garmin Rino 530HCx 2-Way Radio with GPS/FRS/GMRS</t>
  </si>
  <si>
    <t>HP Laserjet 4015N</t>
  </si>
  <si>
    <t>LCW Lab Refresh</t>
  </si>
  <si>
    <t>For anth lab and exhibit</t>
  </si>
  <si>
    <t>MAIL ROOM</t>
    <phoneticPr fontId="21"/>
  </si>
  <si>
    <t>KI 700 Series  2 drawer lateral file cabinet</t>
  </si>
  <si>
    <t>Wheeled Case Equipment Storage and Transporation</t>
  </si>
  <si>
    <t>DSS-SCS 141</t>
  </si>
  <si>
    <t>DHHS-SCS124</t>
  </si>
  <si>
    <t>APE- Location: PE 13</t>
  </si>
  <si>
    <t>AT313, 301</t>
  </si>
  <si>
    <t xml:space="preserve">Surveillance system for mailroom </t>
  </si>
  <si>
    <t>Sirsi Symphony software including Oracle upgrade</t>
  </si>
  <si>
    <t>Data migration</t>
  </si>
  <si>
    <t>Sirsi Symphony installation</t>
  </si>
  <si>
    <t>Red Hat Enterprise Linux</t>
  </si>
  <si>
    <t>Bar code scanner</t>
  </si>
  <si>
    <t>Receipt printer</t>
  </si>
  <si>
    <t>Hard Case Storage for Graphing Calculators</t>
  </si>
  <si>
    <t>Portable Projectors (Epson Powerlite 1770W)</t>
  </si>
  <si>
    <t>Library Instructional Lab (35 seats)</t>
  </si>
  <si>
    <t>Purpose</t>
  </si>
  <si>
    <t>27''File Cabinet (Test Proctor)</t>
  </si>
  <si>
    <t>5 drawer lateral file cabinets</t>
  </si>
  <si>
    <t>2 Drawer lateral file cabinet</t>
  </si>
  <si>
    <t>File cabinets</t>
  </si>
  <si>
    <t>Desk system for PE 13</t>
  </si>
  <si>
    <t>District StandardDell OptiPlex 790 Minitower+ monitor</t>
  </si>
  <si>
    <t>District Standard-Plustek Opticbook 3800 scanner</t>
  </si>
  <si>
    <t>Intercom</t>
  </si>
  <si>
    <t>Walkie-Talkie</t>
  </si>
  <si>
    <t>CHILD DEVELOPMENT CENTER</t>
  </si>
  <si>
    <t>CDC</t>
  </si>
  <si>
    <t>emergency communicaton</t>
  </si>
  <si>
    <t>Curriculum Enhancement</t>
  </si>
  <si>
    <t>Scanner</t>
  </si>
  <si>
    <t>Laser Color Printer</t>
  </si>
  <si>
    <t>Sound System for the Stage</t>
  </si>
  <si>
    <t>Digital Camera</t>
  </si>
  <si>
    <t>PHYSICAL EDUCATION &amp; ATHLETICS</t>
  </si>
  <si>
    <t>LANGUAGE ARTS</t>
  </si>
  <si>
    <t>LEARNING RESOURCES</t>
  </si>
  <si>
    <t>ATC 305</t>
  </si>
  <si>
    <t>Light Technologies</t>
  </si>
  <si>
    <t>SSC Student Use.                                         Replace old and unsafe furniture. Meet student usage demand.</t>
    <phoneticPr fontId="21" type="noConversion"/>
  </si>
  <si>
    <t>LIB DVD Media Shelving</t>
    <phoneticPr fontId="21"/>
  </si>
  <si>
    <t>DHHS-Location: SCS 125</t>
  </si>
  <si>
    <t>Dell Latitude E6510 15" notebook</t>
  </si>
  <si>
    <t>HOPE Alfred Location: Off-Site</t>
  </si>
  <si>
    <t>Qty.</t>
  </si>
  <si>
    <t xml:space="preserve"> Unit Cost</t>
  </si>
  <si>
    <t xml:space="preserve"> Total</t>
  </si>
  <si>
    <t>ICCE</t>
  </si>
  <si>
    <t>HP 5610 printer scanner fax copier</t>
  </si>
  <si>
    <t>staff use</t>
  </si>
  <si>
    <t>BIOLOGICAL, HEALTH &amp; ENVIRONMENTAL SCIENCES</t>
  </si>
  <si>
    <t>Music Players</t>
  </si>
  <si>
    <t>Clerical Enhancement</t>
  </si>
  <si>
    <t>Child Size Classroom furnitures</t>
  </si>
  <si>
    <t>Portable Storage</t>
  </si>
  <si>
    <t>Safe Environment</t>
  </si>
  <si>
    <t>to access student understanding promptly, and to promote interactive discussions in class</t>
  </si>
  <si>
    <t>ES</t>
  </si>
  <si>
    <t>Roland Portable 24 Bit Digital Audio Recorder</t>
  </si>
  <si>
    <t>Samsung LED HDTV 19"/For Video Phone</t>
  </si>
  <si>
    <t xml:space="preserve">DHHS Location: SCS 125   </t>
  </si>
  <si>
    <t>ACADEMIC SERVICES</t>
  </si>
  <si>
    <t>Room</t>
  </si>
  <si>
    <t>Item</t>
  </si>
  <si>
    <t>computer software for refresh</t>
    <phoneticPr fontId="21" type="noConversion"/>
  </si>
  <si>
    <t>ATC115, 107</t>
    <phoneticPr fontId="23" type="noConversion"/>
  </si>
  <si>
    <t>ATC111 lab</t>
    <phoneticPr fontId="21" type="noConversion"/>
  </si>
  <si>
    <t>screenwriting lab/software</t>
    <phoneticPr fontId="21" type="noConversion"/>
  </si>
  <si>
    <t>VEX robotics kits and software</t>
  </si>
  <si>
    <t>Gas Chromatograph</t>
  </si>
  <si>
    <t>Analytic balance</t>
  </si>
  <si>
    <t>Dragon Naturally Speaking 11.5 Premium-Combine with Dell Windows Optiplex for HOPE Alfred</t>
  </si>
  <si>
    <t>DSS: Location SCS141</t>
  </si>
  <si>
    <t>District Standard MacIntosh Laptops</t>
  </si>
  <si>
    <t xml:space="preserve">iPad2 </t>
  </si>
  <si>
    <t>District Standard Dell Optiplex 790 mini tower</t>
  </si>
  <si>
    <t>District Standard iMac 21.5 inch desktop</t>
  </si>
  <si>
    <t xml:space="preserve">APE: Location PE 13 </t>
  </si>
  <si>
    <t>HOPE Whittier Location</t>
  </si>
  <si>
    <t>HP Color Laser Jet CC530 Black Print Cartridges</t>
  </si>
  <si>
    <t>HP Color Laser Jet CC530 CYAN Print Cartridges</t>
  </si>
  <si>
    <t>HP Color Laser Jet CC530 Yellow Print Cartridges</t>
  </si>
  <si>
    <t>HP Color Laser Jet CC530 Magenta Print Cartridges</t>
  </si>
  <si>
    <t>Dell M410HD Projector</t>
  </si>
  <si>
    <t>EDC Location LCW 110</t>
  </si>
  <si>
    <t>Reception Desk w/ locks</t>
  </si>
  <si>
    <t>KI 700 Series Upright Storage Unit</t>
  </si>
  <si>
    <t>DHHS-SCS 124</t>
  </si>
  <si>
    <t>Computers</t>
  </si>
  <si>
    <t>PC Computers</t>
  </si>
  <si>
    <t>Educational Software (Virtual dig, Mystery fossil) and GIS program</t>
  </si>
  <si>
    <t>AT204 (41), 205 (41), 311(51), 312 (51), 202 (1)</t>
  </si>
  <si>
    <t>For students to prepare the displays, run on going displays on the LCD panels</t>
  </si>
  <si>
    <t xml:space="preserve">AT301 </t>
  </si>
  <si>
    <t>AT313</t>
  </si>
  <si>
    <t>Chairs</t>
  </si>
  <si>
    <t>District Standard Dell PC-to house Clock Works System-Dell Optiplex 790 Mini Tower</t>
  </si>
  <si>
    <t>CAL Lab Location: AT 203</t>
  </si>
  <si>
    <t xml:space="preserve">Lab Trac SoftwareCombine with I Mac for CAL </t>
  </si>
  <si>
    <t>Apple iMac 21.5 inch desktop-Combines with Lab Trac for CAL</t>
  </si>
  <si>
    <t>CAL Lab-ATC 203</t>
  </si>
  <si>
    <t>DHHS-2 Location: SCS 125                                      DSS-3:Location SCS141                                                    EDC-3 Location LCW110</t>
  </si>
  <si>
    <t>PV Lab Equipment (misc) - demo inverters, lighting displays</t>
  </si>
  <si>
    <t>HP 4105N Printer - for Data Room, KC 241</t>
  </si>
  <si>
    <t>GIS Server for Stewardship Data</t>
  </si>
  <si>
    <t>Garmin GPSMAP 60CSx Handheld GPS Navigator</t>
  </si>
  <si>
    <t>Fossil casts (skulls and post cranial materials), human and primate bones</t>
  </si>
  <si>
    <t>For Anth lab</t>
  </si>
  <si>
    <t>Stone tools, prehistoric artifacts, and cultural artifacts</t>
  </si>
  <si>
    <t>MacBook Pro</t>
  </si>
  <si>
    <t>Support new academic advisors and staff</t>
  </si>
  <si>
    <t>Support virtual advising project</t>
  </si>
  <si>
    <t xml:space="preserve">Canon Scanner_DR-4010C </t>
  </si>
  <si>
    <t>Support Counseling Department</t>
  </si>
  <si>
    <t>Support Transfer Center and ATS</t>
  </si>
  <si>
    <t>HP Designjet 130 Printer</t>
  </si>
  <si>
    <t xml:space="preserve">Promote transfer events/activities </t>
  </si>
  <si>
    <t>Computers for Offices - District Standard</t>
    <phoneticPr fontId="23" type="noConversion"/>
  </si>
  <si>
    <t>PHYSICAL SCIENCE / MATH / ENGINEERING</t>
    <phoneticPr fontId="21"/>
  </si>
  <si>
    <t xml:space="preserve">Finishing suite </t>
    <phoneticPr fontId="21" type="noConversion"/>
  </si>
  <si>
    <t>ATC 304</t>
    <phoneticPr fontId="23" type="noConversion"/>
  </si>
  <si>
    <t>Color Laser printer</t>
  </si>
  <si>
    <t xml:space="preserve">District Standard MacBook Pro  </t>
    <phoneticPr fontId="23" type="noConversion"/>
  </si>
  <si>
    <t xml:space="preserve">With increasing use of multi-media (comercial video, student video projects, digital photographs for ethnic art history classes, etc.), faculty need an on-site classroom storage for electronic materials.                            </t>
  </si>
  <si>
    <t>Tables</t>
  </si>
  <si>
    <t>Cranking Table 24"x60"</t>
  </si>
  <si>
    <t>DSS-SCS 137</t>
  </si>
  <si>
    <t>EDC-LCW110</t>
  </si>
  <si>
    <t>APE-PE13</t>
  </si>
  <si>
    <t>Emergency message system</t>
  </si>
  <si>
    <t>Projectors</t>
  </si>
  <si>
    <t>Laminator</t>
  </si>
  <si>
    <t>WiFi</t>
  </si>
  <si>
    <t>BUSINESS / COMPUTER INFORMATION SYSTEMS</t>
    <phoneticPr fontId="21"/>
  </si>
  <si>
    <t>AT203 open lab</t>
    <phoneticPr fontId="23" type="noConversion"/>
  </si>
  <si>
    <t>A91</t>
    <phoneticPr fontId="23" type="noConversion"/>
  </si>
  <si>
    <t>Flip Videos</t>
  </si>
  <si>
    <t xml:space="preserve">3 of 10  systems used to House Dragon Speak Software                                                   HOPE Whittier                                                                            3 of 10  systems goes with House Dragon Speak Software </t>
  </si>
  <si>
    <t>DSS-1 Location SCS141                                                      EDC-1 Location: LCW110                                                                                                          HOPE Alfred 1                                                        HOPE Whittier 1</t>
  </si>
  <si>
    <t xml:space="preserve">Accucap Software  </t>
  </si>
  <si>
    <t xml:space="preserve">District Standard-Dell OptiPlex 790 mini tower </t>
  </si>
  <si>
    <t>Windscreen Privacy Filters</t>
  </si>
  <si>
    <t>Koss SB-45 Communication Stereophones</t>
  </si>
  <si>
    <t xml:space="preserve">1GB Dell Certified Replacement Memory Module for Dell OptiPlex 755 Series Desktops      </t>
  </si>
  <si>
    <t>LC-42D69U LCD HDTV</t>
  </si>
  <si>
    <t>Create service desk for second floor, LC West</t>
  </si>
  <si>
    <t>CHILD DEVELOPMENT CENTER</t>
    <phoneticPr fontId="21"/>
  </si>
  <si>
    <t>Computer</t>
    <phoneticPr fontId="23" type="noConversion"/>
  </si>
  <si>
    <t>Replacement of current computers</t>
    <phoneticPr fontId="23" type="noConversion"/>
  </si>
  <si>
    <t>Mac Pro laptop</t>
    <phoneticPr fontId="23" type="noConversion"/>
  </si>
  <si>
    <t>ATC</t>
    <phoneticPr fontId="21"/>
  </si>
  <si>
    <t>PE</t>
    <phoneticPr fontId="21"/>
  </si>
  <si>
    <t>Various Furniture</t>
    <phoneticPr fontId="21"/>
  </si>
  <si>
    <t>N/A</t>
  </si>
  <si>
    <t>Goes with Adobe Acrobat X Pro Software</t>
    <phoneticPr fontId="23" type="noConversion"/>
  </si>
  <si>
    <t>Math - Provide statistics students in-class laboratory experience and allow campus data analysis and training</t>
    <phoneticPr fontId="23" type="noConversion"/>
  </si>
  <si>
    <t xml:space="preserve"> </t>
    <phoneticPr fontId="21"/>
  </si>
  <si>
    <t>ACADEMIC SERVICES</t>
    <phoneticPr fontId="23" type="noConversion"/>
  </si>
  <si>
    <t>Macbook Pro 15"</t>
    <phoneticPr fontId="21"/>
  </si>
  <si>
    <t>Staff Computer</t>
    <phoneticPr fontId="21"/>
  </si>
  <si>
    <t>ICCE</t>
    <phoneticPr fontId="21"/>
  </si>
  <si>
    <t>Item</t>
    <phoneticPr fontId="21" type="noConversion"/>
  </si>
  <si>
    <t>Purpose</t>
    <phoneticPr fontId="21" type="noConversion"/>
  </si>
  <si>
    <t>Qty.</t>
    <phoneticPr fontId="21" type="noConversion"/>
  </si>
  <si>
    <t>IPBT Ranking</t>
  </si>
  <si>
    <t>Rank prioritize  ALL requests from the IPBT area.  Do not rank on a divisonal basis. Do not rank  the FERPBT or SSPBT requests.</t>
  </si>
  <si>
    <t>FER PBT Ranking</t>
  </si>
  <si>
    <t>SS PBT Ranking</t>
  </si>
  <si>
    <t xml:space="preserve">Annual Subscription Virtual Career Library </t>
  </si>
  <si>
    <t xml:space="preserve">Support CLP instruction and Counselors in Career guidance </t>
  </si>
  <si>
    <t>SBX885ix SMART Board with UF Projector (&amp; Installation)</t>
  </si>
  <si>
    <t>Boom Quiet Microphone</t>
  </si>
  <si>
    <t>Canon CP1213DLL Printing Calculator</t>
  </si>
  <si>
    <t>HP LaserJet P1006 (single-user) double sided Printer</t>
  </si>
  <si>
    <t>Revolabs xTag USB-Only System</t>
  </si>
  <si>
    <t>Sony Handycam HDR</t>
  </si>
  <si>
    <t xml:space="preserve">DHHS-SCS 125   </t>
  </si>
  <si>
    <t>DSS Breakroom Cabinets</t>
  </si>
  <si>
    <t>6 pocket wall mount display</t>
  </si>
  <si>
    <t>HOPE Whittier Location:</t>
  </si>
  <si>
    <t>AT203 Open Lab</t>
  </si>
  <si>
    <t>AT 202, 204, 205, 311, 312</t>
  </si>
  <si>
    <t>Heavy duty printers</t>
  </si>
  <si>
    <t>Scanners</t>
  </si>
  <si>
    <t>Servers</t>
  </si>
  <si>
    <t>Medium cap. Laser printer</t>
  </si>
  <si>
    <t>Cabinets</t>
  </si>
  <si>
    <t>Cyber Tracker Handheld Computer</t>
  </si>
  <si>
    <t>Comfort Draw phlebotomy chairs</t>
  </si>
  <si>
    <t>properly train phlebotomy students in the art of venipuncture</t>
  </si>
  <si>
    <t>HTEC-MLT</t>
  </si>
  <si>
    <t>“Mini-Ocean” refrigerated aquarium</t>
  </si>
  <si>
    <t>Standard Monitor Pheumatic Lift Table</t>
  </si>
  <si>
    <t>Server for "Clock Works" software system</t>
  </si>
  <si>
    <t>Dell workstations for student self service</t>
  </si>
  <si>
    <t>Bookshelves</t>
  </si>
  <si>
    <t xml:space="preserve">Skeletons of monkeys (mandril, capuchin, rhesus), apes (orang, chimp, gorilla, siamang) and early humans (Lucy, Neanderthal, Homo erectus, Ardi etc.) </t>
  </si>
  <si>
    <t xml:space="preserve">For Anth 1 Lab </t>
  </si>
  <si>
    <t>SSC - Student and Staff Use.                        Provide secure storage for calculators.</t>
    <phoneticPr fontId="21" type="noConversion"/>
  </si>
  <si>
    <t>N/A</t>
    <phoneticPr fontId="21"/>
  </si>
  <si>
    <t>Measure C requires unit cost to be $100 or more.</t>
    <phoneticPr fontId="21"/>
  </si>
  <si>
    <t>Measure C requires unit cost to be $100 or more.</t>
    <phoneticPr fontId="21"/>
  </si>
  <si>
    <t>Qty.</t>
    <phoneticPr fontId="21"/>
  </si>
  <si>
    <t>Unit Cost</t>
    <phoneticPr fontId="21"/>
  </si>
  <si>
    <t>Total</t>
    <phoneticPr fontId="21"/>
  </si>
  <si>
    <t>CDC</t>
    <phoneticPr fontId="21"/>
  </si>
  <si>
    <t>CDC</t>
    <phoneticPr fontId="21"/>
  </si>
  <si>
    <t>not stated</t>
    <phoneticPr fontId="21"/>
  </si>
  <si>
    <t>CDC</t>
    <phoneticPr fontId="21"/>
  </si>
  <si>
    <t xml:space="preserve"> </t>
    <phoneticPr fontId="21"/>
  </si>
  <si>
    <t>MAIL ROOM</t>
    <phoneticPr fontId="21"/>
  </si>
  <si>
    <t>Mailroom</t>
    <phoneticPr fontId="21"/>
  </si>
  <si>
    <t>On Separate List</t>
    <phoneticPr fontId="21"/>
  </si>
  <si>
    <t>TOTAL FINANCE REQUESTS</t>
    <phoneticPr fontId="21"/>
  </si>
  <si>
    <t>Assessmnt</t>
    <phoneticPr fontId="21"/>
  </si>
  <si>
    <t>Complete Measure C Aquatics project</t>
    <phoneticPr fontId="21" type="noConversion"/>
  </si>
  <si>
    <t>Complete Measure C Project</t>
    <phoneticPr fontId="21"/>
  </si>
  <si>
    <t>College Svcs</t>
    <phoneticPr fontId="21"/>
  </si>
  <si>
    <t>Campus Wide FF&amp;E</t>
    <phoneticPr fontId="21"/>
  </si>
  <si>
    <t>faculty offices, etc.</t>
    <phoneticPr fontId="21"/>
  </si>
  <si>
    <t>Budget &amp; Personnel</t>
    <phoneticPr fontId="21"/>
  </si>
  <si>
    <t>Installment payment system and marketplace site</t>
    <phoneticPr fontId="21"/>
  </si>
  <si>
    <t>BIOLOGICAL, HEALTH &amp; ENVIRONMENTAL SCIENCES</t>
    <phoneticPr fontId="21"/>
  </si>
  <si>
    <t>Musi</t>
    <phoneticPr fontId="21" type="noConversion"/>
  </si>
  <si>
    <t>music stands</t>
    <phoneticPr fontId="21" type="noConversion"/>
  </si>
  <si>
    <t>instructional</t>
    <phoneticPr fontId="21" type="noConversion"/>
  </si>
  <si>
    <t>N/A</t>
    <phoneticPr fontId="21"/>
  </si>
  <si>
    <t>Measure C requires unit cost to be $100 or more.</t>
    <phoneticPr fontId="21"/>
  </si>
  <si>
    <t>A91</t>
    <phoneticPr fontId="21"/>
  </si>
  <si>
    <t>Headphones</t>
    <phoneticPr fontId="21"/>
  </si>
  <si>
    <t>MUSI</t>
    <phoneticPr fontId="21"/>
  </si>
  <si>
    <t>N/A</t>
    <phoneticPr fontId="21"/>
  </si>
  <si>
    <t>Measure C requires unit cost to be $100 or more.</t>
    <phoneticPr fontId="21"/>
  </si>
  <si>
    <t>S43</t>
    <phoneticPr fontId="21"/>
  </si>
  <si>
    <t>Notebook Wall Power Adapter Kensington K38030 Ultrathin</t>
  </si>
  <si>
    <t xml:space="preserve">Stenograph Wave Writers  </t>
  </si>
  <si>
    <t>DHHS Location: SCS 125</t>
  </si>
  <si>
    <t>Sci Fit  Treadmill AC5000M</t>
  </si>
  <si>
    <t>LCD Monitor (42")</t>
  </si>
  <si>
    <t>Replace 5 year old library servers</t>
  </si>
  <si>
    <t>PC Reservation Enterprise system for Library West Computer Lab</t>
  </si>
  <si>
    <t>Geology - Mineral identification laboratory stations; thin sections microscopes, laminating machine,  etc.</t>
  </si>
  <si>
    <t>Physics - Lab station computers, software, printer</t>
  </si>
  <si>
    <t>Physics - SmartTimer: photogate timers</t>
  </si>
  <si>
    <t>Math - 3D printer</t>
  </si>
  <si>
    <t>3D printer</t>
  </si>
  <si>
    <t>Classroom response device set</t>
  </si>
  <si>
    <t>Dell small form factor PC</t>
  </si>
  <si>
    <t>Pacific Tech PSME Software</t>
  </si>
  <si>
    <t>iMac Intel Processor</t>
  </si>
  <si>
    <t>Redesign reference and circulation desks (estimate)</t>
  </si>
  <si>
    <t>Love seats</t>
  </si>
  <si>
    <t>Coffee table</t>
  </si>
  <si>
    <t>End tables</t>
  </si>
  <si>
    <t>Beanbag chairs</t>
  </si>
  <si>
    <t>Replace tables/desks with an obsolete configuration-38 desks</t>
    <phoneticPr fontId="21"/>
  </si>
  <si>
    <t>CLP</t>
    <phoneticPr fontId="21"/>
  </si>
  <si>
    <t>COUN</t>
    <phoneticPr fontId="21"/>
  </si>
  <si>
    <t>CLP</t>
    <phoneticPr fontId="21"/>
  </si>
  <si>
    <t>ISP</t>
    <phoneticPr fontId="21"/>
  </si>
  <si>
    <t>Furniture - Reception counter</t>
    <phoneticPr fontId="21"/>
  </si>
  <si>
    <t>Redesign of current counter to be ADA compliant and universal access.</t>
    <phoneticPr fontId="21"/>
  </si>
  <si>
    <t>Supplies Cabinet</t>
    <phoneticPr fontId="21"/>
  </si>
  <si>
    <t>Replacement of a broken cabinet</t>
    <phoneticPr fontId="21"/>
  </si>
  <si>
    <t>Fax machine</t>
    <phoneticPr fontId="21"/>
  </si>
  <si>
    <t>Replacement and upgrade of current fax machine</t>
    <phoneticPr fontId="21"/>
  </si>
  <si>
    <t>Furniture - Bookshelves</t>
    <phoneticPr fontId="21"/>
  </si>
  <si>
    <t>New and replacement. For student counseling, college catalogs for stu. Use, display of international cultural items</t>
    <phoneticPr fontId="21"/>
  </si>
  <si>
    <t>Furniture - File cabinets</t>
    <phoneticPr fontId="21"/>
  </si>
  <si>
    <t>For student files</t>
    <phoneticPr fontId="21"/>
  </si>
  <si>
    <t>Dell Desktop - District Standard</t>
    <phoneticPr fontId="21" type="noConversion"/>
  </si>
  <si>
    <t>computers needed to use LIS system</t>
    <phoneticPr fontId="21" type="noConversion"/>
  </si>
  <si>
    <t>Presentation Chair</t>
    <phoneticPr fontId="21"/>
  </si>
  <si>
    <t>chair for proctor in testing lab</t>
    <phoneticPr fontId="21"/>
  </si>
  <si>
    <t>Assessmnt</t>
    <phoneticPr fontId="21"/>
  </si>
  <si>
    <t>Table</t>
    <phoneticPr fontId="21"/>
  </si>
  <si>
    <t>place for faculty to read placement essays</t>
    <phoneticPr fontId="21"/>
  </si>
  <si>
    <t>Assessment lab tables</t>
    <phoneticPr fontId="21"/>
  </si>
  <si>
    <t>replace tables/desks with obsolete configurations - 38 desks</t>
    <phoneticPr fontId="21"/>
  </si>
  <si>
    <t>COUNSELING</t>
    <phoneticPr fontId="21" type="noConversion"/>
  </si>
  <si>
    <t>Room</t>
    <phoneticPr fontId="21" type="noConversion"/>
  </si>
  <si>
    <t>Item</t>
    <phoneticPr fontId="21" type="noConversion"/>
  </si>
  <si>
    <t>Purpose</t>
    <phoneticPr fontId="21" type="noConversion"/>
  </si>
  <si>
    <t>Qty.</t>
    <phoneticPr fontId="21" type="noConversion"/>
  </si>
  <si>
    <t>Unit Cost</t>
    <phoneticPr fontId="21" type="noConversion"/>
  </si>
  <si>
    <t>Total</t>
    <phoneticPr fontId="21" type="noConversion"/>
  </si>
  <si>
    <t>DISABILITY SUPPORT PROGRAM &amp; SERVICES</t>
    <phoneticPr fontId="21"/>
  </si>
  <si>
    <t>LCD projectors for smart classrooms</t>
    <phoneticPr fontId="21" type="noConversion"/>
  </si>
  <si>
    <t xml:space="preserve">Support Counselors in meetings </t>
  </si>
  <si>
    <t>COUN</t>
    <phoneticPr fontId="23" type="noConversion"/>
  </si>
  <si>
    <t>TR CNTR</t>
    <phoneticPr fontId="23" type="noConversion"/>
  </si>
  <si>
    <t xml:space="preserve">DSS: Location SCS141                           </t>
    <phoneticPr fontId="23" type="noConversion"/>
  </si>
  <si>
    <t>Flat Screen 42 inch</t>
    <phoneticPr fontId="23" type="noConversion"/>
  </si>
  <si>
    <t>Provide online reservation and self check-in services to students</t>
  </si>
  <si>
    <t>iMac computers</t>
  </si>
  <si>
    <t>ATC 304</t>
  </si>
  <si>
    <t>CAD Computers</t>
  </si>
  <si>
    <t>Standard cranking ADA tables</t>
  </si>
  <si>
    <t>Standard cranking instructor's table</t>
  </si>
  <si>
    <t>Standard instructor's chair</t>
  </si>
  <si>
    <t>Standard student chair</t>
  </si>
  <si>
    <t>Standard 2 student cranking table</t>
  </si>
  <si>
    <t>Standard ADA cranking tables</t>
  </si>
  <si>
    <t>asked for two not a duplicate</t>
    <phoneticPr fontId="21"/>
  </si>
  <si>
    <t xml:space="preserve">DSS: Location SCS141                           </t>
    <phoneticPr fontId="21"/>
  </si>
  <si>
    <t>Cabinet and Installation (goes with Flat Screen 42 inch)</t>
    <phoneticPr fontId="21"/>
  </si>
  <si>
    <t>Math - Support mobile statistics laboratories</t>
    <phoneticPr fontId="23" type="noConversion"/>
  </si>
  <si>
    <t xml:space="preserve"> </t>
    <phoneticPr fontId="21"/>
  </si>
  <si>
    <t>ICCE</t>
    <phoneticPr fontId="21"/>
  </si>
  <si>
    <t>iMac 21.5"</t>
    <phoneticPr fontId="23" type="noConversion"/>
  </si>
  <si>
    <t>Students doing video editing</t>
    <phoneticPr fontId="23" type="noConversion"/>
  </si>
  <si>
    <t xml:space="preserve"> </t>
    <phoneticPr fontId="21"/>
  </si>
  <si>
    <t>ES</t>
    <phoneticPr fontId="21" type="noConversion"/>
  </si>
  <si>
    <t>District Standard computer for energy display</t>
    <phoneticPr fontId="21" type="noConversion"/>
  </si>
  <si>
    <t>goes with KC 113 self recording classroom upgrade</t>
    <phoneticPr fontId="21" type="noConversion"/>
  </si>
  <si>
    <t>CDI</t>
    <phoneticPr fontId="23" type="noConversion"/>
  </si>
  <si>
    <t>COUNSELING</t>
    <phoneticPr fontId="21" type="noConversion"/>
  </si>
  <si>
    <t>Room</t>
    <phoneticPr fontId="21" type="noConversion"/>
  </si>
  <si>
    <t>Total</t>
    <phoneticPr fontId="21" type="noConversion"/>
  </si>
  <si>
    <t>Support new academic advisors and staff</t>
    <phoneticPr fontId="23" type="noConversion"/>
  </si>
  <si>
    <t>ISP</t>
    <phoneticPr fontId="23" type="noConversion"/>
  </si>
  <si>
    <t>For video conferencing, graphic needs</t>
    <phoneticPr fontId="23" type="noConversion"/>
  </si>
  <si>
    <t>ISP</t>
    <phoneticPr fontId="23" type="noConversion"/>
  </si>
  <si>
    <t>Dell Laptop</t>
    <phoneticPr fontId="23" type="noConversion"/>
  </si>
  <si>
    <t>Replacement for current PC laptop for workshops, conferences, etc.</t>
    <phoneticPr fontId="23" type="noConversion"/>
  </si>
  <si>
    <t>MUSI</t>
    <phoneticPr fontId="21" type="noConversion"/>
  </si>
  <si>
    <t>Equip.for smart class refresh</t>
    <phoneticPr fontId="21" type="noConversion"/>
  </si>
  <si>
    <t>FTV</t>
    <phoneticPr fontId="21" type="noConversion"/>
  </si>
  <si>
    <t>FTV</t>
    <phoneticPr fontId="21" type="noConversion"/>
  </si>
  <si>
    <t>ATC307</t>
    <phoneticPr fontId="21" type="noConversion"/>
  </si>
  <si>
    <t>computer lab refresh</t>
    <phoneticPr fontId="21" type="noConversion"/>
  </si>
  <si>
    <t>FTV</t>
    <phoneticPr fontId="21" type="noConversion"/>
  </si>
  <si>
    <t>not stated</t>
    <phoneticPr fontId="23" type="noConversion"/>
  </si>
  <si>
    <t>ATC118</t>
    <phoneticPr fontId="23" type="noConversion"/>
  </si>
  <si>
    <t>FTV</t>
    <phoneticPr fontId="23" type="noConversion"/>
  </si>
  <si>
    <t>not stated</t>
    <phoneticPr fontId="23" type="noConversion"/>
  </si>
  <si>
    <t xml:space="preserve">ATC </t>
    <phoneticPr fontId="21" type="noConversion"/>
  </si>
  <si>
    <t>Editing computer hardware/software</t>
    <phoneticPr fontId="21" type="noConversion"/>
  </si>
  <si>
    <t>FTV</t>
    <phoneticPr fontId="23" type="noConversion"/>
  </si>
  <si>
    <t>INTERCULTURAL / INTERNATIONAL STUDIES</t>
    <phoneticPr fontId="21"/>
  </si>
  <si>
    <t>External Hard Drive, 3TB</t>
    <phoneticPr fontId="21" type="noConversion"/>
  </si>
  <si>
    <t>LANGUAGE ARTS</t>
    <phoneticPr fontId="21"/>
  </si>
  <si>
    <t>LEARNING RESOURCES</t>
    <phoneticPr fontId="21"/>
  </si>
  <si>
    <t>ATC 305</t>
    <phoneticPr fontId="23" type="noConversion"/>
  </si>
  <si>
    <t xml:space="preserve">DHHS Location: SCS 125                                        </t>
    <phoneticPr fontId="23" type="noConversion"/>
  </si>
  <si>
    <t>SSC - Student and Presenter Use.  Connect groups of students to web-based instructional materials improving quality of instruction, resources, and services.</t>
    <phoneticPr fontId="21" type="noConversion"/>
  </si>
  <si>
    <t>LIB</t>
    <phoneticPr fontId="23" type="noConversion"/>
  </si>
  <si>
    <t>CDC</t>
    <phoneticPr fontId="23" type="noConversion"/>
  </si>
  <si>
    <t>iPads</t>
    <phoneticPr fontId="23" type="noConversion"/>
  </si>
  <si>
    <t>Mobile Whiteboards</t>
  </si>
  <si>
    <t>SmartBoards</t>
  </si>
  <si>
    <t>HP Color LaserJet Enterprise CP4025dn</t>
  </si>
  <si>
    <t>Electronic Display</t>
  </si>
  <si>
    <t>Ceiling projector (estimate)</t>
  </si>
  <si>
    <t>HP LaserJet P1006</t>
  </si>
  <si>
    <t>Sony Camcorder w/Tripod</t>
  </si>
  <si>
    <t>Whiteboards</t>
  </si>
  <si>
    <t>Dell servers</t>
  </si>
  <si>
    <t>CREATIVE ARTS</t>
    <phoneticPr fontId="21"/>
  </si>
  <si>
    <t>iPads</t>
  </si>
  <si>
    <t>Touch Screen Computers</t>
  </si>
  <si>
    <t>PC Reservation Software</t>
  </si>
  <si>
    <t>Presentation Chair</t>
    <phoneticPr fontId="21"/>
  </si>
  <si>
    <t>Chair for protor in testing lab</t>
    <phoneticPr fontId="21"/>
  </si>
  <si>
    <t>Place for falcuty to read placement essays</t>
    <phoneticPr fontId="21"/>
  </si>
  <si>
    <t>Assessmnt Lab Tables</t>
    <phoneticPr fontId="21"/>
  </si>
  <si>
    <t xml:space="preserve">DHHS-2 Location: SCS 125                                      </t>
    <phoneticPr fontId="23" type="noConversion"/>
  </si>
  <si>
    <t>UbiDuo sign language keyboard &amp; screen</t>
    <phoneticPr fontId="21" type="noConversion"/>
  </si>
  <si>
    <t>Match to UbiDuo Support Equipment</t>
    <phoneticPr fontId="23" type="noConversion"/>
  </si>
  <si>
    <t xml:space="preserve">HOPE Alfred                                                                                                                                                                         </t>
    <phoneticPr fontId="23" type="noConversion"/>
  </si>
  <si>
    <t>SCS - Student Use                                Increase student capacity and required for tutoring sessions</t>
    <phoneticPr fontId="21" type="noConversion"/>
  </si>
  <si>
    <t>ATC 309</t>
    <phoneticPr fontId="23" type="noConversion"/>
  </si>
  <si>
    <t>SCS ---Student Use.                               Increase student capacity and required for tutoring sessions</t>
    <phoneticPr fontId="21" type="noConversion"/>
  </si>
  <si>
    <t>SCS ---Student Use.                             Decrease student check-in times and reduce lines</t>
    <phoneticPr fontId="23" type="noConversion"/>
  </si>
  <si>
    <t>LWC COMP LAB</t>
    <phoneticPr fontId="23" type="noConversion"/>
  </si>
  <si>
    <t>Runs PC Reservation system Provide online reservation and self check-in services to students</t>
    <phoneticPr fontId="23" type="noConversion"/>
  </si>
  <si>
    <t>S43</t>
    <phoneticPr fontId="23" type="noConversion"/>
  </si>
  <si>
    <t>SSC - Student and Staff Use</t>
    <phoneticPr fontId="23" type="noConversion"/>
  </si>
  <si>
    <t>SSC - Student Use</t>
    <phoneticPr fontId="23" type="noConversion"/>
  </si>
  <si>
    <t>SSC - Student Use.   Decrease student check-in times and reduce lines</t>
    <phoneticPr fontId="21" type="noConversion"/>
  </si>
  <si>
    <t>ATC 303</t>
    <phoneticPr fontId="23" type="noConversion"/>
  </si>
  <si>
    <t>SSC - Student Use.                               Increase student capacity and required for tutoring sessions</t>
    <phoneticPr fontId="21" type="noConversion"/>
  </si>
  <si>
    <t>SSC -Student Use.                             Decrease student check-in times and reduce lines</t>
    <phoneticPr fontId="23" type="noConversion"/>
  </si>
  <si>
    <t>ATC 309</t>
    <phoneticPr fontId="23" type="noConversion"/>
  </si>
  <si>
    <t>SSC - Student Use.                               Increase student capacity and required for tutoring sessions</t>
    <phoneticPr fontId="21" type="noConversion"/>
  </si>
  <si>
    <t>Unit Cost</t>
    <phoneticPr fontId="21" type="noConversion"/>
  </si>
  <si>
    <t>Printers for Offices (including 1 replacement) - District Standard</t>
  </si>
  <si>
    <t>CPC Software</t>
    <phoneticPr fontId="21" type="noConversion"/>
  </si>
  <si>
    <t>goes with District Standard iMac</t>
    <phoneticPr fontId="21"/>
  </si>
  <si>
    <t xml:space="preserve">Goes with HP Color Laserjet CM2320fxi Printer </t>
    <phoneticPr fontId="21"/>
  </si>
  <si>
    <t xml:space="preserve">Goes with HP Color Laserjet CM2320fxi Printer </t>
    <phoneticPr fontId="21"/>
  </si>
  <si>
    <t>CAL Lab Location: AT 203</t>
    <phoneticPr fontId="21"/>
  </si>
  <si>
    <t>Physics - Upgrade lab equipment to match existing class size</t>
    <phoneticPr fontId="21" type="noConversion"/>
  </si>
  <si>
    <t>2nd  request  (not dup)</t>
    <phoneticPr fontId="23" type="noConversion"/>
  </si>
  <si>
    <r>
      <t xml:space="preserve">Netbook computers + supporting chargers, security </t>
    </r>
    <r>
      <rPr>
        <strike/>
        <sz val="11"/>
        <rFont val="Arial"/>
      </rPr>
      <t>and printers</t>
    </r>
    <phoneticPr fontId="21" type="noConversion"/>
  </si>
  <si>
    <t>Off-Site                                                        Software to be housed on 3 of 10 District Standard Dell Optiplex 790 Mini Towers for Alfred site                                                                                            Software to be housed on 3 of 10 District Standard Dell Optiplex 790 Mini Towers for Whittier goes with Dragon Naturally Speaking 11.5 Premium-Combine with Dell Windows Optiplex for HOPE Alfred</t>
    <phoneticPr fontId="23" type="noConversion"/>
  </si>
  <si>
    <t>Scantron OpScan 6, software, computer, printer</t>
    <phoneticPr fontId="21" type="noConversion"/>
  </si>
  <si>
    <r>
      <t xml:space="preserve">Lab station computers, software, </t>
    </r>
    <r>
      <rPr>
        <strike/>
        <sz val="11"/>
        <rFont val="Arial"/>
      </rPr>
      <t>printer</t>
    </r>
    <phoneticPr fontId="21" type="noConversion"/>
  </si>
  <si>
    <t>TOTAL CAMPUS WIDE  701 REQUESTS</t>
    <phoneticPr fontId="21"/>
  </si>
  <si>
    <r>
      <t xml:space="preserve">Computers, </t>
    </r>
    <r>
      <rPr>
        <strike/>
        <sz val="11"/>
        <rFont val="Arial"/>
      </rPr>
      <t>a printer and scanner</t>
    </r>
    <r>
      <rPr>
        <sz val="11"/>
        <rFont val="Arial"/>
      </rPr>
      <t xml:space="preserve"> in the student curation /tech room</t>
    </r>
    <phoneticPr fontId="21" type="noConversion"/>
  </si>
  <si>
    <r>
      <t xml:space="preserve">Computer laptops and a </t>
    </r>
    <r>
      <rPr>
        <strike/>
        <sz val="11"/>
        <rFont val="Arial"/>
      </rPr>
      <t>charging cart</t>
    </r>
    <phoneticPr fontId="21" type="noConversion"/>
  </si>
  <si>
    <t xml:space="preserve"> </t>
    <phoneticPr fontId="21"/>
  </si>
  <si>
    <t xml:space="preserve"> </t>
    <phoneticPr fontId="21"/>
  </si>
  <si>
    <t>OCCUPATIONAL TRAINING INSTITUTE</t>
    <phoneticPr fontId="21"/>
  </si>
  <si>
    <t>TECHNOLOGY RESOURCES GROUP</t>
    <phoneticPr fontId="21"/>
  </si>
  <si>
    <t>DISABILITY SUPPORT PROGRAM &amp; SERVICES</t>
    <phoneticPr fontId="21"/>
  </si>
  <si>
    <t>"Clock Works" software system</t>
    <phoneticPr fontId="21"/>
  </si>
  <si>
    <t>DSP&amp;S Conversion to electronic system                                                goes with clockworks server &amp; Dell PC mini tower &amp; scanners</t>
    <phoneticPr fontId="23" type="noConversion"/>
  </si>
  <si>
    <t>DSP&amp;S Conversion to electronic system                                                goes with clockworks software &amp; Dell PC mini tower &amp; scanners</t>
    <phoneticPr fontId="23" type="noConversion"/>
  </si>
  <si>
    <t>DSP&amp;S Conversion to electronic system                                                goes with clockworks software &amp; server &amp; scanners</t>
    <phoneticPr fontId="23" type="noConversion"/>
  </si>
  <si>
    <t>SCS ---Student and Presenter Use. Connect groups of students to web-based instructional materials improving quality of instruction, resources, and services.</t>
    <phoneticPr fontId="21" type="noConversion"/>
  </si>
  <si>
    <t>Assessmnt</t>
    <phoneticPr fontId="21"/>
  </si>
  <si>
    <t>Fax Machine</t>
    <phoneticPr fontId="21"/>
  </si>
  <si>
    <t>Inter collegiate comms</t>
    <phoneticPr fontId="21"/>
  </si>
  <si>
    <t>Evaluations</t>
    <phoneticPr fontId="21"/>
  </si>
  <si>
    <t>Typewriter</t>
    <phoneticPr fontId="21"/>
  </si>
  <si>
    <t>Assessmnt</t>
    <phoneticPr fontId="21"/>
  </si>
  <si>
    <t xml:space="preserve"> goes with cabinet &amp; installation request</t>
    <phoneticPr fontId="23" type="noConversion"/>
  </si>
  <si>
    <t xml:space="preserve">DHHS-2                                                                              </t>
    <phoneticPr fontId="23" type="noConversion"/>
  </si>
  <si>
    <t>District Standard iMac</t>
    <phoneticPr fontId="23" type="noConversion"/>
  </si>
  <si>
    <t>goes with CPC Software</t>
    <phoneticPr fontId="23" type="noConversion"/>
  </si>
  <si>
    <t>FER PBT - Nothing to review or prioritize under this funding source</t>
    <phoneticPr fontId="21" type="noConversion"/>
  </si>
  <si>
    <t>Rank prioritize  ALL requests from the IPBT area.  Do not rank on a divisonal basis. Do not rank  the IPBT or SSPBT requests. Put comments/questions in the designated cell</t>
    <phoneticPr fontId="21"/>
  </si>
  <si>
    <t>Rank prioritize  ALL requests from the SS PBT area.  Do not rank on a department basis. Do not rank  the IPBT or FER PBT requests. Put comments/questions in the designated cell</t>
    <phoneticPr fontId="21"/>
  </si>
  <si>
    <t>Please review requests for YOUR PBT only. Do NOT reorder/sort lists</t>
    <phoneticPr fontId="21"/>
  </si>
  <si>
    <t>Please review requests for YOUR PBT only. Do NOT reorder/sort lists</t>
    <phoneticPr fontId="21"/>
  </si>
  <si>
    <t>3) Do NOT reorder/sort lists</t>
    <phoneticPr fontId="23" type="noConversion"/>
  </si>
  <si>
    <t>Adobe Acrobat X Pro Software</t>
    <phoneticPr fontId="23" type="noConversion"/>
  </si>
  <si>
    <t>Campuswide College Services  request will also come of the top as per Measure C requirements</t>
    <phoneticPr fontId="21"/>
  </si>
  <si>
    <t>These items do not need to be prioritized. They are listed here as an FYI only</t>
    <phoneticPr fontId="21"/>
  </si>
  <si>
    <t>TOTAL INSTRUCTIONAL REQUESTS</t>
    <phoneticPr fontId="21"/>
  </si>
  <si>
    <t>Rank prioritize  ALL requests from the IPBT area.  Do not rank on a divisonal basis. Do not rank  the FERPBT or SSPBT requests. Put comments/questions in the designated cell</t>
    <phoneticPr fontId="21"/>
  </si>
  <si>
    <t>SSC - -Student Use</t>
    <phoneticPr fontId="23" type="noConversion"/>
  </si>
  <si>
    <t xml:space="preserve">LIB </t>
    <phoneticPr fontId="23" type="noConversion"/>
  </si>
  <si>
    <t>PHYSICAL EDUCATION &amp; ATHLETICS</t>
    <phoneticPr fontId="21"/>
  </si>
  <si>
    <t>DHHS-2                                                                                               Match to district standard imac</t>
    <phoneticPr fontId="21" type="noConversion"/>
  </si>
  <si>
    <t>Math - Support mobile statistics laboratories</t>
    <phoneticPr fontId="23" type="noConversion"/>
  </si>
  <si>
    <t xml:space="preserve">HOPE Alfred-3                                     Location: Off-Site                                                                              HOPE Whittier-3                                                                          Location: </t>
    <phoneticPr fontId="21" type="noConversion"/>
  </si>
  <si>
    <t>If this is NOT a primary computer  Measure C funding may not cover this item. Is this request covered by the ATC remodel? If not please prioritize.</t>
    <phoneticPr fontId="23" type="noConversion"/>
  </si>
  <si>
    <t>Is this request covered by the ATC remodel? If not please prioritize.</t>
  </si>
  <si>
    <t>Is this request covered by the ATC remodel? If not please prioritize.</t>
    <phoneticPr fontId="23" type="noConversion"/>
  </si>
  <si>
    <t>If this is NOT a primary computer  Measure C funding may not cover this item.</t>
    <phoneticPr fontId="23" type="noConversion"/>
  </si>
  <si>
    <r>
      <t>1) 711 funding source is for</t>
    </r>
    <r>
      <rPr>
        <b/>
        <sz val="12"/>
        <color indexed="10"/>
        <rFont val="Arial"/>
      </rPr>
      <t xml:space="preserve"> primary employee computers onl</t>
    </r>
    <r>
      <rPr>
        <sz val="12"/>
        <color indexed="10"/>
        <rFont val="Arial"/>
      </rPr>
      <t xml:space="preserve">y. Please review to ensure request is for a primary computer </t>
    </r>
    <r>
      <rPr>
        <b/>
        <sz val="12"/>
        <color indexed="10"/>
        <rFont val="Arial"/>
      </rPr>
      <t>NOT</t>
    </r>
    <r>
      <rPr>
        <sz val="12"/>
        <color indexed="10"/>
        <rFont val="Arial"/>
      </rPr>
      <t xml:space="preserve"> second computers or multi-media lab computer replacement. Make notes in Comments/Questions column. FF&amp;E coordinator did not have time to review all requests so there are some that look like lab refresh items. Plse check and make notes &amp; prioritize every item.</t>
    </r>
    <phoneticPr fontId="21" type="noConversion"/>
  </si>
  <si>
    <t>Is this request covered by the ATC remodel? If not please prioritize.</t>
    <phoneticPr fontId="23" type="noConversion"/>
  </si>
  <si>
    <t>Please answer questions here or make comments</t>
    <phoneticPr fontId="21"/>
  </si>
  <si>
    <t>ATC Project should have encompassed all these items. Any new items cannot  not be considered at this time.</t>
    <phoneticPr fontId="23" type="noConversion"/>
  </si>
  <si>
    <t>If this is NOT a primary computer  Measure C funding may not cover this item.</t>
    <phoneticPr fontId="23" type="noConversion"/>
  </si>
  <si>
    <t>PSME  - Collect and analyze SLO data, automate test grading process</t>
    <phoneticPr fontId="23" type="noConversion"/>
  </si>
  <si>
    <t>1st request</t>
    <phoneticPr fontId="23" type="noConversion"/>
  </si>
  <si>
    <r>
      <t xml:space="preserve">Netbook computers + supporting chargers, security </t>
    </r>
    <r>
      <rPr>
        <strike/>
        <sz val="11"/>
        <rFont val="Arial"/>
      </rPr>
      <t>and printers</t>
    </r>
    <phoneticPr fontId="21" type="noConversion"/>
  </si>
  <si>
    <t>TOTAL CAMPUS WIDE 711 REQUESTS</t>
    <phoneticPr fontId="23" type="noConversion"/>
  </si>
  <si>
    <t xml:space="preserve">The following ATC &amp; PE FF&amp;E requests have already been approved for purchase as per Measure C Mandate. </t>
    <phoneticPr fontId="21"/>
  </si>
  <si>
    <t xml:space="preserve">DHHS Location: SCS 125                                         </t>
    <phoneticPr fontId="23" type="noConversion"/>
  </si>
  <si>
    <t>SCS --Student and Presenter Use.   Connect groups of students to web-based instructional materials improving quality of instruction, resources, and services.</t>
    <phoneticPr fontId="21" type="noConversion"/>
  </si>
  <si>
    <t xml:space="preserve">Goes withDistrict Standard MacBook Pro  </t>
    <phoneticPr fontId="23" type="noConversion"/>
  </si>
  <si>
    <t>4) No need to prioritize as there should be enough funding for all viable requests</t>
    <phoneticPr fontId="21" type="noConversion"/>
  </si>
  <si>
    <t>TOTAL 712, 715 STUDENT SERVICES DIVISION REQUESTS</t>
    <phoneticPr fontId="23" type="noConversion"/>
  </si>
</sst>
</file>

<file path=xl/styles.xml><?xml version="1.0" encoding="utf-8"?>
<styleSheet xmlns="http://schemas.openxmlformats.org/spreadsheetml/2006/main">
  <numFmts count="8">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_(&quot;$&quot;* #,##0.00_);_(&quot;$&quot;* \(#,##0.00\);_(&quot;$&quot;* &quot;-&quot;??_);_(@_)"/>
    <numFmt numFmtId="170" formatCode="_(&quot;$&quot;* #,##0_);_(&quot;$&quot;* \(#,##0\);_(&quot;$&quot;* &quot;-&quot;??_);_(@_)"/>
  </numFmts>
  <fonts count="48">
    <font>
      <sz val="11"/>
      <color indexed="8"/>
      <name val="Calibri"/>
      <family val="2"/>
    </font>
    <font>
      <b/>
      <sz val="12"/>
      <name val="Arial"/>
    </font>
    <font>
      <b/>
      <sz val="12"/>
      <name val="Arial"/>
    </font>
    <font>
      <sz val="12"/>
      <name val="Arial"/>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8"/>
      <name val="Verdana"/>
    </font>
    <font>
      <sz val="10"/>
      <name val="Arial"/>
    </font>
    <font>
      <sz val="8"/>
      <name val="Arial"/>
    </font>
    <font>
      <b/>
      <sz val="11"/>
      <color indexed="8"/>
      <name val="Century Gothic"/>
    </font>
    <font>
      <sz val="11"/>
      <name val="Calibri"/>
      <family val="2"/>
    </font>
    <font>
      <sz val="14"/>
      <name val="Arial"/>
    </font>
    <font>
      <b/>
      <sz val="9"/>
      <color indexed="8"/>
      <name val="Arial"/>
    </font>
    <font>
      <sz val="11"/>
      <color indexed="8"/>
      <name val="Arial"/>
    </font>
    <font>
      <b/>
      <sz val="11"/>
      <name val="Arial"/>
    </font>
    <font>
      <sz val="11"/>
      <name val="Arial"/>
    </font>
    <font>
      <sz val="9"/>
      <color indexed="8"/>
      <name val="Arial"/>
    </font>
    <font>
      <b/>
      <sz val="11"/>
      <color indexed="8"/>
      <name val="Arial"/>
    </font>
    <font>
      <b/>
      <sz val="10"/>
      <color indexed="8"/>
      <name val="Arial"/>
    </font>
    <font>
      <sz val="10"/>
      <color indexed="8"/>
      <name val="Arial"/>
    </font>
    <font>
      <u/>
      <sz val="11"/>
      <name val="Arial"/>
    </font>
    <font>
      <sz val="11"/>
      <color indexed="10"/>
      <name val="Arial"/>
    </font>
    <font>
      <strike/>
      <sz val="11"/>
      <name val="Arial"/>
    </font>
    <font>
      <sz val="11"/>
      <name val="Arial"/>
    </font>
    <font>
      <b/>
      <sz val="11"/>
      <name val="Arial"/>
    </font>
    <font>
      <b/>
      <sz val="14"/>
      <color indexed="8"/>
      <name val="Arial"/>
      <family val="2"/>
    </font>
    <font>
      <b/>
      <sz val="12"/>
      <color indexed="8"/>
      <name val="Arial"/>
    </font>
    <font>
      <b/>
      <sz val="14"/>
      <color indexed="12"/>
      <name val="Arial"/>
    </font>
    <font>
      <sz val="11"/>
      <color indexed="8"/>
      <name val="Calibri"/>
      <family val="2"/>
    </font>
    <font>
      <sz val="12"/>
      <color indexed="10"/>
      <name val="Arial"/>
    </font>
    <font>
      <b/>
      <sz val="11"/>
      <color indexed="10"/>
      <name val="Arial"/>
    </font>
    <font>
      <b/>
      <sz val="12"/>
      <color indexed="10"/>
      <name val="Arial"/>
    </font>
    <font>
      <sz val="11"/>
      <color indexed="8"/>
      <name val="Calibri"/>
      <family val="2"/>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top/>
      <bottom style="double">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double">
        <color indexed="64"/>
      </bottom>
      <diagonal/>
    </border>
  </borders>
  <cellStyleXfs count="44">
    <xf numFmtId="0" fontId="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10" fillId="5" borderId="0" applyNumberFormat="0" applyBorder="0" applyAlignment="0" applyProtection="0"/>
    <xf numFmtId="0" fontId="14" fillId="22" borderId="6" applyNumberFormat="0" applyAlignment="0" applyProtection="0"/>
    <xf numFmtId="0" fontId="16" fillId="23" borderId="7" applyNumberFormat="0" applyAlignment="0" applyProtection="0"/>
    <xf numFmtId="168" fontId="4" fillId="0" borderId="0" applyFont="0" applyFill="0" applyBorder="0" applyAlignment="0" applyProtection="0"/>
    <xf numFmtId="0" fontId="18" fillId="0" borderId="0" applyNumberFormat="0" applyFill="0" applyBorder="0" applyAlignment="0" applyProtection="0"/>
    <xf numFmtId="0" fontId="9" fillId="6" borderId="0" applyNumberFormat="0" applyBorder="0" applyAlignment="0" applyProtection="0"/>
    <xf numFmtId="0" fontId="6" fillId="0" borderId="8" applyNumberFormat="0" applyFill="0" applyAlignment="0" applyProtection="0"/>
    <xf numFmtId="0" fontId="7" fillId="0" borderId="9" applyNumberFormat="0" applyFill="0" applyAlignment="0" applyProtection="0"/>
    <xf numFmtId="0" fontId="8" fillId="0" borderId="10" applyNumberFormat="0" applyFill="0" applyAlignment="0" applyProtection="0"/>
    <xf numFmtId="0" fontId="8" fillId="0" borderId="0" applyNumberFormat="0" applyFill="0" applyBorder="0" applyAlignment="0" applyProtection="0"/>
    <xf numFmtId="0" fontId="12" fillId="9" borderId="6" applyNumberFormat="0" applyAlignment="0" applyProtection="0"/>
    <xf numFmtId="0" fontId="15" fillId="0" borderId="11" applyNumberFormat="0" applyFill="0" applyAlignment="0" applyProtection="0"/>
    <xf numFmtId="0" fontId="11" fillId="24" borderId="0" applyNumberFormat="0" applyBorder="0" applyAlignment="0" applyProtection="0"/>
    <xf numFmtId="0" fontId="22" fillId="0" borderId="0"/>
    <xf numFmtId="0" fontId="4" fillId="25" borderId="12" applyNumberFormat="0" applyFont="0" applyAlignment="0" applyProtection="0"/>
    <xf numFmtId="0" fontId="13" fillId="22" borderId="13" applyNumberFormat="0" applyAlignment="0" applyProtection="0"/>
    <xf numFmtId="0" fontId="5" fillId="0" borderId="0" applyNumberFormat="0" applyFill="0" applyBorder="0" applyAlignment="0" applyProtection="0"/>
    <xf numFmtId="0" fontId="19" fillId="0" borderId="14" applyNumberFormat="0" applyFill="0" applyAlignment="0" applyProtection="0"/>
    <xf numFmtId="0" fontId="17" fillId="0" borderId="0" applyNumberFormat="0" applyFill="0" applyBorder="0" applyAlignment="0" applyProtection="0"/>
  </cellStyleXfs>
  <cellXfs count="618">
    <xf numFmtId="0" fontId="0" fillId="0" borderId="0" xfId="0"/>
    <xf numFmtId="49" fontId="26" fillId="0" borderId="0" xfId="0" applyNumberFormat="1" applyFont="1" applyFill="1" applyBorder="1" applyAlignment="1">
      <alignment horizontal="centerContinuous" vertical="center"/>
    </xf>
    <xf numFmtId="0" fontId="28" fillId="0" borderId="0" xfId="0" applyFont="1"/>
    <xf numFmtId="0" fontId="30" fillId="3" borderId="0" xfId="0" applyFont="1" applyFill="1"/>
    <xf numFmtId="0" fontId="31" fillId="0" borderId="0" xfId="0" applyFont="1" applyBorder="1" applyAlignment="1">
      <alignment horizontal="left" vertical="center" wrapText="1"/>
    </xf>
    <xf numFmtId="0" fontId="31" fillId="0" borderId="0" xfId="0" applyFont="1" applyBorder="1" applyAlignment="1">
      <alignment horizontal="center" vertical="center" wrapText="1"/>
    </xf>
    <xf numFmtId="0" fontId="31" fillId="0" borderId="0" xfId="28" applyNumberFormat="1" applyFont="1" applyBorder="1" applyAlignment="1">
      <alignment horizontal="center" vertical="center" wrapText="1"/>
    </xf>
    <xf numFmtId="0" fontId="28" fillId="0" borderId="0" xfId="0" applyFont="1" applyBorder="1"/>
    <xf numFmtId="0" fontId="2" fillId="0" borderId="0" xfId="0" applyFont="1" applyAlignment="1">
      <alignment horizontal="left" vertical="center" wrapText="1"/>
    </xf>
    <xf numFmtId="0" fontId="2" fillId="0" borderId="0" xfId="0" applyFont="1" applyAlignment="1">
      <alignment horizontal="center" vertical="top" wrapText="1"/>
    </xf>
    <xf numFmtId="0" fontId="33" fillId="0" borderId="0" xfId="0" applyFont="1" applyAlignment="1">
      <alignment horizontal="left" vertical="center"/>
    </xf>
    <xf numFmtId="0" fontId="31" fillId="0" borderId="0" xfId="0" applyFont="1" applyAlignment="1">
      <alignment horizontal="center" vertical="center" wrapText="1"/>
    </xf>
    <xf numFmtId="0" fontId="31" fillId="0" borderId="0" xfId="28" applyNumberFormat="1" applyFont="1" applyAlignment="1">
      <alignment horizontal="center" vertical="center" wrapText="1"/>
    </xf>
    <xf numFmtId="0" fontId="34" fillId="0" borderId="0" xfId="0" applyFont="1" applyAlignment="1">
      <alignment horizontal="left" vertical="center"/>
    </xf>
    <xf numFmtId="0" fontId="28" fillId="0" borderId="0" xfId="0" applyFont="1" applyAlignment="1">
      <alignment horizontal="left"/>
    </xf>
    <xf numFmtId="0" fontId="28" fillId="0" borderId="0" xfId="0" applyFont="1" applyAlignment="1">
      <alignment horizontal="center" vertical="center"/>
    </xf>
    <xf numFmtId="0" fontId="28" fillId="0" borderId="0" xfId="0" applyFont="1" applyAlignment="1">
      <alignment vertical="center"/>
    </xf>
    <xf numFmtId="0" fontId="30" fillId="0" borderId="0" xfId="0" applyNumberFormat="1" applyFont="1" applyFill="1" applyBorder="1" applyAlignment="1">
      <alignment horizontal="left" vertical="top" wrapText="1"/>
    </xf>
    <xf numFmtId="0" fontId="30" fillId="0" borderId="1" xfId="0" applyFont="1" applyFill="1" applyBorder="1" applyAlignment="1">
      <alignment horizontal="left" vertical="center"/>
    </xf>
    <xf numFmtId="0" fontId="28" fillId="0" borderId="0" xfId="0" applyFont="1" applyAlignment="1">
      <alignment wrapText="1"/>
    </xf>
    <xf numFmtId="0" fontId="2" fillId="0" borderId="0" xfId="0" applyFont="1" applyAlignment="1">
      <alignment horizontal="centerContinuous" vertical="top" wrapText="1"/>
    </xf>
    <xf numFmtId="0" fontId="31" fillId="0" borderId="0" xfId="0" applyFont="1" applyBorder="1" applyAlignment="1">
      <alignment horizontal="centerContinuous" vertical="center" wrapText="1"/>
    </xf>
    <xf numFmtId="49" fontId="30" fillId="0" borderId="0" xfId="0" applyNumberFormat="1" applyFont="1" applyFill="1" applyBorder="1" applyAlignment="1">
      <alignment horizontal="centerContinuous" vertical="center"/>
    </xf>
    <xf numFmtId="49" fontId="30" fillId="0" borderId="0" xfId="0" applyNumberFormat="1" applyFont="1" applyFill="1" applyBorder="1" applyAlignment="1">
      <alignment horizontal="centerContinuous" vertical="center" wrapText="1"/>
    </xf>
    <xf numFmtId="0" fontId="30" fillId="0" borderId="0" xfId="0" applyFont="1" applyFill="1" applyBorder="1"/>
    <xf numFmtId="0" fontId="28" fillId="0" borderId="0" xfId="0" applyFont="1" applyBorder="1" applyAlignment="1">
      <alignment horizontal="left" vertical="center" wrapText="1"/>
    </xf>
    <xf numFmtId="0" fontId="28" fillId="0" borderId="0" xfId="0" applyFont="1" applyBorder="1" applyAlignment="1">
      <alignment horizontal="center" vertical="center" wrapText="1"/>
    </xf>
    <xf numFmtId="0" fontId="28" fillId="0" borderId="0" xfId="28" applyNumberFormat="1" applyFont="1" applyBorder="1" applyAlignment="1">
      <alignment horizontal="center" vertical="center" wrapText="1"/>
    </xf>
    <xf numFmtId="0" fontId="29" fillId="0" borderId="0" xfId="0" applyFont="1" applyFill="1" applyAlignment="1">
      <alignment horizontal="left" vertical="center" wrapText="1"/>
    </xf>
    <xf numFmtId="0" fontId="29" fillId="0" borderId="0" xfId="0" applyFont="1" applyFill="1" applyAlignment="1">
      <alignment horizontal="center" vertical="top" wrapText="1"/>
    </xf>
    <xf numFmtId="0" fontId="28" fillId="0" borderId="0" xfId="0" applyFont="1" applyFill="1" applyAlignment="1">
      <alignment horizontal="center" vertical="center" wrapText="1"/>
    </xf>
    <xf numFmtId="0" fontId="28" fillId="0" borderId="0" xfId="28" applyNumberFormat="1" applyFont="1" applyFill="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center" vertical="top" wrapText="1"/>
    </xf>
    <xf numFmtId="0" fontId="29" fillId="0" borderId="0" xfId="0" applyFont="1" applyAlignment="1">
      <alignment horizontal="center" vertical="center" wrapText="1"/>
    </xf>
    <xf numFmtId="0" fontId="29" fillId="0" borderId="0" xfId="0" applyNumberFormat="1" applyFont="1" applyAlignment="1">
      <alignment horizontal="center" vertical="center" wrapText="1"/>
    </xf>
    <xf numFmtId="49" fontId="29" fillId="0" borderId="1" xfId="0" applyNumberFormat="1" applyFont="1" applyFill="1" applyBorder="1" applyAlignment="1">
      <alignment horizontal="left" vertical="center" wrapText="1"/>
    </xf>
    <xf numFmtId="0" fontId="29" fillId="0" borderId="1" xfId="28" applyNumberFormat="1"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168" fontId="29" fillId="0" borderId="0" xfId="28" applyFont="1" applyFill="1" applyBorder="1" applyAlignment="1">
      <alignment horizontal="center" vertical="center" wrapText="1"/>
    </xf>
    <xf numFmtId="168" fontId="29" fillId="0" borderId="0" xfId="0" applyNumberFormat="1" applyFont="1" applyFill="1" applyBorder="1" applyAlignment="1">
      <alignment horizontal="center" vertical="center" wrapText="1"/>
    </xf>
    <xf numFmtId="168" fontId="29" fillId="0" borderId="0" xfId="28" applyNumberFormat="1" applyFont="1" applyFill="1" applyBorder="1" applyAlignment="1">
      <alignment horizontal="center" vertical="center" wrapText="1"/>
    </xf>
    <xf numFmtId="0" fontId="29" fillId="0" borderId="0" xfId="0" applyFont="1" applyFill="1" applyBorder="1" applyAlignment="1">
      <alignment wrapText="1"/>
    </xf>
    <xf numFmtId="0" fontId="30" fillId="0" borderId="1" xfId="0" applyFont="1" applyBorder="1" applyAlignment="1">
      <alignment horizontal="left" vertical="center"/>
    </xf>
    <xf numFmtId="0" fontId="30" fillId="0" borderId="1" xfId="0" applyNumberFormat="1" applyFont="1" applyBorder="1" applyAlignment="1">
      <alignment horizontal="left" vertical="center" wrapText="1"/>
    </xf>
    <xf numFmtId="0" fontId="30" fillId="0" borderId="1" xfId="0" applyNumberFormat="1" applyFont="1" applyBorder="1" applyAlignment="1">
      <alignment horizontal="left" vertical="top" wrapText="1"/>
    </xf>
    <xf numFmtId="0" fontId="28" fillId="0" borderId="1" xfId="28" applyNumberFormat="1" applyFont="1" applyBorder="1" applyAlignment="1">
      <alignment horizontal="center" vertical="center" wrapText="1"/>
    </xf>
    <xf numFmtId="0" fontId="30" fillId="0" borderId="1" xfId="0" applyNumberFormat="1" applyFont="1" applyBorder="1" applyAlignment="1">
      <alignment horizontal="center" vertical="center"/>
    </xf>
    <xf numFmtId="0" fontId="30" fillId="0" borderId="1" xfId="0" applyNumberFormat="1" applyFont="1" applyFill="1" applyBorder="1" applyAlignment="1">
      <alignment horizontal="left" vertical="center" wrapText="1"/>
    </xf>
    <xf numFmtId="0" fontId="30"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center" vertical="center"/>
    </xf>
    <xf numFmtId="0" fontId="30" fillId="0" borderId="1" xfId="0" applyNumberFormat="1" applyFont="1" applyBorder="1" applyAlignment="1">
      <alignment vertical="center" wrapText="1"/>
    </xf>
    <xf numFmtId="0" fontId="30" fillId="0" borderId="1" xfId="0" applyNumberFormat="1" applyFont="1" applyFill="1" applyBorder="1" applyAlignment="1">
      <alignment vertical="center" wrapText="1"/>
    </xf>
    <xf numFmtId="0" fontId="28" fillId="0" borderId="1" xfId="0" applyFont="1" applyBorder="1" applyAlignment="1">
      <alignment vertical="center" wrapText="1"/>
    </xf>
    <xf numFmtId="0" fontId="30" fillId="0" borderId="1" xfId="0" applyNumberFormat="1" applyFont="1" applyBorder="1" applyAlignment="1">
      <alignment horizontal="center" vertical="center" wrapText="1"/>
    </xf>
    <xf numFmtId="0" fontId="30" fillId="0" borderId="0" xfId="0" applyFont="1" applyBorder="1" applyAlignment="1">
      <alignment horizontal="left" vertical="center"/>
    </xf>
    <xf numFmtId="0" fontId="30" fillId="0" borderId="0" xfId="0" applyNumberFormat="1" applyFont="1" applyBorder="1" applyAlignment="1">
      <alignment horizontal="left" vertical="center" wrapText="1"/>
    </xf>
    <xf numFmtId="0" fontId="30" fillId="0" borderId="0" xfId="0" applyNumberFormat="1" applyFont="1" applyBorder="1" applyAlignment="1">
      <alignment horizontal="center" vertical="center"/>
    </xf>
    <xf numFmtId="0" fontId="28" fillId="0" borderId="4" xfId="0" applyFont="1" applyBorder="1" applyAlignment="1">
      <alignment horizontal="left" vertical="center" wrapText="1"/>
    </xf>
    <xf numFmtId="0" fontId="28" fillId="0" borderId="4" xfId="0" applyFont="1" applyBorder="1" applyAlignment="1">
      <alignment horizontal="center" vertical="center" wrapText="1"/>
    </xf>
    <xf numFmtId="0" fontId="28" fillId="0" borderId="4" xfId="28" applyNumberFormat="1"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left" vertical="center" wrapText="1"/>
    </xf>
    <xf numFmtId="0" fontId="30" fillId="0" borderId="4" xfId="0" applyFont="1" applyBorder="1" applyAlignment="1">
      <alignment horizontal="left" vertical="center"/>
    </xf>
    <xf numFmtId="0" fontId="30" fillId="0" borderId="4" xfId="0" applyNumberFormat="1" applyFont="1" applyBorder="1" applyAlignment="1">
      <alignment horizontal="left" vertical="center" wrapText="1"/>
    </xf>
    <xf numFmtId="0" fontId="30" fillId="0" borderId="4" xfId="0" applyNumberFormat="1" applyFont="1" applyBorder="1" applyAlignment="1">
      <alignment horizontal="center" vertical="center"/>
    </xf>
    <xf numFmtId="0" fontId="30" fillId="0" borderId="1" xfId="0" applyNumberFormat="1" applyFont="1" applyBorder="1" applyAlignment="1">
      <alignment horizontal="left" vertical="center"/>
    </xf>
    <xf numFmtId="0" fontId="28" fillId="0" borderId="0" xfId="0" applyFont="1" applyAlignment="1">
      <alignment horizontal="left" vertical="center"/>
    </xf>
    <xf numFmtId="0" fontId="30" fillId="0" borderId="4" xfId="0" applyFont="1" applyBorder="1" applyAlignment="1">
      <alignment horizontal="left" vertical="center" wrapText="1"/>
    </xf>
    <xf numFmtId="0" fontId="30" fillId="0" borderId="4" xfId="28" applyNumberFormat="1" applyFont="1" applyBorder="1" applyAlignment="1">
      <alignment horizontal="center" vertical="center" wrapText="1"/>
    </xf>
    <xf numFmtId="0" fontId="30" fillId="0" borderId="0" xfId="0" applyFont="1" applyBorder="1" applyAlignment="1">
      <alignment horizontal="left" vertical="center" wrapText="1"/>
    </xf>
    <xf numFmtId="0" fontId="30" fillId="0" borderId="0" xfId="0" applyNumberFormat="1" applyFont="1" applyBorder="1" applyAlignment="1">
      <alignment horizontal="left" vertical="top" wrapText="1"/>
    </xf>
    <xf numFmtId="0" fontId="30" fillId="0" borderId="0" xfId="28" applyNumberFormat="1" applyFont="1" applyBorder="1" applyAlignment="1">
      <alignment horizontal="center" vertical="center" wrapText="1"/>
    </xf>
    <xf numFmtId="0" fontId="30" fillId="0" borderId="1" xfId="0" applyFont="1" applyBorder="1" applyAlignment="1">
      <alignment vertical="center"/>
    </xf>
    <xf numFmtId="0" fontId="36" fillId="0" borderId="0" xfId="0" applyFont="1"/>
    <xf numFmtId="0" fontId="30" fillId="0" borderId="1" xfId="0" applyNumberFormat="1" applyFont="1" applyFill="1" applyBorder="1" applyAlignment="1">
      <alignment horizontal="center" vertical="center" wrapText="1"/>
    </xf>
    <xf numFmtId="0" fontId="30" fillId="0" borderId="1" xfId="0" applyFont="1" applyBorder="1" applyAlignment="1">
      <alignment vertical="center" wrapText="1"/>
    </xf>
    <xf numFmtId="0" fontId="30" fillId="0" borderId="0" xfId="0" applyFont="1" applyBorder="1"/>
    <xf numFmtId="0" fontId="30" fillId="0" borderId="1" xfId="0" applyFont="1" applyFill="1" applyBorder="1" applyAlignment="1">
      <alignment horizontal="left" vertical="center" wrapText="1"/>
    </xf>
    <xf numFmtId="0" fontId="30" fillId="0" borderId="1" xfId="28" applyNumberFormat="1" applyFont="1" applyBorder="1" applyAlignment="1">
      <alignment horizontal="center" vertical="center" wrapText="1"/>
    </xf>
    <xf numFmtId="0" fontId="30" fillId="0" borderId="1" xfId="0" applyFont="1" applyBorder="1" applyAlignment="1">
      <alignment horizontal="left" vertical="center" wrapText="1"/>
    </xf>
    <xf numFmtId="0" fontId="30" fillId="0" borderId="1" xfId="28"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28" fillId="0" borderId="0" xfId="28" applyNumberFormat="1" applyFont="1" applyFill="1" applyBorder="1" applyAlignment="1">
      <alignment horizontal="center" vertical="center" wrapText="1"/>
    </xf>
    <xf numFmtId="0" fontId="30" fillId="0" borderId="4" xfId="0" applyFont="1" applyBorder="1" applyAlignment="1">
      <alignment vertical="center" wrapText="1"/>
    </xf>
    <xf numFmtId="0" fontId="30" fillId="0" borderId="1" xfId="0" applyFont="1" applyBorder="1" applyAlignment="1">
      <alignment horizontal="left" vertical="top"/>
    </xf>
    <xf numFmtId="0" fontId="30" fillId="0" borderId="1" xfId="0" applyFont="1" applyBorder="1" applyAlignment="1">
      <alignment horizontal="left"/>
    </xf>
    <xf numFmtId="0" fontId="37" fillId="0" borderId="1" xfId="0" applyNumberFormat="1" applyFont="1" applyBorder="1" applyAlignment="1">
      <alignment horizontal="left" vertical="top" wrapText="1"/>
    </xf>
    <xf numFmtId="0" fontId="31" fillId="0" borderId="0" xfId="0" applyFont="1" applyAlignment="1">
      <alignment horizontal="left" vertical="center" wrapText="1"/>
    </xf>
    <xf numFmtId="0" fontId="30" fillId="0" borderId="0" xfId="28" applyNumberFormat="1" applyFont="1" applyFill="1" applyBorder="1" applyAlignment="1">
      <alignment horizontal="center" vertical="center" wrapText="1"/>
    </xf>
    <xf numFmtId="49" fontId="35" fillId="0" borderId="0" xfId="0" applyNumberFormat="1" applyFont="1" applyFill="1" applyBorder="1" applyAlignment="1" applyProtection="1">
      <alignment horizontal="left" vertical="center"/>
      <protection locked="0"/>
    </xf>
    <xf numFmtId="49" fontId="29" fillId="3" borderId="2" xfId="0" applyNumberFormat="1" applyFont="1" applyFill="1" applyBorder="1" applyAlignment="1">
      <alignment horizontal="left" vertical="center"/>
    </xf>
    <xf numFmtId="49" fontId="30" fillId="3" borderId="16" xfId="0" applyNumberFormat="1" applyFont="1" applyFill="1" applyBorder="1" applyAlignment="1">
      <alignment horizontal="left" vertical="center"/>
    </xf>
    <xf numFmtId="49" fontId="30" fillId="3" borderId="16" xfId="0" applyNumberFormat="1" applyFont="1" applyFill="1" applyBorder="1" applyAlignment="1">
      <alignment horizontal="center" vertical="center"/>
    </xf>
    <xf numFmtId="49" fontId="29" fillId="3" borderId="16" xfId="0" applyNumberFormat="1" applyFont="1" applyFill="1" applyBorder="1" applyAlignment="1">
      <alignment horizontal="left" vertical="center"/>
    </xf>
    <xf numFmtId="0" fontId="28" fillId="0" borderId="0" xfId="0" applyFont="1" applyBorder="1" applyAlignment="1">
      <alignment vertical="center" wrapText="1"/>
    </xf>
    <xf numFmtId="49" fontId="29" fillId="0" borderId="15" xfId="0" applyNumberFormat="1" applyFont="1" applyFill="1" applyBorder="1" applyAlignment="1">
      <alignment horizontal="left" vertical="center" wrapText="1"/>
    </xf>
    <xf numFmtId="0" fontId="29" fillId="0" borderId="15" xfId="28" applyNumberFormat="1" applyFont="1" applyFill="1" applyBorder="1" applyAlignment="1">
      <alignment horizontal="center" vertical="center" wrapText="1"/>
    </xf>
    <xf numFmtId="0" fontId="30" fillId="3" borderId="16" xfId="28" applyNumberFormat="1" applyFont="1" applyFill="1" applyBorder="1" applyAlignment="1">
      <alignment horizontal="center" vertical="center"/>
    </xf>
    <xf numFmtId="0" fontId="30" fillId="3" borderId="16" xfId="0" applyNumberFormat="1" applyFont="1" applyFill="1" applyBorder="1" applyAlignment="1">
      <alignment horizontal="center" vertical="center"/>
    </xf>
    <xf numFmtId="0" fontId="28" fillId="0" borderId="0" xfId="0" applyNumberFormat="1" applyFont="1" applyAlignment="1">
      <alignment horizontal="center" vertical="center"/>
    </xf>
    <xf numFmtId="168" fontId="30" fillId="3" borderId="16" xfId="0" applyNumberFormat="1" applyFont="1" applyFill="1" applyBorder="1" applyAlignment="1">
      <alignment horizontal="center" vertical="center"/>
    </xf>
    <xf numFmtId="0" fontId="38"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0" fillId="0" borderId="0" xfId="0" applyAlignment="1">
      <alignment horizontal="left" vertical="center" wrapText="1"/>
    </xf>
    <xf numFmtId="0" fontId="36" fillId="0" borderId="1" xfId="0" applyFont="1" applyBorder="1" applyAlignment="1">
      <alignment horizontal="left" vertical="center" wrapText="1"/>
    </xf>
    <xf numFmtId="0" fontId="28" fillId="0" borderId="18" xfId="0" applyFont="1" applyBorder="1" applyAlignment="1">
      <alignment horizontal="left" vertical="center" wrapText="1"/>
    </xf>
    <xf numFmtId="0" fontId="28" fillId="0" borderId="18" xfId="0" applyFont="1" applyBorder="1" applyAlignment="1">
      <alignment horizontal="center" vertical="center" wrapText="1"/>
    </xf>
    <xf numFmtId="0" fontId="28" fillId="0" borderId="18" xfId="28" applyNumberFormat="1" applyFont="1" applyBorder="1" applyAlignment="1">
      <alignment horizontal="center" vertical="center" wrapText="1"/>
    </xf>
    <xf numFmtId="0" fontId="2" fillId="0" borderId="18" xfId="0" applyFont="1" applyBorder="1" applyAlignment="1">
      <alignment horizontal="left" vertical="center" wrapText="1"/>
    </xf>
    <xf numFmtId="0" fontId="2" fillId="0" borderId="18" xfId="0" applyFont="1" applyBorder="1" applyAlignment="1">
      <alignment horizontal="center" vertical="top" wrapText="1"/>
    </xf>
    <xf numFmtId="0" fontId="31" fillId="0" borderId="18" xfId="0" applyFont="1" applyBorder="1" applyAlignment="1">
      <alignment horizontal="center" vertical="center" wrapText="1"/>
    </xf>
    <xf numFmtId="0" fontId="31" fillId="0" borderId="18" xfId="28" applyNumberFormat="1" applyFont="1" applyBorder="1" applyAlignment="1">
      <alignment horizontal="center" vertical="center" wrapText="1"/>
    </xf>
    <xf numFmtId="0" fontId="39" fillId="0" borderId="0" xfId="0" applyFont="1" applyFill="1" applyBorder="1" applyAlignment="1">
      <alignment vertical="center"/>
    </xf>
    <xf numFmtId="0" fontId="39" fillId="0" borderId="1" xfId="0" applyFont="1" applyFill="1" applyBorder="1" applyAlignment="1">
      <alignment horizontal="left" vertical="center" wrapText="1"/>
    </xf>
    <xf numFmtId="0" fontId="30" fillId="0" borderId="0" xfId="0" applyFont="1" applyFill="1" applyBorder="1" applyAlignment="1">
      <alignment wrapText="1"/>
    </xf>
    <xf numFmtId="0" fontId="39" fillId="0" borderId="0" xfId="0" applyFont="1" applyFill="1" applyBorder="1" applyAlignment="1">
      <alignment horizontal="left" vertical="center"/>
    </xf>
    <xf numFmtId="0" fontId="30" fillId="0" borderId="0" xfId="0" applyFont="1" applyFill="1" applyBorder="1" applyAlignment="1">
      <alignment horizontal="center" vertical="center"/>
    </xf>
    <xf numFmtId="0" fontId="0" fillId="0" borderId="0" xfId="0" applyAlignment="1">
      <alignment horizontal="center" vertical="center"/>
    </xf>
    <xf numFmtId="0" fontId="28" fillId="0" borderId="0" xfId="0" applyFont="1" applyBorder="1" applyAlignment="1">
      <alignment horizontal="center" vertical="center"/>
    </xf>
    <xf numFmtId="0" fontId="38" fillId="0" borderId="0" xfId="0" applyFont="1" applyFill="1" applyBorder="1" applyAlignment="1">
      <alignment horizontal="center" vertical="center"/>
    </xf>
    <xf numFmtId="0" fontId="39" fillId="0" borderId="1" xfId="0" applyFont="1" applyFill="1" applyBorder="1" applyAlignment="1">
      <alignment horizontal="center" vertical="center" wrapText="1"/>
    </xf>
    <xf numFmtId="0" fontId="28" fillId="0" borderId="1" xfId="0" applyFont="1" applyBorder="1" applyAlignment="1">
      <alignment horizontal="center" vertical="center"/>
    </xf>
    <xf numFmtId="0" fontId="36" fillId="0" borderId="1" xfId="0" applyFont="1" applyBorder="1" applyAlignment="1">
      <alignment horizontal="center" vertical="center"/>
    </xf>
    <xf numFmtId="0" fontId="2" fillId="0" borderId="0" xfId="0" applyFont="1" applyBorder="1" applyAlignment="1">
      <alignment horizontal="center" vertical="top" wrapText="1"/>
    </xf>
    <xf numFmtId="0" fontId="0" fillId="0" borderId="0" xfId="0" applyBorder="1"/>
    <xf numFmtId="0" fontId="28" fillId="0" borderId="18" xfId="0" applyFont="1" applyBorder="1" applyAlignment="1">
      <alignment horizontal="center" vertical="center"/>
    </xf>
    <xf numFmtId="0" fontId="29" fillId="0" borderId="0" xfId="0" applyFont="1" applyFill="1" applyBorder="1"/>
    <xf numFmtId="0" fontId="30" fillId="0" borderId="1" xfId="0" applyFont="1" applyFill="1" applyBorder="1"/>
    <xf numFmtId="49" fontId="30" fillId="0" borderId="1" xfId="0" applyNumberFormat="1" applyFont="1" applyFill="1" applyBorder="1" applyAlignment="1" applyProtection="1">
      <alignment horizontal="left" vertical="center"/>
      <protection locked="0"/>
    </xf>
    <xf numFmtId="49" fontId="30" fillId="0" borderId="1" xfId="0" applyNumberFormat="1" applyFont="1" applyFill="1" applyBorder="1" applyAlignment="1">
      <alignment horizontal="left" vertical="center" wrapText="1"/>
    </xf>
    <xf numFmtId="0" fontId="30" fillId="0" borderId="1" xfId="0" applyFont="1" applyFill="1" applyBorder="1" applyAlignment="1">
      <alignment wrapText="1"/>
    </xf>
    <xf numFmtId="0" fontId="30" fillId="0" borderId="15" xfId="0" applyFont="1" applyFill="1" applyBorder="1" applyAlignment="1">
      <alignment wrapText="1"/>
    </xf>
    <xf numFmtId="49" fontId="30" fillId="0" borderId="15" xfId="0" applyNumberFormat="1" applyFont="1" applyFill="1" applyBorder="1" applyAlignment="1" applyProtection="1">
      <alignment horizontal="left" vertical="center"/>
      <protection locked="0"/>
    </xf>
    <xf numFmtId="49" fontId="30" fillId="0" borderId="15" xfId="0" applyNumberFormat="1" applyFont="1" applyFill="1" applyBorder="1" applyAlignment="1">
      <alignment horizontal="centerContinuous" vertical="center" wrapText="1"/>
    </xf>
    <xf numFmtId="0" fontId="30" fillId="0" borderId="15" xfId="28" applyNumberFormat="1" applyFont="1" applyFill="1" applyBorder="1" applyAlignment="1">
      <alignment horizontal="center" vertical="center" wrapText="1"/>
    </xf>
    <xf numFmtId="49" fontId="30" fillId="0" borderId="16" xfId="0" applyNumberFormat="1" applyFont="1" applyFill="1" applyBorder="1" applyAlignment="1" applyProtection="1">
      <alignment horizontal="left" vertical="center"/>
      <protection locked="0"/>
    </xf>
    <xf numFmtId="49" fontId="30" fillId="0" borderId="16" xfId="0" applyNumberFormat="1" applyFont="1" applyFill="1" applyBorder="1" applyAlignment="1">
      <alignment horizontal="centerContinuous" vertical="center" wrapText="1"/>
    </xf>
    <xf numFmtId="0" fontId="30" fillId="0" borderId="16" xfId="28" applyNumberFormat="1" applyFont="1" applyFill="1" applyBorder="1" applyAlignment="1">
      <alignment horizontal="center" vertical="center" wrapText="1"/>
    </xf>
    <xf numFmtId="0" fontId="29" fillId="0" borderId="2" xfId="0" applyFont="1" applyFill="1" applyBorder="1" applyAlignment="1">
      <alignment horizontal="left" vertical="center"/>
    </xf>
    <xf numFmtId="0" fontId="37" fillId="0" borderId="1" xfId="0" applyFont="1" applyBorder="1" applyAlignment="1">
      <alignment horizontal="left" vertical="center"/>
    </xf>
    <xf numFmtId="0" fontId="37" fillId="0" borderId="1" xfId="0" applyNumberFormat="1" applyFont="1" applyBorder="1" applyAlignment="1">
      <alignment horizontal="left" vertical="center" wrapText="1"/>
    </xf>
    <xf numFmtId="0" fontId="37" fillId="0" borderId="1" xfId="28" applyNumberFormat="1" applyFont="1" applyBorder="1" applyAlignment="1">
      <alignment horizontal="center" vertical="center" wrapText="1"/>
    </xf>
    <xf numFmtId="0" fontId="38" fillId="0" borderId="1" xfId="0" applyFont="1" applyBorder="1" applyAlignment="1">
      <alignment horizontal="center" vertical="center"/>
    </xf>
    <xf numFmtId="0" fontId="38" fillId="0" borderId="1" xfId="0" applyFont="1" applyBorder="1" applyAlignment="1">
      <alignment horizontal="left" vertical="center" wrapText="1"/>
    </xf>
    <xf numFmtId="0" fontId="37" fillId="0" borderId="1" xfId="0" applyFont="1" applyBorder="1" applyAlignment="1">
      <alignment vertical="center"/>
    </xf>
    <xf numFmtId="0" fontId="37" fillId="0" borderId="1" xfId="0" applyNumberFormat="1" applyFont="1" applyFill="1" applyBorder="1" applyAlignment="1">
      <alignment horizontal="left" vertical="center" wrapText="1"/>
    </xf>
    <xf numFmtId="0" fontId="37" fillId="0" borderId="1" xfId="0" applyNumberFormat="1" applyFont="1" applyFill="1" applyBorder="1" applyAlignment="1">
      <alignment vertical="center" wrapText="1"/>
    </xf>
    <xf numFmtId="0" fontId="37"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0" fontId="30" fillId="0" borderId="0" xfId="0" applyFont="1" applyBorder="1" applyAlignment="1">
      <alignment vertical="center" wrapText="1"/>
    </xf>
    <xf numFmtId="49" fontId="29" fillId="0" borderId="4" xfId="0" applyNumberFormat="1" applyFont="1" applyFill="1" applyBorder="1" applyAlignment="1">
      <alignment horizontal="left" vertical="center" wrapText="1"/>
    </xf>
    <xf numFmtId="0" fontId="29" fillId="0" borderId="4" xfId="28" applyNumberFormat="1" applyFont="1" applyFill="1" applyBorder="1" applyAlignment="1">
      <alignment horizontal="center" vertical="center" wrapText="1"/>
    </xf>
    <xf numFmtId="170" fontId="29" fillId="3" borderId="3" xfId="0" applyNumberFormat="1" applyFont="1" applyFill="1" applyBorder="1" applyAlignment="1">
      <alignment horizontal="center" vertical="center"/>
    </xf>
    <xf numFmtId="170" fontId="30" fillId="0" borderId="0" xfId="28" applyNumberFormat="1" applyFont="1" applyFill="1" applyBorder="1" applyAlignment="1">
      <alignment horizontal="centerContinuous" vertical="center" wrapText="1"/>
    </xf>
    <xf numFmtId="170" fontId="30" fillId="0" borderId="1" xfId="28" applyNumberFormat="1" applyFont="1" applyFill="1" applyBorder="1" applyAlignment="1">
      <alignment horizontal="centerContinuous" vertical="center" wrapText="1"/>
    </xf>
    <xf numFmtId="170" fontId="30" fillId="0" borderId="1" xfId="28" applyNumberFormat="1" applyFont="1" applyBorder="1" applyAlignment="1">
      <alignment horizontal="center" vertical="center" wrapText="1"/>
    </xf>
    <xf numFmtId="170" fontId="30" fillId="0" borderId="15" xfId="28" applyNumberFormat="1" applyFont="1" applyFill="1" applyBorder="1" applyAlignment="1">
      <alignment horizontal="centerContinuous" vertical="center" wrapText="1"/>
    </xf>
    <xf numFmtId="170" fontId="29" fillId="0" borderId="3" xfId="28" applyNumberFormat="1" applyFont="1" applyFill="1" applyBorder="1" applyAlignment="1">
      <alignment horizontal="centerContinuous" vertical="center" wrapText="1"/>
    </xf>
    <xf numFmtId="170" fontId="28" fillId="0" borderId="0" xfId="28" applyNumberFormat="1" applyFont="1" applyBorder="1" applyAlignment="1">
      <alignment horizontal="center" vertical="center" wrapText="1"/>
    </xf>
    <xf numFmtId="170" fontId="31" fillId="0" borderId="0" xfId="28" applyNumberFormat="1" applyFont="1" applyAlignment="1">
      <alignment horizontal="center" vertical="center" wrapText="1"/>
    </xf>
    <xf numFmtId="170" fontId="29" fillId="0" borderId="4" xfId="28" applyNumberFormat="1" applyFont="1" applyFill="1" applyBorder="1" applyAlignment="1">
      <alignment horizontal="center" vertical="center" wrapText="1"/>
    </xf>
    <xf numFmtId="170" fontId="28" fillId="0" borderId="1" xfId="28" applyNumberFormat="1" applyFont="1" applyBorder="1" applyAlignment="1">
      <alignment horizontal="center" vertical="center" wrapText="1"/>
    </xf>
    <xf numFmtId="170" fontId="30" fillId="0" borderId="1" xfId="0" applyNumberFormat="1" applyFont="1" applyBorder="1" applyAlignment="1">
      <alignment horizontal="center" vertical="center" wrapText="1"/>
    </xf>
    <xf numFmtId="170" fontId="28" fillId="0" borderId="0" xfId="28" applyNumberFormat="1" applyFont="1" applyFill="1" applyAlignment="1">
      <alignment horizontal="center" vertical="center" wrapText="1"/>
    </xf>
    <xf numFmtId="170" fontId="32" fillId="0" borderId="0" xfId="28" applyNumberFormat="1" applyFont="1" applyBorder="1" applyAlignment="1">
      <alignment horizontal="center" vertical="center" wrapText="1"/>
    </xf>
    <xf numFmtId="170" fontId="29" fillId="3" borderId="3" xfId="28" applyNumberFormat="1" applyFont="1" applyFill="1" applyBorder="1" applyAlignment="1">
      <alignment horizontal="left" vertical="center"/>
    </xf>
    <xf numFmtId="170" fontId="29" fillId="0" borderId="1" xfId="28" applyNumberFormat="1" applyFont="1" applyFill="1" applyBorder="1" applyAlignment="1">
      <alignment horizontal="center" vertical="center" wrapText="1"/>
    </xf>
    <xf numFmtId="170" fontId="29" fillId="3" borderId="3" xfId="0" applyNumberFormat="1" applyFont="1" applyFill="1" applyBorder="1" applyAlignment="1">
      <alignment horizontal="left" vertical="center"/>
    </xf>
    <xf numFmtId="170" fontId="37" fillId="0" borderId="1" xfId="28" applyNumberFormat="1" applyFont="1" applyBorder="1" applyAlignment="1">
      <alignment horizontal="center" vertical="center" wrapText="1"/>
    </xf>
    <xf numFmtId="170" fontId="28" fillId="0" borderId="0" xfId="0" applyNumberFormat="1" applyFont="1"/>
    <xf numFmtId="170" fontId="29" fillId="0" borderId="17" xfId="28" applyNumberFormat="1" applyFont="1" applyFill="1" applyBorder="1" applyAlignment="1">
      <alignment horizontal="center" vertical="center" wrapText="1"/>
    </xf>
    <xf numFmtId="170" fontId="30" fillId="0" borderId="0" xfId="28" applyNumberFormat="1" applyFont="1" applyBorder="1" applyAlignment="1">
      <alignment horizontal="center" vertical="center" wrapText="1"/>
    </xf>
    <xf numFmtId="170" fontId="30" fillId="3" borderId="3" xfId="28" applyNumberFormat="1" applyFont="1" applyFill="1" applyBorder="1" applyAlignment="1">
      <alignment horizontal="left" vertical="center"/>
    </xf>
    <xf numFmtId="170" fontId="28" fillId="0" borderId="0" xfId="28" applyNumberFormat="1" applyFont="1" applyFill="1" applyBorder="1" applyAlignment="1">
      <alignment horizontal="center" vertical="center" wrapText="1"/>
    </xf>
    <xf numFmtId="170" fontId="29" fillId="0" borderId="15" xfId="28" applyNumberFormat="1" applyFont="1" applyFill="1" applyBorder="1" applyAlignment="1">
      <alignment horizontal="center" vertical="center" wrapText="1"/>
    </xf>
    <xf numFmtId="170" fontId="30" fillId="0" borderId="1" xfId="28" applyNumberFormat="1" applyFont="1" applyBorder="1" applyAlignment="1">
      <alignment horizontal="left" vertical="center" wrapText="1"/>
    </xf>
    <xf numFmtId="170" fontId="28" fillId="0" borderId="18" xfId="28" applyNumberFormat="1" applyFont="1" applyBorder="1" applyAlignment="1">
      <alignment horizontal="center" vertical="center" wrapText="1"/>
    </xf>
    <xf numFmtId="170" fontId="0" fillId="0" borderId="0" xfId="0" applyNumberFormat="1"/>
    <xf numFmtId="170" fontId="31" fillId="0" borderId="0" xfId="28" applyNumberFormat="1" applyFont="1" applyBorder="1" applyAlignment="1">
      <alignment horizontal="center" vertical="center" wrapText="1"/>
    </xf>
    <xf numFmtId="170" fontId="31" fillId="0" borderId="18" xfId="28" applyNumberFormat="1" applyFont="1" applyBorder="1" applyAlignment="1">
      <alignment horizontal="center" vertical="center" wrapText="1"/>
    </xf>
    <xf numFmtId="170" fontId="31" fillId="0" borderId="0" xfId="28" applyNumberFormat="1" applyFont="1" applyBorder="1" applyAlignment="1">
      <alignment horizontal="centerContinuous" vertical="center" wrapText="1"/>
    </xf>
    <xf numFmtId="170" fontId="28" fillId="0" borderId="0" xfId="0" applyNumberFormat="1" applyFont="1" applyBorder="1"/>
    <xf numFmtId="170" fontId="32" fillId="0" borderId="0" xfId="0" applyNumberFormat="1" applyFont="1" applyBorder="1"/>
    <xf numFmtId="170" fontId="30" fillId="0" borderId="0" xfId="0" applyNumberFormat="1" applyFont="1" applyFill="1" applyBorder="1" applyAlignment="1">
      <alignment horizontal="center" vertical="center" wrapText="1"/>
    </xf>
    <xf numFmtId="170" fontId="30" fillId="0" borderId="1" xfId="0" applyNumberFormat="1" applyFont="1" applyFill="1" applyBorder="1" applyAlignment="1">
      <alignment horizontal="center" vertical="center" wrapText="1"/>
    </xf>
    <xf numFmtId="170" fontId="30" fillId="0" borderId="15" xfId="0" applyNumberFormat="1" applyFont="1" applyFill="1" applyBorder="1" applyAlignment="1">
      <alignment horizontal="center" vertical="center" wrapText="1"/>
    </xf>
    <xf numFmtId="170" fontId="30" fillId="0" borderId="16" xfId="0" applyNumberFormat="1" applyFont="1" applyFill="1" applyBorder="1" applyAlignment="1">
      <alignment horizontal="center" vertical="center" wrapText="1"/>
    </xf>
    <xf numFmtId="170" fontId="32" fillId="0" borderId="0" xfId="0" applyNumberFormat="1" applyFont="1" applyBorder="1" applyAlignment="1">
      <alignment horizontal="center" vertical="center" wrapText="1"/>
    </xf>
    <xf numFmtId="170" fontId="30" fillId="3" borderId="16" xfId="0" applyNumberFormat="1" applyFont="1" applyFill="1" applyBorder="1" applyAlignment="1">
      <alignment horizontal="center" vertical="center"/>
    </xf>
    <xf numFmtId="170" fontId="29" fillId="0" borderId="4" xfId="0" applyNumberFormat="1" applyFont="1" applyFill="1" applyBorder="1" applyAlignment="1">
      <alignment horizontal="center" vertical="center" wrapText="1"/>
    </xf>
    <xf numFmtId="170" fontId="30" fillId="0" borderId="1" xfId="0" applyNumberFormat="1" applyFont="1" applyBorder="1" applyAlignment="1">
      <alignment horizontal="center" vertical="center"/>
    </xf>
    <xf numFmtId="170" fontId="30" fillId="0" borderId="1" xfId="0" applyNumberFormat="1" applyFont="1" applyFill="1" applyBorder="1" applyAlignment="1">
      <alignment horizontal="center" vertical="center"/>
    </xf>
    <xf numFmtId="170" fontId="29" fillId="0" borderId="1" xfId="0" applyNumberFormat="1" applyFont="1" applyFill="1" applyBorder="1" applyAlignment="1">
      <alignment horizontal="center" vertical="center" wrapText="1"/>
    </xf>
    <xf numFmtId="170" fontId="28" fillId="0" borderId="4" xfId="28" applyNumberFormat="1" applyFont="1" applyBorder="1" applyAlignment="1">
      <alignment horizontal="center" vertical="center" wrapText="1"/>
    </xf>
    <xf numFmtId="170" fontId="37" fillId="0" borderId="1" xfId="28" applyNumberFormat="1" applyFont="1" applyFill="1" applyBorder="1" applyAlignment="1">
      <alignment horizontal="center" vertical="center" wrapText="1"/>
    </xf>
    <xf numFmtId="170" fontId="28" fillId="0" borderId="0" xfId="0" applyNumberFormat="1" applyFont="1" applyAlignment="1">
      <alignment horizontal="center" vertical="center"/>
    </xf>
    <xf numFmtId="170" fontId="29" fillId="0" borderId="15" xfId="0" applyNumberFormat="1" applyFont="1" applyFill="1" applyBorder="1" applyAlignment="1">
      <alignment horizontal="center" vertical="center" wrapText="1"/>
    </xf>
    <xf numFmtId="170" fontId="30" fillId="0" borderId="4" xfId="28" applyNumberFormat="1" applyFont="1" applyBorder="1" applyAlignment="1">
      <alignment horizontal="center" vertical="center" wrapText="1"/>
    </xf>
    <xf numFmtId="170" fontId="37" fillId="0" borderId="1" xfId="0" applyNumberFormat="1" applyFont="1" applyFill="1" applyBorder="1" applyAlignment="1">
      <alignment horizontal="center" vertical="center" wrapText="1"/>
    </xf>
    <xf numFmtId="170" fontId="30" fillId="0" borderId="1" xfId="28" applyNumberFormat="1" applyFont="1" applyFill="1" applyBorder="1" applyAlignment="1">
      <alignment horizontal="center" vertical="center" wrapText="1"/>
    </xf>
    <xf numFmtId="170" fontId="30" fillId="0" borderId="1" xfId="28" applyNumberFormat="1" applyFont="1" applyBorder="1" applyAlignment="1">
      <alignment horizontal="center" vertical="center"/>
    </xf>
    <xf numFmtId="170" fontId="30" fillId="0" borderId="0" xfId="0" applyNumberFormat="1" applyFont="1" applyBorder="1" applyAlignment="1">
      <alignment horizontal="center" vertical="center"/>
    </xf>
    <xf numFmtId="170" fontId="31" fillId="0" borderId="0" xfId="0" applyNumberFormat="1" applyFont="1" applyAlignment="1">
      <alignment horizontal="center" vertical="center" wrapText="1"/>
    </xf>
    <xf numFmtId="170" fontId="27" fillId="0" borderId="18" xfId="0" applyNumberFormat="1" applyFont="1" applyBorder="1" applyAlignment="1">
      <alignment horizontal="center" vertical="center" wrapText="1"/>
    </xf>
    <xf numFmtId="170" fontId="27" fillId="0" borderId="0" xfId="0" applyNumberFormat="1" applyFont="1" applyBorder="1" applyAlignment="1">
      <alignment horizontal="center" vertical="center" wrapText="1"/>
    </xf>
    <xf numFmtId="49" fontId="42" fillId="0" borderId="0" xfId="0" applyNumberFormat="1" applyFont="1" applyFill="1" applyBorder="1" applyAlignment="1">
      <alignment horizontal="left" vertical="center"/>
    </xf>
    <xf numFmtId="0" fontId="29" fillId="0" borderId="18" xfId="0" applyFont="1" applyFill="1" applyBorder="1" applyAlignment="1">
      <alignment horizontal="left" vertical="center"/>
    </xf>
    <xf numFmtId="49" fontId="30" fillId="0" borderId="18" xfId="0" applyNumberFormat="1" applyFont="1" applyFill="1" applyBorder="1" applyAlignment="1" applyProtection="1">
      <alignment horizontal="left" vertical="center"/>
      <protection locked="0"/>
    </xf>
    <xf numFmtId="49" fontId="30" fillId="0" borderId="18" xfId="0" applyNumberFormat="1" applyFont="1" applyFill="1" applyBorder="1" applyAlignment="1">
      <alignment horizontal="centerContinuous" vertical="center" wrapText="1"/>
    </xf>
    <xf numFmtId="0" fontId="30" fillId="0" borderId="18" xfId="28" applyNumberFormat="1" applyFont="1" applyFill="1" applyBorder="1" applyAlignment="1">
      <alignment horizontal="center" vertical="center" wrapText="1"/>
    </xf>
    <xf numFmtId="170" fontId="30" fillId="0" borderId="18" xfId="0" applyNumberFormat="1" applyFont="1" applyFill="1" applyBorder="1" applyAlignment="1">
      <alignment horizontal="center" vertical="center" wrapText="1"/>
    </xf>
    <xf numFmtId="170" fontId="29" fillId="0" borderId="18" xfId="28" applyNumberFormat="1" applyFont="1" applyFill="1" applyBorder="1" applyAlignment="1">
      <alignment horizontal="centerContinuous" vertical="center" wrapText="1"/>
    </xf>
    <xf numFmtId="0" fontId="30" fillId="0" borderId="18" xfId="0" applyFont="1" applyFill="1" applyBorder="1" applyAlignment="1">
      <alignment horizontal="center" vertical="center"/>
    </xf>
    <xf numFmtId="0" fontId="30" fillId="0" borderId="18" xfId="0" applyFont="1" applyFill="1" applyBorder="1" applyAlignment="1">
      <alignment wrapText="1"/>
    </xf>
    <xf numFmtId="0" fontId="32" fillId="0" borderId="1" xfId="0" applyFont="1" applyBorder="1" applyAlignment="1">
      <alignment horizontal="center" vertical="center" wrapText="1"/>
    </xf>
    <xf numFmtId="0" fontId="43" fillId="0" borderId="0" xfId="0" applyFont="1"/>
    <xf numFmtId="170" fontId="28" fillId="0" borderId="4" xfId="28" applyNumberFormat="1" applyFont="1" applyFill="1" applyBorder="1" applyAlignment="1">
      <alignment horizontal="center" vertical="center" wrapText="1"/>
    </xf>
    <xf numFmtId="170" fontId="28" fillId="0" borderId="1" xfId="28" applyNumberFormat="1" applyFont="1" applyFill="1" applyBorder="1" applyAlignment="1">
      <alignment horizontal="center" vertical="center" wrapText="1"/>
    </xf>
    <xf numFmtId="0" fontId="37" fillId="0" borderId="4" xfId="0" applyFont="1" applyBorder="1" applyAlignment="1">
      <alignment horizontal="left" vertical="center" wrapText="1"/>
    </xf>
    <xf numFmtId="0" fontId="38" fillId="0" borderId="0" xfId="0" applyFont="1" applyBorder="1" applyAlignment="1">
      <alignment vertical="center" wrapText="1"/>
    </xf>
    <xf numFmtId="0" fontId="30" fillId="0" borderId="1" xfId="0" applyNumberFormat="1" applyFont="1" applyBorder="1" applyAlignment="1">
      <alignment vertical="center"/>
    </xf>
    <xf numFmtId="0" fontId="30" fillId="0" borderId="0" xfId="0" applyNumberFormat="1" applyFont="1" applyBorder="1" applyAlignment="1">
      <alignment vertical="center"/>
    </xf>
    <xf numFmtId="0" fontId="28" fillId="0" borderId="1" xfId="0" applyFont="1" applyBorder="1" applyAlignment="1">
      <alignment wrapText="1"/>
    </xf>
    <xf numFmtId="170" fontId="29" fillId="0" borderId="19" xfId="28" applyNumberFormat="1" applyFont="1" applyFill="1" applyBorder="1" applyAlignment="1">
      <alignment horizontal="center" vertical="center" wrapText="1"/>
    </xf>
    <xf numFmtId="49" fontId="30" fillId="3" borderId="16" xfId="0" applyNumberFormat="1" applyFont="1" applyFill="1" applyBorder="1" applyAlignment="1">
      <alignment horizontal="left" vertical="center" wrapText="1"/>
    </xf>
    <xf numFmtId="49" fontId="30" fillId="3" borderId="16" xfId="0" applyNumberFormat="1" applyFont="1" applyFill="1" applyBorder="1" applyAlignment="1">
      <alignment horizontal="center" vertical="center" wrapText="1"/>
    </xf>
    <xf numFmtId="0" fontId="30" fillId="3" borderId="16" xfId="28" applyNumberFormat="1" applyFont="1" applyFill="1" applyBorder="1" applyAlignment="1">
      <alignment horizontal="center" vertical="center" wrapText="1"/>
    </xf>
    <xf numFmtId="170" fontId="30" fillId="3" borderId="16" xfId="0" applyNumberFormat="1" applyFont="1" applyFill="1" applyBorder="1" applyAlignment="1">
      <alignment horizontal="center" vertical="center" wrapText="1"/>
    </xf>
    <xf numFmtId="170" fontId="29" fillId="3" borderId="3" xfId="28" applyNumberFormat="1" applyFont="1" applyFill="1" applyBorder="1" applyAlignment="1">
      <alignment horizontal="left" vertical="center" wrapText="1"/>
    </xf>
    <xf numFmtId="49" fontId="3" fillId="3" borderId="16" xfId="0" applyNumberFormat="1" applyFont="1" applyFill="1" applyBorder="1" applyAlignment="1">
      <alignment horizontal="left" vertical="center"/>
    </xf>
    <xf numFmtId="49" fontId="3" fillId="3" borderId="16" xfId="0" applyNumberFormat="1" applyFont="1" applyFill="1" applyBorder="1" applyAlignment="1">
      <alignment horizontal="center" vertical="center"/>
    </xf>
    <xf numFmtId="0" fontId="3" fillId="3" borderId="16" xfId="28" applyNumberFormat="1" applyFont="1" applyFill="1" applyBorder="1" applyAlignment="1">
      <alignment horizontal="center" vertical="center"/>
    </xf>
    <xf numFmtId="170" fontId="3" fillId="3" borderId="16" xfId="0" applyNumberFormat="1" applyFont="1" applyFill="1" applyBorder="1" applyAlignment="1">
      <alignment horizontal="center" vertical="center"/>
    </xf>
    <xf numFmtId="168" fontId="3" fillId="3" borderId="3" xfId="28" applyFont="1" applyFill="1" applyBorder="1" applyAlignment="1">
      <alignment horizontal="left" vertical="center"/>
    </xf>
    <xf numFmtId="0" fontId="30" fillId="0" borderId="0" xfId="0" applyNumberFormat="1" applyFont="1" applyFill="1" applyBorder="1" applyAlignment="1">
      <alignment horizontal="left" vertical="center" wrapText="1"/>
    </xf>
    <xf numFmtId="0" fontId="30" fillId="0" borderId="0" xfId="0" applyNumberFormat="1" applyFont="1" applyFill="1" applyBorder="1" applyAlignment="1">
      <alignment horizontal="center" vertical="center" wrapText="1"/>
    </xf>
    <xf numFmtId="170" fontId="30" fillId="0" borderId="0" xfId="0" applyNumberFormat="1" applyFont="1" applyFill="1" applyBorder="1" applyAlignment="1">
      <alignment horizontal="left" vertical="center" wrapText="1"/>
    </xf>
    <xf numFmtId="49" fontId="39" fillId="0" borderId="1" xfId="0" applyNumberFormat="1" applyFont="1" applyFill="1" applyBorder="1" applyAlignment="1">
      <alignment horizontal="center" vertical="center" wrapText="1"/>
    </xf>
    <xf numFmtId="49" fontId="39" fillId="0" borderId="1" xfId="0" applyNumberFormat="1" applyFont="1" applyFill="1" applyBorder="1" applyAlignment="1">
      <alignment horizontal="left" vertical="center" wrapText="1"/>
    </xf>
    <xf numFmtId="49" fontId="39" fillId="0" borderId="0" xfId="0" applyNumberFormat="1" applyFont="1" applyFill="1" applyBorder="1" applyAlignment="1">
      <alignment horizontal="center" vertical="center" wrapText="1"/>
    </xf>
    <xf numFmtId="49" fontId="39" fillId="0" borderId="0" xfId="0" applyNumberFormat="1" applyFont="1" applyFill="1" applyBorder="1" applyAlignment="1">
      <alignment horizontal="left" vertical="center" wrapText="1"/>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170" fontId="24" fillId="2" borderId="1" xfId="0" applyNumberFormat="1" applyFont="1" applyFill="1" applyBorder="1" applyAlignment="1">
      <alignment horizontal="center" vertical="center" wrapText="1"/>
    </xf>
    <xf numFmtId="170" fontId="24" fillId="2" borderId="15" xfId="0" applyNumberFormat="1" applyFont="1" applyFill="1" applyBorder="1" applyAlignment="1">
      <alignment horizontal="left" vertical="center" wrapText="1"/>
    </xf>
    <xf numFmtId="0" fontId="39" fillId="0" borderId="0" xfId="0" applyFont="1" applyAlignment="1">
      <alignment horizontal="centerContinuous" vertical="top" wrapText="1"/>
    </xf>
    <xf numFmtId="0" fontId="28" fillId="0" borderId="0" xfId="0" applyFont="1" applyBorder="1" applyAlignment="1">
      <alignment horizontal="centerContinuous" vertical="center" wrapText="1"/>
    </xf>
    <xf numFmtId="170" fontId="28" fillId="0" borderId="0" xfId="28" applyNumberFormat="1" applyFont="1" applyBorder="1" applyAlignment="1">
      <alignment horizontal="centerContinuous" vertical="center" wrapText="1"/>
    </xf>
    <xf numFmtId="0" fontId="30" fillId="0" borderId="1" xfId="38" applyFont="1" applyBorder="1" applyAlignment="1">
      <alignment vertical="center" wrapText="1"/>
    </xf>
    <xf numFmtId="0" fontId="30" fillId="0" borderId="1" xfId="0" applyFont="1" applyFill="1" applyBorder="1" applyAlignment="1">
      <alignment vertical="center" wrapText="1"/>
    </xf>
    <xf numFmtId="0" fontId="30" fillId="0" borderId="1" xfId="0" applyFont="1" applyBorder="1" applyAlignment="1">
      <alignment horizontal="center" vertical="center" wrapText="1"/>
    </xf>
    <xf numFmtId="170" fontId="28" fillId="0" borderId="1" xfId="0" applyNumberFormat="1" applyFont="1" applyBorder="1" applyAlignment="1">
      <alignment horizontal="center" vertical="center" wrapText="1"/>
    </xf>
    <xf numFmtId="0" fontId="28" fillId="2" borderId="1" xfId="0" applyFont="1" applyFill="1" applyBorder="1" applyAlignment="1">
      <alignment horizontal="left" vertical="center" wrapText="1"/>
    </xf>
    <xf numFmtId="0" fontId="28" fillId="2" borderId="1" xfId="0" applyFont="1" applyFill="1" applyBorder="1" applyAlignment="1">
      <alignment horizontal="center" vertical="center" wrapText="1"/>
    </xf>
    <xf numFmtId="170" fontId="28" fillId="2" borderId="1" xfId="0" applyNumberFormat="1" applyFont="1" applyFill="1" applyBorder="1" applyAlignment="1">
      <alignment horizontal="center" vertical="center" wrapText="1"/>
    </xf>
    <xf numFmtId="0" fontId="28" fillId="2" borderId="1" xfId="0" applyFont="1" applyFill="1" applyBorder="1" applyAlignment="1">
      <alignment vertical="center" wrapText="1"/>
    </xf>
    <xf numFmtId="170" fontId="24" fillId="3" borderId="2" xfId="0" applyNumberFormat="1" applyFont="1" applyFill="1" applyBorder="1" applyAlignment="1">
      <alignment horizontal="left" vertical="center"/>
    </xf>
    <xf numFmtId="170" fontId="24" fillId="3" borderId="16" xfId="0" applyNumberFormat="1" applyFont="1" applyFill="1" applyBorder="1" applyAlignment="1">
      <alignment horizontal="left" vertical="center"/>
    </xf>
    <xf numFmtId="0" fontId="37" fillId="0" borderId="1" xfId="0" applyFont="1" applyFill="1" applyBorder="1" applyAlignment="1">
      <alignment horizontal="left" vertical="center" wrapText="1"/>
    </xf>
    <xf numFmtId="0" fontId="37" fillId="0" borderId="1" xfId="0" applyFont="1" applyBorder="1" applyAlignment="1">
      <alignment horizontal="left" vertical="center" wrapText="1"/>
    </xf>
    <xf numFmtId="0" fontId="25" fillId="0" borderId="0" xfId="0" applyFont="1"/>
    <xf numFmtId="0" fontId="30" fillId="0" borderId="0" xfId="0" applyFont="1"/>
    <xf numFmtId="170" fontId="29" fillId="3" borderId="3" xfId="28" applyNumberFormat="1" applyFont="1" applyFill="1" applyBorder="1" applyAlignment="1">
      <alignment horizontal="left" vertical="center"/>
    </xf>
    <xf numFmtId="170" fontId="24" fillId="3" borderId="3" xfId="28" applyNumberFormat="1" applyFont="1" applyFill="1" applyBorder="1" applyAlignment="1">
      <alignment horizontal="left" vertical="center"/>
    </xf>
    <xf numFmtId="170" fontId="39" fillId="3" borderId="3" xfId="28" applyNumberFormat="1" applyFont="1" applyFill="1" applyBorder="1" applyAlignment="1">
      <alignment horizontal="left" vertical="center"/>
    </xf>
    <xf numFmtId="0" fontId="38" fillId="0" borderId="0" xfId="0" applyFont="1" applyFill="1" applyBorder="1"/>
    <xf numFmtId="168" fontId="30" fillId="3" borderId="16" xfId="28" applyFont="1" applyFill="1" applyBorder="1" applyAlignment="1">
      <alignment horizontal="center" vertical="center"/>
    </xf>
    <xf numFmtId="0" fontId="28" fillId="0" borderId="0" xfId="0" applyFont="1" applyAlignment="1">
      <alignment horizontal="left" vertical="center" wrapText="1"/>
    </xf>
    <xf numFmtId="168" fontId="28" fillId="0" borderId="0" xfId="28" applyFont="1" applyAlignment="1">
      <alignment horizontal="center" vertical="center" wrapText="1"/>
    </xf>
    <xf numFmtId="168" fontId="29" fillId="0" borderId="1" xfId="28" applyFont="1" applyFill="1" applyBorder="1" applyAlignment="1">
      <alignment horizontal="center" vertical="center" wrapText="1"/>
    </xf>
    <xf numFmtId="0" fontId="29" fillId="0" borderId="0" xfId="0" applyFont="1" applyFill="1" applyBorder="1" applyAlignment="1">
      <alignment horizontal="center"/>
    </xf>
    <xf numFmtId="0" fontId="28" fillId="0" borderId="0" xfId="0" applyFont="1" applyFill="1" applyAlignment="1">
      <alignment horizontal="left" vertical="center" wrapText="1"/>
    </xf>
    <xf numFmtId="168" fontId="28" fillId="0" borderId="0" xfId="28" applyFont="1" applyFill="1" applyAlignment="1">
      <alignment horizontal="center" vertical="center" wrapText="1"/>
    </xf>
    <xf numFmtId="168" fontId="28" fillId="0" borderId="0" xfId="28" applyFont="1" applyBorder="1" applyAlignment="1">
      <alignment horizontal="center" vertical="center" wrapText="1"/>
    </xf>
    <xf numFmtId="0" fontId="30" fillId="0" borderId="4" xfId="0" applyFont="1" applyFill="1" applyBorder="1" applyAlignment="1">
      <alignment horizontal="left" vertical="center"/>
    </xf>
    <xf numFmtId="0" fontId="30" fillId="0" borderId="4" xfId="0" applyNumberFormat="1" applyFont="1" applyFill="1" applyBorder="1" applyAlignment="1">
      <alignment horizontal="left" vertical="center" wrapText="1"/>
    </xf>
    <xf numFmtId="0" fontId="29" fillId="0" borderId="1" xfId="0" applyFont="1" applyFill="1" applyBorder="1" applyAlignment="1">
      <alignment horizontal="center"/>
    </xf>
    <xf numFmtId="0" fontId="38" fillId="0" borderId="1" xfId="0" applyNumberFormat="1" applyFont="1" applyFill="1" applyBorder="1" applyAlignment="1">
      <alignment horizontal="left" vertical="center" wrapText="1"/>
    </xf>
    <xf numFmtId="0" fontId="38"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29" fillId="0" borderId="1" xfId="0" applyFont="1" applyFill="1" applyBorder="1"/>
    <xf numFmtId="0" fontId="30" fillId="0" borderId="0" xfId="0" applyFont="1" applyAlignment="1">
      <alignment horizontal="left" vertical="center" wrapText="1"/>
    </xf>
    <xf numFmtId="170" fontId="30" fillId="0" borderId="0" xfId="28" applyNumberFormat="1" applyFont="1" applyFill="1" applyBorder="1" applyAlignment="1">
      <alignment horizontal="centerContinuous" vertical="center" wrapText="1"/>
    </xf>
    <xf numFmtId="170" fontId="29" fillId="3" borderId="3" xfId="28" applyNumberFormat="1" applyFont="1" applyFill="1" applyBorder="1" applyAlignment="1">
      <alignment horizontal="right" vertical="center"/>
    </xf>
    <xf numFmtId="170" fontId="28" fillId="0" borderId="0" xfId="28" applyNumberFormat="1" applyFont="1" applyAlignment="1">
      <alignment horizontal="right" vertical="center" wrapText="1"/>
    </xf>
    <xf numFmtId="170" fontId="29" fillId="0" borderId="1" xfId="28" applyNumberFormat="1" applyFont="1" applyFill="1" applyBorder="1" applyAlignment="1">
      <alignment horizontal="center" vertical="center" wrapText="1"/>
    </xf>
    <xf numFmtId="170" fontId="28" fillId="0" borderId="1" xfId="28" applyNumberFormat="1" applyFont="1" applyBorder="1" applyAlignment="1">
      <alignment horizontal="right" vertical="center" wrapText="1"/>
    </xf>
    <xf numFmtId="170" fontId="28" fillId="0" borderId="0" xfId="28" applyNumberFormat="1" applyFont="1" applyFill="1" applyAlignment="1">
      <alignment horizontal="right" vertical="center" wrapText="1"/>
    </xf>
    <xf numFmtId="170" fontId="28" fillId="0" borderId="0" xfId="0" applyNumberFormat="1" applyFont="1" applyAlignment="1">
      <alignment horizontal="right" vertical="center"/>
    </xf>
    <xf numFmtId="170" fontId="28" fillId="0" borderId="0" xfId="28" applyNumberFormat="1" applyFont="1" applyBorder="1" applyAlignment="1">
      <alignment horizontal="right" vertical="center" wrapText="1"/>
    </xf>
    <xf numFmtId="170" fontId="32" fillId="0" borderId="0" xfId="28" applyNumberFormat="1" applyFont="1" applyBorder="1" applyAlignment="1">
      <alignment horizontal="right" vertical="center" wrapText="1"/>
    </xf>
    <xf numFmtId="170" fontId="28" fillId="2" borderId="1" xfId="0" applyNumberFormat="1" applyFont="1" applyFill="1" applyBorder="1" applyAlignment="1">
      <alignment horizontal="center" vertical="center" wrapText="1"/>
    </xf>
    <xf numFmtId="170" fontId="32" fillId="0" borderId="0" xfId="0" applyNumberFormat="1" applyFont="1" applyBorder="1" applyAlignment="1">
      <alignment horizontal="right" vertical="center"/>
    </xf>
    <xf numFmtId="170" fontId="30" fillId="0" borderId="1" xfId="28" applyNumberFormat="1" applyFont="1" applyBorder="1" applyAlignment="1">
      <alignment horizontal="right" vertical="center"/>
    </xf>
    <xf numFmtId="170" fontId="30" fillId="0" borderId="1" xfId="28" applyNumberFormat="1" applyFont="1" applyBorder="1" applyAlignment="1">
      <alignment horizontal="right" vertical="center" wrapText="1"/>
    </xf>
    <xf numFmtId="170" fontId="38" fillId="0" borderId="1" xfId="28" applyNumberFormat="1" applyFont="1" applyBorder="1" applyAlignment="1">
      <alignment horizontal="right" vertical="center" wrapText="1"/>
    </xf>
    <xf numFmtId="170" fontId="29" fillId="0" borderId="1" xfId="28" applyNumberFormat="1" applyFont="1" applyFill="1" applyBorder="1" applyAlignment="1">
      <alignment horizontal="right" vertical="center" wrapText="1"/>
    </xf>
    <xf numFmtId="0" fontId="28" fillId="0" borderId="0" xfId="0" applyFont="1" applyFill="1"/>
    <xf numFmtId="0" fontId="30" fillId="0" borderId="0" xfId="0" applyFont="1" applyFill="1"/>
    <xf numFmtId="0" fontId="28" fillId="0" borderId="0" xfId="0" applyFont="1" applyFill="1" applyBorder="1"/>
    <xf numFmtId="0" fontId="28" fillId="0" borderId="0" xfId="0" applyFont="1" applyFill="1" applyAlignment="1">
      <alignment wrapText="1"/>
    </xf>
    <xf numFmtId="168" fontId="29" fillId="0" borderId="4" xfId="28" applyFont="1" applyFill="1" applyBorder="1" applyAlignment="1">
      <alignment horizontal="center" vertical="center" wrapText="1"/>
    </xf>
    <xf numFmtId="170" fontId="29" fillId="0" borderId="4" xfId="28" applyNumberFormat="1" applyFont="1" applyFill="1" applyBorder="1" applyAlignment="1">
      <alignment horizontal="center" vertical="center" wrapText="1"/>
    </xf>
    <xf numFmtId="170" fontId="30" fillId="3" borderId="16" xfId="0" applyNumberFormat="1" applyFont="1" applyFill="1" applyBorder="1" applyAlignment="1">
      <alignment vertical="center"/>
    </xf>
    <xf numFmtId="170" fontId="29" fillId="0" borderId="1" xfId="0" applyNumberFormat="1" applyFont="1" applyFill="1" applyBorder="1" applyAlignment="1">
      <alignment horizontal="center" vertical="center" wrapText="1"/>
    </xf>
    <xf numFmtId="170" fontId="28" fillId="0" borderId="4" xfId="28" applyNumberFormat="1" applyFont="1" applyBorder="1" applyAlignment="1">
      <alignment vertical="center" wrapText="1"/>
    </xf>
    <xf numFmtId="170" fontId="28" fillId="0" borderId="1" xfId="28" applyNumberFormat="1" applyFont="1" applyBorder="1" applyAlignment="1">
      <alignment vertical="center" wrapText="1"/>
    </xf>
    <xf numFmtId="170" fontId="28" fillId="0" borderId="0" xfId="28" applyNumberFormat="1" applyFont="1" applyFill="1" applyAlignment="1">
      <alignment vertical="center" wrapText="1"/>
    </xf>
    <xf numFmtId="170" fontId="32" fillId="0" borderId="0" xfId="0" applyNumberFormat="1" applyFont="1" applyBorder="1" applyAlignment="1">
      <alignment vertical="center" wrapText="1"/>
    </xf>
    <xf numFmtId="170" fontId="28" fillId="0" borderId="0" xfId="28" applyNumberFormat="1" applyFont="1" applyBorder="1" applyAlignment="1">
      <alignment vertical="center" wrapText="1"/>
    </xf>
    <xf numFmtId="170" fontId="29" fillId="0" borderId="4" xfId="0" applyNumberFormat="1" applyFont="1" applyFill="1" applyBorder="1" applyAlignment="1">
      <alignment horizontal="center" vertical="center" wrapText="1"/>
    </xf>
    <xf numFmtId="170" fontId="28" fillId="2" borderId="1" xfId="0" applyNumberFormat="1" applyFont="1" applyFill="1" applyBorder="1" applyAlignment="1">
      <alignment horizontal="center" vertical="center" wrapText="1"/>
    </xf>
    <xf numFmtId="170" fontId="28" fillId="0" borderId="0" xfId="0" applyNumberFormat="1" applyFont="1" applyAlignment="1">
      <alignment vertical="center"/>
    </xf>
    <xf numFmtId="170" fontId="28" fillId="0" borderId="0" xfId="0" applyNumberFormat="1" applyFont="1" applyAlignment="1">
      <alignment vertical="center" wrapText="1"/>
    </xf>
    <xf numFmtId="170" fontId="30" fillId="0" borderId="1" xfId="0" applyNumberFormat="1" applyFont="1" applyFill="1" applyBorder="1" applyAlignment="1">
      <alignment vertical="center"/>
    </xf>
    <xf numFmtId="170" fontId="30" fillId="0" borderId="1" xfId="0" applyNumberFormat="1" applyFont="1" applyFill="1" applyBorder="1" applyAlignment="1">
      <alignment vertical="center" wrapText="1"/>
    </xf>
    <xf numFmtId="170" fontId="38" fillId="0" borderId="1" xfId="0" applyNumberFormat="1" applyFont="1" applyFill="1" applyBorder="1" applyAlignment="1">
      <alignment vertical="center"/>
    </xf>
    <xf numFmtId="170" fontId="30" fillId="0" borderId="1" xfId="0" applyNumberFormat="1" applyFont="1" applyBorder="1" applyAlignment="1">
      <alignment vertical="center"/>
    </xf>
    <xf numFmtId="170" fontId="29" fillId="0" borderId="1" xfId="0" applyNumberFormat="1" applyFont="1" applyFill="1" applyBorder="1" applyAlignment="1">
      <alignment vertical="center" wrapText="1"/>
    </xf>
    <xf numFmtId="0" fontId="29" fillId="0" borderId="5" xfId="0" applyFont="1" applyFill="1" applyBorder="1" applyAlignment="1">
      <alignment horizontal="center"/>
    </xf>
    <xf numFmtId="0" fontId="29" fillId="0" borderId="5" xfId="0" applyFont="1" applyFill="1" applyBorder="1"/>
    <xf numFmtId="0" fontId="28" fillId="0" borderId="0" xfId="0" applyFont="1" applyFill="1" applyBorder="1" applyAlignment="1">
      <alignment wrapText="1"/>
    </xf>
    <xf numFmtId="0" fontId="1" fillId="0" borderId="0" xfId="0" applyFont="1" applyFill="1" applyBorder="1"/>
    <xf numFmtId="0" fontId="32" fillId="2" borderId="4" xfId="0" applyFont="1" applyFill="1" applyBorder="1" applyAlignment="1">
      <alignment horizontal="left" vertical="center" wrapText="1"/>
    </xf>
    <xf numFmtId="170" fontId="32" fillId="2" borderId="4" xfId="0" applyNumberFormat="1" applyFont="1" applyFill="1" applyBorder="1" applyAlignment="1">
      <alignment horizontal="left" vertical="center" wrapText="1"/>
    </xf>
    <xf numFmtId="170" fontId="32" fillId="2" borderId="4" xfId="0" applyNumberFormat="1" applyFont="1" applyFill="1" applyBorder="1" applyAlignment="1">
      <alignment horizontal="left" vertical="center" wrapText="1"/>
    </xf>
    <xf numFmtId="168" fontId="29" fillId="3" borderId="3" xfId="28" applyFont="1" applyFill="1" applyBorder="1" applyAlignment="1">
      <alignment horizontal="right" vertical="center"/>
    </xf>
    <xf numFmtId="0" fontId="0" fillId="0" borderId="20" xfId="0" applyBorder="1" applyAlignment="1">
      <alignment vertical="center"/>
    </xf>
    <xf numFmtId="49" fontId="30" fillId="0" borderId="0" xfId="0" applyNumberFormat="1" applyFont="1" applyFill="1" applyBorder="1" applyAlignment="1">
      <alignment horizontal="left" vertical="center"/>
    </xf>
    <xf numFmtId="170" fontId="29" fillId="0" borderId="0" xfId="28" applyNumberFormat="1" applyFont="1" applyFill="1" applyBorder="1"/>
    <xf numFmtId="49" fontId="29" fillId="0" borderId="0" xfId="0" applyNumberFormat="1" applyFont="1" applyFill="1" applyBorder="1" applyAlignment="1">
      <alignment horizontal="left" vertical="center"/>
    </xf>
    <xf numFmtId="168" fontId="30" fillId="0" borderId="0" xfId="28" applyFont="1" applyFill="1" applyBorder="1" applyAlignment="1">
      <alignment horizontal="center" vertical="center"/>
    </xf>
    <xf numFmtId="170" fontId="30" fillId="0" borderId="0" xfId="0" applyNumberFormat="1" applyFont="1" applyFill="1" applyBorder="1" applyAlignment="1">
      <alignment vertical="center"/>
    </xf>
    <xf numFmtId="168" fontId="29" fillId="0" borderId="0" xfId="28" applyFont="1" applyFill="1" applyBorder="1" applyAlignment="1">
      <alignment horizontal="right" vertical="center"/>
    </xf>
    <xf numFmtId="49" fontId="30" fillId="0" borderId="18" xfId="0" applyNumberFormat="1" applyFont="1" applyFill="1" applyBorder="1" applyAlignment="1">
      <alignment horizontal="left" vertical="center"/>
    </xf>
    <xf numFmtId="170" fontId="39" fillId="0" borderId="0" xfId="28" applyNumberFormat="1" applyFont="1" applyFill="1" applyBorder="1"/>
    <xf numFmtId="0" fontId="29" fillId="0" borderId="18" xfId="0" applyFont="1" applyFill="1" applyBorder="1"/>
    <xf numFmtId="0" fontId="30" fillId="0" borderId="18" xfId="0" applyFont="1" applyFill="1" applyBorder="1"/>
    <xf numFmtId="170" fontId="39" fillId="0" borderId="18" xfId="28" applyNumberFormat="1" applyFont="1" applyFill="1" applyBorder="1"/>
    <xf numFmtId="170" fontId="30" fillId="0" borderId="0" xfId="0" applyNumberFormat="1" applyFont="1" applyBorder="1" applyAlignment="1">
      <alignment vertical="center"/>
    </xf>
    <xf numFmtId="170" fontId="30" fillId="0" borderId="0" xfId="28" applyNumberFormat="1" applyFont="1" applyBorder="1" applyAlignment="1">
      <alignment horizontal="right" vertical="center" wrapText="1"/>
    </xf>
    <xf numFmtId="0" fontId="29" fillId="26" borderId="2" xfId="0" applyFont="1" applyFill="1" applyBorder="1" applyAlignment="1">
      <alignment vertical="center"/>
    </xf>
    <xf numFmtId="0" fontId="30" fillId="26" borderId="16" xfId="0" applyFont="1" applyFill="1" applyBorder="1" applyAlignment="1">
      <alignment vertical="center"/>
    </xf>
    <xf numFmtId="170" fontId="39" fillId="26" borderId="3" xfId="28" applyNumberFormat="1" applyFont="1" applyFill="1" applyBorder="1" applyAlignment="1">
      <alignment vertical="center"/>
    </xf>
    <xf numFmtId="0" fontId="38" fillId="0" borderId="18" xfId="0" applyFont="1" applyFill="1" applyBorder="1"/>
    <xf numFmtId="170" fontId="29" fillId="0" borderId="18" xfId="28" applyNumberFormat="1" applyFont="1" applyFill="1" applyBorder="1"/>
    <xf numFmtId="170" fontId="29" fillId="3" borderId="3" xfId="28" applyNumberFormat="1" applyFont="1" applyFill="1" applyBorder="1" applyAlignment="1">
      <alignment horizontal="right" vertical="center"/>
    </xf>
    <xf numFmtId="0" fontId="29" fillId="26" borderId="2" xfId="0" applyFont="1" applyFill="1" applyBorder="1"/>
    <xf numFmtId="0" fontId="30" fillId="26" borderId="16" xfId="0" applyFont="1" applyFill="1" applyBorder="1"/>
    <xf numFmtId="170" fontId="39" fillId="26" borderId="3" xfId="28" applyNumberFormat="1" applyFont="1" applyFill="1" applyBorder="1"/>
    <xf numFmtId="0" fontId="41" fillId="26" borderId="2" xfId="0" applyFont="1" applyFill="1" applyBorder="1" applyAlignment="1">
      <alignment horizontal="left" vertical="center"/>
    </xf>
    <xf numFmtId="0" fontId="31" fillId="26" borderId="16" xfId="0" applyFont="1" applyFill="1" applyBorder="1" applyAlignment="1">
      <alignment horizontal="center" vertical="center" wrapText="1"/>
    </xf>
    <xf numFmtId="0" fontId="31" fillId="26" borderId="16" xfId="28" applyNumberFormat="1" applyFont="1" applyFill="1" applyBorder="1" applyAlignment="1">
      <alignment horizontal="center" vertical="center" wrapText="1"/>
    </xf>
    <xf numFmtId="170" fontId="31" fillId="26" borderId="16" xfId="0" applyNumberFormat="1" applyFont="1" applyFill="1" applyBorder="1" applyAlignment="1">
      <alignment horizontal="center" vertical="center" wrapText="1"/>
    </xf>
    <xf numFmtId="170" fontId="41" fillId="26" borderId="3" xfId="28" applyNumberFormat="1" applyFont="1" applyFill="1" applyBorder="1" applyAlignment="1">
      <alignment horizontal="center" vertical="center" wrapText="1"/>
    </xf>
    <xf numFmtId="0" fontId="40" fillId="26" borderId="2" xfId="0" applyFont="1" applyFill="1" applyBorder="1" applyAlignment="1">
      <alignment horizontal="left" vertical="center"/>
    </xf>
    <xf numFmtId="0" fontId="28" fillId="26" borderId="16" xfId="0" applyFont="1" applyFill="1" applyBorder="1" applyAlignment="1">
      <alignment horizontal="center" vertical="center" wrapText="1"/>
    </xf>
    <xf numFmtId="0" fontId="28" fillId="26" borderId="16" xfId="28" applyNumberFormat="1" applyFont="1" applyFill="1" applyBorder="1" applyAlignment="1">
      <alignment horizontal="center" vertical="center" wrapText="1"/>
    </xf>
    <xf numFmtId="170" fontId="28" fillId="26" borderId="16" xfId="28" applyNumberFormat="1" applyFont="1" applyFill="1" applyBorder="1" applyAlignment="1">
      <alignment horizontal="center" vertical="center" wrapText="1"/>
    </xf>
    <xf numFmtId="49" fontId="30" fillId="3" borderId="2" xfId="0" applyNumberFormat="1" applyFont="1" applyFill="1" applyBorder="1" applyAlignment="1">
      <alignment horizontal="left" vertical="center"/>
    </xf>
    <xf numFmtId="170" fontId="28" fillId="26" borderId="16" xfId="0" applyNumberFormat="1" applyFont="1" applyFill="1" applyBorder="1" applyAlignment="1">
      <alignment horizontal="center" vertical="center" wrapText="1"/>
    </xf>
    <xf numFmtId="170" fontId="41" fillId="26" borderId="3" xfId="0" applyNumberFormat="1" applyFont="1" applyFill="1" applyBorder="1" applyAlignment="1">
      <alignment horizontal="center" vertical="center" wrapText="1"/>
    </xf>
    <xf numFmtId="0" fontId="28" fillId="26" borderId="16" xfId="0" applyFont="1" applyFill="1" applyBorder="1" applyAlignment="1">
      <alignment horizontal="left" vertical="center" wrapText="1"/>
    </xf>
    <xf numFmtId="168" fontId="28" fillId="26" borderId="16" xfId="28" applyFont="1" applyFill="1" applyBorder="1" applyAlignment="1">
      <alignment horizontal="center" vertical="center" wrapText="1"/>
    </xf>
    <xf numFmtId="170" fontId="28" fillId="26" borderId="16" xfId="0" applyNumberFormat="1" applyFont="1" applyFill="1" applyBorder="1" applyAlignment="1">
      <alignment vertical="center" wrapText="1"/>
    </xf>
    <xf numFmtId="49" fontId="29" fillId="3" borderId="2" xfId="0" applyNumberFormat="1" applyFont="1" applyFill="1" applyBorder="1" applyAlignment="1">
      <alignment horizontal="left" vertical="center"/>
    </xf>
    <xf numFmtId="49" fontId="39" fillId="3" borderId="16" xfId="0" applyNumberFormat="1" applyFont="1" applyFill="1" applyBorder="1" applyAlignment="1">
      <alignment horizontal="left" vertical="center"/>
    </xf>
    <xf numFmtId="49" fontId="39" fillId="3" borderId="2" xfId="0" applyNumberFormat="1" applyFont="1" applyFill="1" applyBorder="1" applyAlignment="1">
      <alignment horizontal="left" vertical="center"/>
    </xf>
    <xf numFmtId="0" fontId="28" fillId="0" borderId="0" xfId="0" applyFont="1" applyBorder="1" applyAlignment="1"/>
    <xf numFmtId="0" fontId="0" fillId="0" borderId="0" xfId="0" applyAlignment="1"/>
    <xf numFmtId="0" fontId="30" fillId="3" borderId="16" xfId="0" applyFont="1" applyFill="1" applyBorder="1" applyAlignment="1">
      <alignment horizontal="left" vertical="center"/>
    </xf>
    <xf numFmtId="168" fontId="30" fillId="3" borderId="16" xfId="0" applyNumberFormat="1" applyFont="1" applyFill="1" applyBorder="1" applyAlignment="1">
      <alignment horizontal="left" vertical="center"/>
    </xf>
    <xf numFmtId="168" fontId="30" fillId="3" borderId="3" xfId="0" applyNumberFormat="1" applyFont="1" applyFill="1" applyBorder="1" applyAlignment="1">
      <alignment horizontal="left" vertical="center"/>
    </xf>
    <xf numFmtId="49" fontId="39" fillId="0" borderId="4" xfId="0" applyNumberFormat="1" applyFont="1" applyBorder="1" applyAlignment="1">
      <alignment horizontal="left" vertical="center" wrapText="1"/>
    </xf>
    <xf numFmtId="0" fontId="39" fillId="0" borderId="4" xfId="0" applyFont="1" applyBorder="1" applyAlignment="1">
      <alignment horizontal="center" vertical="center" wrapText="1"/>
    </xf>
    <xf numFmtId="168" fontId="39" fillId="0" borderId="4" xfId="0" applyNumberFormat="1" applyFont="1" applyBorder="1" applyAlignment="1">
      <alignment horizontal="center" vertical="center" wrapText="1"/>
    </xf>
    <xf numFmtId="0" fontId="28" fillId="0" borderId="4" xfId="0" applyFont="1" applyBorder="1" applyAlignment="1">
      <alignment vertical="center" wrapText="1"/>
    </xf>
    <xf numFmtId="49" fontId="29" fillId="0" borderId="4" xfId="0" applyNumberFormat="1" applyFont="1" applyBorder="1" applyAlignment="1">
      <alignment horizontal="left" vertical="center" wrapText="1"/>
    </xf>
    <xf numFmtId="0" fontId="29" fillId="0" borderId="4" xfId="0" applyFont="1" applyBorder="1" applyAlignment="1">
      <alignment horizontal="center" vertical="center" wrapText="1"/>
    </xf>
    <xf numFmtId="0" fontId="30" fillId="0" borderId="0" xfId="0" applyFont="1" applyAlignment="1">
      <alignment horizontal="left" vertical="center"/>
    </xf>
    <xf numFmtId="0" fontId="30" fillId="0" borderId="0" xfId="0" applyFont="1" applyAlignment="1">
      <alignment horizontal="center" vertical="center"/>
    </xf>
    <xf numFmtId="49" fontId="29" fillId="0" borderId="1" xfId="0" applyNumberFormat="1" applyFont="1" applyBorder="1" applyAlignment="1">
      <alignment horizontal="left" vertical="center" wrapText="1"/>
    </xf>
    <xf numFmtId="0" fontId="29" fillId="0" borderId="1" xfId="0" applyFont="1" applyBorder="1" applyAlignment="1">
      <alignment horizontal="center" vertical="center" wrapText="1"/>
    </xf>
    <xf numFmtId="0" fontId="30" fillId="0" borderId="1" xfId="0" applyFont="1" applyBorder="1" applyAlignment="1">
      <alignment horizontal="left" vertical="top" wrapText="1"/>
    </xf>
    <xf numFmtId="0" fontId="28" fillId="0" borderId="0" xfId="0" applyFont="1" applyAlignment="1">
      <alignment horizontal="center" vertical="center" wrapText="1"/>
    </xf>
    <xf numFmtId="0" fontId="30" fillId="0" borderId="0" xfId="0" applyFont="1" applyAlignment="1">
      <alignment horizontal="left" vertical="top" wrapText="1"/>
    </xf>
    <xf numFmtId="0" fontId="30" fillId="0" borderId="0" xfId="0" applyFont="1" applyAlignment="1">
      <alignment horizontal="center" vertical="top"/>
    </xf>
    <xf numFmtId="0" fontId="37" fillId="0" borderId="1" xfId="0" applyFont="1" applyBorder="1" applyAlignment="1">
      <alignment horizontal="left" vertical="top" wrapText="1"/>
    </xf>
    <xf numFmtId="0" fontId="38" fillId="0" borderId="1" xfId="0" applyFont="1" applyBorder="1" applyAlignment="1">
      <alignment horizontal="left" vertical="top"/>
    </xf>
    <xf numFmtId="168" fontId="28" fillId="0" borderId="0" xfId="0" applyNumberFormat="1" applyFont="1" applyAlignment="1">
      <alignment vertical="center" wrapText="1"/>
    </xf>
    <xf numFmtId="49" fontId="30" fillId="0" borderId="0" xfId="0" applyNumberFormat="1" applyFont="1" applyAlignment="1">
      <alignment horizontal="left" vertical="center"/>
    </xf>
    <xf numFmtId="0" fontId="30" fillId="3" borderId="16" xfId="0" applyFont="1" applyFill="1" applyBorder="1" applyAlignment="1">
      <alignment horizontal="left" vertical="center" wrapText="1"/>
    </xf>
    <xf numFmtId="168" fontId="30" fillId="3" borderId="16" xfId="0" applyNumberFormat="1" applyFont="1" applyFill="1" applyBorder="1" applyAlignment="1">
      <alignment horizontal="left" vertical="center" wrapText="1"/>
    </xf>
    <xf numFmtId="0" fontId="30" fillId="0" borderId="0" xfId="0" applyFont="1" applyAlignment="1">
      <alignment wrapText="1"/>
    </xf>
    <xf numFmtId="49" fontId="30" fillId="0" borderId="0" xfId="0" applyNumberFormat="1" applyFont="1" applyAlignment="1">
      <alignment horizontal="center" vertical="center"/>
    </xf>
    <xf numFmtId="0" fontId="30" fillId="3" borderId="16" xfId="28" applyNumberFormat="1" applyFont="1" applyFill="1" applyBorder="1" applyAlignment="1">
      <alignment horizontal="left" vertical="center"/>
    </xf>
    <xf numFmtId="168" fontId="30" fillId="3" borderId="3" xfId="28" applyNumberFormat="1" applyFont="1" applyFill="1" applyBorder="1" applyAlignment="1">
      <alignment horizontal="left" vertical="center"/>
    </xf>
    <xf numFmtId="0" fontId="30" fillId="0" borderId="0" xfId="0" applyFont="1" applyAlignment="1">
      <alignment vertical="center" wrapText="1"/>
    </xf>
    <xf numFmtId="0" fontId="30" fillId="0" borderId="0" xfId="0" applyFont="1" applyAlignment="1">
      <alignment horizontal="center" vertical="center" wrapText="1"/>
    </xf>
    <xf numFmtId="168" fontId="28" fillId="0" borderId="0" xfId="0" applyNumberFormat="1" applyFont="1" applyAlignment="1">
      <alignment vertical="center"/>
    </xf>
    <xf numFmtId="0" fontId="28" fillId="0" borderId="0" xfId="0" applyFont="1" applyBorder="1" applyAlignment="1">
      <alignment horizontal="left"/>
    </xf>
    <xf numFmtId="0" fontId="41" fillId="0" borderId="0" xfId="0" applyFont="1" applyFill="1" applyBorder="1" applyAlignment="1">
      <alignment horizontal="left" vertical="center"/>
    </xf>
    <xf numFmtId="0" fontId="28" fillId="0" borderId="0" xfId="0" applyFont="1" applyFill="1" applyBorder="1" applyAlignment="1">
      <alignment horizontal="left" vertical="center" wrapText="1"/>
    </xf>
    <xf numFmtId="168" fontId="28" fillId="0" borderId="0" xfId="28" applyFont="1" applyFill="1" applyBorder="1" applyAlignment="1">
      <alignment horizontal="center" vertical="center" wrapText="1"/>
    </xf>
    <xf numFmtId="170" fontId="28" fillId="0" borderId="0" xfId="0" applyNumberFormat="1" applyFont="1" applyFill="1" applyBorder="1" applyAlignment="1">
      <alignment vertical="center" wrapText="1"/>
    </xf>
    <xf numFmtId="0" fontId="30" fillId="0" borderId="18" xfId="0" applyFont="1" applyBorder="1"/>
    <xf numFmtId="0" fontId="30" fillId="0" borderId="18" xfId="0" applyFont="1" applyBorder="1" applyAlignment="1">
      <alignment horizontal="left" vertical="top" wrapText="1"/>
    </xf>
    <xf numFmtId="0" fontId="30" fillId="0" borderId="18" xfId="0" applyFont="1" applyBorder="1" applyAlignment="1">
      <alignment horizontal="center" vertical="top"/>
    </xf>
    <xf numFmtId="168" fontId="30" fillId="0" borderId="18" xfId="0" applyNumberFormat="1" applyFont="1" applyBorder="1" applyAlignment="1">
      <alignment horizontal="center" vertical="top"/>
    </xf>
    <xf numFmtId="0" fontId="29" fillId="0" borderId="18" xfId="0" applyFont="1" applyBorder="1" applyAlignment="1">
      <alignment horizontal="left" vertical="center" wrapText="1"/>
    </xf>
    <xf numFmtId="0" fontId="29" fillId="0" borderId="18" xfId="0" applyFont="1" applyBorder="1" applyAlignment="1">
      <alignment horizontal="center" vertical="top" wrapText="1"/>
    </xf>
    <xf numFmtId="0" fontId="30" fillId="3" borderId="16" xfId="0" applyNumberFormat="1" applyFont="1" applyFill="1" applyBorder="1" applyAlignment="1">
      <alignment horizontal="left" vertical="center"/>
    </xf>
    <xf numFmtId="170" fontId="32" fillId="26" borderId="3" xfId="28" applyNumberFormat="1" applyFont="1" applyFill="1" applyBorder="1" applyAlignment="1">
      <alignment horizontal="right" vertical="center" wrapText="1"/>
    </xf>
    <xf numFmtId="170" fontId="43" fillId="0" borderId="0" xfId="0" applyNumberFormat="1" applyFont="1" applyAlignment="1"/>
    <xf numFmtId="170" fontId="39" fillId="26" borderId="3" xfId="28" applyNumberFormat="1" applyFont="1" applyFill="1" applyBorder="1" applyAlignment="1">
      <alignment vertical="center"/>
    </xf>
    <xf numFmtId="170" fontId="29" fillId="3" borderId="3" xfId="0" applyNumberFormat="1" applyFont="1" applyFill="1" applyBorder="1" applyAlignment="1">
      <alignment horizontal="left" vertical="center"/>
    </xf>
    <xf numFmtId="170" fontId="39" fillId="0" borderId="4" xfId="0" applyNumberFormat="1" applyFont="1" applyBorder="1" applyAlignment="1">
      <alignment horizontal="center" vertical="center" wrapText="1"/>
    </xf>
    <xf numFmtId="170" fontId="28" fillId="0" borderId="4" xfId="0" applyNumberFormat="1" applyFont="1" applyBorder="1" applyAlignment="1">
      <alignment vertical="center" wrapText="1"/>
    </xf>
    <xf numFmtId="170" fontId="28" fillId="0" borderId="0" xfId="0" applyNumberFormat="1" applyFont="1" applyBorder="1" applyAlignment="1">
      <alignment horizontal="center" vertical="center" wrapText="1"/>
    </xf>
    <xf numFmtId="170" fontId="32" fillId="0" borderId="0" xfId="0" applyNumberFormat="1" applyFont="1" applyAlignment="1">
      <alignment horizontal="center" vertical="center" wrapText="1"/>
    </xf>
    <xf numFmtId="170" fontId="29" fillId="0" borderId="4" xfId="0" applyNumberFormat="1" applyFont="1" applyBorder="1" applyAlignment="1">
      <alignment horizontal="center" vertical="center" wrapText="1"/>
    </xf>
    <xf numFmtId="170" fontId="28" fillId="0" borderId="1" xfId="0" applyNumberFormat="1" applyFont="1" applyBorder="1" applyAlignment="1">
      <alignment horizontal="center" vertical="center" wrapText="1"/>
    </xf>
    <xf numFmtId="170" fontId="28" fillId="0" borderId="0" xfId="0" applyNumberFormat="1" applyFont="1" applyAlignment="1">
      <alignment horizontal="center" vertical="center" wrapText="1"/>
    </xf>
    <xf numFmtId="170" fontId="39" fillId="0" borderId="0" xfId="0" applyNumberFormat="1" applyFont="1" applyAlignment="1">
      <alignment horizontal="center" vertical="center" wrapText="1"/>
    </xf>
    <xf numFmtId="170" fontId="28" fillId="0" borderId="4" xfId="0" applyNumberFormat="1" applyFont="1" applyBorder="1" applyAlignment="1">
      <alignment horizontal="center" vertical="center" wrapText="1"/>
    </xf>
    <xf numFmtId="170" fontId="28" fillId="0" borderId="1" xfId="28" applyNumberFormat="1" applyFont="1" applyBorder="1" applyAlignment="1">
      <alignment horizontal="center" vertical="center" wrapText="1"/>
    </xf>
    <xf numFmtId="170" fontId="30" fillId="3" borderId="3" xfId="0" applyNumberFormat="1" applyFont="1" applyFill="1" applyBorder="1" applyAlignment="1">
      <alignment horizontal="left" vertical="center"/>
    </xf>
    <xf numFmtId="170" fontId="28" fillId="0" borderId="0" xfId="0" applyNumberFormat="1" applyFont="1"/>
    <xf numFmtId="170" fontId="30" fillId="0" borderId="1" xfId="0" applyNumberFormat="1" applyFont="1" applyBorder="1" applyAlignment="1">
      <alignment horizontal="center" vertical="center" wrapText="1"/>
    </xf>
    <xf numFmtId="170" fontId="30" fillId="0" borderId="0" xfId="0" applyNumberFormat="1" applyFont="1" applyAlignment="1">
      <alignment horizontal="center" vertical="center" wrapText="1"/>
    </xf>
    <xf numFmtId="170" fontId="29" fillId="0" borderId="1" xfId="0" applyNumberFormat="1" applyFont="1" applyBorder="1" applyAlignment="1">
      <alignment horizontal="center" vertical="center" wrapText="1"/>
    </xf>
    <xf numFmtId="170" fontId="38" fillId="0" borderId="1" xfId="28" applyNumberFormat="1" applyFont="1" applyBorder="1" applyAlignment="1">
      <alignment horizontal="center" vertical="center" wrapText="1"/>
    </xf>
    <xf numFmtId="170" fontId="38" fillId="0" borderId="1" xfId="0" applyNumberFormat="1" applyFont="1" applyBorder="1" applyAlignment="1">
      <alignment horizontal="left" vertical="center" wrapText="1"/>
    </xf>
    <xf numFmtId="170" fontId="30" fillId="0" borderId="18" xfId="0" applyNumberFormat="1" applyFont="1" applyBorder="1" applyAlignment="1">
      <alignment horizontal="center" vertical="center" wrapText="1"/>
    </xf>
    <xf numFmtId="170" fontId="28" fillId="0" borderId="0" xfId="28" applyNumberFormat="1" applyFont="1" applyAlignment="1">
      <alignment horizontal="right" vertical="center" wrapText="1"/>
    </xf>
    <xf numFmtId="170" fontId="28" fillId="0" borderId="0" xfId="0" applyNumberFormat="1" applyFont="1" applyAlignment="1">
      <alignment vertical="center"/>
    </xf>
    <xf numFmtId="170" fontId="28" fillId="0" borderId="4" xfId="28" applyNumberFormat="1" applyFont="1" applyBorder="1" applyAlignment="1">
      <alignment horizontal="center" vertical="center" wrapText="1"/>
    </xf>
    <xf numFmtId="170" fontId="28" fillId="0" borderId="0" xfId="28" applyNumberFormat="1" applyFont="1" applyBorder="1" applyAlignment="1">
      <alignment horizontal="center" vertical="center" wrapText="1"/>
    </xf>
    <xf numFmtId="170" fontId="30" fillId="3" borderId="3" xfId="0" applyNumberFormat="1" applyFont="1" applyFill="1" applyBorder="1" applyAlignment="1">
      <alignment horizontal="left" vertical="center" wrapText="1"/>
    </xf>
    <xf numFmtId="170" fontId="28" fillId="0" borderId="18" xfId="0" applyNumberFormat="1" applyFont="1" applyBorder="1" applyAlignment="1">
      <alignment horizontal="center" vertical="center" wrapText="1"/>
    </xf>
    <xf numFmtId="170" fontId="30" fillId="0" borderId="0" xfId="0" applyNumberFormat="1" applyFont="1" applyAlignment="1">
      <alignment horizontal="left" vertical="center"/>
    </xf>
    <xf numFmtId="170" fontId="30" fillId="0" borderId="0" xfId="0" applyNumberFormat="1" applyFont="1" applyAlignment="1">
      <alignment horizontal="center" vertical="center"/>
    </xf>
    <xf numFmtId="170" fontId="29" fillId="3" borderId="3" xfId="28" applyNumberFormat="1" applyFont="1" applyFill="1" applyBorder="1" applyAlignment="1">
      <alignment horizontal="left" vertical="center"/>
    </xf>
    <xf numFmtId="170" fontId="29" fillId="0" borderId="4" xfId="28" applyNumberFormat="1" applyFont="1" applyFill="1" applyBorder="1" applyAlignment="1">
      <alignment horizontal="center" vertical="center" wrapText="1"/>
    </xf>
    <xf numFmtId="170" fontId="30" fillId="0" borderId="1" xfId="28" applyNumberFormat="1" applyFont="1" applyBorder="1" applyAlignment="1">
      <alignment horizontal="center" vertical="center" wrapText="1"/>
    </xf>
    <xf numFmtId="170" fontId="30" fillId="0" borderId="0" xfId="0" applyNumberFormat="1" applyFont="1" applyFill="1" applyBorder="1" applyAlignment="1">
      <alignment horizontal="left" vertical="center" wrapText="1"/>
    </xf>
    <xf numFmtId="170" fontId="28" fillId="0" borderId="0" xfId="0" applyNumberFormat="1" applyFont="1" applyAlignment="1">
      <alignment horizontal="right" vertical="center"/>
    </xf>
    <xf numFmtId="170" fontId="32" fillId="3" borderId="3" xfId="0" applyNumberFormat="1" applyFont="1" applyFill="1" applyBorder="1" applyAlignment="1">
      <alignment horizontal="left" vertical="center" wrapText="1"/>
    </xf>
    <xf numFmtId="170" fontId="32" fillId="3" borderId="2" xfId="0" applyNumberFormat="1" applyFont="1" applyFill="1" applyBorder="1" applyAlignment="1">
      <alignment horizontal="left" vertical="center"/>
    </xf>
    <xf numFmtId="168" fontId="30" fillId="0" borderId="0" xfId="28" applyNumberFormat="1" applyFont="1" applyBorder="1" applyAlignment="1">
      <alignment horizontal="center" vertical="center" wrapText="1"/>
    </xf>
    <xf numFmtId="0" fontId="30" fillId="0" borderId="0" xfId="0" applyFont="1" applyAlignment="1">
      <alignment horizontal="left"/>
    </xf>
    <xf numFmtId="0" fontId="30" fillId="0" borderId="0" xfId="0" applyNumberFormat="1" applyFont="1"/>
    <xf numFmtId="168" fontId="39" fillId="0" borderId="0" xfId="0" applyNumberFormat="1" applyFont="1" applyBorder="1" applyAlignment="1">
      <alignment horizontal="left" wrapText="1"/>
    </xf>
    <xf numFmtId="168" fontId="39" fillId="0" borderId="0" xfId="28" applyNumberFormat="1" applyFont="1" applyBorder="1" applyAlignment="1">
      <alignment horizontal="center" vertical="center" wrapText="1"/>
    </xf>
    <xf numFmtId="168" fontId="30" fillId="0" borderId="0" xfId="0" applyNumberFormat="1" applyFont="1" applyAlignment="1">
      <alignment horizontal="left"/>
    </xf>
    <xf numFmtId="168" fontId="30" fillId="0" borderId="0" xfId="0" applyNumberFormat="1" applyFont="1"/>
    <xf numFmtId="168" fontId="30" fillId="0" borderId="0" xfId="0" applyNumberFormat="1" applyFont="1" applyBorder="1"/>
    <xf numFmtId="0" fontId="32" fillId="26" borderId="2" xfId="0" applyFont="1" applyFill="1" applyBorder="1" applyAlignment="1">
      <alignment horizontal="left" vertical="center"/>
    </xf>
    <xf numFmtId="0" fontId="30" fillId="0" borderId="0" xfId="0" applyFont="1" applyBorder="1" applyAlignment="1">
      <alignment horizontal="center" vertical="center" wrapText="1"/>
    </xf>
    <xf numFmtId="168" fontId="30" fillId="0" borderId="0" xfId="28" applyNumberFormat="1" applyFont="1" applyBorder="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center" vertical="top" wrapText="1"/>
    </xf>
    <xf numFmtId="0" fontId="39" fillId="0" borderId="0" xfId="0" applyFont="1" applyAlignment="1">
      <alignment horizontal="center" vertical="center" wrapText="1"/>
    </xf>
    <xf numFmtId="0" fontId="39" fillId="0" borderId="0" xfId="0" applyNumberFormat="1" applyFont="1" applyAlignment="1">
      <alignment horizontal="center" vertical="center" wrapText="1"/>
    </xf>
    <xf numFmtId="168" fontId="30" fillId="0" borderId="0" xfId="0" applyNumberFormat="1" applyFont="1" applyBorder="1" applyAlignment="1">
      <alignment horizontal="center" vertical="center" wrapText="1"/>
    </xf>
    <xf numFmtId="0" fontId="39" fillId="0" borderId="0" xfId="0" applyFont="1" applyFill="1" applyAlignment="1">
      <alignment horizontal="left" vertical="center" wrapText="1"/>
    </xf>
    <xf numFmtId="0" fontId="39" fillId="0" borderId="0" xfId="0" applyFont="1" applyFill="1" applyAlignment="1">
      <alignment horizontal="center" vertical="top" wrapText="1"/>
    </xf>
    <xf numFmtId="0" fontId="30" fillId="0" borderId="0" xfId="0" applyFont="1" applyFill="1" applyAlignment="1">
      <alignment horizontal="center" vertical="center" wrapText="1"/>
    </xf>
    <xf numFmtId="0" fontId="30" fillId="0" borderId="0" xfId="28" applyNumberFormat="1" applyFont="1" applyFill="1" applyAlignment="1">
      <alignment horizontal="center" vertical="center" wrapText="1"/>
    </xf>
    <xf numFmtId="168" fontId="39" fillId="0" borderId="0" xfId="0" applyNumberFormat="1" applyFont="1" applyBorder="1" applyAlignment="1">
      <alignment horizontal="left" vertical="center" wrapText="1"/>
    </xf>
    <xf numFmtId="168" fontId="30" fillId="0" borderId="1" xfId="28" applyNumberFormat="1" applyFont="1" applyFill="1" applyBorder="1" applyAlignment="1">
      <alignment horizontal="left" vertical="center" wrapText="1"/>
    </xf>
    <xf numFmtId="0" fontId="30" fillId="0" borderId="0" xfId="0" applyNumberFormat="1" applyFont="1" applyFill="1" applyBorder="1" applyAlignment="1">
      <alignment horizontal="center" vertical="top"/>
    </xf>
    <xf numFmtId="168" fontId="30" fillId="0" borderId="0" xfId="0" applyNumberFormat="1" applyFont="1" applyFill="1" applyBorder="1" applyAlignment="1">
      <alignment horizontal="center"/>
    </xf>
    <xf numFmtId="0" fontId="30" fillId="0" borderId="1" xfId="0" applyNumberFormat="1" applyFont="1" applyBorder="1" applyAlignment="1">
      <alignment horizontal="left" vertical="top"/>
    </xf>
    <xf numFmtId="168" fontId="30" fillId="0" borderId="1" xfId="28" applyNumberFormat="1" applyFont="1" applyBorder="1" applyAlignment="1">
      <alignment horizontal="left" vertical="top"/>
    </xf>
    <xf numFmtId="0" fontId="30" fillId="0" borderId="0" xfId="0" applyNumberFormat="1" applyFont="1" applyBorder="1" applyAlignment="1">
      <alignment horizontal="center" vertical="top"/>
    </xf>
    <xf numFmtId="168" fontId="30" fillId="0" borderId="0" xfId="0" applyNumberFormat="1" applyFont="1" applyBorder="1" applyAlignment="1">
      <alignment horizontal="center" vertical="top"/>
    </xf>
    <xf numFmtId="168" fontId="30" fillId="0" borderId="0" xfId="28" applyNumberFormat="1" applyFont="1" applyFill="1" applyAlignment="1">
      <alignment horizontal="left" vertical="center" wrapText="1"/>
    </xf>
    <xf numFmtId="168" fontId="30" fillId="0" borderId="0" xfId="28" applyNumberFormat="1" applyFont="1" applyFill="1" applyAlignment="1">
      <alignment horizontal="center" vertical="center" wrapText="1"/>
    </xf>
    <xf numFmtId="0" fontId="30" fillId="0" borderId="0" xfId="0" applyFont="1" applyBorder="1" applyAlignment="1">
      <alignment horizontal="centerContinuous" vertical="center" wrapText="1"/>
    </xf>
    <xf numFmtId="0" fontId="30" fillId="0" borderId="0" xfId="28" applyNumberFormat="1" applyFont="1" applyBorder="1" applyAlignment="1">
      <alignment horizontal="centerContinuous" vertical="center" wrapText="1"/>
    </xf>
    <xf numFmtId="168" fontId="39" fillId="0" borderId="0" xfId="0" applyNumberFormat="1" applyFont="1" applyBorder="1" applyAlignment="1">
      <alignment horizontal="centerContinuous" vertical="center" wrapText="1"/>
    </xf>
    <xf numFmtId="168" fontId="30" fillId="0" borderId="0" xfId="28" applyNumberFormat="1" applyFont="1" applyBorder="1" applyAlignment="1">
      <alignment horizontal="centerContinuous" vertical="center" wrapText="1"/>
    </xf>
    <xf numFmtId="0" fontId="30" fillId="0" borderId="0" xfId="0" applyFont="1" applyFill="1" applyBorder="1" applyAlignment="1">
      <alignment vertical="center" wrapText="1"/>
    </xf>
    <xf numFmtId="49" fontId="39" fillId="0" borderId="4" xfId="0" applyNumberFormat="1" applyFont="1" applyFill="1" applyBorder="1" applyAlignment="1">
      <alignment horizontal="left" vertical="center" wrapText="1"/>
    </xf>
    <xf numFmtId="0" fontId="39" fillId="0" borderId="4" xfId="28" applyNumberFormat="1" applyFont="1" applyFill="1" applyBorder="1" applyAlignment="1">
      <alignment horizontal="center" vertical="center" wrapText="1"/>
    </xf>
    <xf numFmtId="168" fontId="39" fillId="0" borderId="4" xfId="0" applyNumberFormat="1" applyFont="1" applyFill="1" applyBorder="1" applyAlignment="1">
      <alignment horizontal="center" vertical="center" wrapText="1"/>
    </xf>
    <xf numFmtId="0" fontId="30" fillId="3" borderId="16" xfId="28" applyNumberFormat="1" applyFont="1" applyFill="1" applyBorder="1" applyAlignment="1">
      <alignment horizontal="left" vertical="center" wrapText="1"/>
    </xf>
    <xf numFmtId="168" fontId="30" fillId="3" borderId="3" xfId="28" applyNumberFormat="1" applyFont="1" applyFill="1" applyBorder="1" applyAlignment="1">
      <alignment horizontal="left" vertical="center" wrapText="1"/>
    </xf>
    <xf numFmtId="49" fontId="39" fillId="0" borderId="0" xfId="0" applyNumberFormat="1" applyFont="1" applyFill="1" applyBorder="1" applyAlignment="1">
      <alignment horizontal="left" vertical="center"/>
    </xf>
    <xf numFmtId="49" fontId="30" fillId="0" borderId="0" xfId="0" applyNumberFormat="1" applyFont="1" applyFill="1" applyBorder="1" applyAlignment="1">
      <alignment horizontal="center" vertical="center"/>
    </xf>
    <xf numFmtId="0" fontId="30" fillId="0" borderId="0" xfId="28" applyNumberFormat="1" applyFont="1" applyFill="1" applyBorder="1" applyAlignment="1">
      <alignment horizontal="left" vertical="center"/>
    </xf>
    <xf numFmtId="168" fontId="30" fillId="0" borderId="0" xfId="0" applyNumberFormat="1" applyFont="1" applyFill="1" applyBorder="1" applyAlignment="1">
      <alignment horizontal="left" vertical="center"/>
    </xf>
    <xf numFmtId="168" fontId="30" fillId="0" borderId="0" xfId="28" applyNumberFormat="1" applyFont="1" applyFill="1" applyBorder="1" applyAlignment="1">
      <alignment horizontal="left" vertical="center"/>
    </xf>
    <xf numFmtId="0" fontId="30" fillId="0" borderId="18" xfId="0" applyNumberFormat="1" applyFont="1" applyBorder="1" applyAlignment="1">
      <alignment horizontal="left" vertical="top" wrapText="1"/>
    </xf>
    <xf numFmtId="0" fontId="30" fillId="0" borderId="18" xfId="0" applyNumberFormat="1" applyFont="1" applyBorder="1" applyAlignment="1">
      <alignment horizontal="center" vertical="top"/>
    </xf>
    <xf numFmtId="168" fontId="30" fillId="0" borderId="18" xfId="28" applyNumberFormat="1" applyFont="1" applyBorder="1" applyAlignment="1">
      <alignment horizontal="center" vertical="center" wrapText="1"/>
    </xf>
    <xf numFmtId="49" fontId="39" fillId="0" borderId="18" xfId="0" applyNumberFormat="1" applyFont="1" applyFill="1" applyBorder="1" applyAlignment="1">
      <alignment horizontal="left" vertical="center"/>
    </xf>
    <xf numFmtId="49" fontId="30" fillId="0" borderId="18" xfId="0" applyNumberFormat="1" applyFont="1" applyFill="1" applyBorder="1" applyAlignment="1">
      <alignment horizontal="center" vertical="center"/>
    </xf>
    <xf numFmtId="0" fontId="30" fillId="0" borderId="18" xfId="28" applyNumberFormat="1" applyFont="1" applyFill="1" applyBorder="1" applyAlignment="1">
      <alignment horizontal="left" vertical="center"/>
    </xf>
    <xf numFmtId="168" fontId="30" fillId="0" borderId="18" xfId="0" applyNumberFormat="1" applyFont="1" applyFill="1" applyBorder="1" applyAlignment="1">
      <alignment horizontal="left" vertical="center"/>
    </xf>
    <xf numFmtId="168" fontId="30" fillId="0" borderId="18" xfId="28" applyNumberFormat="1" applyFont="1" applyFill="1" applyBorder="1" applyAlignment="1">
      <alignment horizontal="left" vertical="center"/>
    </xf>
    <xf numFmtId="170" fontId="30" fillId="0" borderId="4" xfId="28" applyNumberFormat="1" applyFont="1" applyBorder="1" applyAlignment="1">
      <alignment horizontal="center" vertical="center" wrapText="1"/>
    </xf>
    <xf numFmtId="170" fontId="30" fillId="0" borderId="1" xfId="28" applyNumberFormat="1" applyFont="1" applyBorder="1" applyAlignment="1">
      <alignment horizontal="center" vertical="center" wrapText="1"/>
    </xf>
    <xf numFmtId="170" fontId="30" fillId="0" borderId="1" xfId="28" applyNumberFormat="1" applyFont="1" applyBorder="1" applyAlignment="1">
      <alignment horizontal="left" vertical="center" wrapText="1"/>
    </xf>
    <xf numFmtId="170" fontId="29" fillId="3" borderId="3" xfId="0" applyNumberFormat="1" applyFont="1" applyFill="1" applyBorder="1" applyAlignment="1">
      <alignment horizontal="left" vertical="center"/>
    </xf>
    <xf numFmtId="170" fontId="39" fillId="0" borderId="4" xfId="28" applyNumberFormat="1" applyFont="1" applyFill="1" applyBorder="1" applyAlignment="1">
      <alignment horizontal="center" vertical="center" wrapText="1"/>
    </xf>
    <xf numFmtId="170" fontId="32" fillId="26" borderId="3" xfId="28" applyNumberFormat="1" applyFont="1" applyFill="1" applyBorder="1" applyAlignment="1">
      <alignment horizontal="right" vertical="center" wrapText="1"/>
    </xf>
    <xf numFmtId="170" fontId="30" fillId="0" borderId="0" xfId="0" applyNumberFormat="1" applyFont="1"/>
    <xf numFmtId="170" fontId="39" fillId="26" borderId="3" xfId="28" applyNumberFormat="1" applyFont="1" applyFill="1" applyBorder="1" applyAlignment="1">
      <alignment vertical="center"/>
    </xf>
    <xf numFmtId="170" fontId="30" fillId="3" borderId="3" xfId="28" applyNumberFormat="1" applyFont="1" applyFill="1" applyBorder="1" applyAlignment="1">
      <alignment horizontal="left" vertical="center"/>
    </xf>
    <xf numFmtId="170" fontId="30" fillId="0" borderId="0" xfId="28" applyNumberFormat="1" applyFont="1" applyBorder="1" applyAlignment="1">
      <alignment horizontal="center" vertical="center" wrapText="1"/>
    </xf>
    <xf numFmtId="170" fontId="39" fillId="0" borderId="0" xfId="28" applyNumberFormat="1" applyFont="1" applyBorder="1" applyAlignment="1">
      <alignment horizontal="center" vertical="center" wrapText="1"/>
    </xf>
    <xf numFmtId="170" fontId="39" fillId="3" borderId="3" xfId="28" applyNumberFormat="1" applyFont="1" applyFill="1" applyBorder="1" applyAlignment="1">
      <alignment horizontal="left" vertical="center"/>
    </xf>
    <xf numFmtId="170" fontId="29" fillId="3" borderId="3" xfId="28" applyNumberFormat="1" applyFont="1" applyFill="1" applyBorder="1" applyAlignment="1">
      <alignment horizontal="left" vertical="center"/>
    </xf>
    <xf numFmtId="0" fontId="28" fillId="0" borderId="1" xfId="0" applyFont="1" applyBorder="1" applyAlignment="1">
      <alignment horizontal="left" vertical="center"/>
    </xf>
    <xf numFmtId="0" fontId="0" fillId="0" borderId="0" xfId="0" applyAlignment="1">
      <alignment wrapText="1"/>
    </xf>
    <xf numFmtId="0" fontId="0" fillId="0" borderId="1" xfId="0" applyBorder="1"/>
    <xf numFmtId="0" fontId="0" fillId="0" borderId="1" xfId="0" applyBorder="1" applyAlignment="1">
      <alignment horizontal="center"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170" fontId="39" fillId="0" borderId="0" xfId="28" applyNumberFormat="1" applyFont="1" applyFill="1" applyBorder="1" applyAlignment="1">
      <alignment vertical="center"/>
    </xf>
    <xf numFmtId="170" fontId="39" fillId="0" borderId="0" xfId="28" applyNumberFormat="1" applyFont="1" applyFill="1" applyBorder="1" applyAlignment="1">
      <alignment vertical="center"/>
    </xf>
    <xf numFmtId="170" fontId="30" fillId="0" borderId="4" xfId="28" applyNumberFormat="1" applyFont="1" applyBorder="1" applyAlignment="1">
      <alignment horizontal="left" vertical="center" wrapText="1"/>
    </xf>
    <xf numFmtId="170" fontId="30" fillId="0" borderId="1" xfId="28" applyNumberFormat="1" applyFont="1" applyBorder="1" applyAlignment="1">
      <alignment horizontal="left" vertical="center" wrapText="1"/>
    </xf>
    <xf numFmtId="170" fontId="30" fillId="0" borderId="1" xfId="0" applyNumberFormat="1" applyFont="1" applyFill="1" applyBorder="1" applyAlignment="1">
      <alignment horizontal="center" vertical="center"/>
    </xf>
    <xf numFmtId="170" fontId="30" fillId="0" borderId="1" xfId="0" applyNumberFormat="1" applyFont="1" applyBorder="1" applyAlignment="1">
      <alignment horizontal="center" vertical="center" wrapText="1"/>
    </xf>
    <xf numFmtId="170" fontId="32" fillId="0" borderId="0" xfId="28" applyNumberFormat="1" applyFont="1" applyFill="1" applyBorder="1" applyAlignment="1">
      <alignment horizontal="right" vertical="center" wrapText="1"/>
    </xf>
    <xf numFmtId="0" fontId="44" fillId="0" borderId="0" xfId="0" applyFont="1" applyAlignment="1">
      <alignment vertical="center"/>
    </xf>
    <xf numFmtId="170" fontId="28" fillId="0" borderId="4" xfId="0" applyNumberFormat="1" applyFont="1" applyBorder="1" applyAlignment="1">
      <alignment horizontal="left" vertical="center" wrapText="1"/>
    </xf>
    <xf numFmtId="170" fontId="28" fillId="0" borderId="0" xfId="0" applyNumberFormat="1" applyFont="1" applyBorder="1" applyAlignment="1">
      <alignment horizontal="left" vertical="center" wrapText="1"/>
    </xf>
    <xf numFmtId="170" fontId="32" fillId="0" borderId="0" xfId="0" applyNumberFormat="1" applyFont="1" applyAlignment="1">
      <alignment horizontal="left" wrapText="1"/>
    </xf>
    <xf numFmtId="170" fontId="30" fillId="3" borderId="16" xfId="0" applyNumberFormat="1" applyFont="1" applyFill="1" applyBorder="1" applyAlignment="1">
      <alignment horizontal="left" vertical="center"/>
    </xf>
    <xf numFmtId="170" fontId="29" fillId="0" borderId="4" xfId="0" applyNumberFormat="1" applyFont="1" applyBorder="1" applyAlignment="1">
      <alignment horizontal="center" vertical="center" wrapText="1"/>
    </xf>
    <xf numFmtId="170" fontId="30" fillId="0" borderId="1" xfId="0" applyNumberFormat="1" applyFont="1" applyBorder="1" applyAlignment="1">
      <alignment horizontal="center" vertical="center" wrapText="1"/>
    </xf>
    <xf numFmtId="170" fontId="30" fillId="0" borderId="0" xfId="0" applyNumberFormat="1" applyFont="1" applyAlignment="1">
      <alignment horizontal="center" vertical="center" wrapText="1"/>
    </xf>
    <xf numFmtId="170" fontId="30" fillId="0" borderId="0" xfId="0" applyNumberFormat="1" applyFont="1" applyAlignment="1">
      <alignment horizontal="left" vertical="center" wrapText="1"/>
    </xf>
    <xf numFmtId="170" fontId="28" fillId="0" borderId="1" xfId="0" applyNumberFormat="1" applyFont="1" applyBorder="1" applyAlignment="1">
      <alignment horizontal="left" vertical="center" wrapText="1"/>
    </xf>
    <xf numFmtId="170" fontId="28" fillId="0" borderId="1" xfId="28" applyNumberFormat="1" applyFont="1" applyBorder="1" applyAlignment="1">
      <alignment horizontal="left" vertical="center" wrapText="1"/>
    </xf>
    <xf numFmtId="170" fontId="28" fillId="0" borderId="0" xfId="0" applyNumberFormat="1" applyFont="1" applyAlignment="1">
      <alignment horizontal="left" vertical="center" wrapText="1"/>
    </xf>
    <xf numFmtId="170" fontId="32" fillId="3" borderId="16" xfId="0" applyNumberFormat="1" applyFont="1" applyFill="1" applyBorder="1" applyAlignment="1">
      <alignment horizontal="left" vertical="center" wrapText="1"/>
    </xf>
    <xf numFmtId="170" fontId="32" fillId="2" borderId="4" xfId="0" applyNumberFormat="1" applyFont="1" applyFill="1" applyBorder="1" applyAlignment="1">
      <alignment horizontal="left" vertical="center" wrapText="1"/>
    </xf>
    <xf numFmtId="170" fontId="28" fillId="2" borderId="1" xfId="0" applyNumberFormat="1" applyFont="1" applyFill="1" applyBorder="1" applyAlignment="1">
      <alignment horizontal="center" vertical="center" wrapText="1"/>
    </xf>
    <xf numFmtId="170" fontId="28" fillId="0" borderId="0" xfId="0" applyNumberFormat="1" applyFont="1"/>
    <xf numFmtId="170" fontId="32" fillId="0" borderId="0" xfId="0" applyNumberFormat="1" applyFont="1" applyAlignment="1">
      <alignment horizontal="left" vertical="center" wrapText="1"/>
    </xf>
    <xf numFmtId="170" fontId="28" fillId="0" borderId="0" xfId="0" applyNumberFormat="1" applyFont="1" applyAlignment="1">
      <alignment horizontal="left"/>
    </xf>
    <xf numFmtId="170" fontId="30" fillId="0" borderId="1" xfId="0" applyNumberFormat="1" applyFont="1" applyBorder="1" applyAlignment="1">
      <alignment horizontal="center" vertical="center"/>
    </xf>
    <xf numFmtId="170" fontId="30" fillId="0" borderId="0" xfId="0" applyNumberFormat="1" applyFont="1" applyAlignment="1">
      <alignment horizontal="center"/>
    </xf>
    <xf numFmtId="170" fontId="38" fillId="0" borderId="1" xfId="0" applyNumberFormat="1" applyFont="1" applyFill="1" applyBorder="1" applyAlignment="1">
      <alignment horizontal="center" vertical="center"/>
    </xf>
    <xf numFmtId="170" fontId="29" fillId="3" borderId="16" xfId="0" applyNumberFormat="1" applyFont="1" applyFill="1" applyBorder="1" applyAlignment="1">
      <alignment horizontal="left" vertical="center"/>
    </xf>
    <xf numFmtId="170" fontId="38" fillId="0" borderId="1" xfId="0" applyNumberFormat="1" applyFont="1" applyBorder="1" applyAlignment="1">
      <alignment horizontal="left" vertical="center" wrapText="1"/>
    </xf>
    <xf numFmtId="170" fontId="30" fillId="0" borderId="18" xfId="0" applyNumberFormat="1" applyFont="1" applyBorder="1" applyAlignment="1">
      <alignment horizontal="center" vertical="top"/>
    </xf>
    <xf numFmtId="170" fontId="28" fillId="0" borderId="0" xfId="0" applyNumberFormat="1" applyFont="1" applyAlignment="1">
      <alignment vertical="center" wrapText="1"/>
    </xf>
    <xf numFmtId="170" fontId="30" fillId="26" borderId="16" xfId="0" applyNumberFormat="1" applyFont="1" applyFill="1" applyBorder="1" applyAlignment="1">
      <alignment vertical="center"/>
    </xf>
    <xf numFmtId="170" fontId="28" fillId="0" borderId="0" xfId="0" applyNumberFormat="1" applyFont="1" applyAlignment="1">
      <alignment vertical="center"/>
    </xf>
    <xf numFmtId="170" fontId="28" fillId="0" borderId="4" xfId="28" applyNumberFormat="1" applyFont="1" applyBorder="1" applyAlignment="1">
      <alignment horizontal="left" vertical="center" wrapText="1"/>
    </xf>
    <xf numFmtId="170" fontId="28" fillId="0" borderId="0" xfId="28" applyNumberFormat="1" applyFont="1" applyBorder="1" applyAlignment="1">
      <alignment horizontal="left" vertical="center" wrapText="1"/>
    </xf>
    <xf numFmtId="170" fontId="30" fillId="3" borderId="16" xfId="0" applyNumberFormat="1" applyFont="1" applyFill="1" applyBorder="1" applyAlignment="1">
      <alignment horizontal="left" vertical="center" wrapText="1"/>
    </xf>
    <xf numFmtId="170" fontId="29" fillId="0" borderId="1" xfId="0" applyNumberFormat="1" applyFont="1" applyBorder="1" applyAlignment="1">
      <alignment horizontal="center" vertical="center" wrapText="1"/>
    </xf>
    <xf numFmtId="170" fontId="32" fillId="0" borderId="18" xfId="0" applyNumberFormat="1" applyFont="1" applyBorder="1" applyAlignment="1">
      <alignment horizontal="left" vertical="center" wrapText="1"/>
    </xf>
    <xf numFmtId="170" fontId="30" fillId="0" borderId="0" xfId="0" applyNumberFormat="1" applyFont="1" applyAlignment="1">
      <alignment horizontal="left" vertical="center"/>
    </xf>
    <xf numFmtId="170" fontId="30" fillId="0" borderId="0" xfId="0" applyNumberFormat="1" applyFont="1" applyAlignment="1">
      <alignment horizontal="center" vertical="center"/>
    </xf>
    <xf numFmtId="170" fontId="29" fillId="0" borderId="4" xfId="0" applyNumberFormat="1" applyFont="1" applyFill="1" applyBorder="1" applyAlignment="1">
      <alignment horizontal="center" vertical="center" wrapText="1"/>
    </xf>
    <xf numFmtId="170" fontId="30" fillId="0" borderId="1" xfId="28" applyNumberFormat="1" applyFont="1" applyFill="1" applyBorder="1" applyAlignment="1">
      <alignment horizontal="left" vertical="center" wrapText="1"/>
    </xf>
    <xf numFmtId="170" fontId="30" fillId="0" borderId="0" xfId="0" applyNumberFormat="1" applyFont="1" applyFill="1" applyBorder="1" applyAlignment="1">
      <alignment horizontal="left" vertical="center" wrapText="1"/>
    </xf>
    <xf numFmtId="170" fontId="30" fillId="0" borderId="1" xfId="0" applyNumberFormat="1" applyFont="1" applyBorder="1" applyAlignment="1">
      <alignment horizontal="left" vertical="center" wrapText="1"/>
    </xf>
    <xf numFmtId="0" fontId="30" fillId="0" borderId="0" xfId="0" applyFont="1" applyBorder="1" applyAlignment="1">
      <alignment horizontal="left" vertical="top" wrapText="1"/>
    </xf>
    <xf numFmtId="0" fontId="30" fillId="0" borderId="0" xfId="0" applyFont="1" applyBorder="1" applyAlignment="1">
      <alignment horizontal="center" vertical="top"/>
    </xf>
    <xf numFmtId="170" fontId="30" fillId="0" borderId="0" xfId="0" applyNumberFormat="1" applyFont="1" applyBorder="1" applyAlignment="1">
      <alignment horizontal="center" vertical="top"/>
    </xf>
    <xf numFmtId="170" fontId="30" fillId="0" borderId="0" xfId="0" applyNumberFormat="1" applyFont="1" applyBorder="1" applyAlignment="1">
      <alignment horizontal="center" vertical="center" wrapText="1"/>
    </xf>
    <xf numFmtId="170" fontId="30" fillId="0" borderId="0" xfId="0" applyNumberFormat="1" applyFont="1" applyFill="1" applyBorder="1" applyAlignment="1">
      <alignment vertical="center"/>
    </xf>
    <xf numFmtId="0" fontId="28" fillId="0" borderId="18" xfId="0" applyFont="1" applyBorder="1" applyAlignment="1">
      <alignment wrapText="1"/>
    </xf>
    <xf numFmtId="170" fontId="32" fillId="26" borderId="3" xfId="28" applyNumberFormat="1" applyFont="1" applyFill="1" applyBorder="1" applyAlignment="1">
      <alignment horizontal="right" vertical="center" wrapText="1"/>
    </xf>
    <xf numFmtId="0" fontId="38" fillId="0" borderId="0" xfId="0" applyFont="1" applyFill="1" applyBorder="1" applyAlignment="1">
      <alignment wrapText="1"/>
    </xf>
    <xf numFmtId="0" fontId="29" fillId="0" borderId="0" xfId="0" applyFont="1" applyFill="1" applyBorder="1" applyAlignment="1">
      <alignment horizontal="center" wrapText="1"/>
    </xf>
    <xf numFmtId="0" fontId="28" fillId="0" borderId="1" xfId="0" applyFont="1" applyFill="1" applyBorder="1" applyAlignment="1">
      <alignment wrapText="1"/>
    </xf>
    <xf numFmtId="0" fontId="28" fillId="0" borderId="0" xfId="0" applyFont="1" applyBorder="1" applyAlignment="1">
      <alignment wrapText="1"/>
    </xf>
    <xf numFmtId="170" fontId="39" fillId="0" borderId="0" xfId="28" applyNumberFormat="1" applyFont="1" applyFill="1" applyBorder="1" applyAlignment="1">
      <alignment vertical="center"/>
    </xf>
    <xf numFmtId="0" fontId="19" fillId="0" borderId="0" xfId="0" applyFont="1" applyFill="1" applyBorder="1" applyAlignment="1">
      <alignment horizontal="left" vertical="center"/>
    </xf>
    <xf numFmtId="0" fontId="40" fillId="0" borderId="0" xfId="0" applyFont="1" applyFill="1" applyBorder="1" applyAlignment="1">
      <alignment horizontal="left" vertical="center"/>
    </xf>
    <xf numFmtId="0" fontId="28" fillId="0" borderId="0" xfId="0" applyFont="1" applyFill="1" applyBorder="1" applyAlignment="1">
      <alignment horizontal="center" vertical="center" wrapText="1"/>
    </xf>
    <xf numFmtId="170" fontId="41" fillId="0" borderId="0" xfId="28" applyNumberFormat="1" applyFont="1" applyFill="1" applyBorder="1" applyAlignment="1">
      <alignment horizontal="center" vertical="center" wrapText="1"/>
    </xf>
    <xf numFmtId="0" fontId="45" fillId="0" borderId="0" xfId="0" applyFont="1" applyFill="1" applyBorder="1" applyAlignment="1">
      <alignment horizontal="left" vertical="center"/>
    </xf>
    <xf numFmtId="0" fontId="0" fillId="0" borderId="0" xfId="0" applyAlignment="1">
      <alignment wrapText="1"/>
    </xf>
    <xf numFmtId="0" fontId="39" fillId="0" borderId="0" xfId="0" applyFont="1" applyFill="1" applyBorder="1" applyAlignment="1">
      <alignment horizontal="left" vertical="center" wrapText="1"/>
    </xf>
    <xf numFmtId="0" fontId="44" fillId="0" borderId="18" xfId="0" applyFont="1" applyBorder="1" applyAlignment="1">
      <alignment vertical="center"/>
    </xf>
    <xf numFmtId="0" fontId="0" fillId="0" borderId="0" xfId="0" applyAlignment="1">
      <alignment vertical="center"/>
    </xf>
    <xf numFmtId="0" fontId="0" fillId="0" borderId="0" xfId="0" applyBorder="1" applyAlignment="1">
      <alignment wrapText="1"/>
    </xf>
    <xf numFmtId="0" fontId="44" fillId="0" borderId="0" xfId="0" applyFont="1" applyBorder="1" applyAlignment="1">
      <alignment vertical="center"/>
    </xf>
    <xf numFmtId="0" fontId="0" fillId="0" borderId="18" xfId="0" applyBorder="1"/>
    <xf numFmtId="0" fontId="28" fillId="0" borderId="18" xfId="0" applyFont="1" applyBorder="1"/>
    <xf numFmtId="0" fontId="45" fillId="0" borderId="0" xfId="0" applyFont="1" applyBorder="1"/>
    <xf numFmtId="0" fontId="28" fillId="0" borderId="21" xfId="0" applyFont="1" applyBorder="1" applyAlignment="1">
      <alignment wrapText="1"/>
    </xf>
    <xf numFmtId="0" fontId="0" fillId="0" borderId="0" xfId="0" applyAlignment="1">
      <alignment vertical="center"/>
    </xf>
    <xf numFmtId="0" fontId="0" fillId="0" borderId="0" xfId="0" applyBorder="1" applyAlignment="1">
      <alignment vertical="center"/>
    </xf>
    <xf numFmtId="0" fontId="28" fillId="0" borderId="0" xfId="0" applyFont="1" applyFill="1" applyBorder="1" applyAlignment="1">
      <alignment vertical="center" wrapText="1"/>
    </xf>
    <xf numFmtId="0" fontId="28" fillId="0" borderId="0" xfId="0" applyFont="1" applyFill="1" applyAlignment="1">
      <alignment vertical="center" wrapText="1"/>
    </xf>
    <xf numFmtId="0" fontId="28" fillId="0" borderId="0" xfId="0" applyFont="1" applyAlignment="1">
      <alignment vertical="center" wrapText="1"/>
    </xf>
    <xf numFmtId="0" fontId="28" fillId="0" borderId="1" xfId="0" applyFont="1" applyFill="1" applyBorder="1" applyAlignment="1">
      <alignment vertical="center" wrapText="1"/>
    </xf>
    <xf numFmtId="0" fontId="41" fillId="26" borderId="2" xfId="0" applyFont="1" applyFill="1" applyBorder="1" applyAlignment="1">
      <alignment horizontal="left" vertical="center"/>
    </xf>
    <xf numFmtId="0" fontId="41" fillId="26" borderId="16" xfId="0" applyFont="1" applyFill="1" applyBorder="1" applyAlignment="1">
      <alignment horizontal="left" vertical="center"/>
    </xf>
    <xf numFmtId="0" fontId="39" fillId="0" borderId="0" xfId="0" applyFont="1" applyFill="1" applyBorder="1" applyAlignment="1">
      <alignment vertical="center" wrapText="1"/>
    </xf>
    <xf numFmtId="0" fontId="0" fillId="0" borderId="0" xfId="0" applyAlignment="1">
      <alignment vertical="center" wrapText="1"/>
    </xf>
    <xf numFmtId="0" fontId="0" fillId="0" borderId="0" xfId="0" applyAlignment="1">
      <alignment vertical="center"/>
    </xf>
    <xf numFmtId="0" fontId="39" fillId="0" borderId="0" xfId="0" applyFont="1" applyFill="1" applyBorder="1" applyAlignment="1">
      <alignment horizontal="left" vertical="center" wrapText="1"/>
    </xf>
    <xf numFmtId="0" fontId="0" fillId="0" borderId="0" xfId="0" applyBorder="1" applyAlignment="1">
      <alignment wrapText="1"/>
    </xf>
    <xf numFmtId="0" fontId="0" fillId="0" borderId="0" xfId="0" applyAlignment="1">
      <alignment wrapText="1"/>
    </xf>
    <xf numFmtId="0" fontId="0" fillId="0" borderId="0" xfId="0" applyAlignment="1"/>
    <xf numFmtId="0" fontId="44" fillId="0" borderId="0" xfId="0" applyFont="1" applyAlignment="1">
      <alignment horizontal="left" vertical="center" wrapText="1"/>
    </xf>
    <xf numFmtId="0" fontId="47" fillId="0" borderId="0" xfId="0" applyFont="1" applyAlignment="1">
      <alignment horizontal="left" vertical="center" wrapText="1"/>
    </xf>
    <xf numFmtId="0" fontId="47" fillId="0" borderId="0" xfId="0" applyFont="1" applyAlignment="1">
      <alignment wrapText="1"/>
    </xf>
    <xf numFmtId="0" fontId="44" fillId="0" borderId="0" xfId="0" applyFont="1" applyAlignment="1">
      <alignment wrapText="1"/>
    </xf>
    <xf numFmtId="0" fontId="44" fillId="0" borderId="0" xfId="0" applyFont="1" applyBorder="1" applyAlignment="1">
      <alignment vertical="center"/>
    </xf>
    <xf numFmtId="0" fontId="44" fillId="0" borderId="0" xfId="0" applyFont="1" applyAlignment="1">
      <alignment vertical="center"/>
    </xf>
    <xf numFmtId="49" fontId="29" fillId="3" borderId="2" xfId="0" applyNumberFormat="1" applyFont="1" applyFill="1" applyBorder="1" applyAlignment="1">
      <alignment horizontal="left" vertical="center"/>
    </xf>
    <xf numFmtId="49" fontId="29" fillId="3" borderId="16" xfId="0" applyNumberFormat="1" applyFont="1" applyFill="1" applyBorder="1" applyAlignment="1">
      <alignment horizontal="left" vertical="center"/>
    </xf>
    <xf numFmtId="0" fontId="0" fillId="0" borderId="16" xfId="0" applyBorder="1" applyAlignment="1">
      <alignment horizontal="left" vertical="center"/>
    </xf>
  </cellXfs>
  <cellStyles count="44">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urrency" xfId="28" builtinId="4"/>
    <cellStyle name="Explanatory Text" xfId="29"/>
    <cellStyle name="Good" xfId="30"/>
    <cellStyle name="Heading 1" xfId="31"/>
    <cellStyle name="Heading 2" xfId="32"/>
    <cellStyle name="Heading 3" xfId="33"/>
    <cellStyle name="Heading 4" xfId="34"/>
    <cellStyle name="Input" xfId="35"/>
    <cellStyle name="Linked Cell" xfId="36"/>
    <cellStyle name="Neutral" xfId="37"/>
    <cellStyle name="Normal" xfId="0" builtinId="0"/>
    <cellStyle name="Normal 2" xfId="38"/>
    <cellStyle name="Note" xfId="39"/>
    <cellStyle name="Output" xfId="40"/>
    <cellStyle name="Title" xfId="41"/>
    <cellStyle name="Total" xfId="42"/>
    <cellStyle name="Warning Text" xfId="43"/>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98</xdr:row>
      <xdr:rowOff>0</xdr:rowOff>
    </xdr:from>
    <xdr:to>
      <xdr:col>6</xdr:col>
      <xdr:colOff>152400</xdr:colOff>
      <xdr:row>98</xdr:row>
      <xdr:rowOff>50800</xdr:rowOff>
    </xdr:to>
    <xdr:sp macro="" textlink="">
      <xdr:nvSpPr>
        <xdr:cNvPr id="2" name="AutoShape 1" descr="spacer"/>
        <xdr:cNvSpPr>
          <a:spLocks noChangeAspect="1" noChangeArrowheads="1"/>
        </xdr:cNvSpPr>
      </xdr:nvSpPr>
      <xdr:spPr bwMode="auto">
        <a:xfrm>
          <a:off x="7264400" y="5474970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98</xdr:row>
      <xdr:rowOff>0</xdr:rowOff>
    </xdr:from>
    <xdr:to>
      <xdr:col>6</xdr:col>
      <xdr:colOff>114300</xdr:colOff>
      <xdr:row>98</xdr:row>
      <xdr:rowOff>63500</xdr:rowOff>
    </xdr:to>
    <xdr:pic>
      <xdr:nvPicPr>
        <xdr:cNvPr id="3"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7264400" y="54749700"/>
          <a:ext cx="114300" cy="63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31</xdr:row>
      <xdr:rowOff>0</xdr:rowOff>
    </xdr:from>
    <xdr:to>
      <xdr:col>7</xdr:col>
      <xdr:colOff>152400</xdr:colOff>
      <xdr:row>31</xdr:row>
      <xdr:rowOff>50800</xdr:rowOff>
    </xdr:to>
    <xdr:sp macro="" textlink="">
      <xdr:nvSpPr>
        <xdr:cNvPr id="2" name="AutoShape 1" descr="spacer"/>
        <xdr:cNvSpPr>
          <a:spLocks noChangeAspect="1" noChangeArrowheads="1"/>
        </xdr:cNvSpPr>
      </xdr:nvSpPr>
      <xdr:spPr bwMode="auto">
        <a:xfrm>
          <a:off x="7175500" y="1413510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7</xdr:col>
      <xdr:colOff>0</xdr:colOff>
      <xdr:row>31</xdr:row>
      <xdr:rowOff>0</xdr:rowOff>
    </xdr:from>
    <xdr:to>
      <xdr:col>7</xdr:col>
      <xdr:colOff>114300</xdr:colOff>
      <xdr:row>31</xdr:row>
      <xdr:rowOff>63500</xdr:rowOff>
    </xdr:to>
    <xdr:pic>
      <xdr:nvPicPr>
        <xdr:cNvPr id="3"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7175500" y="14135100"/>
          <a:ext cx="114300" cy="635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6</xdr:col>
      <xdr:colOff>152400</xdr:colOff>
      <xdr:row>18</xdr:row>
      <xdr:rowOff>50800</xdr:rowOff>
    </xdr:to>
    <xdr:sp macro="" textlink="">
      <xdr:nvSpPr>
        <xdr:cNvPr id="2" name="AutoShape 1" descr="spacer"/>
        <xdr:cNvSpPr>
          <a:spLocks noChangeAspect="1" noChangeArrowheads="1"/>
        </xdr:cNvSpPr>
      </xdr:nvSpPr>
      <xdr:spPr bwMode="auto">
        <a:xfrm>
          <a:off x="7175500" y="1452880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18</xdr:row>
      <xdr:rowOff>0</xdr:rowOff>
    </xdr:from>
    <xdr:to>
      <xdr:col>6</xdr:col>
      <xdr:colOff>114300</xdr:colOff>
      <xdr:row>18</xdr:row>
      <xdr:rowOff>63500</xdr:rowOff>
    </xdr:to>
    <xdr:pic>
      <xdr:nvPicPr>
        <xdr:cNvPr id="3"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7175500" y="14528800"/>
          <a:ext cx="114300" cy="63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152400</xdr:colOff>
      <xdr:row>0</xdr:row>
      <xdr:rowOff>50800</xdr:rowOff>
    </xdr:to>
    <xdr:sp macro="" textlink="">
      <xdr:nvSpPr>
        <xdr:cNvPr id="2" name="AutoShape 1" descr="spacer"/>
        <xdr:cNvSpPr>
          <a:spLocks noChangeAspect="1" noChangeArrowheads="1"/>
        </xdr:cNvSpPr>
      </xdr:nvSpPr>
      <xdr:spPr bwMode="auto">
        <a:xfrm>
          <a:off x="6388100" y="4469130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7</xdr:col>
      <xdr:colOff>0</xdr:colOff>
      <xdr:row>0</xdr:row>
      <xdr:rowOff>0</xdr:rowOff>
    </xdr:from>
    <xdr:to>
      <xdr:col>7</xdr:col>
      <xdr:colOff>114300</xdr:colOff>
      <xdr:row>0</xdr:row>
      <xdr:rowOff>63500</xdr:rowOff>
    </xdr:to>
    <xdr:pic>
      <xdr:nvPicPr>
        <xdr:cNvPr id="3"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6388100" y="44691300"/>
          <a:ext cx="114300" cy="63500"/>
        </a:xfrm>
        <a:prstGeom prst="rect">
          <a:avLst/>
        </a:prstGeom>
        <a:noFill/>
        <a:ln w="9525">
          <a:noFill/>
          <a:miter lim="800000"/>
          <a:headEnd/>
          <a:tailEnd/>
        </a:ln>
      </xdr:spPr>
    </xdr:pic>
    <xdr:clientData/>
  </xdr:twoCellAnchor>
  <xdr:twoCellAnchor editAs="oneCell">
    <xdr:from>
      <xdr:col>6</xdr:col>
      <xdr:colOff>0</xdr:colOff>
      <xdr:row>14</xdr:row>
      <xdr:rowOff>0</xdr:rowOff>
    </xdr:from>
    <xdr:to>
      <xdr:col>6</xdr:col>
      <xdr:colOff>152400</xdr:colOff>
      <xdr:row>14</xdr:row>
      <xdr:rowOff>50800</xdr:rowOff>
    </xdr:to>
    <xdr:sp macro="" textlink="">
      <xdr:nvSpPr>
        <xdr:cNvPr id="4" name="AutoShape 1" descr="spacer"/>
        <xdr:cNvSpPr>
          <a:spLocks noChangeAspect="1" noChangeArrowheads="1"/>
        </xdr:cNvSpPr>
      </xdr:nvSpPr>
      <xdr:spPr bwMode="auto">
        <a:xfrm>
          <a:off x="6388100" y="4469130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14</xdr:row>
      <xdr:rowOff>0</xdr:rowOff>
    </xdr:from>
    <xdr:to>
      <xdr:col>6</xdr:col>
      <xdr:colOff>114300</xdr:colOff>
      <xdr:row>14</xdr:row>
      <xdr:rowOff>63500</xdr:rowOff>
    </xdr:to>
    <xdr:pic>
      <xdr:nvPicPr>
        <xdr:cNvPr id="5"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6388100" y="44691300"/>
          <a:ext cx="114300" cy="63500"/>
        </a:xfrm>
        <a:prstGeom prst="rect">
          <a:avLst/>
        </a:prstGeom>
        <a:noFill/>
        <a:ln w="9525">
          <a:noFill/>
          <a:miter lim="800000"/>
          <a:headEnd/>
          <a:tailEnd/>
        </a:ln>
      </xdr:spPr>
    </xdr:pic>
    <xdr:clientData/>
  </xdr:twoCellAnchor>
  <xdr:twoCellAnchor editAs="oneCell">
    <xdr:from>
      <xdr:col>6</xdr:col>
      <xdr:colOff>0</xdr:colOff>
      <xdr:row>21</xdr:row>
      <xdr:rowOff>0</xdr:rowOff>
    </xdr:from>
    <xdr:to>
      <xdr:col>6</xdr:col>
      <xdr:colOff>152400</xdr:colOff>
      <xdr:row>21</xdr:row>
      <xdr:rowOff>50800</xdr:rowOff>
    </xdr:to>
    <xdr:sp macro="" textlink="">
      <xdr:nvSpPr>
        <xdr:cNvPr id="6" name="AutoShape 1" descr="spacer"/>
        <xdr:cNvSpPr>
          <a:spLocks noChangeAspect="1" noChangeArrowheads="1"/>
        </xdr:cNvSpPr>
      </xdr:nvSpPr>
      <xdr:spPr bwMode="auto">
        <a:xfrm>
          <a:off x="6441440" y="342392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21</xdr:row>
      <xdr:rowOff>0</xdr:rowOff>
    </xdr:from>
    <xdr:to>
      <xdr:col>6</xdr:col>
      <xdr:colOff>114300</xdr:colOff>
      <xdr:row>21</xdr:row>
      <xdr:rowOff>63500</xdr:rowOff>
    </xdr:to>
    <xdr:pic>
      <xdr:nvPicPr>
        <xdr:cNvPr id="7"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6441440" y="3423920"/>
          <a:ext cx="114300" cy="63500"/>
        </a:xfrm>
        <a:prstGeom prst="rect">
          <a:avLst/>
        </a:prstGeom>
        <a:noFill/>
        <a:ln w="9525">
          <a:noFill/>
          <a:miter lim="800000"/>
          <a:headEnd/>
          <a:tailEnd/>
        </a:ln>
      </xdr:spPr>
    </xdr:pic>
    <xdr:clientData/>
  </xdr:twoCellAnchor>
  <xdr:twoCellAnchor editAs="oneCell">
    <xdr:from>
      <xdr:col>6</xdr:col>
      <xdr:colOff>0</xdr:colOff>
      <xdr:row>26</xdr:row>
      <xdr:rowOff>0</xdr:rowOff>
    </xdr:from>
    <xdr:to>
      <xdr:col>6</xdr:col>
      <xdr:colOff>152400</xdr:colOff>
      <xdr:row>26</xdr:row>
      <xdr:rowOff>50800</xdr:rowOff>
    </xdr:to>
    <xdr:sp macro="" textlink="">
      <xdr:nvSpPr>
        <xdr:cNvPr id="8" name="AutoShape 1" descr="spacer"/>
        <xdr:cNvSpPr>
          <a:spLocks noChangeAspect="1" noChangeArrowheads="1"/>
        </xdr:cNvSpPr>
      </xdr:nvSpPr>
      <xdr:spPr bwMode="auto">
        <a:xfrm>
          <a:off x="6441440" y="740664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26</xdr:row>
      <xdr:rowOff>0</xdr:rowOff>
    </xdr:from>
    <xdr:to>
      <xdr:col>6</xdr:col>
      <xdr:colOff>114300</xdr:colOff>
      <xdr:row>26</xdr:row>
      <xdr:rowOff>63500</xdr:rowOff>
    </xdr:to>
    <xdr:pic>
      <xdr:nvPicPr>
        <xdr:cNvPr id="9"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6441440" y="7406640"/>
          <a:ext cx="114300" cy="63500"/>
        </a:xfrm>
        <a:prstGeom prst="rect">
          <a:avLst/>
        </a:prstGeom>
        <a:noFill/>
        <a:ln w="9525">
          <a:noFill/>
          <a:miter lim="800000"/>
          <a:headEnd/>
          <a:tailEnd/>
        </a:ln>
      </xdr:spPr>
    </xdr:pic>
    <xdr:clientData/>
  </xdr:twoCellAnchor>
  <xdr:twoCellAnchor editAs="oneCell">
    <xdr:from>
      <xdr:col>6</xdr:col>
      <xdr:colOff>0</xdr:colOff>
      <xdr:row>37</xdr:row>
      <xdr:rowOff>0</xdr:rowOff>
    </xdr:from>
    <xdr:to>
      <xdr:col>6</xdr:col>
      <xdr:colOff>152400</xdr:colOff>
      <xdr:row>37</xdr:row>
      <xdr:rowOff>50800</xdr:rowOff>
    </xdr:to>
    <xdr:sp macro="" textlink="">
      <xdr:nvSpPr>
        <xdr:cNvPr id="10" name="AutoShape 1" descr="spacer"/>
        <xdr:cNvSpPr>
          <a:spLocks noChangeAspect="1" noChangeArrowheads="1"/>
        </xdr:cNvSpPr>
      </xdr:nvSpPr>
      <xdr:spPr bwMode="auto">
        <a:xfrm>
          <a:off x="6441440" y="7406640"/>
          <a:ext cx="152400" cy="50800"/>
        </a:xfrm>
        <a:prstGeom prst="rect">
          <a:avLst/>
        </a:prstGeom>
        <a:noFill/>
        <a:ln w="9525">
          <a:noFill/>
          <a:miter lim="800000"/>
          <a:headEnd/>
          <a:tailEnd/>
        </a:ln>
      </xdr:spPr>
      <xdr:txBody>
        <a:bodyPr vertOverflow="clip" wrap="square" lIns="18288" tIns="0" rIns="0" bIns="0" rtlCol="0" anchor="ctr" upright="1"/>
        <a:lstStyle/>
        <a:p>
          <a:pPr algn="ctr"/>
          <a:endParaRPr lang="en-US"/>
        </a:p>
      </xdr:txBody>
    </xdr:sp>
    <xdr:clientData/>
  </xdr:twoCellAnchor>
  <xdr:twoCellAnchor editAs="oneCell">
    <xdr:from>
      <xdr:col>6</xdr:col>
      <xdr:colOff>0</xdr:colOff>
      <xdr:row>37</xdr:row>
      <xdr:rowOff>0</xdr:rowOff>
    </xdr:from>
    <xdr:to>
      <xdr:col>6</xdr:col>
      <xdr:colOff>114300</xdr:colOff>
      <xdr:row>37</xdr:row>
      <xdr:rowOff>63500</xdr:rowOff>
    </xdr:to>
    <xdr:pic>
      <xdr:nvPicPr>
        <xdr:cNvPr id="11" name="Picture 8" descr="spacer"/>
        <xdr:cNvPicPr>
          <a:picLocks noChangeAspect="1" noChangeArrowheads="1"/>
        </xdr:cNvPicPr>
      </xdr:nvPicPr>
      <xdr:blipFill>
        <a:blip xmlns:r="http://schemas.openxmlformats.org/officeDocument/2006/relationships" r:embed="rId1"/>
        <a:srcRect/>
        <a:stretch>
          <a:fillRect/>
        </a:stretch>
      </xdr:blipFill>
      <xdr:spPr bwMode="auto">
        <a:xfrm>
          <a:off x="6441440" y="7406640"/>
          <a:ext cx="114300" cy="635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XCS2968"/>
  <sheetViews>
    <sheetView tabSelected="1" zoomScale="125" zoomScaleNormal="125" zoomScaleSheetLayoutView="25" zoomScalePageLayoutView="125" workbookViewId="0">
      <selection activeCell="C2" sqref="C2"/>
    </sheetView>
  </sheetViews>
  <sheetFormatPr baseColWidth="10" defaultColWidth="10.83203125" defaultRowHeight="14"/>
  <cols>
    <col min="1" max="1" width="8.6640625" style="88" customWidth="1"/>
    <col min="2" max="2" width="18.33203125" style="11" customWidth="1"/>
    <col min="3" max="3" width="24.33203125" style="11" customWidth="1"/>
    <col min="4" max="4" width="9.33203125" style="12" customWidth="1"/>
    <col min="5" max="5" width="10.6640625" style="203" customWidth="1"/>
    <col min="6" max="6" width="12.5" style="160" customWidth="1"/>
    <col min="7" max="7" width="9" style="119" customWidth="1"/>
    <col min="8" max="8" width="40.5" style="25" customWidth="1"/>
    <col min="72" max="16384" width="10.83203125" style="2"/>
  </cols>
  <sheetData>
    <row r="1" spans="1:71" ht="15" thickBot="1"/>
    <row r="2" spans="1:71" ht="32" customHeight="1" thickBot="1">
      <c r="A2" s="351" t="s">
        <v>763</v>
      </c>
      <c r="B2" s="352"/>
      <c r="C2" s="352"/>
      <c r="D2" s="353"/>
      <c r="E2" s="354"/>
      <c r="F2" s="355">
        <f>SUM(F38+F41+F203+F242)</f>
        <v>6030616.7199999997</v>
      </c>
    </row>
    <row r="4" spans="1:71" s="24" customFormat="1" ht="20" customHeight="1">
      <c r="A4" s="127" t="s">
        <v>816</v>
      </c>
      <c r="C4" s="23"/>
      <c r="D4" s="89"/>
      <c r="E4" s="184"/>
      <c r="F4" s="154"/>
      <c r="G4" s="117"/>
      <c r="H4" s="103"/>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row>
    <row r="5" spans="1:71" s="24" customFormat="1" ht="20" customHeight="1">
      <c r="A5" s="127" t="s">
        <v>793</v>
      </c>
      <c r="C5" s="23"/>
      <c r="D5" s="89"/>
      <c r="E5" s="184"/>
      <c r="F5" s="283"/>
      <c r="G5" s="117"/>
      <c r="H5" s="103"/>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row>
    <row r="6" spans="1:71" s="24" customFormat="1" ht="20" customHeight="1">
      <c r="A6" s="127" t="s">
        <v>794</v>
      </c>
      <c r="B6" s="90"/>
      <c r="C6" s="23"/>
      <c r="D6" s="89"/>
      <c r="E6" s="184"/>
      <c r="F6" s="154"/>
      <c r="G6" s="117"/>
      <c r="H6" s="1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71" s="24" customFormat="1" ht="20" customHeight="1">
      <c r="B7" s="90"/>
      <c r="C7" s="23"/>
      <c r="D7" s="89"/>
      <c r="E7" s="184"/>
      <c r="F7" s="283"/>
      <c r="G7" s="117"/>
      <c r="H7" s="1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row>
    <row r="8" spans="1:71" s="24" customFormat="1" ht="20" customHeight="1">
      <c r="A8" s="128" t="s">
        <v>515</v>
      </c>
      <c r="B8" s="129" t="s">
        <v>517</v>
      </c>
      <c r="C8" s="130" t="s">
        <v>581</v>
      </c>
      <c r="D8" s="81"/>
      <c r="E8" s="185"/>
      <c r="F8" s="155">
        <v>936438.8</v>
      </c>
      <c r="G8" s="117"/>
      <c r="H8" s="1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1:71" ht="26">
      <c r="A9" s="76" t="s">
        <v>516</v>
      </c>
      <c r="B9" s="44" t="s">
        <v>124</v>
      </c>
      <c r="C9" s="51" t="s">
        <v>580</v>
      </c>
      <c r="D9" s="54">
        <v>1</v>
      </c>
      <c r="E9" s="156">
        <v>145000</v>
      </c>
      <c r="F9" s="156">
        <f>E9*D9</f>
        <v>145000</v>
      </c>
    </row>
    <row r="10" spans="1:71" ht="26">
      <c r="A10" s="84" t="s">
        <v>516</v>
      </c>
      <c r="B10" s="44" t="s">
        <v>195</v>
      </c>
      <c r="C10" s="51" t="s">
        <v>196</v>
      </c>
      <c r="D10" s="54">
        <v>9</v>
      </c>
      <c r="E10" s="156">
        <v>2500</v>
      </c>
      <c r="F10" s="156">
        <f t="shared" ref="F10:F35" si="0">E10*D10</f>
        <v>22500</v>
      </c>
    </row>
    <row r="11" spans="1:71" ht="26">
      <c r="A11" s="84" t="s">
        <v>516</v>
      </c>
      <c r="B11" s="51" t="s">
        <v>125</v>
      </c>
      <c r="C11" s="51" t="s">
        <v>196</v>
      </c>
      <c r="D11" s="54">
        <v>1</v>
      </c>
      <c r="E11" s="156">
        <v>5000</v>
      </c>
      <c r="F11" s="156">
        <f t="shared" si="0"/>
        <v>5000</v>
      </c>
    </row>
    <row r="12" spans="1:71" ht="26">
      <c r="A12" s="84" t="s">
        <v>516</v>
      </c>
      <c r="B12" s="44" t="s">
        <v>126</v>
      </c>
      <c r="C12" s="51" t="s">
        <v>196</v>
      </c>
      <c r="D12" s="54">
        <v>2</v>
      </c>
      <c r="E12" s="156">
        <v>2250</v>
      </c>
      <c r="F12" s="156">
        <f t="shared" si="0"/>
        <v>4500</v>
      </c>
    </row>
    <row r="13" spans="1:71" ht="26">
      <c r="A13" s="84" t="s">
        <v>516</v>
      </c>
      <c r="B13" s="51" t="s">
        <v>127</v>
      </c>
      <c r="C13" s="51" t="s">
        <v>196</v>
      </c>
      <c r="D13" s="54">
        <v>4</v>
      </c>
      <c r="E13" s="156">
        <v>600</v>
      </c>
      <c r="F13" s="156">
        <f t="shared" si="0"/>
        <v>2400</v>
      </c>
    </row>
    <row r="14" spans="1:71" ht="26">
      <c r="A14" s="84" t="s">
        <v>516</v>
      </c>
      <c r="B14" s="51" t="s">
        <v>128</v>
      </c>
      <c r="C14" s="51" t="s">
        <v>196</v>
      </c>
      <c r="D14" s="54">
        <v>4</v>
      </c>
      <c r="E14" s="156">
        <v>4000</v>
      </c>
      <c r="F14" s="156">
        <f t="shared" si="0"/>
        <v>16000</v>
      </c>
    </row>
    <row r="15" spans="1:71" ht="26">
      <c r="A15" s="84" t="s">
        <v>516</v>
      </c>
      <c r="B15" s="44" t="s">
        <v>129</v>
      </c>
      <c r="C15" s="51" t="s">
        <v>198</v>
      </c>
      <c r="D15" s="54">
        <v>1</v>
      </c>
      <c r="E15" s="156">
        <v>6000</v>
      </c>
      <c r="F15" s="156">
        <f t="shared" si="0"/>
        <v>6000</v>
      </c>
    </row>
    <row r="16" spans="1:71" ht="26">
      <c r="A16" s="84" t="s">
        <v>516</v>
      </c>
      <c r="B16" s="44" t="s">
        <v>130</v>
      </c>
      <c r="C16" s="51" t="s">
        <v>198</v>
      </c>
      <c r="D16" s="54">
        <v>1</v>
      </c>
      <c r="E16" s="156">
        <v>16000</v>
      </c>
      <c r="F16" s="156">
        <f t="shared" si="0"/>
        <v>16000</v>
      </c>
    </row>
    <row r="17" spans="1:6" ht="26">
      <c r="A17" s="84" t="s">
        <v>516</v>
      </c>
      <c r="B17" s="44" t="s">
        <v>131</v>
      </c>
      <c r="C17" s="51" t="s">
        <v>198</v>
      </c>
      <c r="D17" s="54">
        <v>1</v>
      </c>
      <c r="E17" s="156">
        <v>23400</v>
      </c>
      <c r="F17" s="156">
        <f t="shared" si="0"/>
        <v>23400</v>
      </c>
    </row>
    <row r="18" spans="1:6" ht="26">
      <c r="A18" s="76" t="s">
        <v>516</v>
      </c>
      <c r="B18" s="44" t="s">
        <v>197</v>
      </c>
      <c r="C18" s="51" t="s">
        <v>198</v>
      </c>
      <c r="D18" s="54">
        <v>1</v>
      </c>
      <c r="E18" s="504">
        <v>10210</v>
      </c>
      <c r="F18" s="504">
        <f t="shared" si="0"/>
        <v>10210</v>
      </c>
    </row>
    <row r="19" spans="1:6" ht="26">
      <c r="A19" s="76" t="s">
        <v>516</v>
      </c>
      <c r="B19" s="44" t="s">
        <v>199</v>
      </c>
      <c r="C19" s="51" t="s">
        <v>198</v>
      </c>
      <c r="D19" s="54">
        <v>1</v>
      </c>
      <c r="E19" s="504">
        <v>1453</v>
      </c>
      <c r="F19" s="504">
        <f t="shared" si="0"/>
        <v>1453</v>
      </c>
    </row>
    <row r="20" spans="1:6" ht="26">
      <c r="A20" s="76" t="s">
        <v>516</v>
      </c>
      <c r="B20" s="44" t="s">
        <v>200</v>
      </c>
      <c r="C20" s="51" t="s">
        <v>198</v>
      </c>
      <c r="D20" s="54">
        <v>4</v>
      </c>
      <c r="E20" s="504">
        <v>104</v>
      </c>
      <c r="F20" s="504">
        <f t="shared" si="0"/>
        <v>416</v>
      </c>
    </row>
    <row r="21" spans="1:6" ht="26">
      <c r="A21" s="76" t="s">
        <v>516</v>
      </c>
      <c r="B21" s="44" t="s">
        <v>201</v>
      </c>
      <c r="C21" s="51" t="s">
        <v>198</v>
      </c>
      <c r="D21" s="54">
        <v>100</v>
      </c>
      <c r="E21" s="504">
        <v>145</v>
      </c>
      <c r="F21" s="504">
        <f t="shared" si="0"/>
        <v>14500</v>
      </c>
    </row>
    <row r="22" spans="1:6" ht="26">
      <c r="A22" s="76" t="s">
        <v>516</v>
      </c>
      <c r="B22" s="51" t="s">
        <v>202</v>
      </c>
      <c r="C22" s="51" t="s">
        <v>198</v>
      </c>
      <c r="D22" s="54">
        <v>10</v>
      </c>
      <c r="E22" s="504">
        <v>300</v>
      </c>
      <c r="F22" s="504">
        <f t="shared" si="0"/>
        <v>3000</v>
      </c>
    </row>
    <row r="23" spans="1:6" ht="26">
      <c r="A23" s="76" t="s">
        <v>516</v>
      </c>
      <c r="B23" s="44" t="s">
        <v>279</v>
      </c>
      <c r="C23" s="51" t="s">
        <v>198</v>
      </c>
      <c r="D23" s="54">
        <v>10</v>
      </c>
      <c r="E23" s="504">
        <v>299</v>
      </c>
      <c r="F23" s="504">
        <f t="shared" si="0"/>
        <v>2990</v>
      </c>
    </row>
    <row r="24" spans="1:6" ht="26">
      <c r="A24" s="76" t="s">
        <v>516</v>
      </c>
      <c r="B24" s="44" t="s">
        <v>346</v>
      </c>
      <c r="C24" s="51" t="s">
        <v>198</v>
      </c>
      <c r="D24" s="54">
        <v>1</v>
      </c>
      <c r="E24" s="504">
        <v>589</v>
      </c>
      <c r="F24" s="504">
        <f t="shared" si="0"/>
        <v>589</v>
      </c>
    </row>
    <row r="25" spans="1:6" ht="26">
      <c r="A25" s="76" t="s">
        <v>516</v>
      </c>
      <c r="B25" s="44" t="s">
        <v>347</v>
      </c>
      <c r="C25" s="51" t="s">
        <v>198</v>
      </c>
      <c r="D25" s="54">
        <v>4</v>
      </c>
      <c r="E25" s="504">
        <v>150</v>
      </c>
      <c r="F25" s="504">
        <f t="shared" si="0"/>
        <v>600</v>
      </c>
    </row>
    <row r="26" spans="1:6" ht="26">
      <c r="A26" s="76" t="s">
        <v>516</v>
      </c>
      <c r="B26" s="44" t="s">
        <v>348</v>
      </c>
      <c r="C26" s="51" t="s">
        <v>198</v>
      </c>
      <c r="D26" s="54">
        <v>4</v>
      </c>
      <c r="E26" s="504">
        <v>400</v>
      </c>
      <c r="F26" s="504">
        <f t="shared" si="0"/>
        <v>1600</v>
      </c>
    </row>
    <row r="27" spans="1:6" ht="39">
      <c r="A27" s="76" t="s">
        <v>516</v>
      </c>
      <c r="B27" s="44" t="s">
        <v>349</v>
      </c>
      <c r="C27" s="51" t="s">
        <v>350</v>
      </c>
      <c r="D27" s="54">
        <v>1</v>
      </c>
      <c r="E27" s="504">
        <v>7465</v>
      </c>
      <c r="F27" s="504">
        <f t="shared" si="0"/>
        <v>7465</v>
      </c>
    </row>
    <row r="28" spans="1:6" ht="26">
      <c r="A28" s="76" t="s">
        <v>516</v>
      </c>
      <c r="B28" s="44" t="s">
        <v>351</v>
      </c>
      <c r="C28" s="51" t="s">
        <v>350</v>
      </c>
      <c r="D28" s="54">
        <v>1</v>
      </c>
      <c r="E28" s="504">
        <v>1165</v>
      </c>
      <c r="F28" s="504">
        <f t="shared" si="0"/>
        <v>1165</v>
      </c>
    </row>
    <row r="29" spans="1:6" ht="26">
      <c r="A29" s="76" t="s">
        <v>516</v>
      </c>
      <c r="B29" s="44" t="s">
        <v>352</v>
      </c>
      <c r="C29" s="51" t="s">
        <v>350</v>
      </c>
      <c r="D29" s="54">
        <v>1</v>
      </c>
      <c r="E29" s="504">
        <v>1695</v>
      </c>
      <c r="F29" s="504">
        <f t="shared" si="0"/>
        <v>1695</v>
      </c>
    </row>
    <row r="30" spans="1:6" ht="26">
      <c r="A30" s="84" t="s">
        <v>516</v>
      </c>
      <c r="B30" s="44" t="s">
        <v>353</v>
      </c>
      <c r="C30" s="51" t="s">
        <v>350</v>
      </c>
      <c r="D30" s="54">
        <v>1</v>
      </c>
      <c r="E30" s="156">
        <v>673</v>
      </c>
      <c r="F30" s="156">
        <f t="shared" si="0"/>
        <v>673</v>
      </c>
    </row>
    <row r="31" spans="1:6" ht="26">
      <c r="A31" s="84" t="s">
        <v>516</v>
      </c>
      <c r="B31" s="44" t="s">
        <v>354</v>
      </c>
      <c r="C31" s="51" t="s">
        <v>350</v>
      </c>
      <c r="D31" s="54">
        <v>1</v>
      </c>
      <c r="E31" s="156">
        <v>2295</v>
      </c>
      <c r="F31" s="156">
        <f t="shared" si="0"/>
        <v>2295</v>
      </c>
    </row>
    <row r="32" spans="1:6" ht="26">
      <c r="A32" s="84" t="s">
        <v>516</v>
      </c>
      <c r="B32" s="44" t="s">
        <v>355</v>
      </c>
      <c r="C32" s="51" t="s">
        <v>350</v>
      </c>
      <c r="D32" s="54">
        <v>4</v>
      </c>
      <c r="E32" s="156">
        <v>400</v>
      </c>
      <c r="F32" s="156">
        <f t="shared" si="0"/>
        <v>1600</v>
      </c>
    </row>
    <row r="33" spans="1:16321" ht="26">
      <c r="A33" s="84" t="s">
        <v>516</v>
      </c>
      <c r="B33" s="44" t="s">
        <v>356</v>
      </c>
      <c r="C33" s="51" t="s">
        <v>350</v>
      </c>
      <c r="D33" s="54">
        <v>1</v>
      </c>
      <c r="E33" s="156">
        <v>1120</v>
      </c>
      <c r="F33" s="156">
        <f t="shared" si="0"/>
        <v>1120</v>
      </c>
    </row>
    <row r="34" spans="1:16321" ht="26">
      <c r="A34" s="84" t="s">
        <v>516</v>
      </c>
      <c r="B34" s="44" t="s">
        <v>357</v>
      </c>
      <c r="C34" s="51" t="s">
        <v>350</v>
      </c>
      <c r="D34" s="54">
        <v>2</v>
      </c>
      <c r="E34" s="156">
        <v>3000</v>
      </c>
      <c r="F34" s="156">
        <f t="shared" si="0"/>
        <v>6000</v>
      </c>
    </row>
    <row r="35" spans="1:16321" ht="26">
      <c r="A35" s="84" t="s">
        <v>516</v>
      </c>
      <c r="B35" s="44" t="s">
        <v>216</v>
      </c>
      <c r="C35" s="51" t="s">
        <v>350</v>
      </c>
      <c r="D35" s="54">
        <v>1</v>
      </c>
      <c r="E35" s="156">
        <v>5900</v>
      </c>
      <c r="F35" s="156">
        <f t="shared" si="0"/>
        <v>5900</v>
      </c>
    </row>
    <row r="36" spans="1:16321" s="24" customFormat="1" ht="33" customHeight="1">
      <c r="A36" s="131" t="s">
        <v>582</v>
      </c>
      <c r="B36" s="129" t="s">
        <v>583</v>
      </c>
      <c r="C36" s="130" t="s">
        <v>584</v>
      </c>
      <c r="D36" s="81"/>
      <c r="E36" s="185"/>
      <c r="F36" s="155">
        <v>1200000</v>
      </c>
      <c r="G36" s="117"/>
      <c r="H36" s="115"/>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row>
    <row r="37" spans="1:16321" s="24" customFormat="1" ht="42" customHeight="1" thickBot="1">
      <c r="A37" s="132" t="s">
        <v>585</v>
      </c>
      <c r="B37" s="133" t="s">
        <v>586</v>
      </c>
      <c r="C37" s="134"/>
      <c r="D37" s="135"/>
      <c r="E37" s="186"/>
      <c r="F37" s="157">
        <v>100000</v>
      </c>
      <c r="G37" s="117"/>
      <c r="H37" s="115"/>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row>
    <row r="38" spans="1:16321" s="24" customFormat="1" ht="33" customHeight="1" thickBot="1">
      <c r="A38" s="139" t="s">
        <v>17</v>
      </c>
      <c r="B38" s="136"/>
      <c r="C38" s="137"/>
      <c r="D38" s="138"/>
      <c r="E38" s="187"/>
      <c r="F38" s="158">
        <f>SUM(F8:F37)</f>
        <v>2540509.7999999998</v>
      </c>
      <c r="G38" s="117"/>
      <c r="H38" s="115"/>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row>
    <row r="39" spans="1:16321" s="24" customFormat="1" ht="25" customHeight="1" thickBot="1">
      <c r="A39" s="207"/>
      <c r="B39" s="208"/>
      <c r="C39" s="209"/>
      <c r="D39" s="210"/>
      <c r="E39" s="211"/>
      <c r="F39" s="212"/>
      <c r="G39" s="213"/>
      <c r="H39" s="214"/>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row>
    <row r="40" spans="1:16321" s="24" customFormat="1" ht="20" customHeight="1" thickTop="1" thickBot="1">
      <c r="A40" s="206"/>
      <c r="B40" s="90"/>
      <c r="C40" s="23"/>
      <c r="D40" s="89"/>
      <c r="E40" s="184"/>
      <c r="F40" s="154"/>
      <c r="G40" s="117"/>
      <c r="H40" s="115"/>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row>
    <row r="41" spans="1:16321" s="24" customFormat="1" ht="35" customHeight="1" thickBot="1">
      <c r="A41" s="356" t="s">
        <v>795</v>
      </c>
      <c r="B41" s="357"/>
      <c r="C41" s="357"/>
      <c r="D41" s="358"/>
      <c r="E41" s="359"/>
      <c r="F41" s="355">
        <f>SUM(F190+F173+F161+F122+F109+F98+F93+F48+F45)</f>
        <v>1829745.54</v>
      </c>
      <c r="G41" s="117"/>
      <c r="H41" s="115"/>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row>
    <row r="42" spans="1:16321" s="24" customFormat="1" ht="29" customHeight="1">
      <c r="A42" s="583" t="s">
        <v>790</v>
      </c>
      <c r="B42" s="581"/>
      <c r="C42" s="581"/>
      <c r="D42" s="83"/>
      <c r="E42" s="174"/>
      <c r="F42" s="582"/>
      <c r="G42" s="117"/>
      <c r="H42" s="115"/>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row>
    <row r="43" spans="1:16321" s="3" customFormat="1" ht="30" customHeight="1">
      <c r="A43" s="602" t="s">
        <v>796</v>
      </c>
      <c r="B43" s="603"/>
      <c r="C43" s="603"/>
      <c r="D43" s="603"/>
      <c r="E43" s="603"/>
      <c r="F43" s="603"/>
      <c r="G43" s="604"/>
      <c r="H43" s="604"/>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row>
    <row r="44" spans="1:16321" s="7" customFormat="1" ht="15" thickBot="1">
      <c r="B44" s="90"/>
      <c r="C44" s="23"/>
      <c r="D44" s="89"/>
      <c r="E44" s="184"/>
      <c r="F44" s="154"/>
      <c r="G44" s="119"/>
      <c r="H44" s="25"/>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row>
    <row r="45" spans="1:16321" ht="26" customHeight="1" thickBot="1">
      <c r="A45" s="91" t="s">
        <v>426</v>
      </c>
      <c r="B45" s="360"/>
      <c r="C45" s="93"/>
      <c r="D45" s="98"/>
      <c r="E45" s="189"/>
      <c r="F45" s="173">
        <v>0</v>
      </c>
    </row>
    <row r="46" spans="1:16321" s="3" customFormat="1" ht="27" customHeight="1">
      <c r="A46" s="25"/>
      <c r="B46" s="26"/>
      <c r="C46" s="26"/>
      <c r="D46" s="27"/>
      <c r="E46" s="159"/>
      <c r="F46" s="159"/>
      <c r="G46" s="120"/>
      <c r="H46" s="102"/>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1:16321" s="42" customFormat="1" ht="24" customHeight="1" thickBot="1">
      <c r="A47" s="32"/>
      <c r="B47" s="33"/>
      <c r="C47" s="34"/>
      <c r="D47" s="35"/>
      <c r="E47" s="188"/>
      <c r="F47" s="160"/>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s="38"/>
      <c r="BU47" s="39"/>
      <c r="BV47" s="40"/>
      <c r="BW47" s="41"/>
      <c r="BX47" s="38"/>
      <c r="BY47" s="38"/>
      <c r="BZ47" s="38"/>
      <c r="CA47" s="39"/>
      <c r="CB47" s="40"/>
      <c r="CC47" s="41"/>
      <c r="CD47" s="38"/>
      <c r="CE47" s="38"/>
      <c r="CF47" s="38"/>
      <c r="CG47" s="39"/>
      <c r="CH47" s="40"/>
      <c r="CI47" s="41"/>
      <c r="CJ47" s="38"/>
      <c r="CK47" s="38"/>
      <c r="CL47" s="38"/>
      <c r="CM47" s="39"/>
      <c r="CN47" s="40"/>
      <c r="CO47" s="41"/>
      <c r="CP47" s="38"/>
      <c r="CQ47" s="38"/>
      <c r="CR47" s="38"/>
      <c r="CS47" s="39"/>
      <c r="CT47" s="40"/>
      <c r="CU47" s="41"/>
      <c r="CV47" s="38"/>
      <c r="CW47" s="38"/>
      <c r="CX47" s="38"/>
      <c r="CY47" s="39"/>
      <c r="CZ47" s="40"/>
      <c r="DA47" s="41"/>
      <c r="DB47" s="38"/>
      <c r="DC47" s="38"/>
      <c r="DD47" s="38"/>
      <c r="DE47" s="39"/>
      <c r="DF47" s="40"/>
      <c r="DG47" s="41"/>
      <c r="DH47" s="38"/>
      <c r="DI47" s="38"/>
      <c r="DJ47" s="38"/>
      <c r="DK47" s="39"/>
      <c r="DL47" s="40"/>
      <c r="DM47" s="41"/>
      <c r="DN47" s="38"/>
      <c r="DO47" s="38"/>
      <c r="DP47" s="38"/>
      <c r="DQ47" s="39"/>
      <c r="DR47" s="40"/>
      <c r="DS47" s="41"/>
      <c r="DT47" s="38"/>
      <c r="DU47" s="38"/>
      <c r="DV47" s="38"/>
      <c r="DW47" s="39"/>
      <c r="DX47" s="40"/>
      <c r="DY47" s="41"/>
      <c r="DZ47" s="38"/>
      <c r="EA47" s="38"/>
      <c r="EB47" s="38"/>
      <c r="EC47" s="39"/>
      <c r="ED47" s="40"/>
      <c r="EE47" s="41"/>
      <c r="EF47" s="38"/>
      <c r="EG47" s="38"/>
      <c r="EH47" s="38"/>
      <c r="EI47" s="39"/>
      <c r="EJ47" s="40"/>
      <c r="EK47" s="41"/>
      <c r="EL47" s="38"/>
      <c r="EM47" s="38"/>
      <c r="EN47" s="38"/>
      <c r="EO47" s="39"/>
      <c r="EP47" s="40"/>
      <c r="EQ47" s="41"/>
      <c r="ER47" s="38"/>
      <c r="ES47" s="38"/>
      <c r="ET47" s="38"/>
      <c r="EU47" s="39"/>
      <c r="EV47" s="40"/>
      <c r="EW47" s="41"/>
      <c r="EX47" s="38"/>
      <c r="EY47" s="38"/>
      <c r="EZ47" s="38"/>
      <c r="FA47" s="39"/>
      <c r="FB47" s="40"/>
      <c r="FC47" s="41"/>
      <c r="FD47" s="38"/>
      <c r="FE47" s="38"/>
      <c r="FF47" s="38"/>
      <c r="FG47" s="39"/>
      <c r="FH47" s="40"/>
      <c r="FI47" s="41"/>
      <c r="FJ47" s="38"/>
      <c r="FK47" s="38"/>
      <c r="FL47" s="38"/>
      <c r="FM47" s="39"/>
      <c r="FN47" s="40"/>
      <c r="FO47" s="41"/>
      <c r="FP47" s="38"/>
      <c r="FQ47" s="38"/>
      <c r="FR47" s="38"/>
      <c r="FS47" s="39"/>
      <c r="FT47" s="40"/>
      <c r="FU47" s="41"/>
      <c r="FV47" s="38"/>
      <c r="FW47" s="38"/>
      <c r="FX47" s="38"/>
      <c r="FY47" s="39"/>
      <c r="FZ47" s="40"/>
      <c r="GA47" s="41"/>
      <c r="GB47" s="38"/>
      <c r="GC47" s="38"/>
      <c r="GD47" s="38"/>
      <c r="GE47" s="39"/>
      <c r="GF47" s="40"/>
      <c r="GG47" s="41"/>
      <c r="GH47" s="38"/>
      <c r="GI47" s="38"/>
      <c r="GJ47" s="38"/>
      <c r="GK47" s="39"/>
      <c r="GL47" s="40"/>
      <c r="GM47" s="41"/>
      <c r="GN47" s="38"/>
      <c r="GO47" s="38"/>
      <c r="GP47" s="38"/>
      <c r="GQ47" s="39"/>
      <c r="GR47" s="40"/>
      <c r="GS47" s="41"/>
      <c r="GT47" s="38"/>
      <c r="GU47" s="38"/>
      <c r="GV47" s="38"/>
      <c r="GW47" s="39"/>
      <c r="GX47" s="40"/>
      <c r="GY47" s="41"/>
      <c r="GZ47" s="38"/>
      <c r="HA47" s="38"/>
      <c r="HB47" s="38"/>
      <c r="HC47" s="39"/>
      <c r="HD47" s="40"/>
      <c r="HE47" s="41"/>
      <c r="HF47" s="38"/>
      <c r="HG47" s="38"/>
      <c r="HH47" s="38"/>
      <c r="HI47" s="39"/>
      <c r="HJ47" s="40"/>
      <c r="HK47" s="41"/>
      <c r="HL47" s="38"/>
      <c r="HM47" s="38"/>
      <c r="HN47" s="38"/>
      <c r="HO47" s="39"/>
      <c r="HP47" s="40"/>
      <c r="HQ47" s="41"/>
      <c r="HR47" s="38"/>
      <c r="HS47" s="38"/>
      <c r="HT47" s="38"/>
      <c r="HU47" s="39"/>
      <c r="HV47" s="40"/>
      <c r="HW47" s="41"/>
      <c r="HX47" s="38"/>
      <c r="HY47" s="38"/>
      <c r="HZ47" s="38"/>
      <c r="IA47" s="39"/>
      <c r="IB47" s="40"/>
      <c r="IC47" s="41"/>
      <c r="ID47" s="38"/>
      <c r="IE47" s="38"/>
      <c r="IF47" s="38"/>
      <c r="IG47" s="39"/>
      <c r="IH47" s="40"/>
      <c r="II47" s="41"/>
      <c r="IJ47" s="38"/>
      <c r="IK47" s="38"/>
      <c r="IL47" s="38"/>
      <c r="IM47" s="39"/>
      <c r="IN47" s="40"/>
      <c r="IO47" s="41"/>
      <c r="IP47" s="38"/>
      <c r="IQ47" s="38"/>
      <c r="IR47" s="38"/>
      <c r="IS47" s="39"/>
      <c r="IT47" s="40"/>
      <c r="IU47" s="41"/>
      <c r="IV47" s="38"/>
      <c r="IW47" s="38"/>
      <c r="IX47" s="38"/>
      <c r="IY47" s="39"/>
      <c r="IZ47" s="40"/>
      <c r="JA47" s="41"/>
      <c r="JB47" s="38"/>
      <c r="JC47" s="38"/>
      <c r="JD47" s="38"/>
      <c r="JE47" s="39"/>
      <c r="JF47" s="40"/>
      <c r="JG47" s="41"/>
      <c r="JH47" s="38"/>
      <c r="JI47" s="38"/>
      <c r="JJ47" s="38"/>
      <c r="JK47" s="39"/>
      <c r="JL47" s="40"/>
      <c r="JM47" s="41"/>
      <c r="JN47" s="38"/>
      <c r="JO47" s="38"/>
      <c r="JP47" s="38"/>
      <c r="JQ47" s="39"/>
      <c r="JR47" s="40"/>
      <c r="JS47" s="41"/>
      <c r="JT47" s="38"/>
      <c r="JU47" s="38"/>
      <c r="JV47" s="38"/>
      <c r="JW47" s="39"/>
      <c r="JX47" s="40"/>
      <c r="JY47" s="41"/>
      <c r="JZ47" s="38"/>
      <c r="KA47" s="38"/>
      <c r="KB47" s="38"/>
      <c r="KC47" s="39"/>
      <c r="KD47" s="40"/>
      <c r="KE47" s="41"/>
      <c r="KF47" s="38"/>
      <c r="KG47" s="38"/>
      <c r="KH47" s="38"/>
      <c r="KI47" s="39"/>
      <c r="KJ47" s="40"/>
      <c r="KK47" s="41"/>
      <c r="KL47" s="38"/>
      <c r="KM47" s="38"/>
      <c r="KN47" s="38"/>
      <c r="KO47" s="39"/>
      <c r="KP47" s="40"/>
      <c r="KQ47" s="41"/>
      <c r="KR47" s="38"/>
      <c r="KS47" s="38"/>
      <c r="KT47" s="38"/>
      <c r="KU47" s="39"/>
      <c r="KV47" s="40"/>
      <c r="KW47" s="41"/>
      <c r="KX47" s="38"/>
      <c r="KY47" s="38"/>
      <c r="KZ47" s="38"/>
      <c r="LA47" s="39"/>
      <c r="LB47" s="40"/>
      <c r="LC47" s="41"/>
      <c r="LD47" s="38"/>
      <c r="LE47" s="38"/>
      <c r="LF47" s="38"/>
      <c r="LG47" s="39"/>
      <c r="LH47" s="40"/>
      <c r="LI47" s="41"/>
      <c r="LJ47" s="38"/>
      <c r="LK47" s="38"/>
      <c r="LL47" s="38"/>
      <c r="LM47" s="39"/>
      <c r="LN47" s="40"/>
      <c r="LO47" s="41"/>
      <c r="LP47" s="38"/>
      <c r="LQ47" s="38"/>
      <c r="LR47" s="38"/>
      <c r="LS47" s="39"/>
      <c r="LT47" s="40"/>
      <c r="LU47" s="41"/>
      <c r="LV47" s="38"/>
      <c r="LW47" s="38"/>
      <c r="LX47" s="38"/>
      <c r="LY47" s="39"/>
      <c r="LZ47" s="40"/>
      <c r="MA47" s="41"/>
      <c r="MB47" s="38"/>
      <c r="MC47" s="38"/>
      <c r="MD47" s="38"/>
      <c r="ME47" s="39"/>
      <c r="MF47" s="40"/>
      <c r="MG47" s="41"/>
      <c r="MH47" s="38"/>
      <c r="MI47" s="38"/>
      <c r="MJ47" s="38"/>
      <c r="MK47" s="39"/>
      <c r="ML47" s="40"/>
      <c r="MM47" s="41"/>
      <c r="MN47" s="38"/>
      <c r="MO47" s="38"/>
      <c r="MP47" s="38"/>
      <c r="MQ47" s="39"/>
      <c r="MR47" s="40"/>
      <c r="MS47" s="41"/>
      <c r="MT47" s="38"/>
      <c r="MU47" s="38"/>
      <c r="MV47" s="38"/>
      <c r="MW47" s="39"/>
      <c r="MX47" s="40"/>
      <c r="MY47" s="41"/>
      <c r="MZ47" s="38"/>
      <c r="NA47" s="38"/>
      <c r="NB47" s="38"/>
      <c r="NC47" s="39"/>
      <c r="ND47" s="40"/>
      <c r="NE47" s="41"/>
      <c r="NF47" s="38"/>
      <c r="NG47" s="38"/>
      <c r="NH47" s="38"/>
      <c r="NI47" s="39"/>
      <c r="NJ47" s="40"/>
      <c r="NK47" s="41"/>
      <c r="NL47" s="38"/>
      <c r="NM47" s="38"/>
      <c r="NN47" s="38"/>
      <c r="NO47" s="39"/>
      <c r="NP47" s="40"/>
      <c r="NQ47" s="41"/>
      <c r="NR47" s="38"/>
      <c r="NS47" s="38"/>
      <c r="NT47" s="38"/>
      <c r="NU47" s="39"/>
      <c r="NV47" s="40"/>
      <c r="NW47" s="41"/>
      <c r="NX47" s="38"/>
      <c r="NY47" s="38"/>
      <c r="NZ47" s="38"/>
      <c r="OA47" s="39"/>
      <c r="OB47" s="40"/>
      <c r="OC47" s="41"/>
      <c r="OD47" s="38"/>
      <c r="OE47" s="38"/>
      <c r="OF47" s="38"/>
      <c r="OG47" s="39"/>
      <c r="OH47" s="40"/>
      <c r="OI47" s="41"/>
      <c r="OJ47" s="38"/>
      <c r="OK47" s="38"/>
      <c r="OL47" s="38"/>
      <c r="OM47" s="39"/>
      <c r="ON47" s="40"/>
      <c r="OO47" s="41"/>
      <c r="OP47" s="38"/>
      <c r="OQ47" s="38"/>
      <c r="OR47" s="38"/>
      <c r="OS47" s="39"/>
      <c r="OT47" s="40"/>
      <c r="OU47" s="41"/>
      <c r="OV47" s="38"/>
      <c r="OW47" s="38"/>
      <c r="OX47" s="38"/>
      <c r="OY47" s="39"/>
      <c r="OZ47" s="40"/>
      <c r="PA47" s="41"/>
      <c r="PB47" s="38"/>
      <c r="PC47" s="38"/>
      <c r="PD47" s="38"/>
      <c r="PE47" s="39"/>
      <c r="PF47" s="40"/>
      <c r="PG47" s="41"/>
      <c r="PH47" s="38"/>
      <c r="PI47" s="38"/>
      <c r="PJ47" s="38"/>
      <c r="PK47" s="39"/>
      <c r="PL47" s="40"/>
      <c r="PM47" s="41"/>
      <c r="PN47" s="38"/>
      <c r="PO47" s="38"/>
      <c r="PP47" s="38"/>
      <c r="PQ47" s="39"/>
      <c r="PR47" s="40"/>
      <c r="PS47" s="41"/>
      <c r="PT47" s="38"/>
      <c r="PU47" s="38"/>
      <c r="PV47" s="38"/>
      <c r="PW47" s="39"/>
      <c r="PX47" s="40"/>
      <c r="PY47" s="41"/>
      <c r="PZ47" s="38"/>
      <c r="QA47" s="38"/>
      <c r="QB47" s="38"/>
      <c r="QC47" s="39"/>
      <c r="QD47" s="40"/>
      <c r="QE47" s="41"/>
      <c r="QF47" s="38"/>
      <c r="QG47" s="38"/>
      <c r="QH47" s="38"/>
      <c r="QI47" s="39"/>
      <c r="QJ47" s="40"/>
      <c r="QK47" s="41"/>
      <c r="QL47" s="38"/>
      <c r="QM47" s="38"/>
      <c r="QN47" s="38"/>
      <c r="QO47" s="39"/>
      <c r="QP47" s="40"/>
      <c r="QQ47" s="41"/>
      <c r="QR47" s="38"/>
      <c r="QS47" s="38"/>
      <c r="QT47" s="38"/>
      <c r="QU47" s="39"/>
      <c r="QV47" s="40"/>
      <c r="QW47" s="41"/>
      <c r="QX47" s="38"/>
      <c r="QY47" s="38"/>
      <c r="QZ47" s="38"/>
      <c r="RA47" s="39"/>
      <c r="RB47" s="40"/>
      <c r="RC47" s="41"/>
      <c r="RD47" s="38"/>
      <c r="RE47" s="38"/>
      <c r="RF47" s="38"/>
      <c r="RG47" s="39"/>
      <c r="RH47" s="40"/>
      <c r="RI47" s="41"/>
      <c r="RJ47" s="38"/>
      <c r="RK47" s="38"/>
      <c r="RL47" s="38"/>
      <c r="RM47" s="39"/>
      <c r="RN47" s="40"/>
      <c r="RO47" s="41"/>
      <c r="RP47" s="38"/>
      <c r="RQ47" s="38"/>
      <c r="RR47" s="38"/>
      <c r="RS47" s="39"/>
      <c r="RT47" s="40"/>
      <c r="RU47" s="41"/>
      <c r="RV47" s="38"/>
      <c r="RW47" s="38"/>
      <c r="RX47" s="38"/>
      <c r="RY47" s="39"/>
      <c r="RZ47" s="40"/>
      <c r="SA47" s="41"/>
      <c r="SB47" s="38"/>
      <c r="SC47" s="38"/>
      <c r="SD47" s="38"/>
      <c r="SE47" s="39"/>
      <c r="SF47" s="40"/>
      <c r="SG47" s="41"/>
      <c r="SH47" s="38"/>
      <c r="SI47" s="38"/>
      <c r="SJ47" s="38"/>
      <c r="SK47" s="39"/>
      <c r="SL47" s="40"/>
      <c r="SM47" s="41"/>
      <c r="SN47" s="38"/>
      <c r="SO47" s="38"/>
      <c r="SP47" s="38"/>
      <c r="SQ47" s="39"/>
      <c r="SR47" s="40"/>
      <c r="SS47" s="41"/>
      <c r="ST47" s="38"/>
      <c r="SU47" s="38"/>
      <c r="SV47" s="38"/>
      <c r="SW47" s="39"/>
      <c r="SX47" s="40"/>
      <c r="SY47" s="41"/>
      <c r="SZ47" s="38"/>
      <c r="TA47" s="38"/>
      <c r="TB47" s="38"/>
      <c r="TC47" s="39"/>
      <c r="TD47" s="40"/>
      <c r="TE47" s="41"/>
      <c r="TF47" s="38"/>
      <c r="TG47" s="38"/>
      <c r="TH47" s="38"/>
      <c r="TI47" s="39"/>
      <c r="TJ47" s="40"/>
      <c r="TK47" s="41"/>
      <c r="TL47" s="38"/>
      <c r="TM47" s="38"/>
      <c r="TN47" s="38"/>
      <c r="TO47" s="39"/>
      <c r="TP47" s="40"/>
      <c r="TQ47" s="41"/>
      <c r="TR47" s="38"/>
      <c r="TS47" s="38"/>
      <c r="TT47" s="38"/>
      <c r="TU47" s="39"/>
      <c r="TV47" s="40"/>
      <c r="TW47" s="41"/>
      <c r="TX47" s="38"/>
      <c r="TY47" s="38"/>
      <c r="TZ47" s="38"/>
      <c r="UA47" s="39"/>
      <c r="UB47" s="40"/>
      <c r="UC47" s="41"/>
      <c r="UD47" s="38"/>
      <c r="UE47" s="38"/>
      <c r="UF47" s="38"/>
      <c r="UG47" s="39"/>
      <c r="UH47" s="40"/>
      <c r="UI47" s="41"/>
      <c r="UJ47" s="38"/>
      <c r="UK47" s="38"/>
      <c r="UL47" s="38"/>
      <c r="UM47" s="39"/>
      <c r="UN47" s="40"/>
      <c r="UO47" s="41"/>
      <c r="UP47" s="38"/>
      <c r="UQ47" s="38"/>
      <c r="UR47" s="38"/>
      <c r="US47" s="39"/>
      <c r="UT47" s="40"/>
      <c r="UU47" s="41"/>
      <c r="UV47" s="38"/>
      <c r="UW47" s="38"/>
      <c r="UX47" s="38"/>
      <c r="UY47" s="39"/>
      <c r="UZ47" s="40"/>
      <c r="VA47" s="41"/>
      <c r="VB47" s="38"/>
      <c r="VC47" s="38"/>
      <c r="VD47" s="38"/>
      <c r="VE47" s="39"/>
      <c r="VF47" s="40"/>
      <c r="VG47" s="41"/>
      <c r="VH47" s="38"/>
      <c r="VI47" s="38"/>
      <c r="VJ47" s="38"/>
      <c r="VK47" s="39"/>
      <c r="VL47" s="40"/>
      <c r="VM47" s="41"/>
      <c r="VN47" s="38"/>
      <c r="VO47" s="38"/>
      <c r="VP47" s="38"/>
      <c r="VQ47" s="39"/>
      <c r="VR47" s="40"/>
      <c r="VS47" s="41"/>
      <c r="VT47" s="38"/>
      <c r="VU47" s="38"/>
      <c r="VV47" s="38"/>
      <c r="VW47" s="39"/>
      <c r="VX47" s="40"/>
      <c r="VY47" s="41"/>
      <c r="VZ47" s="38"/>
      <c r="WA47" s="38"/>
      <c r="WB47" s="38"/>
      <c r="WC47" s="39"/>
      <c r="WD47" s="40"/>
      <c r="WE47" s="41"/>
      <c r="WF47" s="38"/>
      <c r="WG47" s="38"/>
      <c r="WH47" s="38"/>
      <c r="WI47" s="39"/>
      <c r="WJ47" s="40"/>
      <c r="WK47" s="41"/>
      <c r="WL47" s="38"/>
      <c r="WM47" s="38"/>
      <c r="WN47" s="38"/>
      <c r="WO47" s="39"/>
      <c r="WP47" s="40"/>
      <c r="WQ47" s="41"/>
      <c r="WR47" s="38"/>
      <c r="WS47" s="38"/>
      <c r="WT47" s="38"/>
      <c r="WU47" s="39"/>
      <c r="WV47" s="40"/>
      <c r="WW47" s="41"/>
      <c r="WX47" s="38"/>
      <c r="WY47" s="38"/>
      <c r="WZ47" s="38"/>
      <c r="XA47" s="39"/>
      <c r="XB47" s="40"/>
      <c r="XC47" s="41"/>
      <c r="XD47" s="38"/>
      <c r="XE47" s="38"/>
      <c r="XF47" s="38"/>
      <c r="XG47" s="39"/>
      <c r="XH47" s="40"/>
      <c r="XI47" s="41"/>
      <c r="XJ47" s="38"/>
      <c r="XK47" s="38"/>
      <c r="XL47" s="38"/>
      <c r="XM47" s="39"/>
      <c r="XN47" s="40"/>
      <c r="XO47" s="41"/>
      <c r="XP47" s="38"/>
      <c r="XQ47" s="38"/>
      <c r="XR47" s="38"/>
      <c r="XS47" s="39"/>
      <c r="XT47" s="40"/>
      <c r="XU47" s="41"/>
      <c r="XV47" s="38"/>
      <c r="XW47" s="38"/>
      <c r="XX47" s="38"/>
      <c r="XY47" s="39"/>
      <c r="XZ47" s="40"/>
      <c r="YA47" s="41"/>
      <c r="YB47" s="38"/>
      <c r="YC47" s="38"/>
      <c r="YD47" s="38"/>
      <c r="YE47" s="39"/>
      <c r="YF47" s="40"/>
      <c r="YG47" s="41"/>
      <c r="YH47" s="38"/>
      <c r="YI47" s="38"/>
      <c r="YJ47" s="38"/>
      <c r="YK47" s="39"/>
      <c r="YL47" s="40"/>
      <c r="YM47" s="41"/>
      <c r="YN47" s="38"/>
      <c r="YO47" s="38"/>
      <c r="YP47" s="38"/>
      <c r="YQ47" s="39"/>
      <c r="YR47" s="40"/>
      <c r="YS47" s="41"/>
      <c r="YT47" s="38"/>
      <c r="YU47" s="38"/>
      <c r="YV47" s="38"/>
      <c r="YW47" s="39"/>
      <c r="YX47" s="40"/>
      <c r="YY47" s="41"/>
      <c r="YZ47" s="38"/>
      <c r="ZA47" s="38"/>
      <c r="ZB47" s="38"/>
      <c r="ZC47" s="39"/>
      <c r="ZD47" s="40"/>
      <c r="ZE47" s="41"/>
      <c r="ZF47" s="38"/>
      <c r="ZG47" s="38"/>
      <c r="ZH47" s="38"/>
      <c r="ZI47" s="39"/>
      <c r="ZJ47" s="40"/>
      <c r="ZK47" s="41"/>
      <c r="ZL47" s="38"/>
      <c r="ZM47" s="38"/>
      <c r="ZN47" s="38"/>
      <c r="ZO47" s="39"/>
      <c r="ZP47" s="40"/>
      <c r="ZQ47" s="41"/>
      <c r="ZR47" s="38"/>
      <c r="ZS47" s="38"/>
      <c r="ZT47" s="38"/>
      <c r="ZU47" s="39"/>
      <c r="ZV47" s="40"/>
      <c r="ZW47" s="41"/>
      <c r="ZX47" s="38"/>
      <c r="ZY47" s="38"/>
      <c r="ZZ47" s="38"/>
      <c r="AAA47" s="39"/>
      <c r="AAB47" s="40"/>
      <c r="AAC47" s="41"/>
      <c r="AAD47" s="38"/>
      <c r="AAE47" s="38"/>
      <c r="AAF47" s="38"/>
      <c r="AAG47" s="39"/>
      <c r="AAH47" s="40"/>
      <c r="AAI47" s="41"/>
      <c r="AAJ47" s="38"/>
      <c r="AAK47" s="38"/>
      <c r="AAL47" s="38"/>
      <c r="AAM47" s="39"/>
      <c r="AAN47" s="40"/>
      <c r="AAO47" s="41"/>
      <c r="AAP47" s="38"/>
      <c r="AAQ47" s="38"/>
      <c r="AAR47" s="38"/>
      <c r="AAS47" s="39"/>
      <c r="AAT47" s="40"/>
      <c r="AAU47" s="41"/>
      <c r="AAV47" s="38"/>
      <c r="AAW47" s="38"/>
      <c r="AAX47" s="38"/>
      <c r="AAY47" s="39"/>
      <c r="AAZ47" s="40"/>
      <c r="ABA47" s="41"/>
      <c r="ABB47" s="38"/>
      <c r="ABC47" s="38"/>
      <c r="ABD47" s="38"/>
      <c r="ABE47" s="39"/>
      <c r="ABF47" s="40"/>
      <c r="ABG47" s="41"/>
      <c r="ABH47" s="38"/>
      <c r="ABI47" s="38"/>
      <c r="ABJ47" s="38"/>
      <c r="ABK47" s="39"/>
      <c r="ABL47" s="40"/>
      <c r="ABM47" s="41"/>
      <c r="ABN47" s="38"/>
      <c r="ABO47" s="38"/>
      <c r="ABP47" s="38"/>
      <c r="ABQ47" s="39"/>
      <c r="ABR47" s="40"/>
      <c r="ABS47" s="41"/>
      <c r="ABT47" s="38"/>
      <c r="ABU47" s="38"/>
      <c r="ABV47" s="38"/>
      <c r="ABW47" s="39"/>
      <c r="ABX47" s="40"/>
      <c r="ABY47" s="41"/>
      <c r="ABZ47" s="38"/>
      <c r="ACA47" s="38"/>
      <c r="ACB47" s="38"/>
      <c r="ACC47" s="39"/>
      <c r="ACD47" s="40"/>
      <c r="ACE47" s="41"/>
      <c r="ACF47" s="38"/>
      <c r="ACG47" s="38"/>
      <c r="ACH47" s="38"/>
      <c r="ACI47" s="39"/>
      <c r="ACJ47" s="40"/>
      <c r="ACK47" s="41"/>
      <c r="ACL47" s="38"/>
      <c r="ACM47" s="38"/>
      <c r="ACN47" s="38"/>
      <c r="ACO47" s="39"/>
      <c r="ACP47" s="40"/>
      <c r="ACQ47" s="41"/>
      <c r="ACR47" s="38"/>
      <c r="ACS47" s="38"/>
      <c r="ACT47" s="38"/>
      <c r="ACU47" s="39"/>
      <c r="ACV47" s="40"/>
      <c r="ACW47" s="41"/>
      <c r="ACX47" s="38"/>
      <c r="ACY47" s="38"/>
      <c r="ACZ47" s="38"/>
      <c r="ADA47" s="39"/>
      <c r="ADB47" s="40"/>
      <c r="ADC47" s="41"/>
      <c r="ADD47" s="38"/>
      <c r="ADE47" s="38"/>
      <c r="ADF47" s="38"/>
      <c r="ADG47" s="39"/>
      <c r="ADH47" s="40"/>
      <c r="ADI47" s="41"/>
      <c r="ADJ47" s="38"/>
      <c r="ADK47" s="38"/>
      <c r="ADL47" s="38"/>
      <c r="ADM47" s="39"/>
      <c r="ADN47" s="40"/>
      <c r="ADO47" s="41"/>
      <c r="ADP47" s="38"/>
      <c r="ADQ47" s="38"/>
      <c r="ADR47" s="38"/>
      <c r="ADS47" s="39"/>
      <c r="ADT47" s="40"/>
      <c r="ADU47" s="41"/>
      <c r="ADV47" s="38"/>
      <c r="ADW47" s="38"/>
      <c r="ADX47" s="38"/>
      <c r="ADY47" s="39"/>
      <c r="ADZ47" s="40"/>
      <c r="AEA47" s="41"/>
      <c r="AEB47" s="38"/>
      <c r="AEC47" s="38"/>
      <c r="AED47" s="38"/>
      <c r="AEE47" s="39"/>
      <c r="AEF47" s="40"/>
      <c r="AEG47" s="41"/>
      <c r="AEH47" s="38"/>
      <c r="AEI47" s="38"/>
      <c r="AEJ47" s="38"/>
      <c r="AEK47" s="39"/>
      <c r="AEL47" s="40"/>
      <c r="AEM47" s="41"/>
      <c r="AEN47" s="38"/>
      <c r="AEO47" s="38"/>
      <c r="AEP47" s="38"/>
      <c r="AEQ47" s="39"/>
      <c r="AER47" s="40"/>
      <c r="AES47" s="41"/>
      <c r="AET47" s="38"/>
      <c r="AEU47" s="38"/>
      <c r="AEV47" s="38"/>
      <c r="AEW47" s="39"/>
      <c r="AEX47" s="40"/>
      <c r="AEY47" s="41"/>
      <c r="AEZ47" s="38"/>
      <c r="AFA47" s="38"/>
      <c r="AFB47" s="38"/>
      <c r="AFC47" s="39"/>
      <c r="AFD47" s="40"/>
      <c r="AFE47" s="41"/>
      <c r="AFF47" s="38"/>
      <c r="AFG47" s="38"/>
      <c r="AFH47" s="38"/>
      <c r="AFI47" s="39"/>
      <c r="AFJ47" s="40"/>
      <c r="AFK47" s="41"/>
      <c r="AFL47" s="38"/>
      <c r="AFM47" s="38"/>
      <c r="AFN47" s="38"/>
      <c r="AFO47" s="39"/>
      <c r="AFP47" s="40"/>
      <c r="AFQ47" s="41"/>
      <c r="AFR47" s="38"/>
      <c r="AFS47" s="38"/>
      <c r="AFT47" s="38"/>
      <c r="AFU47" s="39"/>
      <c r="AFV47" s="40"/>
      <c r="AFW47" s="41"/>
      <c r="AFX47" s="38"/>
      <c r="AFY47" s="38"/>
      <c r="AFZ47" s="38"/>
      <c r="AGA47" s="39"/>
      <c r="AGB47" s="40"/>
      <c r="AGC47" s="41"/>
      <c r="AGD47" s="38"/>
      <c r="AGE47" s="38"/>
      <c r="AGF47" s="38"/>
      <c r="AGG47" s="39"/>
      <c r="AGH47" s="40"/>
      <c r="AGI47" s="41"/>
      <c r="AGJ47" s="38"/>
      <c r="AGK47" s="38"/>
      <c r="AGL47" s="38"/>
      <c r="AGM47" s="39"/>
      <c r="AGN47" s="40"/>
      <c r="AGO47" s="41"/>
      <c r="AGP47" s="38"/>
      <c r="AGQ47" s="38"/>
      <c r="AGR47" s="38"/>
      <c r="AGS47" s="39"/>
      <c r="AGT47" s="40"/>
      <c r="AGU47" s="41"/>
      <c r="AGV47" s="38"/>
      <c r="AGW47" s="38"/>
      <c r="AGX47" s="38"/>
      <c r="AGY47" s="39"/>
      <c r="AGZ47" s="40"/>
      <c r="AHA47" s="41"/>
      <c r="AHB47" s="38"/>
      <c r="AHC47" s="38"/>
      <c r="AHD47" s="38"/>
      <c r="AHE47" s="39"/>
      <c r="AHF47" s="40"/>
      <c r="AHG47" s="41"/>
      <c r="AHH47" s="38"/>
      <c r="AHI47" s="38"/>
      <c r="AHJ47" s="38"/>
      <c r="AHK47" s="39"/>
      <c r="AHL47" s="40"/>
      <c r="AHM47" s="41"/>
      <c r="AHN47" s="38"/>
      <c r="AHO47" s="38"/>
      <c r="AHP47" s="38"/>
      <c r="AHQ47" s="39"/>
      <c r="AHR47" s="40"/>
      <c r="AHS47" s="41"/>
      <c r="AHT47" s="38"/>
      <c r="AHU47" s="38"/>
      <c r="AHV47" s="38"/>
      <c r="AHW47" s="39"/>
      <c r="AHX47" s="40"/>
      <c r="AHY47" s="41"/>
      <c r="AHZ47" s="38"/>
      <c r="AIA47" s="38"/>
      <c r="AIB47" s="38"/>
      <c r="AIC47" s="39"/>
      <c r="AID47" s="40"/>
      <c r="AIE47" s="41"/>
      <c r="AIF47" s="38"/>
      <c r="AIG47" s="38"/>
      <c r="AIH47" s="38"/>
      <c r="AII47" s="39"/>
      <c r="AIJ47" s="40"/>
      <c r="AIK47" s="41"/>
      <c r="AIL47" s="38"/>
      <c r="AIM47" s="38"/>
      <c r="AIN47" s="38"/>
      <c r="AIO47" s="39"/>
      <c r="AIP47" s="40"/>
      <c r="AIQ47" s="41"/>
      <c r="AIR47" s="38"/>
      <c r="AIS47" s="38"/>
      <c r="AIT47" s="38"/>
      <c r="AIU47" s="39"/>
      <c r="AIV47" s="40"/>
      <c r="AIW47" s="41"/>
      <c r="AIX47" s="38"/>
      <c r="AIY47" s="38"/>
      <c r="AIZ47" s="38"/>
      <c r="AJA47" s="39"/>
      <c r="AJB47" s="40"/>
      <c r="AJC47" s="41"/>
      <c r="AJD47" s="38"/>
      <c r="AJE47" s="38"/>
      <c r="AJF47" s="38"/>
      <c r="AJG47" s="39"/>
      <c r="AJH47" s="40"/>
      <c r="AJI47" s="41"/>
      <c r="AJJ47" s="38"/>
      <c r="AJK47" s="38"/>
      <c r="AJL47" s="38"/>
      <c r="AJM47" s="39"/>
      <c r="AJN47" s="40"/>
      <c r="AJO47" s="41"/>
      <c r="AJP47" s="38"/>
      <c r="AJQ47" s="38"/>
      <c r="AJR47" s="38"/>
      <c r="AJS47" s="39"/>
      <c r="AJT47" s="40"/>
      <c r="AJU47" s="41"/>
      <c r="AJV47" s="38"/>
      <c r="AJW47" s="38"/>
      <c r="AJX47" s="38"/>
      <c r="AJY47" s="39"/>
      <c r="AJZ47" s="40"/>
      <c r="AKA47" s="41"/>
      <c r="AKB47" s="38"/>
      <c r="AKC47" s="38"/>
      <c r="AKD47" s="38"/>
      <c r="AKE47" s="39"/>
      <c r="AKF47" s="40"/>
      <c r="AKG47" s="41"/>
      <c r="AKH47" s="38"/>
      <c r="AKI47" s="38"/>
      <c r="AKJ47" s="38"/>
      <c r="AKK47" s="39"/>
      <c r="AKL47" s="40"/>
      <c r="AKM47" s="41"/>
      <c r="AKN47" s="38"/>
      <c r="AKO47" s="38"/>
      <c r="AKP47" s="38"/>
      <c r="AKQ47" s="39"/>
      <c r="AKR47" s="40"/>
      <c r="AKS47" s="41"/>
      <c r="AKT47" s="38"/>
      <c r="AKU47" s="38"/>
      <c r="AKV47" s="38"/>
      <c r="AKW47" s="39"/>
      <c r="AKX47" s="40"/>
      <c r="AKY47" s="41"/>
      <c r="AKZ47" s="38"/>
      <c r="ALA47" s="38"/>
      <c r="ALB47" s="38"/>
      <c r="ALC47" s="39"/>
      <c r="ALD47" s="40"/>
      <c r="ALE47" s="41"/>
      <c r="ALF47" s="38"/>
      <c r="ALG47" s="38"/>
      <c r="ALH47" s="38"/>
      <c r="ALI47" s="39"/>
      <c r="ALJ47" s="40"/>
      <c r="ALK47" s="41"/>
      <c r="ALL47" s="38"/>
      <c r="ALM47" s="38"/>
      <c r="ALN47" s="38"/>
      <c r="ALO47" s="39"/>
      <c r="ALP47" s="40"/>
      <c r="ALQ47" s="41"/>
      <c r="ALR47" s="38"/>
      <c r="ALS47" s="38"/>
      <c r="ALT47" s="38"/>
      <c r="ALU47" s="39"/>
      <c r="ALV47" s="40"/>
      <c r="ALW47" s="41"/>
      <c r="ALX47" s="38"/>
      <c r="ALY47" s="38"/>
      <c r="ALZ47" s="38"/>
      <c r="AMA47" s="39"/>
      <c r="AMB47" s="40"/>
      <c r="AMC47" s="41"/>
      <c r="AMD47" s="38"/>
      <c r="AME47" s="38"/>
      <c r="AMF47" s="38"/>
      <c r="AMG47" s="39"/>
      <c r="AMH47" s="40"/>
      <c r="AMI47" s="41"/>
      <c r="AMJ47" s="38"/>
      <c r="AMK47" s="38"/>
      <c r="AML47" s="38"/>
      <c r="AMM47" s="39"/>
      <c r="AMN47" s="40"/>
      <c r="AMO47" s="41"/>
      <c r="AMP47" s="38"/>
      <c r="AMQ47" s="38"/>
      <c r="AMR47" s="38"/>
      <c r="AMS47" s="39"/>
      <c r="AMT47" s="40"/>
      <c r="AMU47" s="41"/>
      <c r="AMV47" s="38"/>
      <c r="AMW47" s="38"/>
      <c r="AMX47" s="38"/>
      <c r="AMY47" s="39"/>
      <c r="AMZ47" s="40"/>
      <c r="ANA47" s="41"/>
      <c r="ANB47" s="38"/>
      <c r="ANC47" s="38"/>
      <c r="AND47" s="38"/>
      <c r="ANE47" s="39"/>
      <c r="ANF47" s="40"/>
      <c r="ANG47" s="41"/>
      <c r="ANH47" s="38"/>
      <c r="ANI47" s="38"/>
      <c r="ANJ47" s="38"/>
      <c r="ANK47" s="39"/>
      <c r="ANL47" s="40"/>
      <c r="ANM47" s="41"/>
      <c r="ANN47" s="38"/>
      <c r="ANO47" s="38"/>
      <c r="ANP47" s="38"/>
      <c r="ANQ47" s="39"/>
      <c r="ANR47" s="40"/>
      <c r="ANS47" s="41"/>
      <c r="ANT47" s="38"/>
      <c r="ANU47" s="38"/>
      <c r="ANV47" s="38"/>
      <c r="ANW47" s="39"/>
      <c r="ANX47" s="40"/>
      <c r="ANY47" s="41"/>
      <c r="ANZ47" s="38"/>
      <c r="AOA47" s="38"/>
      <c r="AOB47" s="38"/>
      <c r="AOC47" s="39"/>
      <c r="AOD47" s="40"/>
      <c r="AOE47" s="41"/>
      <c r="AOF47" s="38"/>
      <c r="AOG47" s="38"/>
      <c r="AOH47" s="38"/>
      <c r="AOI47" s="39"/>
      <c r="AOJ47" s="40"/>
      <c r="AOK47" s="41"/>
      <c r="AOL47" s="38"/>
      <c r="AOM47" s="38"/>
      <c r="AON47" s="38"/>
      <c r="AOO47" s="39"/>
      <c r="AOP47" s="40"/>
      <c r="AOQ47" s="41"/>
      <c r="AOR47" s="38"/>
      <c r="AOS47" s="38"/>
      <c r="AOT47" s="38"/>
      <c r="AOU47" s="39"/>
      <c r="AOV47" s="40"/>
      <c r="AOW47" s="41"/>
      <c r="AOX47" s="38"/>
      <c r="AOY47" s="38"/>
      <c r="AOZ47" s="38"/>
      <c r="APA47" s="39"/>
      <c r="APB47" s="40"/>
      <c r="APC47" s="41"/>
      <c r="APD47" s="38"/>
      <c r="APE47" s="38"/>
      <c r="APF47" s="38"/>
      <c r="APG47" s="39"/>
      <c r="APH47" s="40"/>
      <c r="API47" s="41"/>
      <c r="APJ47" s="38"/>
      <c r="APK47" s="38"/>
      <c r="APL47" s="38"/>
      <c r="APM47" s="39"/>
      <c r="APN47" s="40"/>
      <c r="APO47" s="41"/>
      <c r="APP47" s="38"/>
      <c r="APQ47" s="38"/>
      <c r="APR47" s="38"/>
      <c r="APS47" s="39"/>
      <c r="APT47" s="40"/>
      <c r="APU47" s="41"/>
      <c r="APV47" s="38"/>
      <c r="APW47" s="38"/>
      <c r="APX47" s="38"/>
      <c r="APY47" s="39"/>
      <c r="APZ47" s="40"/>
      <c r="AQA47" s="41"/>
      <c r="AQB47" s="38"/>
      <c r="AQC47" s="38"/>
      <c r="AQD47" s="38"/>
      <c r="AQE47" s="39"/>
      <c r="AQF47" s="40"/>
      <c r="AQG47" s="41"/>
      <c r="AQH47" s="38"/>
      <c r="AQI47" s="38"/>
      <c r="AQJ47" s="38"/>
      <c r="AQK47" s="39"/>
      <c r="AQL47" s="40"/>
      <c r="AQM47" s="41"/>
      <c r="AQN47" s="38"/>
      <c r="AQO47" s="38"/>
      <c r="AQP47" s="38"/>
      <c r="AQQ47" s="39"/>
      <c r="AQR47" s="40"/>
      <c r="AQS47" s="41"/>
      <c r="AQT47" s="38"/>
      <c r="AQU47" s="38"/>
      <c r="AQV47" s="38"/>
      <c r="AQW47" s="39"/>
      <c r="AQX47" s="40"/>
      <c r="AQY47" s="41"/>
      <c r="AQZ47" s="38"/>
      <c r="ARA47" s="38"/>
      <c r="ARB47" s="38"/>
      <c r="ARC47" s="39"/>
      <c r="ARD47" s="40"/>
      <c r="ARE47" s="41"/>
      <c r="ARF47" s="38"/>
      <c r="ARG47" s="38"/>
      <c r="ARH47" s="38"/>
      <c r="ARI47" s="39"/>
      <c r="ARJ47" s="40"/>
      <c r="ARK47" s="41"/>
      <c r="ARL47" s="38"/>
      <c r="ARM47" s="38"/>
      <c r="ARN47" s="38"/>
      <c r="ARO47" s="39"/>
      <c r="ARP47" s="40"/>
      <c r="ARQ47" s="41"/>
      <c r="ARR47" s="38"/>
      <c r="ARS47" s="38"/>
      <c r="ART47" s="38"/>
      <c r="ARU47" s="39"/>
      <c r="ARV47" s="40"/>
      <c r="ARW47" s="41"/>
      <c r="ARX47" s="38"/>
      <c r="ARY47" s="38"/>
      <c r="ARZ47" s="38"/>
      <c r="ASA47" s="39"/>
      <c r="ASB47" s="40"/>
      <c r="ASC47" s="41"/>
      <c r="ASD47" s="38"/>
      <c r="ASE47" s="38"/>
      <c r="ASF47" s="38"/>
      <c r="ASG47" s="39"/>
      <c r="ASH47" s="40"/>
      <c r="ASI47" s="41"/>
      <c r="ASJ47" s="38"/>
      <c r="ASK47" s="38"/>
      <c r="ASL47" s="38"/>
      <c r="ASM47" s="39"/>
      <c r="ASN47" s="40"/>
      <c r="ASO47" s="41"/>
      <c r="ASP47" s="38"/>
      <c r="ASQ47" s="38"/>
      <c r="ASR47" s="38"/>
      <c r="ASS47" s="39"/>
      <c r="AST47" s="40"/>
      <c r="ASU47" s="41"/>
      <c r="ASV47" s="38"/>
      <c r="ASW47" s="38"/>
      <c r="ASX47" s="38"/>
      <c r="ASY47" s="39"/>
      <c r="ASZ47" s="40"/>
      <c r="ATA47" s="41"/>
      <c r="ATB47" s="38"/>
      <c r="ATC47" s="38"/>
      <c r="ATD47" s="38"/>
      <c r="ATE47" s="39"/>
      <c r="ATF47" s="40"/>
      <c r="ATG47" s="41"/>
      <c r="ATH47" s="38"/>
      <c r="ATI47" s="38"/>
      <c r="ATJ47" s="38"/>
      <c r="ATK47" s="39"/>
      <c r="ATL47" s="40"/>
      <c r="ATM47" s="41"/>
      <c r="ATN47" s="38"/>
      <c r="ATO47" s="38"/>
      <c r="ATP47" s="38"/>
      <c r="ATQ47" s="39"/>
      <c r="ATR47" s="40"/>
      <c r="ATS47" s="41"/>
      <c r="ATT47" s="38"/>
      <c r="ATU47" s="38"/>
      <c r="ATV47" s="38"/>
      <c r="ATW47" s="39"/>
      <c r="ATX47" s="40"/>
      <c r="ATY47" s="41"/>
      <c r="ATZ47" s="38"/>
      <c r="AUA47" s="38"/>
      <c r="AUB47" s="38"/>
      <c r="AUC47" s="39"/>
      <c r="AUD47" s="40"/>
      <c r="AUE47" s="41"/>
      <c r="AUF47" s="38"/>
      <c r="AUG47" s="38"/>
      <c r="AUH47" s="38"/>
      <c r="AUI47" s="39"/>
      <c r="AUJ47" s="40"/>
      <c r="AUK47" s="41"/>
      <c r="AUL47" s="38"/>
      <c r="AUM47" s="38"/>
      <c r="AUN47" s="38"/>
      <c r="AUO47" s="39"/>
      <c r="AUP47" s="40"/>
      <c r="AUQ47" s="41"/>
      <c r="AUR47" s="38"/>
      <c r="AUS47" s="38"/>
      <c r="AUT47" s="38"/>
      <c r="AUU47" s="39"/>
      <c r="AUV47" s="40"/>
      <c r="AUW47" s="41"/>
      <c r="AUX47" s="38"/>
      <c r="AUY47" s="38"/>
      <c r="AUZ47" s="38"/>
      <c r="AVA47" s="39"/>
      <c r="AVB47" s="40"/>
      <c r="AVC47" s="41"/>
      <c r="AVD47" s="38"/>
      <c r="AVE47" s="38"/>
      <c r="AVF47" s="38"/>
      <c r="AVG47" s="39"/>
      <c r="AVH47" s="40"/>
      <c r="AVI47" s="41"/>
      <c r="AVJ47" s="38"/>
      <c r="AVK47" s="38"/>
      <c r="AVL47" s="38"/>
      <c r="AVM47" s="39"/>
      <c r="AVN47" s="40"/>
      <c r="AVO47" s="41"/>
      <c r="AVP47" s="38"/>
      <c r="AVQ47" s="38"/>
      <c r="AVR47" s="38"/>
      <c r="AVS47" s="39"/>
      <c r="AVT47" s="40"/>
      <c r="AVU47" s="41"/>
      <c r="AVV47" s="38"/>
      <c r="AVW47" s="38"/>
      <c r="AVX47" s="38"/>
      <c r="AVY47" s="39"/>
      <c r="AVZ47" s="40"/>
      <c r="AWA47" s="41"/>
      <c r="AWB47" s="38"/>
      <c r="AWC47" s="38"/>
      <c r="AWD47" s="38"/>
      <c r="AWE47" s="39"/>
      <c r="AWF47" s="40"/>
      <c r="AWG47" s="41"/>
      <c r="AWH47" s="38"/>
      <c r="AWI47" s="38"/>
      <c r="AWJ47" s="38"/>
      <c r="AWK47" s="39"/>
      <c r="AWL47" s="40"/>
      <c r="AWM47" s="41"/>
      <c r="AWN47" s="38"/>
      <c r="AWO47" s="38"/>
      <c r="AWP47" s="38"/>
      <c r="AWQ47" s="39"/>
      <c r="AWR47" s="40"/>
      <c r="AWS47" s="41"/>
      <c r="AWT47" s="38"/>
      <c r="AWU47" s="38"/>
      <c r="AWV47" s="38"/>
      <c r="AWW47" s="39"/>
      <c r="AWX47" s="40"/>
      <c r="AWY47" s="41"/>
      <c r="AWZ47" s="38"/>
      <c r="AXA47" s="38"/>
      <c r="AXB47" s="38"/>
      <c r="AXC47" s="39"/>
      <c r="AXD47" s="40"/>
      <c r="AXE47" s="41"/>
      <c r="AXF47" s="38"/>
      <c r="AXG47" s="38"/>
      <c r="AXH47" s="38"/>
      <c r="AXI47" s="39"/>
      <c r="AXJ47" s="40"/>
      <c r="AXK47" s="41"/>
      <c r="AXL47" s="38"/>
      <c r="AXM47" s="38"/>
      <c r="AXN47" s="38"/>
      <c r="AXO47" s="39"/>
      <c r="AXP47" s="40"/>
      <c r="AXQ47" s="41"/>
      <c r="AXR47" s="38"/>
      <c r="AXS47" s="38"/>
      <c r="AXT47" s="38"/>
      <c r="AXU47" s="39"/>
      <c r="AXV47" s="40"/>
      <c r="AXW47" s="41"/>
      <c r="AXX47" s="38"/>
      <c r="AXY47" s="38"/>
      <c r="AXZ47" s="38"/>
      <c r="AYA47" s="39"/>
      <c r="AYB47" s="40"/>
      <c r="AYC47" s="41"/>
      <c r="AYD47" s="38"/>
      <c r="AYE47" s="38"/>
      <c r="AYF47" s="38"/>
      <c r="AYG47" s="39"/>
      <c r="AYH47" s="40"/>
      <c r="AYI47" s="41"/>
      <c r="AYJ47" s="38"/>
      <c r="AYK47" s="38"/>
      <c r="AYL47" s="38"/>
      <c r="AYM47" s="39"/>
      <c r="AYN47" s="40"/>
      <c r="AYO47" s="41"/>
      <c r="AYP47" s="38"/>
      <c r="AYQ47" s="38"/>
      <c r="AYR47" s="38"/>
      <c r="AYS47" s="39"/>
      <c r="AYT47" s="40"/>
      <c r="AYU47" s="41"/>
      <c r="AYV47" s="38"/>
      <c r="AYW47" s="38"/>
      <c r="AYX47" s="38"/>
      <c r="AYY47" s="39"/>
      <c r="AYZ47" s="40"/>
      <c r="AZA47" s="41"/>
      <c r="AZB47" s="38"/>
      <c r="AZC47" s="38"/>
      <c r="AZD47" s="38"/>
      <c r="AZE47" s="39"/>
      <c r="AZF47" s="40"/>
      <c r="AZG47" s="41"/>
      <c r="AZH47" s="38"/>
      <c r="AZI47" s="38"/>
      <c r="AZJ47" s="38"/>
      <c r="AZK47" s="39"/>
      <c r="AZL47" s="40"/>
      <c r="AZM47" s="41"/>
      <c r="AZN47" s="38"/>
      <c r="AZO47" s="38"/>
      <c r="AZP47" s="38"/>
      <c r="AZQ47" s="39"/>
      <c r="AZR47" s="40"/>
      <c r="AZS47" s="41"/>
      <c r="AZT47" s="38"/>
      <c r="AZU47" s="38"/>
      <c r="AZV47" s="38"/>
      <c r="AZW47" s="39"/>
      <c r="AZX47" s="40"/>
      <c r="AZY47" s="41"/>
      <c r="AZZ47" s="38"/>
      <c r="BAA47" s="38"/>
      <c r="BAB47" s="38"/>
      <c r="BAC47" s="39"/>
      <c r="BAD47" s="40"/>
      <c r="BAE47" s="41"/>
      <c r="BAF47" s="38"/>
      <c r="BAG47" s="38"/>
      <c r="BAH47" s="38"/>
      <c r="BAI47" s="39"/>
      <c r="BAJ47" s="40"/>
      <c r="BAK47" s="41"/>
      <c r="BAL47" s="38"/>
      <c r="BAM47" s="38"/>
      <c r="BAN47" s="38"/>
      <c r="BAO47" s="39"/>
      <c r="BAP47" s="40"/>
      <c r="BAQ47" s="41"/>
      <c r="BAR47" s="38"/>
      <c r="BAS47" s="38"/>
      <c r="BAT47" s="38"/>
      <c r="BAU47" s="39"/>
      <c r="BAV47" s="40"/>
      <c r="BAW47" s="41"/>
      <c r="BAX47" s="38"/>
      <c r="BAY47" s="38"/>
      <c r="BAZ47" s="38"/>
      <c r="BBA47" s="39"/>
      <c r="BBB47" s="40"/>
      <c r="BBC47" s="41"/>
      <c r="BBD47" s="38"/>
      <c r="BBE47" s="38"/>
      <c r="BBF47" s="38"/>
      <c r="BBG47" s="39"/>
      <c r="BBH47" s="40"/>
      <c r="BBI47" s="41"/>
      <c r="BBJ47" s="38"/>
      <c r="BBK47" s="38"/>
      <c r="BBL47" s="38"/>
      <c r="BBM47" s="39"/>
      <c r="BBN47" s="40"/>
      <c r="BBO47" s="41"/>
      <c r="BBP47" s="38"/>
      <c r="BBQ47" s="38"/>
      <c r="BBR47" s="38"/>
      <c r="BBS47" s="39"/>
      <c r="BBT47" s="40"/>
      <c r="BBU47" s="41"/>
      <c r="BBV47" s="38"/>
      <c r="BBW47" s="38"/>
      <c r="BBX47" s="38"/>
      <c r="BBY47" s="39"/>
      <c r="BBZ47" s="40"/>
      <c r="BCA47" s="41"/>
      <c r="BCB47" s="38"/>
      <c r="BCC47" s="38"/>
      <c r="BCD47" s="38"/>
      <c r="BCE47" s="39"/>
      <c r="BCF47" s="40"/>
      <c r="BCG47" s="41"/>
      <c r="BCH47" s="38"/>
      <c r="BCI47" s="38"/>
      <c r="BCJ47" s="38"/>
      <c r="BCK47" s="39"/>
      <c r="BCL47" s="40"/>
      <c r="BCM47" s="41"/>
      <c r="BCN47" s="38"/>
      <c r="BCO47" s="38"/>
      <c r="BCP47" s="38"/>
      <c r="BCQ47" s="39"/>
      <c r="BCR47" s="40"/>
      <c r="BCS47" s="41"/>
      <c r="BCT47" s="38"/>
      <c r="BCU47" s="38"/>
      <c r="BCV47" s="38"/>
      <c r="BCW47" s="39"/>
      <c r="BCX47" s="40"/>
      <c r="BCY47" s="41"/>
      <c r="BCZ47" s="38"/>
      <c r="BDA47" s="38"/>
      <c r="BDB47" s="38"/>
      <c r="BDC47" s="39"/>
      <c r="BDD47" s="40"/>
      <c r="BDE47" s="41"/>
      <c r="BDF47" s="38"/>
      <c r="BDG47" s="38"/>
      <c r="BDH47" s="38"/>
      <c r="BDI47" s="39"/>
      <c r="BDJ47" s="40"/>
      <c r="BDK47" s="41"/>
      <c r="BDL47" s="38"/>
      <c r="BDM47" s="38"/>
      <c r="BDN47" s="38"/>
      <c r="BDO47" s="39"/>
      <c r="BDP47" s="40"/>
      <c r="BDQ47" s="41"/>
      <c r="BDR47" s="38"/>
      <c r="BDS47" s="38"/>
      <c r="BDT47" s="38"/>
      <c r="BDU47" s="39"/>
      <c r="BDV47" s="40"/>
      <c r="BDW47" s="41"/>
      <c r="BDX47" s="38"/>
      <c r="BDY47" s="38"/>
      <c r="BDZ47" s="38"/>
      <c r="BEA47" s="39"/>
      <c r="BEB47" s="40"/>
      <c r="BEC47" s="41"/>
      <c r="BED47" s="38"/>
      <c r="BEE47" s="38"/>
      <c r="BEF47" s="38"/>
      <c r="BEG47" s="39"/>
      <c r="BEH47" s="40"/>
      <c r="BEI47" s="41"/>
      <c r="BEJ47" s="38"/>
      <c r="BEK47" s="38"/>
      <c r="BEL47" s="38"/>
      <c r="BEM47" s="39"/>
      <c r="BEN47" s="40"/>
      <c r="BEO47" s="41"/>
      <c r="BEP47" s="38"/>
      <c r="BEQ47" s="38"/>
      <c r="BER47" s="38"/>
      <c r="BES47" s="39"/>
      <c r="BET47" s="40"/>
      <c r="BEU47" s="41"/>
      <c r="BEV47" s="38"/>
      <c r="BEW47" s="38"/>
      <c r="BEX47" s="38"/>
      <c r="BEY47" s="39"/>
      <c r="BEZ47" s="40"/>
      <c r="BFA47" s="41"/>
      <c r="BFB47" s="38"/>
      <c r="BFC47" s="38"/>
      <c r="BFD47" s="38"/>
      <c r="BFE47" s="39"/>
      <c r="BFF47" s="40"/>
      <c r="BFG47" s="41"/>
      <c r="BFH47" s="38"/>
      <c r="BFI47" s="38"/>
      <c r="BFJ47" s="38"/>
      <c r="BFK47" s="39"/>
      <c r="BFL47" s="40"/>
      <c r="BFM47" s="41"/>
      <c r="BFN47" s="38"/>
      <c r="BFO47" s="38"/>
      <c r="BFP47" s="38"/>
      <c r="BFQ47" s="39"/>
      <c r="BFR47" s="40"/>
      <c r="BFS47" s="41"/>
      <c r="BFT47" s="38"/>
      <c r="BFU47" s="38"/>
      <c r="BFV47" s="38"/>
      <c r="BFW47" s="39"/>
      <c r="BFX47" s="40"/>
      <c r="BFY47" s="41"/>
      <c r="BFZ47" s="38"/>
      <c r="BGA47" s="38"/>
      <c r="BGB47" s="38"/>
      <c r="BGC47" s="39"/>
      <c r="BGD47" s="40"/>
      <c r="BGE47" s="41"/>
      <c r="BGF47" s="38"/>
      <c r="BGG47" s="38"/>
      <c r="BGH47" s="38"/>
      <c r="BGI47" s="39"/>
      <c r="BGJ47" s="40"/>
      <c r="BGK47" s="41"/>
      <c r="BGL47" s="38"/>
      <c r="BGM47" s="38"/>
      <c r="BGN47" s="38"/>
      <c r="BGO47" s="39"/>
      <c r="BGP47" s="40"/>
      <c r="BGQ47" s="41"/>
      <c r="BGR47" s="38"/>
      <c r="BGS47" s="38"/>
      <c r="BGT47" s="38"/>
      <c r="BGU47" s="39"/>
      <c r="BGV47" s="40"/>
      <c r="BGW47" s="41"/>
      <c r="BGX47" s="38"/>
      <c r="BGY47" s="38"/>
      <c r="BGZ47" s="38"/>
      <c r="BHA47" s="39"/>
      <c r="BHB47" s="40"/>
      <c r="BHC47" s="41"/>
      <c r="BHD47" s="38"/>
      <c r="BHE47" s="38"/>
      <c r="BHF47" s="38"/>
      <c r="BHG47" s="39"/>
      <c r="BHH47" s="40"/>
      <c r="BHI47" s="41"/>
      <c r="BHJ47" s="38"/>
      <c r="BHK47" s="38"/>
      <c r="BHL47" s="38"/>
      <c r="BHM47" s="39"/>
      <c r="BHN47" s="40"/>
      <c r="BHO47" s="41"/>
      <c r="BHP47" s="38"/>
      <c r="BHQ47" s="38"/>
      <c r="BHR47" s="38"/>
      <c r="BHS47" s="39"/>
      <c r="BHT47" s="40"/>
      <c r="BHU47" s="41"/>
      <c r="BHV47" s="38"/>
      <c r="BHW47" s="38"/>
      <c r="BHX47" s="38"/>
      <c r="BHY47" s="39"/>
      <c r="BHZ47" s="40"/>
      <c r="BIA47" s="41"/>
      <c r="BIB47" s="38"/>
      <c r="BIC47" s="38"/>
      <c r="BID47" s="38"/>
      <c r="BIE47" s="39"/>
      <c r="BIF47" s="40"/>
      <c r="BIG47" s="41"/>
      <c r="BIH47" s="38"/>
      <c r="BII47" s="38"/>
      <c r="BIJ47" s="38"/>
      <c r="BIK47" s="39"/>
      <c r="BIL47" s="40"/>
      <c r="BIM47" s="41"/>
      <c r="BIN47" s="38"/>
      <c r="BIO47" s="38"/>
      <c r="BIP47" s="38"/>
      <c r="BIQ47" s="39"/>
      <c r="BIR47" s="40"/>
      <c r="BIS47" s="41"/>
      <c r="BIT47" s="38"/>
      <c r="BIU47" s="38"/>
      <c r="BIV47" s="38"/>
      <c r="BIW47" s="39"/>
      <c r="BIX47" s="40"/>
      <c r="BIY47" s="41"/>
      <c r="BIZ47" s="38"/>
      <c r="BJA47" s="38"/>
      <c r="BJB47" s="38"/>
      <c r="BJC47" s="39"/>
      <c r="BJD47" s="40"/>
      <c r="BJE47" s="41"/>
      <c r="BJF47" s="38"/>
      <c r="BJG47" s="38"/>
      <c r="BJH47" s="38"/>
      <c r="BJI47" s="39"/>
      <c r="BJJ47" s="40"/>
      <c r="BJK47" s="41"/>
      <c r="BJL47" s="38"/>
      <c r="BJM47" s="38"/>
      <c r="BJN47" s="38"/>
      <c r="BJO47" s="39"/>
      <c r="BJP47" s="40"/>
      <c r="BJQ47" s="41"/>
      <c r="BJR47" s="38"/>
      <c r="BJS47" s="38"/>
      <c r="BJT47" s="38"/>
      <c r="BJU47" s="39"/>
      <c r="BJV47" s="40"/>
      <c r="BJW47" s="41"/>
      <c r="BJX47" s="38"/>
      <c r="BJY47" s="38"/>
      <c r="BJZ47" s="38"/>
      <c r="BKA47" s="39"/>
      <c r="BKB47" s="40"/>
      <c r="BKC47" s="41"/>
      <c r="BKD47" s="38"/>
      <c r="BKE47" s="38"/>
      <c r="BKF47" s="38"/>
      <c r="BKG47" s="39"/>
      <c r="BKH47" s="40"/>
      <c r="BKI47" s="41"/>
      <c r="BKJ47" s="38"/>
      <c r="BKK47" s="38"/>
      <c r="BKL47" s="38"/>
      <c r="BKM47" s="39"/>
      <c r="BKN47" s="40"/>
      <c r="BKO47" s="41"/>
      <c r="BKP47" s="38"/>
      <c r="BKQ47" s="38"/>
      <c r="BKR47" s="38"/>
      <c r="BKS47" s="39"/>
      <c r="BKT47" s="40"/>
      <c r="BKU47" s="41"/>
      <c r="BKV47" s="38"/>
      <c r="BKW47" s="38"/>
      <c r="BKX47" s="38"/>
      <c r="BKY47" s="39"/>
      <c r="BKZ47" s="40"/>
      <c r="BLA47" s="41"/>
      <c r="BLB47" s="38"/>
      <c r="BLC47" s="38"/>
      <c r="BLD47" s="38"/>
      <c r="BLE47" s="39"/>
      <c r="BLF47" s="40"/>
      <c r="BLG47" s="41"/>
      <c r="BLH47" s="38"/>
      <c r="BLI47" s="38"/>
      <c r="BLJ47" s="38"/>
      <c r="BLK47" s="39"/>
      <c r="BLL47" s="40"/>
      <c r="BLM47" s="41"/>
      <c r="BLN47" s="38"/>
      <c r="BLO47" s="38"/>
      <c r="BLP47" s="38"/>
      <c r="BLQ47" s="39"/>
      <c r="BLR47" s="40"/>
      <c r="BLS47" s="41"/>
      <c r="BLT47" s="38"/>
      <c r="BLU47" s="38"/>
      <c r="BLV47" s="38"/>
      <c r="BLW47" s="39"/>
      <c r="BLX47" s="40"/>
      <c r="BLY47" s="41"/>
      <c r="BLZ47" s="38"/>
      <c r="BMA47" s="38"/>
      <c r="BMB47" s="38"/>
      <c r="BMC47" s="39"/>
      <c r="BMD47" s="40"/>
      <c r="BME47" s="41"/>
      <c r="BMF47" s="38"/>
      <c r="BMG47" s="38"/>
      <c r="BMH47" s="38"/>
      <c r="BMI47" s="39"/>
      <c r="BMJ47" s="40"/>
      <c r="BMK47" s="41"/>
      <c r="BML47" s="38"/>
      <c r="BMM47" s="38"/>
      <c r="BMN47" s="38"/>
      <c r="BMO47" s="39"/>
      <c r="BMP47" s="40"/>
      <c r="BMQ47" s="41"/>
      <c r="BMR47" s="38"/>
      <c r="BMS47" s="38"/>
      <c r="BMT47" s="38"/>
      <c r="BMU47" s="39"/>
      <c r="BMV47" s="40"/>
      <c r="BMW47" s="41"/>
      <c r="BMX47" s="38"/>
      <c r="BMY47" s="38"/>
      <c r="BMZ47" s="38"/>
      <c r="BNA47" s="39"/>
      <c r="BNB47" s="40"/>
      <c r="BNC47" s="41"/>
      <c r="BND47" s="38"/>
      <c r="BNE47" s="38"/>
      <c r="BNF47" s="38"/>
      <c r="BNG47" s="39"/>
      <c r="BNH47" s="40"/>
      <c r="BNI47" s="41"/>
      <c r="BNJ47" s="38"/>
      <c r="BNK47" s="38"/>
      <c r="BNL47" s="38"/>
      <c r="BNM47" s="39"/>
      <c r="BNN47" s="40"/>
      <c r="BNO47" s="41"/>
      <c r="BNP47" s="38"/>
      <c r="BNQ47" s="38"/>
      <c r="BNR47" s="38"/>
      <c r="BNS47" s="39"/>
      <c r="BNT47" s="40"/>
      <c r="BNU47" s="41"/>
      <c r="BNV47" s="38"/>
      <c r="BNW47" s="38"/>
      <c r="BNX47" s="38"/>
      <c r="BNY47" s="39"/>
      <c r="BNZ47" s="40"/>
      <c r="BOA47" s="41"/>
      <c r="BOB47" s="38"/>
      <c r="BOC47" s="38"/>
      <c r="BOD47" s="38"/>
      <c r="BOE47" s="39"/>
      <c r="BOF47" s="40"/>
      <c r="BOG47" s="41"/>
      <c r="BOH47" s="38"/>
      <c r="BOI47" s="38"/>
      <c r="BOJ47" s="38"/>
      <c r="BOK47" s="39"/>
      <c r="BOL47" s="40"/>
      <c r="BOM47" s="41"/>
      <c r="BON47" s="38"/>
      <c r="BOO47" s="38"/>
      <c r="BOP47" s="38"/>
      <c r="BOQ47" s="39"/>
      <c r="BOR47" s="40"/>
      <c r="BOS47" s="41"/>
      <c r="BOT47" s="38"/>
      <c r="BOU47" s="38"/>
      <c r="BOV47" s="38"/>
      <c r="BOW47" s="39"/>
      <c r="BOX47" s="40"/>
      <c r="BOY47" s="41"/>
      <c r="BOZ47" s="38"/>
      <c r="BPA47" s="38"/>
      <c r="BPB47" s="38"/>
      <c r="BPC47" s="39"/>
      <c r="BPD47" s="40"/>
      <c r="BPE47" s="41"/>
      <c r="BPF47" s="38"/>
      <c r="BPG47" s="38"/>
      <c r="BPH47" s="38"/>
      <c r="BPI47" s="39"/>
      <c r="BPJ47" s="40"/>
      <c r="BPK47" s="41"/>
      <c r="BPL47" s="38"/>
      <c r="BPM47" s="38"/>
      <c r="BPN47" s="38"/>
      <c r="BPO47" s="39"/>
      <c r="BPP47" s="40"/>
      <c r="BPQ47" s="41"/>
      <c r="BPR47" s="38"/>
      <c r="BPS47" s="38"/>
      <c r="BPT47" s="38"/>
      <c r="BPU47" s="39"/>
      <c r="BPV47" s="40"/>
      <c r="BPW47" s="41"/>
      <c r="BPX47" s="38"/>
      <c r="BPY47" s="38"/>
      <c r="BPZ47" s="38"/>
      <c r="BQA47" s="39"/>
      <c r="BQB47" s="40"/>
      <c r="BQC47" s="41"/>
      <c r="BQD47" s="38"/>
      <c r="BQE47" s="38"/>
      <c r="BQF47" s="38"/>
      <c r="BQG47" s="39"/>
      <c r="BQH47" s="40"/>
      <c r="BQI47" s="41"/>
      <c r="BQJ47" s="38"/>
      <c r="BQK47" s="38"/>
      <c r="BQL47" s="38"/>
      <c r="BQM47" s="39"/>
      <c r="BQN47" s="40"/>
      <c r="BQO47" s="41"/>
      <c r="BQP47" s="38"/>
      <c r="BQQ47" s="38"/>
      <c r="BQR47" s="38"/>
      <c r="BQS47" s="39"/>
      <c r="BQT47" s="40"/>
      <c r="BQU47" s="41"/>
      <c r="BQV47" s="38"/>
      <c r="BQW47" s="38"/>
      <c r="BQX47" s="38"/>
      <c r="BQY47" s="39"/>
      <c r="BQZ47" s="40"/>
      <c r="BRA47" s="41"/>
      <c r="BRB47" s="38"/>
      <c r="BRC47" s="38"/>
      <c r="BRD47" s="38"/>
      <c r="BRE47" s="39"/>
      <c r="BRF47" s="40"/>
      <c r="BRG47" s="41"/>
      <c r="BRH47" s="38"/>
      <c r="BRI47" s="38"/>
      <c r="BRJ47" s="38"/>
      <c r="BRK47" s="39"/>
      <c r="BRL47" s="40"/>
      <c r="BRM47" s="41"/>
      <c r="BRN47" s="38"/>
      <c r="BRO47" s="38"/>
      <c r="BRP47" s="38"/>
      <c r="BRQ47" s="39"/>
      <c r="BRR47" s="40"/>
      <c r="BRS47" s="41"/>
      <c r="BRT47" s="38"/>
      <c r="BRU47" s="38"/>
      <c r="BRV47" s="38"/>
      <c r="BRW47" s="39"/>
      <c r="BRX47" s="40"/>
      <c r="BRY47" s="41"/>
      <c r="BRZ47" s="38"/>
      <c r="BSA47" s="38"/>
      <c r="BSB47" s="38"/>
      <c r="BSC47" s="39"/>
      <c r="BSD47" s="40"/>
      <c r="BSE47" s="41"/>
      <c r="BSF47" s="38"/>
      <c r="BSG47" s="38"/>
      <c r="BSH47" s="38"/>
      <c r="BSI47" s="39"/>
      <c r="BSJ47" s="40"/>
      <c r="BSK47" s="41"/>
      <c r="BSL47" s="38"/>
      <c r="BSM47" s="38"/>
      <c r="BSN47" s="38"/>
      <c r="BSO47" s="39"/>
      <c r="BSP47" s="40"/>
      <c r="BSQ47" s="41"/>
      <c r="BSR47" s="38"/>
      <c r="BSS47" s="38"/>
      <c r="BST47" s="38"/>
      <c r="BSU47" s="39"/>
      <c r="BSV47" s="40"/>
      <c r="BSW47" s="41"/>
      <c r="BSX47" s="38"/>
      <c r="BSY47" s="38"/>
      <c r="BSZ47" s="38"/>
      <c r="BTA47" s="39"/>
      <c r="BTB47" s="40"/>
      <c r="BTC47" s="41"/>
      <c r="BTD47" s="38"/>
      <c r="BTE47" s="38"/>
      <c r="BTF47" s="38"/>
      <c r="BTG47" s="39"/>
      <c r="BTH47" s="40"/>
      <c r="BTI47" s="41"/>
      <c r="BTJ47" s="38"/>
      <c r="BTK47" s="38"/>
      <c r="BTL47" s="38"/>
      <c r="BTM47" s="39"/>
      <c r="BTN47" s="40"/>
      <c r="BTO47" s="41"/>
      <c r="BTP47" s="38"/>
      <c r="BTQ47" s="38"/>
      <c r="BTR47" s="38"/>
      <c r="BTS47" s="39"/>
      <c r="BTT47" s="40"/>
      <c r="BTU47" s="41"/>
      <c r="BTV47" s="38"/>
      <c r="BTW47" s="38"/>
      <c r="BTX47" s="38"/>
      <c r="BTY47" s="39"/>
      <c r="BTZ47" s="40"/>
      <c r="BUA47" s="41"/>
      <c r="BUB47" s="38"/>
      <c r="BUC47" s="38"/>
      <c r="BUD47" s="38"/>
      <c r="BUE47" s="39"/>
      <c r="BUF47" s="40"/>
      <c r="BUG47" s="41"/>
      <c r="BUH47" s="38"/>
      <c r="BUI47" s="38"/>
      <c r="BUJ47" s="38"/>
      <c r="BUK47" s="39"/>
      <c r="BUL47" s="40"/>
      <c r="BUM47" s="41"/>
      <c r="BUN47" s="38"/>
      <c r="BUO47" s="38"/>
      <c r="BUP47" s="38"/>
      <c r="BUQ47" s="39"/>
      <c r="BUR47" s="40"/>
      <c r="BUS47" s="41"/>
      <c r="BUT47" s="38"/>
      <c r="BUU47" s="38"/>
      <c r="BUV47" s="38"/>
      <c r="BUW47" s="39"/>
      <c r="BUX47" s="40"/>
      <c r="BUY47" s="41"/>
      <c r="BUZ47" s="38"/>
      <c r="BVA47" s="38"/>
      <c r="BVB47" s="38"/>
      <c r="BVC47" s="39"/>
      <c r="BVD47" s="40"/>
      <c r="BVE47" s="41"/>
      <c r="BVF47" s="38"/>
      <c r="BVG47" s="38"/>
      <c r="BVH47" s="38"/>
      <c r="BVI47" s="39"/>
      <c r="BVJ47" s="40"/>
      <c r="BVK47" s="41"/>
      <c r="BVL47" s="38"/>
      <c r="BVM47" s="38"/>
      <c r="BVN47" s="38"/>
      <c r="BVO47" s="39"/>
      <c r="BVP47" s="40"/>
      <c r="BVQ47" s="41"/>
      <c r="BVR47" s="38"/>
      <c r="BVS47" s="38"/>
      <c r="BVT47" s="38"/>
      <c r="BVU47" s="39"/>
      <c r="BVV47" s="40"/>
      <c r="BVW47" s="41"/>
      <c r="BVX47" s="38"/>
      <c r="BVY47" s="38"/>
      <c r="BVZ47" s="38"/>
      <c r="BWA47" s="39"/>
      <c r="BWB47" s="40"/>
      <c r="BWC47" s="41"/>
      <c r="BWD47" s="38"/>
      <c r="BWE47" s="38"/>
      <c r="BWF47" s="38"/>
      <c r="BWG47" s="39"/>
      <c r="BWH47" s="40"/>
      <c r="BWI47" s="41"/>
      <c r="BWJ47" s="38"/>
      <c r="BWK47" s="38"/>
      <c r="BWL47" s="38"/>
      <c r="BWM47" s="39"/>
      <c r="BWN47" s="40"/>
      <c r="BWO47" s="41"/>
      <c r="BWP47" s="38"/>
      <c r="BWQ47" s="38"/>
      <c r="BWR47" s="38"/>
      <c r="BWS47" s="39"/>
      <c r="BWT47" s="40"/>
      <c r="BWU47" s="41"/>
      <c r="BWV47" s="38"/>
      <c r="BWW47" s="38"/>
      <c r="BWX47" s="38"/>
      <c r="BWY47" s="39"/>
      <c r="BWZ47" s="40"/>
      <c r="BXA47" s="41"/>
      <c r="BXB47" s="38"/>
      <c r="BXC47" s="38"/>
      <c r="BXD47" s="38"/>
      <c r="BXE47" s="39"/>
      <c r="BXF47" s="40"/>
      <c r="BXG47" s="41"/>
      <c r="BXH47" s="38"/>
      <c r="BXI47" s="38"/>
      <c r="BXJ47" s="38"/>
      <c r="BXK47" s="39"/>
      <c r="BXL47" s="40"/>
      <c r="BXM47" s="41"/>
      <c r="BXN47" s="38"/>
      <c r="BXO47" s="38"/>
      <c r="BXP47" s="38"/>
      <c r="BXQ47" s="39"/>
      <c r="BXR47" s="40"/>
      <c r="BXS47" s="41"/>
      <c r="BXT47" s="38"/>
      <c r="BXU47" s="38"/>
      <c r="BXV47" s="38"/>
      <c r="BXW47" s="39"/>
      <c r="BXX47" s="40"/>
      <c r="BXY47" s="41"/>
      <c r="BXZ47" s="38"/>
      <c r="BYA47" s="38"/>
      <c r="BYB47" s="38"/>
      <c r="BYC47" s="39"/>
      <c r="BYD47" s="40"/>
      <c r="BYE47" s="41"/>
      <c r="BYF47" s="38"/>
      <c r="BYG47" s="38"/>
      <c r="BYH47" s="38"/>
      <c r="BYI47" s="39"/>
      <c r="BYJ47" s="40"/>
      <c r="BYK47" s="41"/>
      <c r="BYL47" s="38"/>
      <c r="BYM47" s="38"/>
      <c r="BYN47" s="38"/>
      <c r="BYO47" s="39"/>
      <c r="BYP47" s="40"/>
      <c r="BYQ47" s="41"/>
      <c r="BYR47" s="38"/>
      <c r="BYS47" s="38"/>
      <c r="BYT47" s="38"/>
      <c r="BYU47" s="39"/>
      <c r="BYV47" s="40"/>
      <c r="BYW47" s="41"/>
      <c r="BYX47" s="38"/>
      <c r="BYY47" s="38"/>
      <c r="BYZ47" s="38"/>
      <c r="BZA47" s="39"/>
      <c r="BZB47" s="40"/>
      <c r="BZC47" s="41"/>
      <c r="BZD47" s="38"/>
      <c r="BZE47" s="38"/>
      <c r="BZF47" s="38"/>
      <c r="BZG47" s="39"/>
      <c r="BZH47" s="40"/>
      <c r="BZI47" s="41"/>
      <c r="BZJ47" s="38"/>
      <c r="BZK47" s="38"/>
      <c r="BZL47" s="38"/>
      <c r="BZM47" s="39"/>
      <c r="BZN47" s="40"/>
      <c r="BZO47" s="41"/>
      <c r="BZP47" s="38"/>
      <c r="BZQ47" s="38"/>
      <c r="BZR47" s="38"/>
      <c r="BZS47" s="39"/>
      <c r="BZT47" s="40"/>
      <c r="BZU47" s="41"/>
      <c r="BZV47" s="38"/>
      <c r="BZW47" s="38"/>
      <c r="BZX47" s="38"/>
      <c r="BZY47" s="39"/>
      <c r="BZZ47" s="40"/>
      <c r="CAA47" s="41"/>
      <c r="CAB47" s="38"/>
      <c r="CAC47" s="38"/>
      <c r="CAD47" s="38"/>
      <c r="CAE47" s="39"/>
      <c r="CAF47" s="40"/>
      <c r="CAG47" s="41"/>
      <c r="CAH47" s="38"/>
      <c r="CAI47" s="38"/>
      <c r="CAJ47" s="38"/>
      <c r="CAK47" s="39"/>
      <c r="CAL47" s="40"/>
      <c r="CAM47" s="41"/>
      <c r="CAN47" s="38"/>
      <c r="CAO47" s="38"/>
      <c r="CAP47" s="38"/>
      <c r="CAQ47" s="39"/>
      <c r="CAR47" s="40"/>
      <c r="CAS47" s="41"/>
      <c r="CAT47" s="38"/>
      <c r="CAU47" s="38"/>
      <c r="CAV47" s="38"/>
      <c r="CAW47" s="39"/>
      <c r="CAX47" s="40"/>
      <c r="CAY47" s="41"/>
      <c r="CAZ47" s="38"/>
      <c r="CBA47" s="38"/>
      <c r="CBB47" s="38"/>
      <c r="CBC47" s="39"/>
      <c r="CBD47" s="40"/>
      <c r="CBE47" s="41"/>
      <c r="CBF47" s="38"/>
      <c r="CBG47" s="38"/>
      <c r="CBH47" s="38"/>
      <c r="CBI47" s="39"/>
      <c r="CBJ47" s="40"/>
      <c r="CBK47" s="41"/>
      <c r="CBL47" s="38"/>
      <c r="CBM47" s="38"/>
      <c r="CBN47" s="38"/>
      <c r="CBO47" s="39"/>
      <c r="CBP47" s="40"/>
      <c r="CBQ47" s="41"/>
      <c r="CBR47" s="38"/>
      <c r="CBS47" s="38"/>
      <c r="CBT47" s="38"/>
      <c r="CBU47" s="39"/>
      <c r="CBV47" s="40"/>
      <c r="CBW47" s="41"/>
      <c r="CBX47" s="38"/>
      <c r="CBY47" s="38"/>
      <c r="CBZ47" s="38"/>
      <c r="CCA47" s="39"/>
      <c r="CCB47" s="40"/>
      <c r="CCC47" s="41"/>
      <c r="CCD47" s="38"/>
      <c r="CCE47" s="38"/>
      <c r="CCF47" s="38"/>
      <c r="CCG47" s="39"/>
      <c r="CCH47" s="40"/>
      <c r="CCI47" s="41"/>
      <c r="CCJ47" s="38"/>
      <c r="CCK47" s="38"/>
      <c r="CCL47" s="38"/>
      <c r="CCM47" s="39"/>
      <c r="CCN47" s="40"/>
      <c r="CCO47" s="41"/>
      <c r="CCP47" s="38"/>
      <c r="CCQ47" s="38"/>
      <c r="CCR47" s="38"/>
      <c r="CCS47" s="39"/>
      <c r="CCT47" s="40"/>
      <c r="CCU47" s="41"/>
      <c r="CCV47" s="38"/>
      <c r="CCW47" s="38"/>
      <c r="CCX47" s="38"/>
      <c r="CCY47" s="39"/>
      <c r="CCZ47" s="40"/>
      <c r="CDA47" s="41"/>
      <c r="CDB47" s="38"/>
      <c r="CDC47" s="38"/>
      <c r="CDD47" s="38"/>
      <c r="CDE47" s="39"/>
      <c r="CDF47" s="40"/>
      <c r="CDG47" s="41"/>
      <c r="CDH47" s="38"/>
      <c r="CDI47" s="38"/>
      <c r="CDJ47" s="38"/>
      <c r="CDK47" s="39"/>
      <c r="CDL47" s="40"/>
      <c r="CDM47" s="41"/>
      <c r="CDN47" s="38"/>
      <c r="CDO47" s="38"/>
      <c r="CDP47" s="38"/>
      <c r="CDQ47" s="39"/>
      <c r="CDR47" s="40"/>
      <c r="CDS47" s="41"/>
      <c r="CDT47" s="38"/>
      <c r="CDU47" s="38"/>
      <c r="CDV47" s="38"/>
      <c r="CDW47" s="39"/>
      <c r="CDX47" s="40"/>
      <c r="CDY47" s="41"/>
      <c r="CDZ47" s="38"/>
      <c r="CEA47" s="38"/>
      <c r="CEB47" s="38"/>
      <c r="CEC47" s="39"/>
      <c r="CED47" s="40"/>
      <c r="CEE47" s="41"/>
      <c r="CEF47" s="38"/>
      <c r="CEG47" s="38"/>
      <c r="CEH47" s="38"/>
      <c r="CEI47" s="39"/>
      <c r="CEJ47" s="40"/>
      <c r="CEK47" s="41"/>
      <c r="CEL47" s="38"/>
      <c r="CEM47" s="38"/>
      <c r="CEN47" s="38"/>
      <c r="CEO47" s="39"/>
      <c r="CEP47" s="40"/>
      <c r="CEQ47" s="41"/>
      <c r="CER47" s="38"/>
      <c r="CES47" s="38"/>
      <c r="CET47" s="38"/>
      <c r="CEU47" s="39"/>
      <c r="CEV47" s="40"/>
      <c r="CEW47" s="41"/>
      <c r="CEX47" s="38"/>
      <c r="CEY47" s="38"/>
      <c r="CEZ47" s="38"/>
      <c r="CFA47" s="39"/>
      <c r="CFB47" s="40"/>
      <c r="CFC47" s="41"/>
      <c r="CFD47" s="38"/>
      <c r="CFE47" s="38"/>
      <c r="CFF47" s="38"/>
      <c r="CFG47" s="39"/>
      <c r="CFH47" s="40"/>
      <c r="CFI47" s="41"/>
      <c r="CFJ47" s="38"/>
      <c r="CFK47" s="38"/>
      <c r="CFL47" s="38"/>
      <c r="CFM47" s="39"/>
      <c r="CFN47" s="40"/>
      <c r="CFO47" s="41"/>
      <c r="CFP47" s="38"/>
      <c r="CFQ47" s="38"/>
      <c r="CFR47" s="38"/>
      <c r="CFS47" s="39"/>
      <c r="CFT47" s="40"/>
      <c r="CFU47" s="41"/>
      <c r="CFV47" s="38"/>
      <c r="CFW47" s="38"/>
      <c r="CFX47" s="38"/>
      <c r="CFY47" s="39"/>
      <c r="CFZ47" s="40"/>
      <c r="CGA47" s="41"/>
      <c r="CGB47" s="38"/>
      <c r="CGC47" s="38"/>
      <c r="CGD47" s="38"/>
      <c r="CGE47" s="39"/>
      <c r="CGF47" s="40"/>
      <c r="CGG47" s="41"/>
      <c r="CGH47" s="38"/>
      <c r="CGI47" s="38"/>
      <c r="CGJ47" s="38"/>
      <c r="CGK47" s="39"/>
      <c r="CGL47" s="40"/>
      <c r="CGM47" s="41"/>
      <c r="CGN47" s="38"/>
      <c r="CGO47" s="38"/>
      <c r="CGP47" s="38"/>
      <c r="CGQ47" s="39"/>
      <c r="CGR47" s="40"/>
      <c r="CGS47" s="41"/>
      <c r="CGT47" s="38"/>
      <c r="CGU47" s="38"/>
      <c r="CGV47" s="38"/>
      <c r="CGW47" s="39"/>
      <c r="CGX47" s="40"/>
      <c r="CGY47" s="41"/>
      <c r="CGZ47" s="38"/>
      <c r="CHA47" s="38"/>
      <c r="CHB47" s="38"/>
      <c r="CHC47" s="39"/>
      <c r="CHD47" s="40"/>
      <c r="CHE47" s="41"/>
      <c r="CHF47" s="38"/>
      <c r="CHG47" s="38"/>
      <c r="CHH47" s="38"/>
      <c r="CHI47" s="39"/>
      <c r="CHJ47" s="40"/>
      <c r="CHK47" s="41"/>
      <c r="CHL47" s="38"/>
      <c r="CHM47" s="38"/>
      <c r="CHN47" s="38"/>
      <c r="CHO47" s="39"/>
      <c r="CHP47" s="40"/>
      <c r="CHQ47" s="41"/>
      <c r="CHR47" s="38"/>
      <c r="CHS47" s="38"/>
      <c r="CHT47" s="38"/>
      <c r="CHU47" s="39"/>
      <c r="CHV47" s="40"/>
      <c r="CHW47" s="41"/>
      <c r="CHX47" s="38"/>
      <c r="CHY47" s="38"/>
      <c r="CHZ47" s="38"/>
      <c r="CIA47" s="39"/>
      <c r="CIB47" s="40"/>
      <c r="CIC47" s="41"/>
      <c r="CID47" s="38"/>
      <c r="CIE47" s="38"/>
      <c r="CIF47" s="38"/>
      <c r="CIG47" s="39"/>
      <c r="CIH47" s="40"/>
      <c r="CII47" s="41"/>
      <c r="CIJ47" s="38"/>
      <c r="CIK47" s="38"/>
      <c r="CIL47" s="38"/>
      <c r="CIM47" s="39"/>
      <c r="CIN47" s="40"/>
      <c r="CIO47" s="41"/>
      <c r="CIP47" s="38"/>
      <c r="CIQ47" s="38"/>
      <c r="CIR47" s="38"/>
      <c r="CIS47" s="39"/>
      <c r="CIT47" s="40"/>
      <c r="CIU47" s="41"/>
      <c r="CIV47" s="38"/>
      <c r="CIW47" s="38"/>
      <c r="CIX47" s="38"/>
      <c r="CIY47" s="39"/>
      <c r="CIZ47" s="40"/>
      <c r="CJA47" s="41"/>
      <c r="CJB47" s="38"/>
      <c r="CJC47" s="38"/>
      <c r="CJD47" s="38"/>
      <c r="CJE47" s="39"/>
      <c r="CJF47" s="40"/>
      <c r="CJG47" s="41"/>
      <c r="CJH47" s="38"/>
      <c r="CJI47" s="38"/>
      <c r="CJJ47" s="38"/>
      <c r="CJK47" s="39"/>
      <c r="CJL47" s="40"/>
      <c r="CJM47" s="41"/>
      <c r="CJN47" s="38"/>
      <c r="CJO47" s="38"/>
      <c r="CJP47" s="38"/>
      <c r="CJQ47" s="39"/>
      <c r="CJR47" s="40"/>
      <c r="CJS47" s="41"/>
      <c r="CJT47" s="38"/>
      <c r="CJU47" s="38"/>
      <c r="CJV47" s="38"/>
      <c r="CJW47" s="39"/>
      <c r="CJX47" s="40"/>
      <c r="CJY47" s="41"/>
      <c r="CJZ47" s="38"/>
      <c r="CKA47" s="38"/>
      <c r="CKB47" s="38"/>
      <c r="CKC47" s="39"/>
      <c r="CKD47" s="40"/>
      <c r="CKE47" s="41"/>
      <c r="CKF47" s="38"/>
      <c r="CKG47" s="38"/>
      <c r="CKH47" s="38"/>
      <c r="CKI47" s="39"/>
      <c r="CKJ47" s="40"/>
      <c r="CKK47" s="41"/>
      <c r="CKL47" s="38"/>
      <c r="CKM47" s="38"/>
      <c r="CKN47" s="38"/>
      <c r="CKO47" s="39"/>
      <c r="CKP47" s="40"/>
      <c r="CKQ47" s="41"/>
      <c r="CKR47" s="38"/>
      <c r="CKS47" s="38"/>
      <c r="CKT47" s="38"/>
      <c r="CKU47" s="39"/>
      <c r="CKV47" s="40"/>
      <c r="CKW47" s="41"/>
      <c r="CKX47" s="38"/>
      <c r="CKY47" s="38"/>
      <c r="CKZ47" s="38"/>
      <c r="CLA47" s="39"/>
      <c r="CLB47" s="40"/>
      <c r="CLC47" s="41"/>
      <c r="CLD47" s="38"/>
      <c r="CLE47" s="38"/>
      <c r="CLF47" s="38"/>
      <c r="CLG47" s="39"/>
      <c r="CLH47" s="40"/>
      <c r="CLI47" s="41"/>
      <c r="CLJ47" s="38"/>
      <c r="CLK47" s="38"/>
      <c r="CLL47" s="38"/>
      <c r="CLM47" s="39"/>
      <c r="CLN47" s="40"/>
      <c r="CLO47" s="41"/>
      <c r="CLP47" s="38"/>
      <c r="CLQ47" s="38"/>
      <c r="CLR47" s="38"/>
      <c r="CLS47" s="39"/>
      <c r="CLT47" s="40"/>
      <c r="CLU47" s="41"/>
      <c r="CLV47" s="38"/>
      <c r="CLW47" s="38"/>
      <c r="CLX47" s="38"/>
      <c r="CLY47" s="39"/>
      <c r="CLZ47" s="40"/>
      <c r="CMA47" s="41"/>
      <c r="CMB47" s="38"/>
      <c r="CMC47" s="38"/>
      <c r="CMD47" s="38"/>
      <c r="CME47" s="39"/>
      <c r="CMF47" s="40"/>
      <c r="CMG47" s="41"/>
      <c r="CMH47" s="38"/>
      <c r="CMI47" s="38"/>
      <c r="CMJ47" s="38"/>
      <c r="CMK47" s="39"/>
      <c r="CML47" s="40"/>
      <c r="CMM47" s="41"/>
      <c r="CMN47" s="38"/>
      <c r="CMO47" s="38"/>
      <c r="CMP47" s="38"/>
      <c r="CMQ47" s="39"/>
      <c r="CMR47" s="40"/>
      <c r="CMS47" s="41"/>
      <c r="CMT47" s="38"/>
      <c r="CMU47" s="38"/>
      <c r="CMV47" s="38"/>
      <c r="CMW47" s="39"/>
      <c r="CMX47" s="40"/>
      <c r="CMY47" s="41"/>
      <c r="CMZ47" s="38"/>
      <c r="CNA47" s="38"/>
      <c r="CNB47" s="38"/>
      <c r="CNC47" s="39"/>
      <c r="CND47" s="40"/>
      <c r="CNE47" s="41"/>
      <c r="CNF47" s="38"/>
      <c r="CNG47" s="38"/>
      <c r="CNH47" s="38"/>
      <c r="CNI47" s="39"/>
      <c r="CNJ47" s="40"/>
      <c r="CNK47" s="41"/>
      <c r="CNL47" s="38"/>
      <c r="CNM47" s="38"/>
      <c r="CNN47" s="38"/>
      <c r="CNO47" s="39"/>
      <c r="CNP47" s="40"/>
      <c r="CNQ47" s="41"/>
      <c r="CNR47" s="38"/>
      <c r="CNS47" s="38"/>
      <c r="CNT47" s="38"/>
      <c r="CNU47" s="39"/>
      <c r="CNV47" s="40"/>
      <c r="CNW47" s="41"/>
      <c r="CNX47" s="38"/>
      <c r="CNY47" s="38"/>
      <c r="CNZ47" s="38"/>
      <c r="COA47" s="39"/>
      <c r="COB47" s="40"/>
      <c r="COC47" s="41"/>
      <c r="COD47" s="38"/>
      <c r="COE47" s="38"/>
      <c r="COF47" s="38"/>
      <c r="COG47" s="39"/>
      <c r="COH47" s="40"/>
      <c r="COI47" s="41"/>
      <c r="COJ47" s="38"/>
      <c r="COK47" s="38"/>
      <c r="COL47" s="38"/>
      <c r="COM47" s="39"/>
      <c r="CON47" s="40"/>
      <c r="COO47" s="41"/>
      <c r="COP47" s="38"/>
      <c r="COQ47" s="38"/>
      <c r="COR47" s="38"/>
      <c r="COS47" s="39"/>
      <c r="COT47" s="40"/>
      <c r="COU47" s="41"/>
      <c r="COV47" s="38"/>
      <c r="COW47" s="38"/>
      <c r="COX47" s="38"/>
      <c r="COY47" s="39"/>
      <c r="COZ47" s="40"/>
      <c r="CPA47" s="41"/>
      <c r="CPB47" s="38"/>
      <c r="CPC47" s="38"/>
      <c r="CPD47" s="38"/>
      <c r="CPE47" s="39"/>
      <c r="CPF47" s="40"/>
      <c r="CPG47" s="41"/>
      <c r="CPH47" s="38"/>
      <c r="CPI47" s="38"/>
      <c r="CPJ47" s="38"/>
      <c r="CPK47" s="39"/>
      <c r="CPL47" s="40"/>
      <c r="CPM47" s="41"/>
      <c r="CPN47" s="38"/>
      <c r="CPO47" s="38"/>
      <c r="CPP47" s="38"/>
      <c r="CPQ47" s="39"/>
      <c r="CPR47" s="40"/>
      <c r="CPS47" s="41"/>
      <c r="CPT47" s="38"/>
      <c r="CPU47" s="38"/>
      <c r="CPV47" s="38"/>
      <c r="CPW47" s="39"/>
      <c r="CPX47" s="40"/>
      <c r="CPY47" s="41"/>
      <c r="CPZ47" s="38"/>
      <c r="CQA47" s="38"/>
      <c r="CQB47" s="38"/>
      <c r="CQC47" s="39"/>
      <c r="CQD47" s="40"/>
      <c r="CQE47" s="41"/>
      <c r="CQF47" s="38"/>
      <c r="CQG47" s="38"/>
      <c r="CQH47" s="38"/>
      <c r="CQI47" s="39"/>
      <c r="CQJ47" s="40"/>
      <c r="CQK47" s="41"/>
      <c r="CQL47" s="38"/>
      <c r="CQM47" s="38"/>
      <c r="CQN47" s="38"/>
      <c r="CQO47" s="39"/>
      <c r="CQP47" s="40"/>
      <c r="CQQ47" s="41"/>
      <c r="CQR47" s="38"/>
      <c r="CQS47" s="38"/>
      <c r="CQT47" s="38"/>
      <c r="CQU47" s="39"/>
      <c r="CQV47" s="40"/>
      <c r="CQW47" s="41"/>
      <c r="CQX47" s="38"/>
      <c r="CQY47" s="38"/>
      <c r="CQZ47" s="38"/>
      <c r="CRA47" s="39"/>
      <c r="CRB47" s="40"/>
      <c r="CRC47" s="41"/>
      <c r="CRD47" s="38"/>
      <c r="CRE47" s="38"/>
      <c r="CRF47" s="38"/>
      <c r="CRG47" s="39"/>
      <c r="CRH47" s="40"/>
      <c r="CRI47" s="41"/>
      <c r="CRJ47" s="38"/>
      <c r="CRK47" s="38"/>
      <c r="CRL47" s="38"/>
      <c r="CRM47" s="39"/>
      <c r="CRN47" s="40"/>
      <c r="CRO47" s="41"/>
      <c r="CRP47" s="38"/>
      <c r="CRQ47" s="38"/>
      <c r="CRR47" s="38"/>
      <c r="CRS47" s="39"/>
      <c r="CRT47" s="40"/>
      <c r="CRU47" s="41"/>
      <c r="CRV47" s="38"/>
      <c r="CRW47" s="38"/>
      <c r="CRX47" s="38"/>
      <c r="CRY47" s="39"/>
      <c r="CRZ47" s="40"/>
      <c r="CSA47" s="41"/>
      <c r="CSB47" s="38"/>
      <c r="CSC47" s="38"/>
      <c r="CSD47" s="38"/>
      <c r="CSE47" s="39"/>
      <c r="CSF47" s="40"/>
      <c r="CSG47" s="41"/>
      <c r="CSH47" s="38"/>
      <c r="CSI47" s="38"/>
      <c r="CSJ47" s="38"/>
      <c r="CSK47" s="39"/>
      <c r="CSL47" s="40"/>
      <c r="CSM47" s="41"/>
      <c r="CSN47" s="38"/>
      <c r="CSO47" s="38"/>
      <c r="CSP47" s="38"/>
      <c r="CSQ47" s="39"/>
      <c r="CSR47" s="40"/>
      <c r="CSS47" s="41"/>
      <c r="CST47" s="38"/>
      <c r="CSU47" s="38"/>
      <c r="CSV47" s="38"/>
      <c r="CSW47" s="39"/>
      <c r="CSX47" s="40"/>
      <c r="CSY47" s="41"/>
      <c r="CSZ47" s="38"/>
      <c r="CTA47" s="38"/>
      <c r="CTB47" s="38"/>
      <c r="CTC47" s="39"/>
      <c r="CTD47" s="40"/>
      <c r="CTE47" s="41"/>
      <c r="CTF47" s="38"/>
      <c r="CTG47" s="38"/>
      <c r="CTH47" s="38"/>
      <c r="CTI47" s="39"/>
      <c r="CTJ47" s="40"/>
      <c r="CTK47" s="41"/>
      <c r="CTL47" s="38"/>
      <c r="CTM47" s="38"/>
      <c r="CTN47" s="38"/>
      <c r="CTO47" s="39"/>
      <c r="CTP47" s="40"/>
      <c r="CTQ47" s="41"/>
      <c r="CTR47" s="38"/>
      <c r="CTS47" s="38"/>
      <c r="CTT47" s="38"/>
      <c r="CTU47" s="39"/>
      <c r="CTV47" s="40"/>
      <c r="CTW47" s="41"/>
      <c r="CTX47" s="38"/>
      <c r="CTY47" s="38"/>
      <c r="CTZ47" s="38"/>
      <c r="CUA47" s="39"/>
      <c r="CUB47" s="40"/>
      <c r="CUC47" s="41"/>
      <c r="CUD47" s="38"/>
      <c r="CUE47" s="38"/>
      <c r="CUF47" s="38"/>
      <c r="CUG47" s="39"/>
      <c r="CUH47" s="40"/>
      <c r="CUI47" s="41"/>
      <c r="CUJ47" s="38"/>
      <c r="CUK47" s="38"/>
      <c r="CUL47" s="38"/>
      <c r="CUM47" s="39"/>
      <c r="CUN47" s="40"/>
      <c r="CUO47" s="41"/>
      <c r="CUP47" s="38"/>
      <c r="CUQ47" s="38"/>
      <c r="CUR47" s="38"/>
      <c r="CUS47" s="39"/>
      <c r="CUT47" s="40"/>
      <c r="CUU47" s="41"/>
      <c r="CUV47" s="38"/>
      <c r="CUW47" s="38"/>
      <c r="CUX47" s="38"/>
      <c r="CUY47" s="39"/>
      <c r="CUZ47" s="40"/>
      <c r="CVA47" s="41"/>
      <c r="CVB47" s="38"/>
      <c r="CVC47" s="38"/>
      <c r="CVD47" s="38"/>
      <c r="CVE47" s="39"/>
      <c r="CVF47" s="40"/>
      <c r="CVG47" s="41"/>
      <c r="CVH47" s="38"/>
      <c r="CVI47" s="38"/>
      <c r="CVJ47" s="38"/>
      <c r="CVK47" s="39"/>
      <c r="CVL47" s="40"/>
      <c r="CVM47" s="41"/>
      <c r="CVN47" s="38"/>
      <c r="CVO47" s="38"/>
      <c r="CVP47" s="38"/>
      <c r="CVQ47" s="39"/>
      <c r="CVR47" s="40"/>
      <c r="CVS47" s="41"/>
      <c r="CVT47" s="38"/>
      <c r="CVU47" s="38"/>
      <c r="CVV47" s="38"/>
      <c r="CVW47" s="39"/>
      <c r="CVX47" s="40"/>
      <c r="CVY47" s="41"/>
      <c r="CVZ47" s="38"/>
      <c r="CWA47" s="38"/>
      <c r="CWB47" s="38"/>
      <c r="CWC47" s="39"/>
      <c r="CWD47" s="40"/>
      <c r="CWE47" s="41"/>
      <c r="CWF47" s="38"/>
      <c r="CWG47" s="38"/>
      <c r="CWH47" s="38"/>
      <c r="CWI47" s="39"/>
      <c r="CWJ47" s="40"/>
      <c r="CWK47" s="41"/>
      <c r="CWL47" s="38"/>
      <c r="CWM47" s="38"/>
      <c r="CWN47" s="38"/>
      <c r="CWO47" s="39"/>
      <c r="CWP47" s="40"/>
      <c r="CWQ47" s="41"/>
      <c r="CWR47" s="38"/>
      <c r="CWS47" s="38"/>
      <c r="CWT47" s="38"/>
      <c r="CWU47" s="39"/>
      <c r="CWV47" s="40"/>
      <c r="CWW47" s="41"/>
      <c r="CWX47" s="38"/>
      <c r="CWY47" s="38"/>
      <c r="CWZ47" s="38"/>
      <c r="CXA47" s="39"/>
      <c r="CXB47" s="40"/>
      <c r="CXC47" s="41"/>
      <c r="CXD47" s="38"/>
      <c r="CXE47" s="38"/>
      <c r="CXF47" s="38"/>
      <c r="CXG47" s="39"/>
      <c r="CXH47" s="40"/>
      <c r="CXI47" s="41"/>
      <c r="CXJ47" s="38"/>
      <c r="CXK47" s="38"/>
      <c r="CXL47" s="38"/>
      <c r="CXM47" s="39"/>
      <c r="CXN47" s="40"/>
      <c r="CXO47" s="41"/>
      <c r="CXP47" s="38"/>
      <c r="CXQ47" s="38"/>
      <c r="CXR47" s="38"/>
      <c r="CXS47" s="39"/>
      <c r="CXT47" s="40"/>
      <c r="CXU47" s="41"/>
      <c r="CXV47" s="38"/>
      <c r="CXW47" s="38"/>
      <c r="CXX47" s="38"/>
      <c r="CXY47" s="39"/>
      <c r="CXZ47" s="40"/>
      <c r="CYA47" s="41"/>
      <c r="CYB47" s="38"/>
      <c r="CYC47" s="38"/>
      <c r="CYD47" s="38"/>
      <c r="CYE47" s="39"/>
      <c r="CYF47" s="40"/>
      <c r="CYG47" s="41"/>
      <c r="CYH47" s="38"/>
      <c r="CYI47" s="38"/>
      <c r="CYJ47" s="38"/>
      <c r="CYK47" s="39"/>
      <c r="CYL47" s="40"/>
      <c r="CYM47" s="41"/>
      <c r="CYN47" s="38"/>
      <c r="CYO47" s="38"/>
      <c r="CYP47" s="38"/>
      <c r="CYQ47" s="39"/>
      <c r="CYR47" s="40"/>
      <c r="CYS47" s="41"/>
      <c r="CYT47" s="38"/>
      <c r="CYU47" s="38"/>
      <c r="CYV47" s="38"/>
      <c r="CYW47" s="39"/>
      <c r="CYX47" s="40"/>
      <c r="CYY47" s="41"/>
      <c r="CYZ47" s="38"/>
      <c r="CZA47" s="38"/>
      <c r="CZB47" s="38"/>
      <c r="CZC47" s="39"/>
      <c r="CZD47" s="40"/>
      <c r="CZE47" s="41"/>
      <c r="CZF47" s="38"/>
      <c r="CZG47" s="38"/>
      <c r="CZH47" s="38"/>
      <c r="CZI47" s="39"/>
      <c r="CZJ47" s="40"/>
      <c r="CZK47" s="41"/>
      <c r="CZL47" s="38"/>
      <c r="CZM47" s="38"/>
      <c r="CZN47" s="38"/>
      <c r="CZO47" s="39"/>
      <c r="CZP47" s="40"/>
      <c r="CZQ47" s="41"/>
      <c r="CZR47" s="38"/>
      <c r="CZS47" s="38"/>
      <c r="CZT47" s="38"/>
      <c r="CZU47" s="39"/>
      <c r="CZV47" s="40"/>
      <c r="CZW47" s="41"/>
      <c r="CZX47" s="38"/>
      <c r="CZY47" s="38"/>
      <c r="CZZ47" s="38"/>
      <c r="DAA47" s="39"/>
      <c r="DAB47" s="40"/>
      <c r="DAC47" s="41"/>
      <c r="DAD47" s="38"/>
      <c r="DAE47" s="38"/>
      <c r="DAF47" s="38"/>
      <c r="DAG47" s="39"/>
      <c r="DAH47" s="40"/>
      <c r="DAI47" s="41"/>
      <c r="DAJ47" s="38"/>
      <c r="DAK47" s="38"/>
      <c r="DAL47" s="38"/>
      <c r="DAM47" s="39"/>
      <c r="DAN47" s="40"/>
      <c r="DAO47" s="41"/>
      <c r="DAP47" s="38"/>
      <c r="DAQ47" s="38"/>
      <c r="DAR47" s="38"/>
      <c r="DAS47" s="39"/>
      <c r="DAT47" s="40"/>
      <c r="DAU47" s="41"/>
      <c r="DAV47" s="38"/>
      <c r="DAW47" s="38"/>
      <c r="DAX47" s="38"/>
      <c r="DAY47" s="39"/>
      <c r="DAZ47" s="40"/>
      <c r="DBA47" s="41"/>
      <c r="DBB47" s="38"/>
      <c r="DBC47" s="38"/>
      <c r="DBD47" s="38"/>
      <c r="DBE47" s="39"/>
      <c r="DBF47" s="40"/>
      <c r="DBG47" s="41"/>
      <c r="DBH47" s="38"/>
      <c r="DBI47" s="38"/>
      <c r="DBJ47" s="38"/>
      <c r="DBK47" s="39"/>
      <c r="DBL47" s="40"/>
      <c r="DBM47" s="41"/>
      <c r="DBN47" s="38"/>
      <c r="DBO47" s="38"/>
      <c r="DBP47" s="38"/>
      <c r="DBQ47" s="39"/>
      <c r="DBR47" s="40"/>
      <c r="DBS47" s="41"/>
      <c r="DBT47" s="38"/>
      <c r="DBU47" s="38"/>
      <c r="DBV47" s="38"/>
      <c r="DBW47" s="39"/>
      <c r="DBX47" s="40"/>
      <c r="DBY47" s="41"/>
      <c r="DBZ47" s="38"/>
      <c r="DCA47" s="38"/>
      <c r="DCB47" s="38"/>
      <c r="DCC47" s="39"/>
      <c r="DCD47" s="40"/>
      <c r="DCE47" s="41"/>
      <c r="DCF47" s="38"/>
      <c r="DCG47" s="38"/>
      <c r="DCH47" s="38"/>
      <c r="DCI47" s="39"/>
      <c r="DCJ47" s="40"/>
      <c r="DCK47" s="41"/>
      <c r="DCL47" s="38"/>
      <c r="DCM47" s="38"/>
      <c r="DCN47" s="38"/>
      <c r="DCO47" s="39"/>
      <c r="DCP47" s="40"/>
      <c r="DCQ47" s="41"/>
      <c r="DCR47" s="38"/>
      <c r="DCS47" s="38"/>
      <c r="DCT47" s="38"/>
      <c r="DCU47" s="39"/>
      <c r="DCV47" s="40"/>
      <c r="DCW47" s="41"/>
      <c r="DCX47" s="38"/>
      <c r="DCY47" s="38"/>
      <c r="DCZ47" s="38"/>
      <c r="DDA47" s="39"/>
      <c r="DDB47" s="40"/>
      <c r="DDC47" s="41"/>
      <c r="DDD47" s="38"/>
      <c r="DDE47" s="38"/>
      <c r="DDF47" s="38"/>
      <c r="DDG47" s="39"/>
      <c r="DDH47" s="40"/>
      <c r="DDI47" s="41"/>
      <c r="DDJ47" s="38"/>
      <c r="DDK47" s="38"/>
      <c r="DDL47" s="38"/>
      <c r="DDM47" s="39"/>
      <c r="DDN47" s="40"/>
      <c r="DDO47" s="41"/>
      <c r="DDP47" s="38"/>
      <c r="DDQ47" s="38"/>
      <c r="DDR47" s="38"/>
      <c r="DDS47" s="39"/>
      <c r="DDT47" s="40"/>
      <c r="DDU47" s="41"/>
      <c r="DDV47" s="38"/>
      <c r="DDW47" s="38"/>
      <c r="DDX47" s="38"/>
      <c r="DDY47" s="39"/>
      <c r="DDZ47" s="40"/>
      <c r="DEA47" s="41"/>
      <c r="DEB47" s="38"/>
      <c r="DEC47" s="38"/>
      <c r="DED47" s="38"/>
      <c r="DEE47" s="39"/>
      <c r="DEF47" s="40"/>
      <c r="DEG47" s="41"/>
      <c r="DEH47" s="38"/>
      <c r="DEI47" s="38"/>
      <c r="DEJ47" s="38"/>
      <c r="DEK47" s="39"/>
      <c r="DEL47" s="40"/>
      <c r="DEM47" s="41"/>
      <c r="DEN47" s="38"/>
      <c r="DEO47" s="38"/>
      <c r="DEP47" s="38"/>
      <c r="DEQ47" s="39"/>
      <c r="DER47" s="40"/>
      <c r="DES47" s="41"/>
      <c r="DET47" s="38"/>
      <c r="DEU47" s="38"/>
      <c r="DEV47" s="38"/>
      <c r="DEW47" s="39"/>
      <c r="DEX47" s="40"/>
      <c r="DEY47" s="41"/>
      <c r="DEZ47" s="38"/>
      <c r="DFA47" s="38"/>
      <c r="DFB47" s="38"/>
      <c r="DFC47" s="39"/>
      <c r="DFD47" s="40"/>
      <c r="DFE47" s="41"/>
      <c r="DFF47" s="38"/>
      <c r="DFG47" s="38"/>
      <c r="DFH47" s="38"/>
      <c r="DFI47" s="39"/>
      <c r="DFJ47" s="40"/>
      <c r="DFK47" s="41"/>
      <c r="DFL47" s="38"/>
      <c r="DFM47" s="38"/>
      <c r="DFN47" s="38"/>
      <c r="DFO47" s="39"/>
      <c r="DFP47" s="40"/>
      <c r="DFQ47" s="41"/>
      <c r="DFR47" s="38"/>
      <c r="DFS47" s="38"/>
      <c r="DFT47" s="38"/>
      <c r="DFU47" s="39"/>
      <c r="DFV47" s="40"/>
      <c r="DFW47" s="41"/>
      <c r="DFX47" s="38"/>
      <c r="DFY47" s="38"/>
      <c r="DFZ47" s="38"/>
      <c r="DGA47" s="39"/>
      <c r="DGB47" s="40"/>
      <c r="DGC47" s="41"/>
      <c r="DGD47" s="38"/>
      <c r="DGE47" s="38"/>
      <c r="DGF47" s="38"/>
      <c r="DGG47" s="39"/>
      <c r="DGH47" s="40"/>
      <c r="DGI47" s="41"/>
      <c r="DGJ47" s="38"/>
      <c r="DGK47" s="38"/>
      <c r="DGL47" s="38"/>
      <c r="DGM47" s="39"/>
      <c r="DGN47" s="40"/>
      <c r="DGO47" s="41"/>
      <c r="DGP47" s="38"/>
      <c r="DGQ47" s="38"/>
      <c r="DGR47" s="38"/>
      <c r="DGS47" s="39"/>
      <c r="DGT47" s="40"/>
      <c r="DGU47" s="41"/>
      <c r="DGV47" s="38"/>
      <c r="DGW47" s="38"/>
      <c r="DGX47" s="38"/>
      <c r="DGY47" s="39"/>
      <c r="DGZ47" s="40"/>
      <c r="DHA47" s="41"/>
      <c r="DHB47" s="38"/>
      <c r="DHC47" s="38"/>
      <c r="DHD47" s="38"/>
      <c r="DHE47" s="39"/>
      <c r="DHF47" s="40"/>
      <c r="DHG47" s="41"/>
      <c r="DHH47" s="38"/>
      <c r="DHI47" s="38"/>
      <c r="DHJ47" s="38"/>
      <c r="DHK47" s="39"/>
      <c r="DHL47" s="40"/>
      <c r="DHM47" s="41"/>
      <c r="DHN47" s="38"/>
      <c r="DHO47" s="38"/>
      <c r="DHP47" s="38"/>
      <c r="DHQ47" s="39"/>
      <c r="DHR47" s="40"/>
      <c r="DHS47" s="41"/>
      <c r="DHT47" s="38"/>
      <c r="DHU47" s="38"/>
      <c r="DHV47" s="38"/>
      <c r="DHW47" s="39"/>
      <c r="DHX47" s="40"/>
      <c r="DHY47" s="41"/>
      <c r="DHZ47" s="38"/>
      <c r="DIA47" s="38"/>
      <c r="DIB47" s="38"/>
      <c r="DIC47" s="39"/>
      <c r="DID47" s="40"/>
      <c r="DIE47" s="41"/>
      <c r="DIF47" s="38"/>
      <c r="DIG47" s="38"/>
      <c r="DIH47" s="38"/>
      <c r="DII47" s="39"/>
      <c r="DIJ47" s="40"/>
      <c r="DIK47" s="41"/>
      <c r="DIL47" s="38"/>
      <c r="DIM47" s="38"/>
      <c r="DIN47" s="38"/>
      <c r="DIO47" s="39"/>
      <c r="DIP47" s="40"/>
      <c r="DIQ47" s="41"/>
      <c r="DIR47" s="38"/>
      <c r="DIS47" s="38"/>
      <c r="DIT47" s="38"/>
      <c r="DIU47" s="39"/>
      <c r="DIV47" s="40"/>
      <c r="DIW47" s="41"/>
      <c r="DIX47" s="38"/>
      <c r="DIY47" s="38"/>
      <c r="DIZ47" s="38"/>
      <c r="DJA47" s="39"/>
      <c r="DJB47" s="40"/>
      <c r="DJC47" s="41"/>
      <c r="DJD47" s="38"/>
      <c r="DJE47" s="38"/>
      <c r="DJF47" s="38"/>
      <c r="DJG47" s="39"/>
      <c r="DJH47" s="40"/>
      <c r="DJI47" s="41"/>
      <c r="DJJ47" s="38"/>
      <c r="DJK47" s="38"/>
      <c r="DJL47" s="38"/>
      <c r="DJM47" s="39"/>
      <c r="DJN47" s="40"/>
      <c r="DJO47" s="41"/>
      <c r="DJP47" s="38"/>
      <c r="DJQ47" s="38"/>
      <c r="DJR47" s="38"/>
      <c r="DJS47" s="39"/>
      <c r="DJT47" s="40"/>
      <c r="DJU47" s="41"/>
      <c r="DJV47" s="38"/>
      <c r="DJW47" s="38"/>
      <c r="DJX47" s="38"/>
      <c r="DJY47" s="39"/>
      <c r="DJZ47" s="40"/>
      <c r="DKA47" s="41"/>
      <c r="DKB47" s="38"/>
      <c r="DKC47" s="38"/>
      <c r="DKD47" s="38"/>
      <c r="DKE47" s="39"/>
      <c r="DKF47" s="40"/>
      <c r="DKG47" s="41"/>
      <c r="DKH47" s="38"/>
      <c r="DKI47" s="38"/>
      <c r="DKJ47" s="38"/>
      <c r="DKK47" s="39"/>
      <c r="DKL47" s="40"/>
      <c r="DKM47" s="41"/>
      <c r="DKN47" s="38"/>
      <c r="DKO47" s="38"/>
      <c r="DKP47" s="38"/>
      <c r="DKQ47" s="39"/>
      <c r="DKR47" s="40"/>
      <c r="DKS47" s="41"/>
      <c r="DKT47" s="38"/>
      <c r="DKU47" s="38"/>
      <c r="DKV47" s="38"/>
      <c r="DKW47" s="39"/>
      <c r="DKX47" s="40"/>
      <c r="DKY47" s="41"/>
      <c r="DKZ47" s="38"/>
      <c r="DLA47" s="38"/>
      <c r="DLB47" s="38"/>
      <c r="DLC47" s="39"/>
      <c r="DLD47" s="40"/>
      <c r="DLE47" s="41"/>
      <c r="DLF47" s="38"/>
      <c r="DLG47" s="38"/>
      <c r="DLH47" s="38"/>
      <c r="DLI47" s="39"/>
      <c r="DLJ47" s="40"/>
      <c r="DLK47" s="41"/>
      <c r="DLL47" s="38"/>
      <c r="DLM47" s="38"/>
      <c r="DLN47" s="38"/>
      <c r="DLO47" s="39"/>
      <c r="DLP47" s="40"/>
      <c r="DLQ47" s="41"/>
      <c r="DLR47" s="38"/>
      <c r="DLS47" s="38"/>
      <c r="DLT47" s="38"/>
      <c r="DLU47" s="39"/>
      <c r="DLV47" s="40"/>
      <c r="DLW47" s="41"/>
      <c r="DLX47" s="38"/>
      <c r="DLY47" s="38"/>
      <c r="DLZ47" s="38"/>
      <c r="DMA47" s="39"/>
      <c r="DMB47" s="40"/>
      <c r="DMC47" s="41"/>
      <c r="DMD47" s="38"/>
      <c r="DME47" s="38"/>
      <c r="DMF47" s="38"/>
      <c r="DMG47" s="39"/>
      <c r="DMH47" s="40"/>
      <c r="DMI47" s="41"/>
      <c r="DMJ47" s="38"/>
      <c r="DMK47" s="38"/>
      <c r="DML47" s="38"/>
      <c r="DMM47" s="39"/>
      <c r="DMN47" s="40"/>
      <c r="DMO47" s="41"/>
      <c r="DMP47" s="38"/>
      <c r="DMQ47" s="38"/>
      <c r="DMR47" s="38"/>
      <c r="DMS47" s="39"/>
      <c r="DMT47" s="40"/>
      <c r="DMU47" s="41"/>
      <c r="DMV47" s="38"/>
      <c r="DMW47" s="38"/>
      <c r="DMX47" s="38"/>
      <c r="DMY47" s="39"/>
      <c r="DMZ47" s="40"/>
      <c r="DNA47" s="41"/>
      <c r="DNB47" s="38"/>
      <c r="DNC47" s="38"/>
      <c r="DND47" s="38"/>
      <c r="DNE47" s="39"/>
      <c r="DNF47" s="40"/>
      <c r="DNG47" s="41"/>
      <c r="DNH47" s="38"/>
      <c r="DNI47" s="38"/>
      <c r="DNJ47" s="38"/>
      <c r="DNK47" s="39"/>
      <c r="DNL47" s="40"/>
      <c r="DNM47" s="41"/>
      <c r="DNN47" s="38"/>
      <c r="DNO47" s="38"/>
      <c r="DNP47" s="38"/>
      <c r="DNQ47" s="39"/>
      <c r="DNR47" s="40"/>
      <c r="DNS47" s="41"/>
      <c r="DNT47" s="38"/>
      <c r="DNU47" s="38"/>
      <c r="DNV47" s="38"/>
      <c r="DNW47" s="39"/>
      <c r="DNX47" s="40"/>
      <c r="DNY47" s="41"/>
      <c r="DNZ47" s="38"/>
      <c r="DOA47" s="38"/>
      <c r="DOB47" s="38"/>
      <c r="DOC47" s="39"/>
      <c r="DOD47" s="40"/>
      <c r="DOE47" s="41"/>
      <c r="DOF47" s="38"/>
      <c r="DOG47" s="38"/>
      <c r="DOH47" s="38"/>
      <c r="DOI47" s="39"/>
      <c r="DOJ47" s="40"/>
      <c r="DOK47" s="41"/>
      <c r="DOL47" s="38"/>
      <c r="DOM47" s="38"/>
      <c r="DON47" s="38"/>
      <c r="DOO47" s="39"/>
      <c r="DOP47" s="40"/>
      <c r="DOQ47" s="41"/>
      <c r="DOR47" s="38"/>
      <c r="DOS47" s="38"/>
      <c r="DOT47" s="38"/>
      <c r="DOU47" s="39"/>
      <c r="DOV47" s="40"/>
      <c r="DOW47" s="41"/>
      <c r="DOX47" s="38"/>
      <c r="DOY47" s="38"/>
      <c r="DOZ47" s="38"/>
      <c r="DPA47" s="39"/>
      <c r="DPB47" s="40"/>
      <c r="DPC47" s="41"/>
      <c r="DPD47" s="38"/>
      <c r="DPE47" s="38"/>
      <c r="DPF47" s="38"/>
      <c r="DPG47" s="39"/>
      <c r="DPH47" s="40"/>
      <c r="DPI47" s="41"/>
      <c r="DPJ47" s="38"/>
      <c r="DPK47" s="38"/>
      <c r="DPL47" s="38"/>
      <c r="DPM47" s="39"/>
      <c r="DPN47" s="40"/>
      <c r="DPO47" s="41"/>
      <c r="DPP47" s="38"/>
      <c r="DPQ47" s="38"/>
      <c r="DPR47" s="38"/>
      <c r="DPS47" s="39"/>
      <c r="DPT47" s="40"/>
      <c r="DPU47" s="41"/>
      <c r="DPV47" s="38"/>
      <c r="DPW47" s="38"/>
      <c r="DPX47" s="38"/>
      <c r="DPY47" s="39"/>
      <c r="DPZ47" s="40"/>
      <c r="DQA47" s="41"/>
      <c r="DQB47" s="38"/>
      <c r="DQC47" s="38"/>
      <c r="DQD47" s="38"/>
      <c r="DQE47" s="39"/>
      <c r="DQF47" s="40"/>
      <c r="DQG47" s="41"/>
      <c r="DQH47" s="38"/>
      <c r="DQI47" s="38"/>
      <c r="DQJ47" s="38"/>
      <c r="DQK47" s="39"/>
      <c r="DQL47" s="40"/>
      <c r="DQM47" s="41"/>
      <c r="DQN47" s="38"/>
      <c r="DQO47" s="38"/>
      <c r="DQP47" s="38"/>
      <c r="DQQ47" s="39"/>
      <c r="DQR47" s="40"/>
      <c r="DQS47" s="41"/>
      <c r="DQT47" s="38"/>
      <c r="DQU47" s="38"/>
      <c r="DQV47" s="38"/>
      <c r="DQW47" s="39"/>
      <c r="DQX47" s="40"/>
      <c r="DQY47" s="41"/>
      <c r="DQZ47" s="38"/>
      <c r="DRA47" s="38"/>
      <c r="DRB47" s="38"/>
      <c r="DRC47" s="39"/>
      <c r="DRD47" s="40"/>
      <c r="DRE47" s="41"/>
      <c r="DRF47" s="38"/>
      <c r="DRG47" s="38"/>
      <c r="DRH47" s="38"/>
      <c r="DRI47" s="39"/>
      <c r="DRJ47" s="40"/>
      <c r="DRK47" s="41"/>
      <c r="DRL47" s="38"/>
      <c r="DRM47" s="38"/>
      <c r="DRN47" s="38"/>
      <c r="DRO47" s="39"/>
      <c r="DRP47" s="40"/>
      <c r="DRQ47" s="41"/>
      <c r="DRR47" s="38"/>
      <c r="DRS47" s="38"/>
      <c r="DRT47" s="38"/>
      <c r="DRU47" s="39"/>
      <c r="DRV47" s="40"/>
      <c r="DRW47" s="41"/>
      <c r="DRX47" s="38"/>
      <c r="DRY47" s="38"/>
      <c r="DRZ47" s="38"/>
      <c r="DSA47" s="39"/>
      <c r="DSB47" s="40"/>
      <c r="DSC47" s="41"/>
      <c r="DSD47" s="38"/>
      <c r="DSE47" s="38"/>
      <c r="DSF47" s="38"/>
      <c r="DSG47" s="39"/>
      <c r="DSH47" s="40"/>
      <c r="DSI47" s="41"/>
      <c r="DSJ47" s="38"/>
      <c r="DSK47" s="38"/>
      <c r="DSL47" s="38"/>
      <c r="DSM47" s="39"/>
      <c r="DSN47" s="40"/>
      <c r="DSO47" s="41"/>
      <c r="DSP47" s="38"/>
      <c r="DSQ47" s="38"/>
      <c r="DSR47" s="38"/>
      <c r="DSS47" s="39"/>
      <c r="DST47" s="40"/>
      <c r="DSU47" s="41"/>
      <c r="DSV47" s="38"/>
      <c r="DSW47" s="38"/>
      <c r="DSX47" s="38"/>
      <c r="DSY47" s="39"/>
      <c r="DSZ47" s="40"/>
      <c r="DTA47" s="41"/>
      <c r="DTB47" s="38"/>
      <c r="DTC47" s="38"/>
      <c r="DTD47" s="38"/>
      <c r="DTE47" s="39"/>
      <c r="DTF47" s="40"/>
      <c r="DTG47" s="41"/>
      <c r="DTH47" s="38"/>
      <c r="DTI47" s="38"/>
      <c r="DTJ47" s="38"/>
      <c r="DTK47" s="39"/>
      <c r="DTL47" s="40"/>
      <c r="DTM47" s="41"/>
      <c r="DTN47" s="38"/>
      <c r="DTO47" s="38"/>
      <c r="DTP47" s="38"/>
      <c r="DTQ47" s="39"/>
      <c r="DTR47" s="40"/>
      <c r="DTS47" s="41"/>
      <c r="DTT47" s="38"/>
      <c r="DTU47" s="38"/>
      <c r="DTV47" s="38"/>
      <c r="DTW47" s="39"/>
      <c r="DTX47" s="40"/>
      <c r="DTY47" s="41"/>
      <c r="DTZ47" s="38"/>
      <c r="DUA47" s="38"/>
      <c r="DUB47" s="38"/>
      <c r="DUC47" s="39"/>
      <c r="DUD47" s="40"/>
      <c r="DUE47" s="41"/>
      <c r="DUF47" s="38"/>
      <c r="DUG47" s="38"/>
      <c r="DUH47" s="38"/>
      <c r="DUI47" s="39"/>
      <c r="DUJ47" s="40"/>
      <c r="DUK47" s="41"/>
      <c r="DUL47" s="38"/>
      <c r="DUM47" s="38"/>
      <c r="DUN47" s="38"/>
      <c r="DUO47" s="39"/>
      <c r="DUP47" s="40"/>
      <c r="DUQ47" s="41"/>
      <c r="DUR47" s="38"/>
      <c r="DUS47" s="38"/>
      <c r="DUT47" s="38"/>
      <c r="DUU47" s="39"/>
      <c r="DUV47" s="40"/>
      <c r="DUW47" s="41"/>
      <c r="DUX47" s="38"/>
      <c r="DUY47" s="38"/>
      <c r="DUZ47" s="38"/>
      <c r="DVA47" s="39"/>
      <c r="DVB47" s="40"/>
      <c r="DVC47" s="41"/>
      <c r="DVD47" s="38"/>
      <c r="DVE47" s="38"/>
      <c r="DVF47" s="38"/>
      <c r="DVG47" s="39"/>
      <c r="DVH47" s="40"/>
      <c r="DVI47" s="41"/>
      <c r="DVJ47" s="38"/>
      <c r="DVK47" s="38"/>
      <c r="DVL47" s="38"/>
      <c r="DVM47" s="39"/>
      <c r="DVN47" s="40"/>
      <c r="DVO47" s="41"/>
      <c r="DVP47" s="38"/>
      <c r="DVQ47" s="38"/>
      <c r="DVR47" s="38"/>
      <c r="DVS47" s="39"/>
      <c r="DVT47" s="40"/>
      <c r="DVU47" s="41"/>
      <c r="DVV47" s="38"/>
      <c r="DVW47" s="38"/>
      <c r="DVX47" s="38"/>
      <c r="DVY47" s="39"/>
      <c r="DVZ47" s="40"/>
      <c r="DWA47" s="41"/>
      <c r="DWB47" s="38"/>
      <c r="DWC47" s="38"/>
      <c r="DWD47" s="38"/>
      <c r="DWE47" s="39"/>
      <c r="DWF47" s="40"/>
      <c r="DWG47" s="41"/>
      <c r="DWH47" s="38"/>
      <c r="DWI47" s="38"/>
      <c r="DWJ47" s="38"/>
      <c r="DWK47" s="39"/>
      <c r="DWL47" s="40"/>
      <c r="DWM47" s="41"/>
      <c r="DWN47" s="38"/>
      <c r="DWO47" s="38"/>
      <c r="DWP47" s="38"/>
      <c r="DWQ47" s="39"/>
      <c r="DWR47" s="40"/>
      <c r="DWS47" s="41"/>
      <c r="DWT47" s="38"/>
      <c r="DWU47" s="38"/>
      <c r="DWV47" s="38"/>
      <c r="DWW47" s="39"/>
      <c r="DWX47" s="40"/>
      <c r="DWY47" s="41"/>
      <c r="DWZ47" s="38"/>
      <c r="DXA47" s="38"/>
      <c r="DXB47" s="38"/>
      <c r="DXC47" s="39"/>
      <c r="DXD47" s="40"/>
      <c r="DXE47" s="41"/>
      <c r="DXF47" s="38"/>
      <c r="DXG47" s="38"/>
      <c r="DXH47" s="38"/>
      <c r="DXI47" s="39"/>
      <c r="DXJ47" s="40"/>
      <c r="DXK47" s="41"/>
      <c r="DXL47" s="38"/>
      <c r="DXM47" s="38"/>
      <c r="DXN47" s="38"/>
      <c r="DXO47" s="39"/>
      <c r="DXP47" s="40"/>
      <c r="DXQ47" s="41"/>
      <c r="DXR47" s="38"/>
      <c r="DXS47" s="38"/>
      <c r="DXT47" s="38"/>
      <c r="DXU47" s="39"/>
      <c r="DXV47" s="40"/>
      <c r="DXW47" s="41"/>
      <c r="DXX47" s="38"/>
      <c r="DXY47" s="38"/>
      <c r="DXZ47" s="38"/>
      <c r="DYA47" s="39"/>
      <c r="DYB47" s="40"/>
      <c r="DYC47" s="41"/>
      <c r="DYD47" s="38"/>
      <c r="DYE47" s="38"/>
      <c r="DYF47" s="38"/>
      <c r="DYG47" s="39"/>
      <c r="DYH47" s="40"/>
      <c r="DYI47" s="41"/>
      <c r="DYJ47" s="38"/>
      <c r="DYK47" s="38"/>
      <c r="DYL47" s="38"/>
      <c r="DYM47" s="39"/>
      <c r="DYN47" s="40"/>
      <c r="DYO47" s="41"/>
      <c r="DYP47" s="38"/>
      <c r="DYQ47" s="38"/>
      <c r="DYR47" s="38"/>
      <c r="DYS47" s="39"/>
      <c r="DYT47" s="40"/>
      <c r="DYU47" s="41"/>
      <c r="DYV47" s="38"/>
      <c r="DYW47" s="38"/>
      <c r="DYX47" s="38"/>
      <c r="DYY47" s="39"/>
      <c r="DYZ47" s="40"/>
      <c r="DZA47" s="41"/>
      <c r="DZB47" s="38"/>
      <c r="DZC47" s="38"/>
      <c r="DZD47" s="38"/>
      <c r="DZE47" s="39"/>
      <c r="DZF47" s="40"/>
      <c r="DZG47" s="41"/>
      <c r="DZH47" s="38"/>
      <c r="DZI47" s="38"/>
      <c r="DZJ47" s="38"/>
      <c r="DZK47" s="39"/>
      <c r="DZL47" s="40"/>
      <c r="DZM47" s="41"/>
      <c r="DZN47" s="38"/>
      <c r="DZO47" s="38"/>
      <c r="DZP47" s="38"/>
      <c r="DZQ47" s="39"/>
      <c r="DZR47" s="40"/>
      <c r="DZS47" s="41"/>
      <c r="DZT47" s="38"/>
      <c r="DZU47" s="38"/>
      <c r="DZV47" s="38"/>
      <c r="DZW47" s="39"/>
      <c r="DZX47" s="40"/>
      <c r="DZY47" s="41"/>
      <c r="DZZ47" s="38"/>
      <c r="EAA47" s="38"/>
      <c r="EAB47" s="38"/>
      <c r="EAC47" s="39"/>
      <c r="EAD47" s="40"/>
      <c r="EAE47" s="41"/>
      <c r="EAF47" s="38"/>
      <c r="EAG47" s="38"/>
      <c r="EAH47" s="38"/>
      <c r="EAI47" s="39"/>
      <c r="EAJ47" s="40"/>
      <c r="EAK47" s="41"/>
      <c r="EAL47" s="38"/>
      <c r="EAM47" s="38"/>
      <c r="EAN47" s="38"/>
      <c r="EAO47" s="39"/>
      <c r="EAP47" s="40"/>
      <c r="EAQ47" s="41"/>
      <c r="EAR47" s="38"/>
      <c r="EAS47" s="38"/>
      <c r="EAT47" s="38"/>
      <c r="EAU47" s="39"/>
      <c r="EAV47" s="40"/>
      <c r="EAW47" s="41"/>
      <c r="EAX47" s="38"/>
      <c r="EAY47" s="38"/>
      <c r="EAZ47" s="38"/>
      <c r="EBA47" s="39"/>
      <c r="EBB47" s="40"/>
      <c r="EBC47" s="41"/>
      <c r="EBD47" s="38"/>
      <c r="EBE47" s="38"/>
      <c r="EBF47" s="38"/>
      <c r="EBG47" s="39"/>
      <c r="EBH47" s="40"/>
      <c r="EBI47" s="41"/>
      <c r="EBJ47" s="38"/>
      <c r="EBK47" s="38"/>
      <c r="EBL47" s="38"/>
      <c r="EBM47" s="39"/>
      <c r="EBN47" s="40"/>
      <c r="EBO47" s="41"/>
      <c r="EBP47" s="38"/>
      <c r="EBQ47" s="38"/>
      <c r="EBR47" s="38"/>
      <c r="EBS47" s="39"/>
      <c r="EBT47" s="40"/>
      <c r="EBU47" s="41"/>
      <c r="EBV47" s="38"/>
      <c r="EBW47" s="38"/>
      <c r="EBX47" s="38"/>
      <c r="EBY47" s="39"/>
      <c r="EBZ47" s="40"/>
      <c r="ECA47" s="41"/>
      <c r="ECB47" s="38"/>
      <c r="ECC47" s="38"/>
      <c r="ECD47" s="38"/>
      <c r="ECE47" s="39"/>
      <c r="ECF47" s="40"/>
      <c r="ECG47" s="41"/>
      <c r="ECH47" s="38"/>
      <c r="ECI47" s="38"/>
      <c r="ECJ47" s="38"/>
      <c r="ECK47" s="39"/>
      <c r="ECL47" s="40"/>
      <c r="ECM47" s="41"/>
      <c r="ECN47" s="38"/>
      <c r="ECO47" s="38"/>
      <c r="ECP47" s="38"/>
      <c r="ECQ47" s="39"/>
      <c r="ECR47" s="40"/>
      <c r="ECS47" s="41"/>
      <c r="ECT47" s="38"/>
      <c r="ECU47" s="38"/>
      <c r="ECV47" s="38"/>
      <c r="ECW47" s="39"/>
      <c r="ECX47" s="40"/>
      <c r="ECY47" s="41"/>
      <c r="ECZ47" s="38"/>
      <c r="EDA47" s="38"/>
      <c r="EDB47" s="38"/>
      <c r="EDC47" s="39"/>
      <c r="EDD47" s="40"/>
      <c r="EDE47" s="41"/>
      <c r="EDF47" s="38"/>
      <c r="EDG47" s="38"/>
      <c r="EDH47" s="38"/>
      <c r="EDI47" s="39"/>
      <c r="EDJ47" s="40"/>
      <c r="EDK47" s="41"/>
      <c r="EDL47" s="38"/>
      <c r="EDM47" s="38"/>
      <c r="EDN47" s="38"/>
      <c r="EDO47" s="39"/>
      <c r="EDP47" s="40"/>
      <c r="EDQ47" s="41"/>
      <c r="EDR47" s="38"/>
      <c r="EDS47" s="38"/>
      <c r="EDT47" s="38"/>
      <c r="EDU47" s="39"/>
      <c r="EDV47" s="40"/>
      <c r="EDW47" s="41"/>
      <c r="EDX47" s="38"/>
      <c r="EDY47" s="38"/>
      <c r="EDZ47" s="38"/>
      <c r="EEA47" s="39"/>
      <c r="EEB47" s="40"/>
      <c r="EEC47" s="41"/>
      <c r="EED47" s="38"/>
      <c r="EEE47" s="38"/>
      <c r="EEF47" s="38"/>
      <c r="EEG47" s="39"/>
      <c r="EEH47" s="40"/>
      <c r="EEI47" s="41"/>
      <c r="EEJ47" s="38"/>
      <c r="EEK47" s="38"/>
      <c r="EEL47" s="38"/>
      <c r="EEM47" s="39"/>
      <c r="EEN47" s="40"/>
      <c r="EEO47" s="41"/>
      <c r="EEP47" s="38"/>
      <c r="EEQ47" s="38"/>
      <c r="EER47" s="38"/>
      <c r="EES47" s="39"/>
      <c r="EET47" s="40"/>
      <c r="EEU47" s="41"/>
      <c r="EEV47" s="38"/>
      <c r="EEW47" s="38"/>
      <c r="EEX47" s="38"/>
      <c r="EEY47" s="39"/>
      <c r="EEZ47" s="40"/>
      <c r="EFA47" s="41"/>
      <c r="EFB47" s="38"/>
      <c r="EFC47" s="38"/>
      <c r="EFD47" s="38"/>
      <c r="EFE47" s="39"/>
      <c r="EFF47" s="40"/>
      <c r="EFG47" s="41"/>
      <c r="EFH47" s="38"/>
      <c r="EFI47" s="38"/>
      <c r="EFJ47" s="38"/>
      <c r="EFK47" s="39"/>
      <c r="EFL47" s="40"/>
      <c r="EFM47" s="41"/>
      <c r="EFN47" s="38"/>
      <c r="EFO47" s="38"/>
      <c r="EFP47" s="38"/>
      <c r="EFQ47" s="39"/>
      <c r="EFR47" s="40"/>
      <c r="EFS47" s="41"/>
      <c r="EFT47" s="38"/>
      <c r="EFU47" s="38"/>
      <c r="EFV47" s="38"/>
      <c r="EFW47" s="39"/>
      <c r="EFX47" s="40"/>
      <c r="EFY47" s="41"/>
      <c r="EFZ47" s="38"/>
      <c r="EGA47" s="38"/>
      <c r="EGB47" s="38"/>
      <c r="EGC47" s="39"/>
      <c r="EGD47" s="40"/>
      <c r="EGE47" s="41"/>
      <c r="EGF47" s="38"/>
      <c r="EGG47" s="38"/>
      <c r="EGH47" s="38"/>
      <c r="EGI47" s="39"/>
      <c r="EGJ47" s="40"/>
      <c r="EGK47" s="41"/>
      <c r="EGL47" s="38"/>
      <c r="EGM47" s="38"/>
      <c r="EGN47" s="38"/>
      <c r="EGO47" s="39"/>
      <c r="EGP47" s="40"/>
      <c r="EGQ47" s="41"/>
      <c r="EGR47" s="38"/>
      <c r="EGS47" s="38"/>
      <c r="EGT47" s="38"/>
      <c r="EGU47" s="39"/>
      <c r="EGV47" s="40"/>
      <c r="EGW47" s="41"/>
      <c r="EGX47" s="38"/>
      <c r="EGY47" s="38"/>
      <c r="EGZ47" s="38"/>
      <c r="EHA47" s="39"/>
      <c r="EHB47" s="40"/>
      <c r="EHC47" s="41"/>
      <c r="EHD47" s="38"/>
      <c r="EHE47" s="38"/>
      <c r="EHF47" s="38"/>
      <c r="EHG47" s="39"/>
      <c r="EHH47" s="40"/>
      <c r="EHI47" s="41"/>
      <c r="EHJ47" s="38"/>
      <c r="EHK47" s="38"/>
      <c r="EHL47" s="38"/>
      <c r="EHM47" s="39"/>
      <c r="EHN47" s="40"/>
      <c r="EHO47" s="41"/>
      <c r="EHP47" s="38"/>
      <c r="EHQ47" s="38"/>
      <c r="EHR47" s="38"/>
      <c r="EHS47" s="39"/>
      <c r="EHT47" s="40"/>
      <c r="EHU47" s="41"/>
      <c r="EHV47" s="38"/>
      <c r="EHW47" s="38"/>
      <c r="EHX47" s="38"/>
      <c r="EHY47" s="39"/>
      <c r="EHZ47" s="40"/>
      <c r="EIA47" s="41"/>
      <c r="EIB47" s="38"/>
      <c r="EIC47" s="38"/>
      <c r="EID47" s="38"/>
      <c r="EIE47" s="39"/>
      <c r="EIF47" s="40"/>
      <c r="EIG47" s="41"/>
      <c r="EIH47" s="38"/>
      <c r="EII47" s="38"/>
      <c r="EIJ47" s="38"/>
      <c r="EIK47" s="39"/>
      <c r="EIL47" s="40"/>
      <c r="EIM47" s="41"/>
      <c r="EIN47" s="38"/>
      <c r="EIO47" s="38"/>
      <c r="EIP47" s="38"/>
      <c r="EIQ47" s="39"/>
      <c r="EIR47" s="40"/>
      <c r="EIS47" s="41"/>
      <c r="EIT47" s="38"/>
      <c r="EIU47" s="38"/>
      <c r="EIV47" s="38"/>
      <c r="EIW47" s="39"/>
      <c r="EIX47" s="40"/>
      <c r="EIY47" s="41"/>
      <c r="EIZ47" s="38"/>
      <c r="EJA47" s="38"/>
      <c r="EJB47" s="38"/>
      <c r="EJC47" s="39"/>
      <c r="EJD47" s="40"/>
      <c r="EJE47" s="41"/>
      <c r="EJF47" s="38"/>
      <c r="EJG47" s="38"/>
      <c r="EJH47" s="38"/>
      <c r="EJI47" s="39"/>
      <c r="EJJ47" s="40"/>
      <c r="EJK47" s="41"/>
      <c r="EJL47" s="38"/>
      <c r="EJM47" s="38"/>
      <c r="EJN47" s="38"/>
      <c r="EJO47" s="39"/>
      <c r="EJP47" s="40"/>
      <c r="EJQ47" s="41"/>
      <c r="EJR47" s="38"/>
      <c r="EJS47" s="38"/>
      <c r="EJT47" s="38"/>
      <c r="EJU47" s="39"/>
      <c r="EJV47" s="40"/>
      <c r="EJW47" s="41"/>
      <c r="EJX47" s="38"/>
      <c r="EJY47" s="38"/>
      <c r="EJZ47" s="38"/>
      <c r="EKA47" s="39"/>
      <c r="EKB47" s="40"/>
      <c r="EKC47" s="41"/>
      <c r="EKD47" s="38"/>
      <c r="EKE47" s="38"/>
      <c r="EKF47" s="38"/>
      <c r="EKG47" s="39"/>
      <c r="EKH47" s="40"/>
      <c r="EKI47" s="41"/>
      <c r="EKJ47" s="38"/>
      <c r="EKK47" s="38"/>
      <c r="EKL47" s="38"/>
      <c r="EKM47" s="39"/>
      <c r="EKN47" s="40"/>
      <c r="EKO47" s="41"/>
      <c r="EKP47" s="38"/>
      <c r="EKQ47" s="38"/>
      <c r="EKR47" s="38"/>
      <c r="EKS47" s="39"/>
      <c r="EKT47" s="40"/>
      <c r="EKU47" s="41"/>
      <c r="EKV47" s="38"/>
      <c r="EKW47" s="38"/>
      <c r="EKX47" s="38"/>
      <c r="EKY47" s="39"/>
      <c r="EKZ47" s="40"/>
      <c r="ELA47" s="41"/>
      <c r="ELB47" s="38"/>
      <c r="ELC47" s="38"/>
      <c r="ELD47" s="38"/>
      <c r="ELE47" s="39"/>
      <c r="ELF47" s="40"/>
      <c r="ELG47" s="41"/>
      <c r="ELH47" s="38"/>
      <c r="ELI47" s="38"/>
      <c r="ELJ47" s="38"/>
      <c r="ELK47" s="39"/>
      <c r="ELL47" s="40"/>
      <c r="ELM47" s="41"/>
      <c r="ELN47" s="38"/>
      <c r="ELO47" s="38"/>
      <c r="ELP47" s="38"/>
      <c r="ELQ47" s="39"/>
      <c r="ELR47" s="40"/>
      <c r="ELS47" s="41"/>
      <c r="ELT47" s="38"/>
      <c r="ELU47" s="38"/>
      <c r="ELV47" s="38"/>
      <c r="ELW47" s="39"/>
      <c r="ELX47" s="40"/>
      <c r="ELY47" s="41"/>
      <c r="ELZ47" s="38"/>
      <c r="EMA47" s="38"/>
      <c r="EMB47" s="38"/>
      <c r="EMC47" s="39"/>
      <c r="EMD47" s="40"/>
      <c r="EME47" s="41"/>
      <c r="EMF47" s="38"/>
      <c r="EMG47" s="38"/>
      <c r="EMH47" s="38"/>
      <c r="EMI47" s="39"/>
      <c r="EMJ47" s="40"/>
      <c r="EMK47" s="41"/>
      <c r="EML47" s="38"/>
      <c r="EMM47" s="38"/>
      <c r="EMN47" s="38"/>
      <c r="EMO47" s="39"/>
      <c r="EMP47" s="40"/>
      <c r="EMQ47" s="41"/>
      <c r="EMR47" s="38"/>
      <c r="EMS47" s="38"/>
      <c r="EMT47" s="38"/>
      <c r="EMU47" s="39"/>
      <c r="EMV47" s="40"/>
      <c r="EMW47" s="41"/>
      <c r="EMX47" s="38"/>
      <c r="EMY47" s="38"/>
      <c r="EMZ47" s="38"/>
      <c r="ENA47" s="39"/>
      <c r="ENB47" s="40"/>
      <c r="ENC47" s="41"/>
      <c r="END47" s="38"/>
      <c r="ENE47" s="38"/>
      <c r="ENF47" s="38"/>
      <c r="ENG47" s="39"/>
      <c r="ENH47" s="40"/>
      <c r="ENI47" s="41"/>
      <c r="ENJ47" s="38"/>
      <c r="ENK47" s="38"/>
      <c r="ENL47" s="38"/>
      <c r="ENM47" s="39"/>
      <c r="ENN47" s="40"/>
      <c r="ENO47" s="41"/>
      <c r="ENP47" s="38"/>
      <c r="ENQ47" s="38"/>
      <c r="ENR47" s="38"/>
      <c r="ENS47" s="39"/>
      <c r="ENT47" s="40"/>
      <c r="ENU47" s="41"/>
      <c r="ENV47" s="38"/>
      <c r="ENW47" s="38"/>
      <c r="ENX47" s="38"/>
      <c r="ENY47" s="39"/>
      <c r="ENZ47" s="40"/>
      <c r="EOA47" s="41"/>
      <c r="EOB47" s="38"/>
      <c r="EOC47" s="38"/>
      <c r="EOD47" s="38"/>
      <c r="EOE47" s="39"/>
      <c r="EOF47" s="40"/>
      <c r="EOG47" s="41"/>
      <c r="EOH47" s="38"/>
      <c r="EOI47" s="38"/>
      <c r="EOJ47" s="38"/>
      <c r="EOK47" s="39"/>
      <c r="EOL47" s="40"/>
      <c r="EOM47" s="41"/>
      <c r="EON47" s="38"/>
      <c r="EOO47" s="38"/>
      <c r="EOP47" s="38"/>
      <c r="EOQ47" s="39"/>
      <c r="EOR47" s="40"/>
      <c r="EOS47" s="41"/>
      <c r="EOT47" s="38"/>
      <c r="EOU47" s="38"/>
      <c r="EOV47" s="38"/>
      <c r="EOW47" s="39"/>
      <c r="EOX47" s="40"/>
      <c r="EOY47" s="41"/>
      <c r="EOZ47" s="38"/>
      <c r="EPA47" s="38"/>
      <c r="EPB47" s="38"/>
      <c r="EPC47" s="39"/>
      <c r="EPD47" s="40"/>
      <c r="EPE47" s="41"/>
      <c r="EPF47" s="38"/>
      <c r="EPG47" s="38"/>
      <c r="EPH47" s="38"/>
      <c r="EPI47" s="39"/>
      <c r="EPJ47" s="40"/>
      <c r="EPK47" s="41"/>
      <c r="EPL47" s="38"/>
      <c r="EPM47" s="38"/>
      <c r="EPN47" s="38"/>
      <c r="EPO47" s="39"/>
      <c r="EPP47" s="40"/>
      <c r="EPQ47" s="41"/>
      <c r="EPR47" s="38"/>
      <c r="EPS47" s="38"/>
      <c r="EPT47" s="38"/>
      <c r="EPU47" s="39"/>
      <c r="EPV47" s="40"/>
      <c r="EPW47" s="41"/>
      <c r="EPX47" s="38"/>
      <c r="EPY47" s="38"/>
      <c r="EPZ47" s="38"/>
      <c r="EQA47" s="39"/>
      <c r="EQB47" s="40"/>
      <c r="EQC47" s="41"/>
      <c r="EQD47" s="38"/>
      <c r="EQE47" s="38"/>
      <c r="EQF47" s="38"/>
      <c r="EQG47" s="39"/>
      <c r="EQH47" s="40"/>
      <c r="EQI47" s="41"/>
      <c r="EQJ47" s="38"/>
      <c r="EQK47" s="38"/>
      <c r="EQL47" s="38"/>
      <c r="EQM47" s="39"/>
      <c r="EQN47" s="40"/>
      <c r="EQO47" s="41"/>
      <c r="EQP47" s="38"/>
      <c r="EQQ47" s="38"/>
      <c r="EQR47" s="38"/>
      <c r="EQS47" s="39"/>
      <c r="EQT47" s="40"/>
      <c r="EQU47" s="41"/>
      <c r="EQV47" s="38"/>
      <c r="EQW47" s="38"/>
      <c r="EQX47" s="38"/>
      <c r="EQY47" s="39"/>
      <c r="EQZ47" s="40"/>
      <c r="ERA47" s="41"/>
      <c r="ERB47" s="38"/>
      <c r="ERC47" s="38"/>
      <c r="ERD47" s="38"/>
      <c r="ERE47" s="39"/>
      <c r="ERF47" s="40"/>
      <c r="ERG47" s="41"/>
      <c r="ERH47" s="38"/>
      <c r="ERI47" s="38"/>
      <c r="ERJ47" s="38"/>
      <c r="ERK47" s="39"/>
      <c r="ERL47" s="40"/>
      <c r="ERM47" s="41"/>
      <c r="ERN47" s="38"/>
      <c r="ERO47" s="38"/>
      <c r="ERP47" s="38"/>
      <c r="ERQ47" s="39"/>
      <c r="ERR47" s="40"/>
      <c r="ERS47" s="41"/>
      <c r="ERT47" s="38"/>
      <c r="ERU47" s="38"/>
      <c r="ERV47" s="38"/>
      <c r="ERW47" s="39"/>
      <c r="ERX47" s="40"/>
      <c r="ERY47" s="41"/>
      <c r="ERZ47" s="38"/>
      <c r="ESA47" s="38"/>
      <c r="ESB47" s="38"/>
      <c r="ESC47" s="39"/>
      <c r="ESD47" s="40"/>
      <c r="ESE47" s="41"/>
      <c r="ESF47" s="38"/>
      <c r="ESG47" s="38"/>
      <c r="ESH47" s="38"/>
      <c r="ESI47" s="39"/>
      <c r="ESJ47" s="40"/>
      <c r="ESK47" s="41"/>
      <c r="ESL47" s="38"/>
      <c r="ESM47" s="38"/>
      <c r="ESN47" s="38"/>
      <c r="ESO47" s="39"/>
      <c r="ESP47" s="40"/>
      <c r="ESQ47" s="41"/>
      <c r="ESR47" s="38"/>
      <c r="ESS47" s="38"/>
      <c r="EST47" s="38"/>
      <c r="ESU47" s="39"/>
      <c r="ESV47" s="40"/>
      <c r="ESW47" s="41"/>
      <c r="ESX47" s="38"/>
      <c r="ESY47" s="38"/>
      <c r="ESZ47" s="38"/>
      <c r="ETA47" s="39"/>
      <c r="ETB47" s="40"/>
      <c r="ETC47" s="41"/>
      <c r="ETD47" s="38"/>
      <c r="ETE47" s="38"/>
      <c r="ETF47" s="38"/>
      <c r="ETG47" s="39"/>
      <c r="ETH47" s="40"/>
      <c r="ETI47" s="41"/>
      <c r="ETJ47" s="38"/>
      <c r="ETK47" s="38"/>
      <c r="ETL47" s="38"/>
      <c r="ETM47" s="39"/>
      <c r="ETN47" s="40"/>
      <c r="ETO47" s="41"/>
      <c r="ETP47" s="38"/>
      <c r="ETQ47" s="38"/>
      <c r="ETR47" s="38"/>
      <c r="ETS47" s="39"/>
      <c r="ETT47" s="40"/>
      <c r="ETU47" s="41"/>
      <c r="ETV47" s="38"/>
      <c r="ETW47" s="38"/>
      <c r="ETX47" s="38"/>
      <c r="ETY47" s="39"/>
      <c r="ETZ47" s="40"/>
      <c r="EUA47" s="41"/>
      <c r="EUB47" s="38"/>
      <c r="EUC47" s="38"/>
      <c r="EUD47" s="38"/>
      <c r="EUE47" s="39"/>
      <c r="EUF47" s="40"/>
      <c r="EUG47" s="41"/>
      <c r="EUH47" s="38"/>
      <c r="EUI47" s="38"/>
      <c r="EUJ47" s="38"/>
      <c r="EUK47" s="39"/>
      <c r="EUL47" s="40"/>
      <c r="EUM47" s="41"/>
      <c r="EUN47" s="38"/>
      <c r="EUO47" s="38"/>
      <c r="EUP47" s="38"/>
      <c r="EUQ47" s="39"/>
      <c r="EUR47" s="40"/>
      <c r="EUS47" s="41"/>
      <c r="EUT47" s="38"/>
      <c r="EUU47" s="38"/>
      <c r="EUV47" s="38"/>
      <c r="EUW47" s="39"/>
      <c r="EUX47" s="40"/>
      <c r="EUY47" s="41"/>
      <c r="EUZ47" s="38"/>
      <c r="EVA47" s="38"/>
      <c r="EVB47" s="38"/>
      <c r="EVC47" s="39"/>
      <c r="EVD47" s="40"/>
      <c r="EVE47" s="41"/>
      <c r="EVF47" s="38"/>
      <c r="EVG47" s="38"/>
      <c r="EVH47" s="38"/>
      <c r="EVI47" s="39"/>
      <c r="EVJ47" s="40"/>
      <c r="EVK47" s="41"/>
      <c r="EVL47" s="38"/>
      <c r="EVM47" s="38"/>
      <c r="EVN47" s="38"/>
      <c r="EVO47" s="39"/>
      <c r="EVP47" s="40"/>
      <c r="EVQ47" s="41"/>
      <c r="EVR47" s="38"/>
      <c r="EVS47" s="38"/>
      <c r="EVT47" s="38"/>
      <c r="EVU47" s="39"/>
      <c r="EVV47" s="40"/>
      <c r="EVW47" s="41"/>
      <c r="EVX47" s="38"/>
      <c r="EVY47" s="38"/>
      <c r="EVZ47" s="38"/>
      <c r="EWA47" s="39"/>
      <c r="EWB47" s="40"/>
      <c r="EWC47" s="41"/>
      <c r="EWD47" s="38"/>
      <c r="EWE47" s="38"/>
      <c r="EWF47" s="38"/>
      <c r="EWG47" s="39"/>
      <c r="EWH47" s="40"/>
      <c r="EWI47" s="41"/>
      <c r="EWJ47" s="38"/>
      <c r="EWK47" s="38"/>
      <c r="EWL47" s="38"/>
      <c r="EWM47" s="39"/>
      <c r="EWN47" s="40"/>
      <c r="EWO47" s="41"/>
      <c r="EWP47" s="38"/>
      <c r="EWQ47" s="38"/>
      <c r="EWR47" s="38"/>
      <c r="EWS47" s="39"/>
      <c r="EWT47" s="40"/>
      <c r="EWU47" s="41"/>
      <c r="EWV47" s="38"/>
      <c r="EWW47" s="38"/>
      <c r="EWX47" s="38"/>
      <c r="EWY47" s="39"/>
      <c r="EWZ47" s="40"/>
      <c r="EXA47" s="41"/>
      <c r="EXB47" s="38"/>
      <c r="EXC47" s="38"/>
      <c r="EXD47" s="38"/>
      <c r="EXE47" s="39"/>
      <c r="EXF47" s="40"/>
      <c r="EXG47" s="41"/>
      <c r="EXH47" s="38"/>
      <c r="EXI47" s="38"/>
      <c r="EXJ47" s="38"/>
      <c r="EXK47" s="39"/>
      <c r="EXL47" s="40"/>
      <c r="EXM47" s="41"/>
      <c r="EXN47" s="38"/>
      <c r="EXO47" s="38"/>
      <c r="EXP47" s="38"/>
      <c r="EXQ47" s="39"/>
      <c r="EXR47" s="40"/>
      <c r="EXS47" s="41"/>
      <c r="EXT47" s="38"/>
      <c r="EXU47" s="38"/>
      <c r="EXV47" s="38"/>
      <c r="EXW47" s="39"/>
      <c r="EXX47" s="40"/>
      <c r="EXY47" s="41"/>
      <c r="EXZ47" s="38"/>
      <c r="EYA47" s="38"/>
      <c r="EYB47" s="38"/>
      <c r="EYC47" s="39"/>
      <c r="EYD47" s="40"/>
      <c r="EYE47" s="41"/>
      <c r="EYF47" s="38"/>
      <c r="EYG47" s="38"/>
      <c r="EYH47" s="38"/>
      <c r="EYI47" s="39"/>
      <c r="EYJ47" s="40"/>
      <c r="EYK47" s="41"/>
      <c r="EYL47" s="38"/>
      <c r="EYM47" s="38"/>
      <c r="EYN47" s="38"/>
      <c r="EYO47" s="39"/>
      <c r="EYP47" s="40"/>
      <c r="EYQ47" s="41"/>
      <c r="EYR47" s="38"/>
      <c r="EYS47" s="38"/>
      <c r="EYT47" s="38"/>
      <c r="EYU47" s="39"/>
      <c r="EYV47" s="40"/>
      <c r="EYW47" s="41"/>
      <c r="EYX47" s="38"/>
      <c r="EYY47" s="38"/>
      <c r="EYZ47" s="38"/>
      <c r="EZA47" s="39"/>
      <c r="EZB47" s="40"/>
      <c r="EZC47" s="41"/>
      <c r="EZD47" s="38"/>
      <c r="EZE47" s="38"/>
      <c r="EZF47" s="38"/>
      <c r="EZG47" s="39"/>
      <c r="EZH47" s="40"/>
      <c r="EZI47" s="41"/>
      <c r="EZJ47" s="38"/>
      <c r="EZK47" s="38"/>
      <c r="EZL47" s="38"/>
      <c r="EZM47" s="39"/>
      <c r="EZN47" s="40"/>
      <c r="EZO47" s="41"/>
      <c r="EZP47" s="38"/>
      <c r="EZQ47" s="38"/>
      <c r="EZR47" s="38"/>
      <c r="EZS47" s="39"/>
      <c r="EZT47" s="40"/>
      <c r="EZU47" s="41"/>
      <c r="EZV47" s="38"/>
      <c r="EZW47" s="38"/>
      <c r="EZX47" s="38"/>
      <c r="EZY47" s="39"/>
      <c r="EZZ47" s="40"/>
      <c r="FAA47" s="41"/>
      <c r="FAB47" s="38"/>
      <c r="FAC47" s="38"/>
      <c r="FAD47" s="38"/>
      <c r="FAE47" s="39"/>
      <c r="FAF47" s="40"/>
      <c r="FAG47" s="41"/>
      <c r="FAH47" s="38"/>
      <c r="FAI47" s="38"/>
      <c r="FAJ47" s="38"/>
      <c r="FAK47" s="39"/>
      <c r="FAL47" s="40"/>
      <c r="FAM47" s="41"/>
      <c r="FAN47" s="38"/>
      <c r="FAO47" s="38"/>
      <c r="FAP47" s="38"/>
      <c r="FAQ47" s="39"/>
      <c r="FAR47" s="40"/>
      <c r="FAS47" s="41"/>
      <c r="FAT47" s="38"/>
      <c r="FAU47" s="38"/>
      <c r="FAV47" s="38"/>
      <c r="FAW47" s="39"/>
      <c r="FAX47" s="40"/>
      <c r="FAY47" s="41"/>
      <c r="FAZ47" s="38"/>
      <c r="FBA47" s="38"/>
      <c r="FBB47" s="38"/>
      <c r="FBC47" s="39"/>
      <c r="FBD47" s="40"/>
      <c r="FBE47" s="41"/>
      <c r="FBF47" s="38"/>
      <c r="FBG47" s="38"/>
      <c r="FBH47" s="38"/>
      <c r="FBI47" s="39"/>
      <c r="FBJ47" s="40"/>
      <c r="FBK47" s="41"/>
      <c r="FBL47" s="38"/>
      <c r="FBM47" s="38"/>
      <c r="FBN47" s="38"/>
      <c r="FBO47" s="39"/>
      <c r="FBP47" s="40"/>
      <c r="FBQ47" s="41"/>
      <c r="FBR47" s="38"/>
      <c r="FBS47" s="38"/>
      <c r="FBT47" s="38"/>
      <c r="FBU47" s="39"/>
      <c r="FBV47" s="40"/>
      <c r="FBW47" s="41"/>
      <c r="FBX47" s="38"/>
      <c r="FBY47" s="38"/>
      <c r="FBZ47" s="38"/>
      <c r="FCA47" s="39"/>
      <c r="FCB47" s="40"/>
      <c r="FCC47" s="41"/>
      <c r="FCD47" s="38"/>
      <c r="FCE47" s="38"/>
      <c r="FCF47" s="38"/>
      <c r="FCG47" s="39"/>
      <c r="FCH47" s="40"/>
      <c r="FCI47" s="41"/>
      <c r="FCJ47" s="38"/>
      <c r="FCK47" s="38"/>
      <c r="FCL47" s="38"/>
      <c r="FCM47" s="39"/>
      <c r="FCN47" s="40"/>
      <c r="FCO47" s="41"/>
      <c r="FCP47" s="38"/>
      <c r="FCQ47" s="38"/>
      <c r="FCR47" s="38"/>
      <c r="FCS47" s="39"/>
      <c r="FCT47" s="40"/>
      <c r="FCU47" s="41"/>
      <c r="FCV47" s="38"/>
      <c r="FCW47" s="38"/>
      <c r="FCX47" s="38"/>
      <c r="FCY47" s="39"/>
      <c r="FCZ47" s="40"/>
      <c r="FDA47" s="41"/>
      <c r="FDB47" s="38"/>
      <c r="FDC47" s="38"/>
      <c r="FDD47" s="38"/>
      <c r="FDE47" s="39"/>
      <c r="FDF47" s="40"/>
      <c r="FDG47" s="41"/>
      <c r="FDH47" s="38"/>
      <c r="FDI47" s="38"/>
      <c r="FDJ47" s="38"/>
      <c r="FDK47" s="39"/>
      <c r="FDL47" s="40"/>
      <c r="FDM47" s="41"/>
      <c r="FDN47" s="38"/>
      <c r="FDO47" s="38"/>
      <c r="FDP47" s="38"/>
      <c r="FDQ47" s="39"/>
      <c r="FDR47" s="40"/>
      <c r="FDS47" s="41"/>
      <c r="FDT47" s="38"/>
      <c r="FDU47" s="38"/>
      <c r="FDV47" s="38"/>
      <c r="FDW47" s="39"/>
      <c r="FDX47" s="40"/>
      <c r="FDY47" s="41"/>
      <c r="FDZ47" s="38"/>
      <c r="FEA47" s="38"/>
      <c r="FEB47" s="38"/>
      <c r="FEC47" s="39"/>
      <c r="FED47" s="40"/>
      <c r="FEE47" s="41"/>
      <c r="FEF47" s="38"/>
      <c r="FEG47" s="38"/>
      <c r="FEH47" s="38"/>
      <c r="FEI47" s="39"/>
      <c r="FEJ47" s="40"/>
      <c r="FEK47" s="41"/>
      <c r="FEL47" s="38"/>
      <c r="FEM47" s="38"/>
      <c r="FEN47" s="38"/>
      <c r="FEO47" s="39"/>
      <c r="FEP47" s="40"/>
      <c r="FEQ47" s="41"/>
      <c r="FER47" s="38"/>
      <c r="FES47" s="38"/>
      <c r="FET47" s="38"/>
      <c r="FEU47" s="39"/>
      <c r="FEV47" s="40"/>
      <c r="FEW47" s="41"/>
      <c r="FEX47" s="38"/>
      <c r="FEY47" s="38"/>
      <c r="FEZ47" s="38"/>
      <c r="FFA47" s="39"/>
      <c r="FFB47" s="40"/>
      <c r="FFC47" s="41"/>
      <c r="FFD47" s="38"/>
      <c r="FFE47" s="38"/>
      <c r="FFF47" s="38"/>
      <c r="FFG47" s="39"/>
      <c r="FFH47" s="40"/>
      <c r="FFI47" s="41"/>
      <c r="FFJ47" s="38"/>
      <c r="FFK47" s="38"/>
      <c r="FFL47" s="38"/>
      <c r="FFM47" s="39"/>
      <c r="FFN47" s="40"/>
      <c r="FFO47" s="41"/>
      <c r="FFP47" s="38"/>
      <c r="FFQ47" s="38"/>
      <c r="FFR47" s="38"/>
      <c r="FFS47" s="39"/>
      <c r="FFT47" s="40"/>
      <c r="FFU47" s="41"/>
      <c r="FFV47" s="38"/>
      <c r="FFW47" s="38"/>
      <c r="FFX47" s="38"/>
      <c r="FFY47" s="39"/>
      <c r="FFZ47" s="40"/>
      <c r="FGA47" s="41"/>
      <c r="FGB47" s="38"/>
      <c r="FGC47" s="38"/>
      <c r="FGD47" s="38"/>
      <c r="FGE47" s="39"/>
      <c r="FGF47" s="40"/>
      <c r="FGG47" s="41"/>
      <c r="FGH47" s="38"/>
      <c r="FGI47" s="38"/>
      <c r="FGJ47" s="38"/>
      <c r="FGK47" s="39"/>
      <c r="FGL47" s="40"/>
      <c r="FGM47" s="41"/>
      <c r="FGN47" s="38"/>
      <c r="FGO47" s="38"/>
      <c r="FGP47" s="38"/>
      <c r="FGQ47" s="39"/>
      <c r="FGR47" s="40"/>
      <c r="FGS47" s="41"/>
      <c r="FGT47" s="38"/>
      <c r="FGU47" s="38"/>
      <c r="FGV47" s="38"/>
      <c r="FGW47" s="39"/>
      <c r="FGX47" s="40"/>
      <c r="FGY47" s="41"/>
      <c r="FGZ47" s="38"/>
      <c r="FHA47" s="38"/>
      <c r="FHB47" s="38"/>
      <c r="FHC47" s="39"/>
      <c r="FHD47" s="40"/>
      <c r="FHE47" s="41"/>
      <c r="FHF47" s="38"/>
      <c r="FHG47" s="38"/>
      <c r="FHH47" s="38"/>
      <c r="FHI47" s="39"/>
      <c r="FHJ47" s="40"/>
      <c r="FHK47" s="41"/>
      <c r="FHL47" s="38"/>
      <c r="FHM47" s="38"/>
      <c r="FHN47" s="38"/>
      <c r="FHO47" s="39"/>
      <c r="FHP47" s="40"/>
      <c r="FHQ47" s="41"/>
      <c r="FHR47" s="38"/>
      <c r="FHS47" s="38"/>
      <c r="FHT47" s="38"/>
      <c r="FHU47" s="39"/>
      <c r="FHV47" s="40"/>
      <c r="FHW47" s="41"/>
      <c r="FHX47" s="38"/>
      <c r="FHY47" s="38"/>
      <c r="FHZ47" s="38"/>
      <c r="FIA47" s="39"/>
      <c r="FIB47" s="40"/>
      <c r="FIC47" s="41"/>
      <c r="FID47" s="38"/>
      <c r="FIE47" s="38"/>
      <c r="FIF47" s="38"/>
      <c r="FIG47" s="39"/>
      <c r="FIH47" s="40"/>
      <c r="FII47" s="41"/>
      <c r="FIJ47" s="38"/>
      <c r="FIK47" s="38"/>
      <c r="FIL47" s="38"/>
      <c r="FIM47" s="39"/>
      <c r="FIN47" s="40"/>
      <c r="FIO47" s="41"/>
      <c r="FIP47" s="38"/>
      <c r="FIQ47" s="38"/>
      <c r="FIR47" s="38"/>
      <c r="FIS47" s="39"/>
      <c r="FIT47" s="40"/>
      <c r="FIU47" s="41"/>
      <c r="FIV47" s="38"/>
      <c r="FIW47" s="38"/>
      <c r="FIX47" s="38"/>
      <c r="FIY47" s="39"/>
      <c r="FIZ47" s="40"/>
      <c r="FJA47" s="41"/>
      <c r="FJB47" s="38"/>
      <c r="FJC47" s="38"/>
      <c r="FJD47" s="38"/>
      <c r="FJE47" s="39"/>
      <c r="FJF47" s="40"/>
      <c r="FJG47" s="41"/>
      <c r="FJH47" s="38"/>
      <c r="FJI47" s="38"/>
      <c r="FJJ47" s="38"/>
      <c r="FJK47" s="39"/>
      <c r="FJL47" s="40"/>
      <c r="FJM47" s="41"/>
      <c r="FJN47" s="38"/>
      <c r="FJO47" s="38"/>
      <c r="FJP47" s="38"/>
      <c r="FJQ47" s="39"/>
      <c r="FJR47" s="40"/>
      <c r="FJS47" s="41"/>
      <c r="FJT47" s="38"/>
      <c r="FJU47" s="38"/>
      <c r="FJV47" s="38"/>
      <c r="FJW47" s="39"/>
      <c r="FJX47" s="40"/>
      <c r="FJY47" s="41"/>
      <c r="FJZ47" s="38"/>
      <c r="FKA47" s="38"/>
      <c r="FKB47" s="38"/>
      <c r="FKC47" s="39"/>
      <c r="FKD47" s="40"/>
      <c r="FKE47" s="41"/>
      <c r="FKF47" s="38"/>
      <c r="FKG47" s="38"/>
      <c r="FKH47" s="38"/>
      <c r="FKI47" s="39"/>
      <c r="FKJ47" s="40"/>
      <c r="FKK47" s="41"/>
      <c r="FKL47" s="38"/>
      <c r="FKM47" s="38"/>
      <c r="FKN47" s="38"/>
      <c r="FKO47" s="39"/>
      <c r="FKP47" s="40"/>
      <c r="FKQ47" s="41"/>
      <c r="FKR47" s="38"/>
      <c r="FKS47" s="38"/>
      <c r="FKT47" s="38"/>
      <c r="FKU47" s="39"/>
      <c r="FKV47" s="40"/>
      <c r="FKW47" s="41"/>
      <c r="FKX47" s="38"/>
      <c r="FKY47" s="38"/>
      <c r="FKZ47" s="38"/>
      <c r="FLA47" s="39"/>
      <c r="FLB47" s="40"/>
      <c r="FLC47" s="41"/>
      <c r="FLD47" s="38"/>
      <c r="FLE47" s="38"/>
      <c r="FLF47" s="38"/>
      <c r="FLG47" s="39"/>
      <c r="FLH47" s="40"/>
      <c r="FLI47" s="41"/>
      <c r="FLJ47" s="38"/>
      <c r="FLK47" s="38"/>
      <c r="FLL47" s="38"/>
      <c r="FLM47" s="39"/>
      <c r="FLN47" s="40"/>
      <c r="FLO47" s="41"/>
      <c r="FLP47" s="38"/>
      <c r="FLQ47" s="38"/>
      <c r="FLR47" s="38"/>
      <c r="FLS47" s="39"/>
      <c r="FLT47" s="40"/>
      <c r="FLU47" s="41"/>
      <c r="FLV47" s="38"/>
      <c r="FLW47" s="38"/>
      <c r="FLX47" s="38"/>
      <c r="FLY47" s="39"/>
      <c r="FLZ47" s="40"/>
      <c r="FMA47" s="41"/>
      <c r="FMB47" s="38"/>
      <c r="FMC47" s="38"/>
      <c r="FMD47" s="38"/>
      <c r="FME47" s="39"/>
      <c r="FMF47" s="40"/>
      <c r="FMG47" s="41"/>
      <c r="FMH47" s="38"/>
      <c r="FMI47" s="38"/>
      <c r="FMJ47" s="38"/>
      <c r="FMK47" s="39"/>
      <c r="FML47" s="40"/>
      <c r="FMM47" s="41"/>
      <c r="FMN47" s="38"/>
      <c r="FMO47" s="38"/>
      <c r="FMP47" s="38"/>
      <c r="FMQ47" s="39"/>
      <c r="FMR47" s="40"/>
      <c r="FMS47" s="41"/>
      <c r="FMT47" s="38"/>
      <c r="FMU47" s="38"/>
      <c r="FMV47" s="38"/>
      <c r="FMW47" s="39"/>
      <c r="FMX47" s="40"/>
      <c r="FMY47" s="41"/>
      <c r="FMZ47" s="38"/>
      <c r="FNA47" s="38"/>
      <c r="FNB47" s="38"/>
      <c r="FNC47" s="39"/>
      <c r="FND47" s="40"/>
      <c r="FNE47" s="41"/>
      <c r="FNF47" s="38"/>
      <c r="FNG47" s="38"/>
      <c r="FNH47" s="38"/>
      <c r="FNI47" s="39"/>
      <c r="FNJ47" s="40"/>
      <c r="FNK47" s="41"/>
      <c r="FNL47" s="38"/>
      <c r="FNM47" s="38"/>
      <c r="FNN47" s="38"/>
      <c r="FNO47" s="39"/>
      <c r="FNP47" s="40"/>
      <c r="FNQ47" s="41"/>
      <c r="FNR47" s="38"/>
      <c r="FNS47" s="38"/>
      <c r="FNT47" s="38"/>
      <c r="FNU47" s="39"/>
      <c r="FNV47" s="40"/>
      <c r="FNW47" s="41"/>
      <c r="FNX47" s="38"/>
      <c r="FNY47" s="38"/>
      <c r="FNZ47" s="38"/>
      <c r="FOA47" s="39"/>
      <c r="FOB47" s="40"/>
      <c r="FOC47" s="41"/>
      <c r="FOD47" s="38"/>
      <c r="FOE47" s="38"/>
      <c r="FOF47" s="38"/>
      <c r="FOG47" s="39"/>
      <c r="FOH47" s="40"/>
      <c r="FOI47" s="41"/>
      <c r="FOJ47" s="38"/>
      <c r="FOK47" s="38"/>
      <c r="FOL47" s="38"/>
      <c r="FOM47" s="39"/>
      <c r="FON47" s="40"/>
      <c r="FOO47" s="41"/>
      <c r="FOP47" s="38"/>
      <c r="FOQ47" s="38"/>
      <c r="FOR47" s="38"/>
      <c r="FOS47" s="39"/>
      <c r="FOT47" s="40"/>
      <c r="FOU47" s="41"/>
      <c r="FOV47" s="38"/>
      <c r="FOW47" s="38"/>
      <c r="FOX47" s="38"/>
      <c r="FOY47" s="39"/>
      <c r="FOZ47" s="40"/>
      <c r="FPA47" s="41"/>
      <c r="FPB47" s="38"/>
      <c r="FPC47" s="38"/>
      <c r="FPD47" s="38"/>
      <c r="FPE47" s="39"/>
      <c r="FPF47" s="40"/>
      <c r="FPG47" s="41"/>
      <c r="FPH47" s="38"/>
      <c r="FPI47" s="38"/>
      <c r="FPJ47" s="38"/>
      <c r="FPK47" s="39"/>
      <c r="FPL47" s="40"/>
      <c r="FPM47" s="41"/>
      <c r="FPN47" s="38"/>
      <c r="FPO47" s="38"/>
      <c r="FPP47" s="38"/>
      <c r="FPQ47" s="39"/>
      <c r="FPR47" s="40"/>
      <c r="FPS47" s="41"/>
      <c r="FPT47" s="38"/>
      <c r="FPU47" s="38"/>
      <c r="FPV47" s="38"/>
      <c r="FPW47" s="39"/>
      <c r="FPX47" s="40"/>
      <c r="FPY47" s="41"/>
      <c r="FPZ47" s="38"/>
      <c r="FQA47" s="38"/>
      <c r="FQB47" s="38"/>
      <c r="FQC47" s="39"/>
      <c r="FQD47" s="40"/>
      <c r="FQE47" s="41"/>
      <c r="FQF47" s="38"/>
      <c r="FQG47" s="38"/>
      <c r="FQH47" s="38"/>
      <c r="FQI47" s="39"/>
      <c r="FQJ47" s="40"/>
      <c r="FQK47" s="41"/>
      <c r="FQL47" s="38"/>
      <c r="FQM47" s="38"/>
      <c r="FQN47" s="38"/>
      <c r="FQO47" s="39"/>
      <c r="FQP47" s="40"/>
      <c r="FQQ47" s="41"/>
      <c r="FQR47" s="38"/>
      <c r="FQS47" s="38"/>
      <c r="FQT47" s="38"/>
      <c r="FQU47" s="39"/>
      <c r="FQV47" s="40"/>
      <c r="FQW47" s="41"/>
      <c r="FQX47" s="38"/>
      <c r="FQY47" s="38"/>
      <c r="FQZ47" s="38"/>
      <c r="FRA47" s="39"/>
      <c r="FRB47" s="40"/>
      <c r="FRC47" s="41"/>
      <c r="FRD47" s="38"/>
      <c r="FRE47" s="38"/>
      <c r="FRF47" s="38"/>
      <c r="FRG47" s="39"/>
      <c r="FRH47" s="40"/>
      <c r="FRI47" s="41"/>
      <c r="FRJ47" s="38"/>
      <c r="FRK47" s="38"/>
      <c r="FRL47" s="38"/>
      <c r="FRM47" s="39"/>
      <c r="FRN47" s="40"/>
      <c r="FRO47" s="41"/>
      <c r="FRP47" s="38"/>
      <c r="FRQ47" s="38"/>
      <c r="FRR47" s="38"/>
      <c r="FRS47" s="39"/>
      <c r="FRT47" s="40"/>
      <c r="FRU47" s="41"/>
      <c r="FRV47" s="38"/>
      <c r="FRW47" s="38"/>
      <c r="FRX47" s="38"/>
      <c r="FRY47" s="39"/>
      <c r="FRZ47" s="40"/>
      <c r="FSA47" s="41"/>
      <c r="FSB47" s="38"/>
      <c r="FSC47" s="38"/>
      <c r="FSD47" s="38"/>
      <c r="FSE47" s="39"/>
      <c r="FSF47" s="40"/>
      <c r="FSG47" s="41"/>
      <c r="FSH47" s="38"/>
      <c r="FSI47" s="38"/>
      <c r="FSJ47" s="38"/>
      <c r="FSK47" s="39"/>
      <c r="FSL47" s="40"/>
      <c r="FSM47" s="41"/>
      <c r="FSN47" s="38"/>
      <c r="FSO47" s="38"/>
      <c r="FSP47" s="38"/>
      <c r="FSQ47" s="39"/>
      <c r="FSR47" s="40"/>
      <c r="FSS47" s="41"/>
      <c r="FST47" s="38"/>
      <c r="FSU47" s="38"/>
      <c r="FSV47" s="38"/>
      <c r="FSW47" s="39"/>
      <c r="FSX47" s="40"/>
      <c r="FSY47" s="41"/>
      <c r="FSZ47" s="38"/>
      <c r="FTA47" s="38"/>
      <c r="FTB47" s="38"/>
      <c r="FTC47" s="39"/>
      <c r="FTD47" s="40"/>
      <c r="FTE47" s="41"/>
      <c r="FTF47" s="38"/>
      <c r="FTG47" s="38"/>
      <c r="FTH47" s="38"/>
      <c r="FTI47" s="39"/>
      <c r="FTJ47" s="40"/>
      <c r="FTK47" s="41"/>
      <c r="FTL47" s="38"/>
      <c r="FTM47" s="38"/>
      <c r="FTN47" s="38"/>
      <c r="FTO47" s="39"/>
      <c r="FTP47" s="40"/>
      <c r="FTQ47" s="41"/>
      <c r="FTR47" s="38"/>
      <c r="FTS47" s="38"/>
      <c r="FTT47" s="38"/>
      <c r="FTU47" s="39"/>
      <c r="FTV47" s="40"/>
      <c r="FTW47" s="41"/>
      <c r="FTX47" s="38"/>
      <c r="FTY47" s="38"/>
      <c r="FTZ47" s="38"/>
      <c r="FUA47" s="39"/>
      <c r="FUB47" s="40"/>
      <c r="FUC47" s="41"/>
      <c r="FUD47" s="38"/>
      <c r="FUE47" s="38"/>
      <c r="FUF47" s="38"/>
      <c r="FUG47" s="39"/>
      <c r="FUH47" s="40"/>
      <c r="FUI47" s="41"/>
      <c r="FUJ47" s="38"/>
      <c r="FUK47" s="38"/>
      <c r="FUL47" s="38"/>
      <c r="FUM47" s="39"/>
      <c r="FUN47" s="40"/>
      <c r="FUO47" s="41"/>
      <c r="FUP47" s="38"/>
      <c r="FUQ47" s="38"/>
      <c r="FUR47" s="38"/>
      <c r="FUS47" s="39"/>
      <c r="FUT47" s="40"/>
      <c r="FUU47" s="41"/>
      <c r="FUV47" s="38"/>
      <c r="FUW47" s="38"/>
      <c r="FUX47" s="38"/>
      <c r="FUY47" s="39"/>
      <c r="FUZ47" s="40"/>
      <c r="FVA47" s="41"/>
      <c r="FVB47" s="38"/>
      <c r="FVC47" s="38"/>
      <c r="FVD47" s="38"/>
      <c r="FVE47" s="39"/>
      <c r="FVF47" s="40"/>
      <c r="FVG47" s="41"/>
      <c r="FVH47" s="38"/>
      <c r="FVI47" s="38"/>
      <c r="FVJ47" s="38"/>
      <c r="FVK47" s="39"/>
      <c r="FVL47" s="40"/>
      <c r="FVM47" s="41"/>
      <c r="FVN47" s="38"/>
      <c r="FVO47" s="38"/>
      <c r="FVP47" s="38"/>
      <c r="FVQ47" s="39"/>
      <c r="FVR47" s="40"/>
      <c r="FVS47" s="41"/>
      <c r="FVT47" s="38"/>
      <c r="FVU47" s="38"/>
      <c r="FVV47" s="38"/>
      <c r="FVW47" s="39"/>
      <c r="FVX47" s="40"/>
      <c r="FVY47" s="41"/>
      <c r="FVZ47" s="38"/>
      <c r="FWA47" s="38"/>
      <c r="FWB47" s="38"/>
      <c r="FWC47" s="39"/>
      <c r="FWD47" s="40"/>
      <c r="FWE47" s="41"/>
      <c r="FWF47" s="38"/>
      <c r="FWG47" s="38"/>
      <c r="FWH47" s="38"/>
      <c r="FWI47" s="39"/>
      <c r="FWJ47" s="40"/>
      <c r="FWK47" s="41"/>
      <c r="FWL47" s="38"/>
      <c r="FWM47" s="38"/>
      <c r="FWN47" s="38"/>
      <c r="FWO47" s="39"/>
      <c r="FWP47" s="40"/>
      <c r="FWQ47" s="41"/>
      <c r="FWR47" s="38"/>
      <c r="FWS47" s="38"/>
      <c r="FWT47" s="38"/>
      <c r="FWU47" s="39"/>
      <c r="FWV47" s="40"/>
      <c r="FWW47" s="41"/>
      <c r="FWX47" s="38"/>
      <c r="FWY47" s="38"/>
      <c r="FWZ47" s="38"/>
      <c r="FXA47" s="39"/>
      <c r="FXB47" s="40"/>
      <c r="FXC47" s="41"/>
      <c r="FXD47" s="38"/>
      <c r="FXE47" s="38"/>
      <c r="FXF47" s="38"/>
      <c r="FXG47" s="39"/>
      <c r="FXH47" s="40"/>
      <c r="FXI47" s="41"/>
      <c r="FXJ47" s="38"/>
      <c r="FXK47" s="38"/>
      <c r="FXL47" s="38"/>
      <c r="FXM47" s="39"/>
      <c r="FXN47" s="40"/>
      <c r="FXO47" s="41"/>
      <c r="FXP47" s="38"/>
      <c r="FXQ47" s="38"/>
      <c r="FXR47" s="38"/>
      <c r="FXS47" s="39"/>
      <c r="FXT47" s="40"/>
      <c r="FXU47" s="41"/>
      <c r="FXV47" s="38"/>
      <c r="FXW47" s="38"/>
      <c r="FXX47" s="38"/>
      <c r="FXY47" s="39"/>
      <c r="FXZ47" s="40"/>
      <c r="FYA47" s="41"/>
      <c r="FYB47" s="38"/>
      <c r="FYC47" s="38"/>
      <c r="FYD47" s="38"/>
      <c r="FYE47" s="39"/>
      <c r="FYF47" s="40"/>
      <c r="FYG47" s="41"/>
      <c r="FYH47" s="38"/>
      <c r="FYI47" s="38"/>
      <c r="FYJ47" s="38"/>
      <c r="FYK47" s="39"/>
      <c r="FYL47" s="40"/>
      <c r="FYM47" s="41"/>
      <c r="FYN47" s="38"/>
      <c r="FYO47" s="38"/>
      <c r="FYP47" s="38"/>
      <c r="FYQ47" s="39"/>
      <c r="FYR47" s="40"/>
      <c r="FYS47" s="41"/>
      <c r="FYT47" s="38"/>
      <c r="FYU47" s="38"/>
      <c r="FYV47" s="38"/>
      <c r="FYW47" s="39"/>
      <c r="FYX47" s="40"/>
      <c r="FYY47" s="41"/>
      <c r="FYZ47" s="38"/>
      <c r="FZA47" s="38"/>
      <c r="FZB47" s="38"/>
      <c r="FZC47" s="39"/>
      <c r="FZD47" s="40"/>
      <c r="FZE47" s="41"/>
      <c r="FZF47" s="38"/>
      <c r="FZG47" s="38"/>
      <c r="FZH47" s="38"/>
      <c r="FZI47" s="39"/>
      <c r="FZJ47" s="40"/>
      <c r="FZK47" s="41"/>
      <c r="FZL47" s="38"/>
      <c r="FZM47" s="38"/>
      <c r="FZN47" s="38"/>
      <c r="FZO47" s="39"/>
      <c r="FZP47" s="40"/>
      <c r="FZQ47" s="41"/>
      <c r="FZR47" s="38"/>
      <c r="FZS47" s="38"/>
      <c r="FZT47" s="38"/>
      <c r="FZU47" s="39"/>
      <c r="FZV47" s="40"/>
      <c r="FZW47" s="41"/>
      <c r="FZX47" s="38"/>
      <c r="FZY47" s="38"/>
      <c r="FZZ47" s="38"/>
      <c r="GAA47" s="39"/>
      <c r="GAB47" s="40"/>
      <c r="GAC47" s="41"/>
      <c r="GAD47" s="38"/>
      <c r="GAE47" s="38"/>
      <c r="GAF47" s="38"/>
      <c r="GAG47" s="39"/>
      <c r="GAH47" s="40"/>
      <c r="GAI47" s="41"/>
      <c r="GAJ47" s="38"/>
      <c r="GAK47" s="38"/>
      <c r="GAL47" s="38"/>
      <c r="GAM47" s="39"/>
      <c r="GAN47" s="40"/>
      <c r="GAO47" s="41"/>
      <c r="GAP47" s="38"/>
      <c r="GAQ47" s="38"/>
      <c r="GAR47" s="38"/>
      <c r="GAS47" s="39"/>
      <c r="GAT47" s="40"/>
      <c r="GAU47" s="41"/>
      <c r="GAV47" s="38"/>
      <c r="GAW47" s="38"/>
      <c r="GAX47" s="38"/>
      <c r="GAY47" s="39"/>
      <c r="GAZ47" s="40"/>
      <c r="GBA47" s="41"/>
      <c r="GBB47" s="38"/>
      <c r="GBC47" s="38"/>
      <c r="GBD47" s="38"/>
      <c r="GBE47" s="39"/>
      <c r="GBF47" s="40"/>
      <c r="GBG47" s="41"/>
      <c r="GBH47" s="38"/>
      <c r="GBI47" s="38"/>
      <c r="GBJ47" s="38"/>
      <c r="GBK47" s="39"/>
      <c r="GBL47" s="40"/>
      <c r="GBM47" s="41"/>
      <c r="GBN47" s="38"/>
      <c r="GBO47" s="38"/>
      <c r="GBP47" s="38"/>
      <c r="GBQ47" s="39"/>
      <c r="GBR47" s="40"/>
      <c r="GBS47" s="41"/>
      <c r="GBT47" s="38"/>
      <c r="GBU47" s="38"/>
      <c r="GBV47" s="38"/>
      <c r="GBW47" s="39"/>
      <c r="GBX47" s="40"/>
      <c r="GBY47" s="41"/>
      <c r="GBZ47" s="38"/>
      <c r="GCA47" s="38"/>
      <c r="GCB47" s="38"/>
      <c r="GCC47" s="39"/>
      <c r="GCD47" s="40"/>
      <c r="GCE47" s="41"/>
      <c r="GCF47" s="38"/>
      <c r="GCG47" s="38"/>
      <c r="GCH47" s="38"/>
      <c r="GCI47" s="39"/>
      <c r="GCJ47" s="40"/>
      <c r="GCK47" s="41"/>
      <c r="GCL47" s="38"/>
      <c r="GCM47" s="38"/>
      <c r="GCN47" s="38"/>
      <c r="GCO47" s="39"/>
      <c r="GCP47" s="40"/>
      <c r="GCQ47" s="41"/>
      <c r="GCR47" s="38"/>
      <c r="GCS47" s="38"/>
      <c r="GCT47" s="38"/>
      <c r="GCU47" s="39"/>
      <c r="GCV47" s="40"/>
      <c r="GCW47" s="41"/>
      <c r="GCX47" s="38"/>
      <c r="GCY47" s="38"/>
      <c r="GCZ47" s="38"/>
      <c r="GDA47" s="39"/>
      <c r="GDB47" s="40"/>
      <c r="GDC47" s="41"/>
      <c r="GDD47" s="38"/>
      <c r="GDE47" s="38"/>
      <c r="GDF47" s="38"/>
      <c r="GDG47" s="39"/>
      <c r="GDH47" s="40"/>
      <c r="GDI47" s="41"/>
      <c r="GDJ47" s="38"/>
      <c r="GDK47" s="38"/>
      <c r="GDL47" s="38"/>
      <c r="GDM47" s="39"/>
      <c r="GDN47" s="40"/>
      <c r="GDO47" s="41"/>
      <c r="GDP47" s="38"/>
      <c r="GDQ47" s="38"/>
      <c r="GDR47" s="38"/>
      <c r="GDS47" s="39"/>
      <c r="GDT47" s="40"/>
      <c r="GDU47" s="41"/>
      <c r="GDV47" s="38"/>
      <c r="GDW47" s="38"/>
      <c r="GDX47" s="38"/>
      <c r="GDY47" s="39"/>
      <c r="GDZ47" s="40"/>
      <c r="GEA47" s="41"/>
      <c r="GEB47" s="38"/>
      <c r="GEC47" s="38"/>
      <c r="GED47" s="38"/>
      <c r="GEE47" s="39"/>
      <c r="GEF47" s="40"/>
      <c r="GEG47" s="41"/>
      <c r="GEH47" s="38"/>
      <c r="GEI47" s="38"/>
      <c r="GEJ47" s="38"/>
      <c r="GEK47" s="39"/>
      <c r="GEL47" s="40"/>
      <c r="GEM47" s="41"/>
      <c r="GEN47" s="38"/>
      <c r="GEO47" s="38"/>
      <c r="GEP47" s="38"/>
      <c r="GEQ47" s="39"/>
      <c r="GER47" s="40"/>
      <c r="GES47" s="41"/>
      <c r="GET47" s="38"/>
      <c r="GEU47" s="38"/>
      <c r="GEV47" s="38"/>
      <c r="GEW47" s="39"/>
      <c r="GEX47" s="40"/>
      <c r="GEY47" s="41"/>
      <c r="GEZ47" s="38"/>
      <c r="GFA47" s="38"/>
      <c r="GFB47" s="38"/>
      <c r="GFC47" s="39"/>
      <c r="GFD47" s="40"/>
      <c r="GFE47" s="41"/>
      <c r="GFF47" s="38"/>
      <c r="GFG47" s="38"/>
      <c r="GFH47" s="38"/>
      <c r="GFI47" s="39"/>
      <c r="GFJ47" s="40"/>
      <c r="GFK47" s="41"/>
      <c r="GFL47" s="38"/>
      <c r="GFM47" s="38"/>
      <c r="GFN47" s="38"/>
      <c r="GFO47" s="39"/>
      <c r="GFP47" s="40"/>
      <c r="GFQ47" s="41"/>
      <c r="GFR47" s="38"/>
      <c r="GFS47" s="38"/>
      <c r="GFT47" s="38"/>
      <c r="GFU47" s="39"/>
      <c r="GFV47" s="40"/>
      <c r="GFW47" s="41"/>
      <c r="GFX47" s="38"/>
      <c r="GFY47" s="38"/>
      <c r="GFZ47" s="38"/>
      <c r="GGA47" s="39"/>
      <c r="GGB47" s="40"/>
      <c r="GGC47" s="41"/>
      <c r="GGD47" s="38"/>
      <c r="GGE47" s="38"/>
      <c r="GGF47" s="38"/>
      <c r="GGG47" s="39"/>
      <c r="GGH47" s="40"/>
      <c r="GGI47" s="41"/>
      <c r="GGJ47" s="38"/>
      <c r="GGK47" s="38"/>
      <c r="GGL47" s="38"/>
      <c r="GGM47" s="39"/>
      <c r="GGN47" s="40"/>
      <c r="GGO47" s="41"/>
      <c r="GGP47" s="38"/>
      <c r="GGQ47" s="38"/>
      <c r="GGR47" s="38"/>
      <c r="GGS47" s="39"/>
      <c r="GGT47" s="40"/>
      <c r="GGU47" s="41"/>
      <c r="GGV47" s="38"/>
      <c r="GGW47" s="38"/>
      <c r="GGX47" s="38"/>
      <c r="GGY47" s="39"/>
      <c r="GGZ47" s="40"/>
      <c r="GHA47" s="41"/>
      <c r="GHB47" s="38"/>
      <c r="GHC47" s="38"/>
      <c r="GHD47" s="38"/>
      <c r="GHE47" s="39"/>
      <c r="GHF47" s="40"/>
      <c r="GHG47" s="41"/>
      <c r="GHH47" s="38"/>
      <c r="GHI47" s="38"/>
      <c r="GHJ47" s="38"/>
      <c r="GHK47" s="39"/>
      <c r="GHL47" s="40"/>
      <c r="GHM47" s="41"/>
      <c r="GHN47" s="38"/>
      <c r="GHO47" s="38"/>
      <c r="GHP47" s="38"/>
      <c r="GHQ47" s="39"/>
      <c r="GHR47" s="40"/>
      <c r="GHS47" s="41"/>
      <c r="GHT47" s="38"/>
      <c r="GHU47" s="38"/>
      <c r="GHV47" s="38"/>
      <c r="GHW47" s="39"/>
      <c r="GHX47" s="40"/>
      <c r="GHY47" s="41"/>
      <c r="GHZ47" s="38"/>
      <c r="GIA47" s="38"/>
      <c r="GIB47" s="38"/>
      <c r="GIC47" s="39"/>
      <c r="GID47" s="40"/>
      <c r="GIE47" s="41"/>
      <c r="GIF47" s="38"/>
      <c r="GIG47" s="38"/>
      <c r="GIH47" s="38"/>
      <c r="GII47" s="39"/>
      <c r="GIJ47" s="40"/>
      <c r="GIK47" s="41"/>
      <c r="GIL47" s="38"/>
      <c r="GIM47" s="38"/>
      <c r="GIN47" s="38"/>
      <c r="GIO47" s="39"/>
      <c r="GIP47" s="40"/>
      <c r="GIQ47" s="41"/>
      <c r="GIR47" s="38"/>
      <c r="GIS47" s="38"/>
      <c r="GIT47" s="38"/>
      <c r="GIU47" s="39"/>
      <c r="GIV47" s="40"/>
      <c r="GIW47" s="41"/>
      <c r="GIX47" s="38"/>
      <c r="GIY47" s="38"/>
      <c r="GIZ47" s="38"/>
      <c r="GJA47" s="39"/>
      <c r="GJB47" s="40"/>
      <c r="GJC47" s="41"/>
      <c r="GJD47" s="38"/>
      <c r="GJE47" s="38"/>
      <c r="GJF47" s="38"/>
      <c r="GJG47" s="39"/>
      <c r="GJH47" s="40"/>
      <c r="GJI47" s="41"/>
      <c r="GJJ47" s="38"/>
      <c r="GJK47" s="38"/>
      <c r="GJL47" s="38"/>
      <c r="GJM47" s="39"/>
      <c r="GJN47" s="40"/>
      <c r="GJO47" s="41"/>
      <c r="GJP47" s="38"/>
      <c r="GJQ47" s="38"/>
      <c r="GJR47" s="38"/>
      <c r="GJS47" s="39"/>
      <c r="GJT47" s="40"/>
      <c r="GJU47" s="41"/>
      <c r="GJV47" s="38"/>
      <c r="GJW47" s="38"/>
      <c r="GJX47" s="38"/>
      <c r="GJY47" s="39"/>
      <c r="GJZ47" s="40"/>
      <c r="GKA47" s="41"/>
      <c r="GKB47" s="38"/>
      <c r="GKC47" s="38"/>
      <c r="GKD47" s="38"/>
      <c r="GKE47" s="39"/>
      <c r="GKF47" s="40"/>
      <c r="GKG47" s="41"/>
      <c r="GKH47" s="38"/>
      <c r="GKI47" s="38"/>
      <c r="GKJ47" s="38"/>
      <c r="GKK47" s="39"/>
      <c r="GKL47" s="40"/>
      <c r="GKM47" s="41"/>
      <c r="GKN47" s="38"/>
      <c r="GKO47" s="38"/>
      <c r="GKP47" s="38"/>
      <c r="GKQ47" s="39"/>
      <c r="GKR47" s="40"/>
      <c r="GKS47" s="41"/>
      <c r="GKT47" s="38"/>
      <c r="GKU47" s="38"/>
      <c r="GKV47" s="38"/>
      <c r="GKW47" s="39"/>
      <c r="GKX47" s="40"/>
      <c r="GKY47" s="41"/>
      <c r="GKZ47" s="38"/>
      <c r="GLA47" s="38"/>
      <c r="GLB47" s="38"/>
      <c r="GLC47" s="39"/>
      <c r="GLD47" s="40"/>
      <c r="GLE47" s="41"/>
      <c r="GLF47" s="38"/>
      <c r="GLG47" s="38"/>
      <c r="GLH47" s="38"/>
      <c r="GLI47" s="39"/>
      <c r="GLJ47" s="40"/>
      <c r="GLK47" s="41"/>
      <c r="GLL47" s="38"/>
      <c r="GLM47" s="38"/>
      <c r="GLN47" s="38"/>
      <c r="GLO47" s="39"/>
      <c r="GLP47" s="40"/>
      <c r="GLQ47" s="41"/>
      <c r="GLR47" s="38"/>
      <c r="GLS47" s="38"/>
      <c r="GLT47" s="38"/>
      <c r="GLU47" s="39"/>
      <c r="GLV47" s="40"/>
      <c r="GLW47" s="41"/>
      <c r="GLX47" s="38"/>
      <c r="GLY47" s="38"/>
      <c r="GLZ47" s="38"/>
      <c r="GMA47" s="39"/>
      <c r="GMB47" s="40"/>
      <c r="GMC47" s="41"/>
      <c r="GMD47" s="38"/>
      <c r="GME47" s="38"/>
      <c r="GMF47" s="38"/>
      <c r="GMG47" s="39"/>
      <c r="GMH47" s="40"/>
      <c r="GMI47" s="41"/>
      <c r="GMJ47" s="38"/>
      <c r="GMK47" s="38"/>
      <c r="GML47" s="38"/>
      <c r="GMM47" s="39"/>
      <c r="GMN47" s="40"/>
      <c r="GMO47" s="41"/>
      <c r="GMP47" s="38"/>
      <c r="GMQ47" s="38"/>
      <c r="GMR47" s="38"/>
      <c r="GMS47" s="39"/>
      <c r="GMT47" s="40"/>
      <c r="GMU47" s="41"/>
      <c r="GMV47" s="38"/>
      <c r="GMW47" s="38"/>
      <c r="GMX47" s="38"/>
      <c r="GMY47" s="39"/>
      <c r="GMZ47" s="40"/>
      <c r="GNA47" s="41"/>
      <c r="GNB47" s="38"/>
      <c r="GNC47" s="38"/>
      <c r="GND47" s="38"/>
      <c r="GNE47" s="39"/>
      <c r="GNF47" s="40"/>
      <c r="GNG47" s="41"/>
      <c r="GNH47" s="38"/>
      <c r="GNI47" s="38"/>
      <c r="GNJ47" s="38"/>
      <c r="GNK47" s="39"/>
      <c r="GNL47" s="40"/>
      <c r="GNM47" s="41"/>
      <c r="GNN47" s="38"/>
      <c r="GNO47" s="38"/>
      <c r="GNP47" s="38"/>
      <c r="GNQ47" s="39"/>
      <c r="GNR47" s="40"/>
      <c r="GNS47" s="41"/>
      <c r="GNT47" s="38"/>
      <c r="GNU47" s="38"/>
      <c r="GNV47" s="38"/>
      <c r="GNW47" s="39"/>
      <c r="GNX47" s="40"/>
      <c r="GNY47" s="41"/>
      <c r="GNZ47" s="38"/>
      <c r="GOA47" s="38"/>
      <c r="GOB47" s="38"/>
      <c r="GOC47" s="39"/>
      <c r="GOD47" s="40"/>
      <c r="GOE47" s="41"/>
      <c r="GOF47" s="38"/>
      <c r="GOG47" s="38"/>
      <c r="GOH47" s="38"/>
      <c r="GOI47" s="39"/>
      <c r="GOJ47" s="40"/>
      <c r="GOK47" s="41"/>
      <c r="GOL47" s="38"/>
      <c r="GOM47" s="38"/>
      <c r="GON47" s="38"/>
      <c r="GOO47" s="39"/>
      <c r="GOP47" s="40"/>
      <c r="GOQ47" s="41"/>
      <c r="GOR47" s="38"/>
      <c r="GOS47" s="38"/>
      <c r="GOT47" s="38"/>
      <c r="GOU47" s="39"/>
      <c r="GOV47" s="40"/>
      <c r="GOW47" s="41"/>
      <c r="GOX47" s="38"/>
      <c r="GOY47" s="38"/>
      <c r="GOZ47" s="38"/>
      <c r="GPA47" s="39"/>
      <c r="GPB47" s="40"/>
      <c r="GPC47" s="41"/>
      <c r="GPD47" s="38"/>
      <c r="GPE47" s="38"/>
      <c r="GPF47" s="38"/>
      <c r="GPG47" s="39"/>
      <c r="GPH47" s="40"/>
      <c r="GPI47" s="41"/>
      <c r="GPJ47" s="38"/>
      <c r="GPK47" s="38"/>
      <c r="GPL47" s="38"/>
      <c r="GPM47" s="39"/>
      <c r="GPN47" s="40"/>
      <c r="GPO47" s="41"/>
      <c r="GPP47" s="38"/>
      <c r="GPQ47" s="38"/>
      <c r="GPR47" s="38"/>
      <c r="GPS47" s="39"/>
      <c r="GPT47" s="40"/>
      <c r="GPU47" s="41"/>
      <c r="GPV47" s="38"/>
      <c r="GPW47" s="38"/>
      <c r="GPX47" s="38"/>
      <c r="GPY47" s="39"/>
      <c r="GPZ47" s="40"/>
      <c r="GQA47" s="41"/>
      <c r="GQB47" s="38"/>
      <c r="GQC47" s="38"/>
      <c r="GQD47" s="38"/>
      <c r="GQE47" s="39"/>
      <c r="GQF47" s="40"/>
      <c r="GQG47" s="41"/>
      <c r="GQH47" s="38"/>
      <c r="GQI47" s="38"/>
      <c r="GQJ47" s="38"/>
      <c r="GQK47" s="39"/>
      <c r="GQL47" s="40"/>
      <c r="GQM47" s="41"/>
      <c r="GQN47" s="38"/>
      <c r="GQO47" s="38"/>
      <c r="GQP47" s="38"/>
      <c r="GQQ47" s="39"/>
      <c r="GQR47" s="40"/>
      <c r="GQS47" s="41"/>
      <c r="GQT47" s="38"/>
      <c r="GQU47" s="38"/>
      <c r="GQV47" s="38"/>
      <c r="GQW47" s="39"/>
      <c r="GQX47" s="40"/>
      <c r="GQY47" s="41"/>
      <c r="GQZ47" s="38"/>
      <c r="GRA47" s="38"/>
      <c r="GRB47" s="38"/>
      <c r="GRC47" s="39"/>
      <c r="GRD47" s="40"/>
      <c r="GRE47" s="41"/>
      <c r="GRF47" s="38"/>
      <c r="GRG47" s="38"/>
      <c r="GRH47" s="38"/>
      <c r="GRI47" s="39"/>
      <c r="GRJ47" s="40"/>
      <c r="GRK47" s="41"/>
      <c r="GRL47" s="38"/>
      <c r="GRM47" s="38"/>
      <c r="GRN47" s="38"/>
      <c r="GRO47" s="39"/>
      <c r="GRP47" s="40"/>
      <c r="GRQ47" s="41"/>
      <c r="GRR47" s="38"/>
      <c r="GRS47" s="38"/>
      <c r="GRT47" s="38"/>
      <c r="GRU47" s="39"/>
      <c r="GRV47" s="40"/>
      <c r="GRW47" s="41"/>
      <c r="GRX47" s="38"/>
      <c r="GRY47" s="38"/>
      <c r="GRZ47" s="38"/>
      <c r="GSA47" s="39"/>
      <c r="GSB47" s="40"/>
      <c r="GSC47" s="41"/>
      <c r="GSD47" s="38"/>
      <c r="GSE47" s="38"/>
      <c r="GSF47" s="38"/>
      <c r="GSG47" s="39"/>
      <c r="GSH47" s="40"/>
      <c r="GSI47" s="41"/>
      <c r="GSJ47" s="38"/>
      <c r="GSK47" s="38"/>
      <c r="GSL47" s="38"/>
      <c r="GSM47" s="39"/>
      <c r="GSN47" s="40"/>
      <c r="GSO47" s="41"/>
      <c r="GSP47" s="38"/>
      <c r="GSQ47" s="38"/>
      <c r="GSR47" s="38"/>
      <c r="GSS47" s="39"/>
      <c r="GST47" s="40"/>
      <c r="GSU47" s="41"/>
      <c r="GSV47" s="38"/>
      <c r="GSW47" s="38"/>
      <c r="GSX47" s="38"/>
      <c r="GSY47" s="39"/>
      <c r="GSZ47" s="40"/>
      <c r="GTA47" s="41"/>
      <c r="GTB47" s="38"/>
      <c r="GTC47" s="38"/>
      <c r="GTD47" s="38"/>
      <c r="GTE47" s="39"/>
      <c r="GTF47" s="40"/>
      <c r="GTG47" s="41"/>
      <c r="GTH47" s="38"/>
      <c r="GTI47" s="38"/>
      <c r="GTJ47" s="38"/>
      <c r="GTK47" s="39"/>
      <c r="GTL47" s="40"/>
      <c r="GTM47" s="41"/>
      <c r="GTN47" s="38"/>
      <c r="GTO47" s="38"/>
      <c r="GTP47" s="38"/>
      <c r="GTQ47" s="39"/>
      <c r="GTR47" s="40"/>
      <c r="GTS47" s="41"/>
      <c r="GTT47" s="38"/>
      <c r="GTU47" s="38"/>
      <c r="GTV47" s="38"/>
      <c r="GTW47" s="39"/>
      <c r="GTX47" s="40"/>
      <c r="GTY47" s="41"/>
      <c r="GTZ47" s="38"/>
      <c r="GUA47" s="38"/>
      <c r="GUB47" s="38"/>
      <c r="GUC47" s="39"/>
      <c r="GUD47" s="40"/>
      <c r="GUE47" s="41"/>
      <c r="GUF47" s="38"/>
      <c r="GUG47" s="38"/>
      <c r="GUH47" s="38"/>
      <c r="GUI47" s="39"/>
      <c r="GUJ47" s="40"/>
      <c r="GUK47" s="41"/>
      <c r="GUL47" s="38"/>
      <c r="GUM47" s="38"/>
      <c r="GUN47" s="38"/>
      <c r="GUO47" s="39"/>
      <c r="GUP47" s="40"/>
      <c r="GUQ47" s="41"/>
      <c r="GUR47" s="38"/>
      <c r="GUS47" s="38"/>
      <c r="GUT47" s="38"/>
      <c r="GUU47" s="39"/>
      <c r="GUV47" s="40"/>
      <c r="GUW47" s="41"/>
      <c r="GUX47" s="38"/>
      <c r="GUY47" s="38"/>
      <c r="GUZ47" s="38"/>
      <c r="GVA47" s="39"/>
      <c r="GVB47" s="40"/>
      <c r="GVC47" s="41"/>
      <c r="GVD47" s="38"/>
      <c r="GVE47" s="38"/>
      <c r="GVF47" s="38"/>
      <c r="GVG47" s="39"/>
      <c r="GVH47" s="40"/>
      <c r="GVI47" s="41"/>
      <c r="GVJ47" s="38"/>
      <c r="GVK47" s="38"/>
      <c r="GVL47" s="38"/>
      <c r="GVM47" s="39"/>
      <c r="GVN47" s="40"/>
      <c r="GVO47" s="41"/>
      <c r="GVP47" s="38"/>
      <c r="GVQ47" s="38"/>
      <c r="GVR47" s="38"/>
      <c r="GVS47" s="39"/>
      <c r="GVT47" s="40"/>
      <c r="GVU47" s="41"/>
      <c r="GVV47" s="38"/>
      <c r="GVW47" s="38"/>
      <c r="GVX47" s="38"/>
      <c r="GVY47" s="39"/>
      <c r="GVZ47" s="40"/>
      <c r="GWA47" s="41"/>
      <c r="GWB47" s="38"/>
      <c r="GWC47" s="38"/>
      <c r="GWD47" s="38"/>
      <c r="GWE47" s="39"/>
      <c r="GWF47" s="40"/>
      <c r="GWG47" s="41"/>
      <c r="GWH47" s="38"/>
      <c r="GWI47" s="38"/>
      <c r="GWJ47" s="38"/>
      <c r="GWK47" s="39"/>
      <c r="GWL47" s="40"/>
      <c r="GWM47" s="41"/>
      <c r="GWN47" s="38"/>
      <c r="GWO47" s="38"/>
      <c r="GWP47" s="38"/>
      <c r="GWQ47" s="39"/>
      <c r="GWR47" s="40"/>
      <c r="GWS47" s="41"/>
      <c r="GWT47" s="38"/>
      <c r="GWU47" s="38"/>
      <c r="GWV47" s="38"/>
      <c r="GWW47" s="39"/>
      <c r="GWX47" s="40"/>
      <c r="GWY47" s="41"/>
      <c r="GWZ47" s="38"/>
      <c r="GXA47" s="38"/>
      <c r="GXB47" s="38"/>
      <c r="GXC47" s="39"/>
      <c r="GXD47" s="40"/>
      <c r="GXE47" s="41"/>
      <c r="GXF47" s="38"/>
      <c r="GXG47" s="38"/>
      <c r="GXH47" s="38"/>
      <c r="GXI47" s="39"/>
      <c r="GXJ47" s="40"/>
      <c r="GXK47" s="41"/>
      <c r="GXL47" s="38"/>
      <c r="GXM47" s="38"/>
      <c r="GXN47" s="38"/>
      <c r="GXO47" s="39"/>
      <c r="GXP47" s="40"/>
      <c r="GXQ47" s="41"/>
      <c r="GXR47" s="38"/>
      <c r="GXS47" s="38"/>
      <c r="GXT47" s="38"/>
      <c r="GXU47" s="39"/>
      <c r="GXV47" s="40"/>
      <c r="GXW47" s="41"/>
      <c r="GXX47" s="38"/>
      <c r="GXY47" s="38"/>
      <c r="GXZ47" s="38"/>
      <c r="GYA47" s="39"/>
      <c r="GYB47" s="40"/>
      <c r="GYC47" s="41"/>
      <c r="GYD47" s="38"/>
      <c r="GYE47" s="38"/>
      <c r="GYF47" s="38"/>
      <c r="GYG47" s="39"/>
      <c r="GYH47" s="40"/>
      <c r="GYI47" s="41"/>
      <c r="GYJ47" s="38"/>
      <c r="GYK47" s="38"/>
      <c r="GYL47" s="38"/>
      <c r="GYM47" s="39"/>
      <c r="GYN47" s="40"/>
      <c r="GYO47" s="41"/>
      <c r="GYP47" s="38"/>
      <c r="GYQ47" s="38"/>
      <c r="GYR47" s="38"/>
      <c r="GYS47" s="39"/>
      <c r="GYT47" s="40"/>
      <c r="GYU47" s="41"/>
      <c r="GYV47" s="38"/>
      <c r="GYW47" s="38"/>
      <c r="GYX47" s="38"/>
      <c r="GYY47" s="39"/>
      <c r="GYZ47" s="40"/>
      <c r="GZA47" s="41"/>
      <c r="GZB47" s="38"/>
      <c r="GZC47" s="38"/>
      <c r="GZD47" s="38"/>
      <c r="GZE47" s="39"/>
      <c r="GZF47" s="40"/>
      <c r="GZG47" s="41"/>
      <c r="GZH47" s="38"/>
      <c r="GZI47" s="38"/>
      <c r="GZJ47" s="38"/>
      <c r="GZK47" s="39"/>
      <c r="GZL47" s="40"/>
      <c r="GZM47" s="41"/>
      <c r="GZN47" s="38"/>
      <c r="GZO47" s="38"/>
      <c r="GZP47" s="38"/>
      <c r="GZQ47" s="39"/>
      <c r="GZR47" s="40"/>
      <c r="GZS47" s="41"/>
      <c r="GZT47" s="38"/>
      <c r="GZU47" s="38"/>
      <c r="GZV47" s="38"/>
      <c r="GZW47" s="39"/>
      <c r="GZX47" s="40"/>
      <c r="GZY47" s="41"/>
      <c r="GZZ47" s="38"/>
      <c r="HAA47" s="38"/>
      <c r="HAB47" s="38"/>
      <c r="HAC47" s="39"/>
      <c r="HAD47" s="40"/>
      <c r="HAE47" s="41"/>
      <c r="HAF47" s="38"/>
      <c r="HAG47" s="38"/>
      <c r="HAH47" s="38"/>
      <c r="HAI47" s="39"/>
      <c r="HAJ47" s="40"/>
      <c r="HAK47" s="41"/>
      <c r="HAL47" s="38"/>
      <c r="HAM47" s="38"/>
      <c r="HAN47" s="38"/>
      <c r="HAO47" s="39"/>
      <c r="HAP47" s="40"/>
      <c r="HAQ47" s="41"/>
      <c r="HAR47" s="38"/>
      <c r="HAS47" s="38"/>
      <c r="HAT47" s="38"/>
      <c r="HAU47" s="39"/>
      <c r="HAV47" s="40"/>
      <c r="HAW47" s="41"/>
      <c r="HAX47" s="38"/>
      <c r="HAY47" s="38"/>
      <c r="HAZ47" s="38"/>
      <c r="HBA47" s="39"/>
      <c r="HBB47" s="40"/>
      <c r="HBC47" s="41"/>
      <c r="HBD47" s="38"/>
      <c r="HBE47" s="38"/>
      <c r="HBF47" s="38"/>
      <c r="HBG47" s="39"/>
      <c r="HBH47" s="40"/>
      <c r="HBI47" s="41"/>
      <c r="HBJ47" s="38"/>
      <c r="HBK47" s="38"/>
      <c r="HBL47" s="38"/>
      <c r="HBM47" s="39"/>
      <c r="HBN47" s="40"/>
      <c r="HBO47" s="41"/>
      <c r="HBP47" s="38"/>
      <c r="HBQ47" s="38"/>
      <c r="HBR47" s="38"/>
      <c r="HBS47" s="39"/>
      <c r="HBT47" s="40"/>
      <c r="HBU47" s="41"/>
      <c r="HBV47" s="38"/>
      <c r="HBW47" s="38"/>
      <c r="HBX47" s="38"/>
      <c r="HBY47" s="39"/>
      <c r="HBZ47" s="40"/>
      <c r="HCA47" s="41"/>
      <c r="HCB47" s="38"/>
      <c r="HCC47" s="38"/>
      <c r="HCD47" s="38"/>
      <c r="HCE47" s="39"/>
      <c r="HCF47" s="40"/>
      <c r="HCG47" s="41"/>
      <c r="HCH47" s="38"/>
      <c r="HCI47" s="38"/>
      <c r="HCJ47" s="38"/>
      <c r="HCK47" s="39"/>
      <c r="HCL47" s="40"/>
      <c r="HCM47" s="41"/>
      <c r="HCN47" s="38"/>
      <c r="HCO47" s="38"/>
      <c r="HCP47" s="38"/>
      <c r="HCQ47" s="39"/>
      <c r="HCR47" s="40"/>
      <c r="HCS47" s="41"/>
      <c r="HCT47" s="38"/>
      <c r="HCU47" s="38"/>
      <c r="HCV47" s="38"/>
      <c r="HCW47" s="39"/>
      <c r="HCX47" s="40"/>
      <c r="HCY47" s="41"/>
      <c r="HCZ47" s="38"/>
      <c r="HDA47" s="38"/>
      <c r="HDB47" s="38"/>
      <c r="HDC47" s="39"/>
      <c r="HDD47" s="40"/>
      <c r="HDE47" s="41"/>
      <c r="HDF47" s="38"/>
      <c r="HDG47" s="38"/>
      <c r="HDH47" s="38"/>
      <c r="HDI47" s="39"/>
      <c r="HDJ47" s="40"/>
      <c r="HDK47" s="41"/>
      <c r="HDL47" s="38"/>
      <c r="HDM47" s="38"/>
      <c r="HDN47" s="38"/>
      <c r="HDO47" s="39"/>
      <c r="HDP47" s="40"/>
      <c r="HDQ47" s="41"/>
      <c r="HDR47" s="38"/>
      <c r="HDS47" s="38"/>
      <c r="HDT47" s="38"/>
      <c r="HDU47" s="39"/>
      <c r="HDV47" s="40"/>
      <c r="HDW47" s="41"/>
      <c r="HDX47" s="38"/>
      <c r="HDY47" s="38"/>
      <c r="HDZ47" s="38"/>
      <c r="HEA47" s="39"/>
      <c r="HEB47" s="40"/>
      <c r="HEC47" s="41"/>
      <c r="HED47" s="38"/>
      <c r="HEE47" s="38"/>
      <c r="HEF47" s="38"/>
      <c r="HEG47" s="39"/>
      <c r="HEH47" s="40"/>
      <c r="HEI47" s="41"/>
      <c r="HEJ47" s="38"/>
      <c r="HEK47" s="38"/>
      <c r="HEL47" s="38"/>
      <c r="HEM47" s="39"/>
      <c r="HEN47" s="40"/>
      <c r="HEO47" s="41"/>
      <c r="HEP47" s="38"/>
      <c r="HEQ47" s="38"/>
      <c r="HER47" s="38"/>
      <c r="HES47" s="39"/>
      <c r="HET47" s="40"/>
      <c r="HEU47" s="41"/>
      <c r="HEV47" s="38"/>
      <c r="HEW47" s="38"/>
      <c r="HEX47" s="38"/>
      <c r="HEY47" s="39"/>
      <c r="HEZ47" s="40"/>
      <c r="HFA47" s="41"/>
      <c r="HFB47" s="38"/>
      <c r="HFC47" s="38"/>
      <c r="HFD47" s="38"/>
      <c r="HFE47" s="39"/>
      <c r="HFF47" s="40"/>
      <c r="HFG47" s="41"/>
      <c r="HFH47" s="38"/>
      <c r="HFI47" s="38"/>
      <c r="HFJ47" s="38"/>
      <c r="HFK47" s="39"/>
      <c r="HFL47" s="40"/>
      <c r="HFM47" s="41"/>
      <c r="HFN47" s="38"/>
      <c r="HFO47" s="38"/>
      <c r="HFP47" s="38"/>
      <c r="HFQ47" s="39"/>
      <c r="HFR47" s="40"/>
      <c r="HFS47" s="41"/>
      <c r="HFT47" s="38"/>
      <c r="HFU47" s="38"/>
      <c r="HFV47" s="38"/>
      <c r="HFW47" s="39"/>
      <c r="HFX47" s="40"/>
      <c r="HFY47" s="41"/>
      <c r="HFZ47" s="38"/>
      <c r="HGA47" s="38"/>
      <c r="HGB47" s="38"/>
      <c r="HGC47" s="39"/>
      <c r="HGD47" s="40"/>
      <c r="HGE47" s="41"/>
      <c r="HGF47" s="38"/>
      <c r="HGG47" s="38"/>
      <c r="HGH47" s="38"/>
      <c r="HGI47" s="39"/>
      <c r="HGJ47" s="40"/>
      <c r="HGK47" s="41"/>
      <c r="HGL47" s="38"/>
      <c r="HGM47" s="38"/>
      <c r="HGN47" s="38"/>
      <c r="HGO47" s="39"/>
      <c r="HGP47" s="40"/>
      <c r="HGQ47" s="41"/>
      <c r="HGR47" s="38"/>
      <c r="HGS47" s="38"/>
      <c r="HGT47" s="38"/>
      <c r="HGU47" s="39"/>
      <c r="HGV47" s="40"/>
      <c r="HGW47" s="41"/>
      <c r="HGX47" s="38"/>
      <c r="HGY47" s="38"/>
      <c r="HGZ47" s="38"/>
      <c r="HHA47" s="39"/>
      <c r="HHB47" s="40"/>
      <c r="HHC47" s="41"/>
      <c r="HHD47" s="38"/>
      <c r="HHE47" s="38"/>
      <c r="HHF47" s="38"/>
      <c r="HHG47" s="39"/>
      <c r="HHH47" s="40"/>
      <c r="HHI47" s="41"/>
      <c r="HHJ47" s="38"/>
      <c r="HHK47" s="38"/>
      <c r="HHL47" s="38"/>
      <c r="HHM47" s="39"/>
      <c r="HHN47" s="40"/>
      <c r="HHO47" s="41"/>
      <c r="HHP47" s="38"/>
      <c r="HHQ47" s="38"/>
      <c r="HHR47" s="38"/>
      <c r="HHS47" s="39"/>
      <c r="HHT47" s="40"/>
      <c r="HHU47" s="41"/>
      <c r="HHV47" s="38"/>
      <c r="HHW47" s="38"/>
      <c r="HHX47" s="38"/>
      <c r="HHY47" s="39"/>
      <c r="HHZ47" s="40"/>
      <c r="HIA47" s="41"/>
      <c r="HIB47" s="38"/>
      <c r="HIC47" s="38"/>
      <c r="HID47" s="38"/>
      <c r="HIE47" s="39"/>
      <c r="HIF47" s="40"/>
      <c r="HIG47" s="41"/>
      <c r="HIH47" s="38"/>
      <c r="HII47" s="38"/>
      <c r="HIJ47" s="38"/>
      <c r="HIK47" s="39"/>
      <c r="HIL47" s="40"/>
      <c r="HIM47" s="41"/>
      <c r="HIN47" s="38"/>
      <c r="HIO47" s="38"/>
      <c r="HIP47" s="38"/>
      <c r="HIQ47" s="39"/>
      <c r="HIR47" s="40"/>
      <c r="HIS47" s="41"/>
      <c r="HIT47" s="38"/>
      <c r="HIU47" s="38"/>
      <c r="HIV47" s="38"/>
      <c r="HIW47" s="39"/>
      <c r="HIX47" s="40"/>
      <c r="HIY47" s="41"/>
      <c r="HIZ47" s="38"/>
      <c r="HJA47" s="38"/>
      <c r="HJB47" s="38"/>
      <c r="HJC47" s="39"/>
      <c r="HJD47" s="40"/>
      <c r="HJE47" s="41"/>
      <c r="HJF47" s="38"/>
      <c r="HJG47" s="38"/>
      <c r="HJH47" s="38"/>
      <c r="HJI47" s="39"/>
      <c r="HJJ47" s="40"/>
      <c r="HJK47" s="41"/>
      <c r="HJL47" s="38"/>
      <c r="HJM47" s="38"/>
      <c r="HJN47" s="38"/>
      <c r="HJO47" s="39"/>
      <c r="HJP47" s="40"/>
      <c r="HJQ47" s="41"/>
      <c r="HJR47" s="38"/>
      <c r="HJS47" s="38"/>
      <c r="HJT47" s="38"/>
      <c r="HJU47" s="39"/>
      <c r="HJV47" s="40"/>
      <c r="HJW47" s="41"/>
      <c r="HJX47" s="38"/>
      <c r="HJY47" s="38"/>
      <c r="HJZ47" s="38"/>
      <c r="HKA47" s="39"/>
      <c r="HKB47" s="40"/>
      <c r="HKC47" s="41"/>
      <c r="HKD47" s="38"/>
      <c r="HKE47" s="38"/>
      <c r="HKF47" s="38"/>
      <c r="HKG47" s="39"/>
      <c r="HKH47" s="40"/>
      <c r="HKI47" s="41"/>
      <c r="HKJ47" s="38"/>
      <c r="HKK47" s="38"/>
      <c r="HKL47" s="38"/>
      <c r="HKM47" s="39"/>
      <c r="HKN47" s="40"/>
      <c r="HKO47" s="41"/>
      <c r="HKP47" s="38"/>
      <c r="HKQ47" s="38"/>
      <c r="HKR47" s="38"/>
      <c r="HKS47" s="39"/>
      <c r="HKT47" s="40"/>
      <c r="HKU47" s="41"/>
      <c r="HKV47" s="38"/>
      <c r="HKW47" s="38"/>
      <c r="HKX47" s="38"/>
      <c r="HKY47" s="39"/>
      <c r="HKZ47" s="40"/>
      <c r="HLA47" s="41"/>
      <c r="HLB47" s="38"/>
      <c r="HLC47" s="38"/>
      <c r="HLD47" s="38"/>
      <c r="HLE47" s="39"/>
      <c r="HLF47" s="40"/>
      <c r="HLG47" s="41"/>
      <c r="HLH47" s="38"/>
      <c r="HLI47" s="38"/>
      <c r="HLJ47" s="38"/>
      <c r="HLK47" s="39"/>
      <c r="HLL47" s="40"/>
      <c r="HLM47" s="41"/>
      <c r="HLN47" s="38"/>
      <c r="HLO47" s="38"/>
      <c r="HLP47" s="38"/>
      <c r="HLQ47" s="39"/>
      <c r="HLR47" s="40"/>
      <c r="HLS47" s="41"/>
      <c r="HLT47" s="38"/>
      <c r="HLU47" s="38"/>
      <c r="HLV47" s="38"/>
      <c r="HLW47" s="39"/>
      <c r="HLX47" s="40"/>
      <c r="HLY47" s="41"/>
      <c r="HLZ47" s="38"/>
      <c r="HMA47" s="38"/>
      <c r="HMB47" s="38"/>
      <c r="HMC47" s="39"/>
      <c r="HMD47" s="40"/>
      <c r="HME47" s="41"/>
      <c r="HMF47" s="38"/>
      <c r="HMG47" s="38"/>
      <c r="HMH47" s="38"/>
      <c r="HMI47" s="39"/>
      <c r="HMJ47" s="40"/>
      <c r="HMK47" s="41"/>
      <c r="HML47" s="38"/>
      <c r="HMM47" s="38"/>
      <c r="HMN47" s="38"/>
      <c r="HMO47" s="39"/>
      <c r="HMP47" s="40"/>
      <c r="HMQ47" s="41"/>
      <c r="HMR47" s="38"/>
      <c r="HMS47" s="38"/>
      <c r="HMT47" s="38"/>
      <c r="HMU47" s="39"/>
      <c r="HMV47" s="40"/>
      <c r="HMW47" s="41"/>
      <c r="HMX47" s="38"/>
      <c r="HMY47" s="38"/>
      <c r="HMZ47" s="38"/>
      <c r="HNA47" s="39"/>
      <c r="HNB47" s="40"/>
      <c r="HNC47" s="41"/>
      <c r="HND47" s="38"/>
      <c r="HNE47" s="38"/>
      <c r="HNF47" s="38"/>
      <c r="HNG47" s="39"/>
      <c r="HNH47" s="40"/>
      <c r="HNI47" s="41"/>
      <c r="HNJ47" s="38"/>
      <c r="HNK47" s="38"/>
      <c r="HNL47" s="38"/>
      <c r="HNM47" s="39"/>
      <c r="HNN47" s="40"/>
      <c r="HNO47" s="41"/>
      <c r="HNP47" s="38"/>
      <c r="HNQ47" s="38"/>
      <c r="HNR47" s="38"/>
      <c r="HNS47" s="39"/>
      <c r="HNT47" s="40"/>
      <c r="HNU47" s="41"/>
      <c r="HNV47" s="38"/>
      <c r="HNW47" s="38"/>
      <c r="HNX47" s="38"/>
      <c r="HNY47" s="39"/>
      <c r="HNZ47" s="40"/>
      <c r="HOA47" s="41"/>
      <c r="HOB47" s="38"/>
      <c r="HOC47" s="38"/>
      <c r="HOD47" s="38"/>
      <c r="HOE47" s="39"/>
      <c r="HOF47" s="40"/>
      <c r="HOG47" s="41"/>
      <c r="HOH47" s="38"/>
      <c r="HOI47" s="38"/>
      <c r="HOJ47" s="38"/>
      <c r="HOK47" s="39"/>
      <c r="HOL47" s="40"/>
      <c r="HOM47" s="41"/>
      <c r="HON47" s="38"/>
      <c r="HOO47" s="38"/>
      <c r="HOP47" s="38"/>
      <c r="HOQ47" s="39"/>
      <c r="HOR47" s="40"/>
      <c r="HOS47" s="41"/>
      <c r="HOT47" s="38"/>
      <c r="HOU47" s="38"/>
      <c r="HOV47" s="38"/>
      <c r="HOW47" s="39"/>
      <c r="HOX47" s="40"/>
      <c r="HOY47" s="41"/>
      <c r="HOZ47" s="38"/>
      <c r="HPA47" s="38"/>
      <c r="HPB47" s="38"/>
      <c r="HPC47" s="39"/>
      <c r="HPD47" s="40"/>
      <c r="HPE47" s="41"/>
      <c r="HPF47" s="38"/>
      <c r="HPG47" s="38"/>
      <c r="HPH47" s="38"/>
      <c r="HPI47" s="39"/>
      <c r="HPJ47" s="40"/>
      <c r="HPK47" s="41"/>
      <c r="HPL47" s="38"/>
      <c r="HPM47" s="38"/>
      <c r="HPN47" s="38"/>
      <c r="HPO47" s="39"/>
      <c r="HPP47" s="40"/>
      <c r="HPQ47" s="41"/>
      <c r="HPR47" s="38"/>
      <c r="HPS47" s="38"/>
      <c r="HPT47" s="38"/>
      <c r="HPU47" s="39"/>
      <c r="HPV47" s="40"/>
      <c r="HPW47" s="41"/>
      <c r="HPX47" s="38"/>
      <c r="HPY47" s="38"/>
      <c r="HPZ47" s="38"/>
      <c r="HQA47" s="39"/>
      <c r="HQB47" s="40"/>
      <c r="HQC47" s="41"/>
      <c r="HQD47" s="38"/>
      <c r="HQE47" s="38"/>
      <c r="HQF47" s="38"/>
      <c r="HQG47" s="39"/>
      <c r="HQH47" s="40"/>
      <c r="HQI47" s="41"/>
      <c r="HQJ47" s="38"/>
      <c r="HQK47" s="38"/>
      <c r="HQL47" s="38"/>
      <c r="HQM47" s="39"/>
      <c r="HQN47" s="40"/>
      <c r="HQO47" s="41"/>
      <c r="HQP47" s="38"/>
      <c r="HQQ47" s="38"/>
      <c r="HQR47" s="38"/>
      <c r="HQS47" s="39"/>
      <c r="HQT47" s="40"/>
      <c r="HQU47" s="41"/>
      <c r="HQV47" s="38"/>
      <c r="HQW47" s="38"/>
      <c r="HQX47" s="38"/>
      <c r="HQY47" s="39"/>
      <c r="HQZ47" s="40"/>
      <c r="HRA47" s="41"/>
      <c r="HRB47" s="38"/>
      <c r="HRC47" s="38"/>
      <c r="HRD47" s="38"/>
      <c r="HRE47" s="39"/>
      <c r="HRF47" s="40"/>
      <c r="HRG47" s="41"/>
      <c r="HRH47" s="38"/>
      <c r="HRI47" s="38"/>
      <c r="HRJ47" s="38"/>
      <c r="HRK47" s="39"/>
      <c r="HRL47" s="40"/>
      <c r="HRM47" s="41"/>
      <c r="HRN47" s="38"/>
      <c r="HRO47" s="38"/>
      <c r="HRP47" s="38"/>
      <c r="HRQ47" s="39"/>
      <c r="HRR47" s="40"/>
      <c r="HRS47" s="41"/>
      <c r="HRT47" s="38"/>
      <c r="HRU47" s="38"/>
      <c r="HRV47" s="38"/>
      <c r="HRW47" s="39"/>
      <c r="HRX47" s="40"/>
      <c r="HRY47" s="41"/>
      <c r="HRZ47" s="38"/>
      <c r="HSA47" s="38"/>
      <c r="HSB47" s="38"/>
      <c r="HSC47" s="39"/>
      <c r="HSD47" s="40"/>
      <c r="HSE47" s="41"/>
      <c r="HSF47" s="38"/>
      <c r="HSG47" s="38"/>
      <c r="HSH47" s="38"/>
      <c r="HSI47" s="39"/>
      <c r="HSJ47" s="40"/>
      <c r="HSK47" s="41"/>
      <c r="HSL47" s="38"/>
      <c r="HSM47" s="38"/>
      <c r="HSN47" s="38"/>
      <c r="HSO47" s="39"/>
      <c r="HSP47" s="40"/>
      <c r="HSQ47" s="41"/>
      <c r="HSR47" s="38"/>
      <c r="HSS47" s="38"/>
      <c r="HST47" s="38"/>
      <c r="HSU47" s="39"/>
      <c r="HSV47" s="40"/>
      <c r="HSW47" s="41"/>
      <c r="HSX47" s="38"/>
      <c r="HSY47" s="38"/>
      <c r="HSZ47" s="38"/>
      <c r="HTA47" s="39"/>
      <c r="HTB47" s="40"/>
      <c r="HTC47" s="41"/>
      <c r="HTD47" s="38"/>
      <c r="HTE47" s="38"/>
      <c r="HTF47" s="38"/>
      <c r="HTG47" s="39"/>
      <c r="HTH47" s="40"/>
      <c r="HTI47" s="41"/>
      <c r="HTJ47" s="38"/>
      <c r="HTK47" s="38"/>
      <c r="HTL47" s="38"/>
      <c r="HTM47" s="39"/>
      <c r="HTN47" s="40"/>
      <c r="HTO47" s="41"/>
      <c r="HTP47" s="38"/>
      <c r="HTQ47" s="38"/>
      <c r="HTR47" s="38"/>
      <c r="HTS47" s="39"/>
      <c r="HTT47" s="40"/>
      <c r="HTU47" s="41"/>
      <c r="HTV47" s="38"/>
      <c r="HTW47" s="38"/>
      <c r="HTX47" s="38"/>
      <c r="HTY47" s="39"/>
      <c r="HTZ47" s="40"/>
      <c r="HUA47" s="41"/>
      <c r="HUB47" s="38"/>
      <c r="HUC47" s="38"/>
      <c r="HUD47" s="38"/>
      <c r="HUE47" s="39"/>
      <c r="HUF47" s="40"/>
      <c r="HUG47" s="41"/>
      <c r="HUH47" s="38"/>
      <c r="HUI47" s="38"/>
      <c r="HUJ47" s="38"/>
      <c r="HUK47" s="39"/>
      <c r="HUL47" s="40"/>
      <c r="HUM47" s="41"/>
      <c r="HUN47" s="38"/>
      <c r="HUO47" s="38"/>
      <c r="HUP47" s="38"/>
      <c r="HUQ47" s="39"/>
      <c r="HUR47" s="40"/>
      <c r="HUS47" s="41"/>
      <c r="HUT47" s="38"/>
      <c r="HUU47" s="38"/>
      <c r="HUV47" s="38"/>
      <c r="HUW47" s="39"/>
      <c r="HUX47" s="40"/>
      <c r="HUY47" s="41"/>
      <c r="HUZ47" s="38"/>
      <c r="HVA47" s="38"/>
      <c r="HVB47" s="38"/>
      <c r="HVC47" s="39"/>
      <c r="HVD47" s="40"/>
      <c r="HVE47" s="41"/>
      <c r="HVF47" s="38"/>
      <c r="HVG47" s="38"/>
      <c r="HVH47" s="38"/>
      <c r="HVI47" s="39"/>
      <c r="HVJ47" s="40"/>
      <c r="HVK47" s="41"/>
      <c r="HVL47" s="38"/>
      <c r="HVM47" s="38"/>
      <c r="HVN47" s="38"/>
      <c r="HVO47" s="39"/>
      <c r="HVP47" s="40"/>
      <c r="HVQ47" s="41"/>
      <c r="HVR47" s="38"/>
      <c r="HVS47" s="38"/>
      <c r="HVT47" s="38"/>
      <c r="HVU47" s="39"/>
      <c r="HVV47" s="40"/>
      <c r="HVW47" s="41"/>
      <c r="HVX47" s="38"/>
      <c r="HVY47" s="38"/>
      <c r="HVZ47" s="38"/>
      <c r="HWA47" s="39"/>
      <c r="HWB47" s="40"/>
      <c r="HWC47" s="41"/>
      <c r="HWD47" s="38"/>
      <c r="HWE47" s="38"/>
      <c r="HWF47" s="38"/>
      <c r="HWG47" s="39"/>
      <c r="HWH47" s="40"/>
      <c r="HWI47" s="41"/>
      <c r="HWJ47" s="38"/>
      <c r="HWK47" s="38"/>
      <c r="HWL47" s="38"/>
      <c r="HWM47" s="39"/>
      <c r="HWN47" s="40"/>
      <c r="HWO47" s="41"/>
      <c r="HWP47" s="38"/>
      <c r="HWQ47" s="38"/>
      <c r="HWR47" s="38"/>
      <c r="HWS47" s="39"/>
      <c r="HWT47" s="40"/>
      <c r="HWU47" s="41"/>
      <c r="HWV47" s="38"/>
      <c r="HWW47" s="38"/>
      <c r="HWX47" s="38"/>
      <c r="HWY47" s="39"/>
      <c r="HWZ47" s="40"/>
      <c r="HXA47" s="41"/>
      <c r="HXB47" s="38"/>
      <c r="HXC47" s="38"/>
      <c r="HXD47" s="38"/>
      <c r="HXE47" s="39"/>
      <c r="HXF47" s="40"/>
      <c r="HXG47" s="41"/>
      <c r="HXH47" s="38"/>
      <c r="HXI47" s="38"/>
      <c r="HXJ47" s="38"/>
      <c r="HXK47" s="39"/>
      <c r="HXL47" s="40"/>
      <c r="HXM47" s="41"/>
      <c r="HXN47" s="38"/>
      <c r="HXO47" s="38"/>
      <c r="HXP47" s="38"/>
      <c r="HXQ47" s="39"/>
      <c r="HXR47" s="40"/>
      <c r="HXS47" s="41"/>
      <c r="HXT47" s="38"/>
      <c r="HXU47" s="38"/>
      <c r="HXV47" s="38"/>
      <c r="HXW47" s="39"/>
      <c r="HXX47" s="40"/>
      <c r="HXY47" s="41"/>
      <c r="HXZ47" s="38"/>
      <c r="HYA47" s="38"/>
      <c r="HYB47" s="38"/>
      <c r="HYC47" s="39"/>
      <c r="HYD47" s="40"/>
      <c r="HYE47" s="41"/>
      <c r="HYF47" s="38"/>
      <c r="HYG47" s="38"/>
      <c r="HYH47" s="38"/>
      <c r="HYI47" s="39"/>
      <c r="HYJ47" s="40"/>
      <c r="HYK47" s="41"/>
      <c r="HYL47" s="38"/>
      <c r="HYM47" s="38"/>
      <c r="HYN47" s="38"/>
      <c r="HYO47" s="39"/>
      <c r="HYP47" s="40"/>
      <c r="HYQ47" s="41"/>
      <c r="HYR47" s="38"/>
      <c r="HYS47" s="38"/>
      <c r="HYT47" s="38"/>
      <c r="HYU47" s="39"/>
      <c r="HYV47" s="40"/>
      <c r="HYW47" s="41"/>
      <c r="HYX47" s="38"/>
      <c r="HYY47" s="38"/>
      <c r="HYZ47" s="38"/>
      <c r="HZA47" s="39"/>
      <c r="HZB47" s="40"/>
      <c r="HZC47" s="41"/>
      <c r="HZD47" s="38"/>
      <c r="HZE47" s="38"/>
      <c r="HZF47" s="38"/>
      <c r="HZG47" s="39"/>
      <c r="HZH47" s="40"/>
      <c r="HZI47" s="41"/>
      <c r="HZJ47" s="38"/>
      <c r="HZK47" s="38"/>
      <c r="HZL47" s="38"/>
      <c r="HZM47" s="39"/>
      <c r="HZN47" s="40"/>
      <c r="HZO47" s="41"/>
      <c r="HZP47" s="38"/>
      <c r="HZQ47" s="38"/>
      <c r="HZR47" s="38"/>
      <c r="HZS47" s="39"/>
      <c r="HZT47" s="40"/>
      <c r="HZU47" s="41"/>
      <c r="HZV47" s="38"/>
      <c r="HZW47" s="38"/>
      <c r="HZX47" s="38"/>
      <c r="HZY47" s="39"/>
      <c r="HZZ47" s="40"/>
      <c r="IAA47" s="41"/>
      <c r="IAB47" s="38"/>
      <c r="IAC47" s="38"/>
      <c r="IAD47" s="38"/>
      <c r="IAE47" s="39"/>
      <c r="IAF47" s="40"/>
      <c r="IAG47" s="41"/>
      <c r="IAH47" s="38"/>
      <c r="IAI47" s="38"/>
      <c r="IAJ47" s="38"/>
      <c r="IAK47" s="39"/>
      <c r="IAL47" s="40"/>
      <c r="IAM47" s="41"/>
      <c r="IAN47" s="38"/>
      <c r="IAO47" s="38"/>
      <c r="IAP47" s="38"/>
      <c r="IAQ47" s="39"/>
      <c r="IAR47" s="40"/>
      <c r="IAS47" s="41"/>
      <c r="IAT47" s="38"/>
      <c r="IAU47" s="38"/>
      <c r="IAV47" s="38"/>
      <c r="IAW47" s="39"/>
      <c r="IAX47" s="40"/>
      <c r="IAY47" s="41"/>
      <c r="IAZ47" s="38"/>
      <c r="IBA47" s="38"/>
      <c r="IBB47" s="38"/>
      <c r="IBC47" s="39"/>
      <c r="IBD47" s="40"/>
      <c r="IBE47" s="41"/>
      <c r="IBF47" s="38"/>
      <c r="IBG47" s="38"/>
      <c r="IBH47" s="38"/>
      <c r="IBI47" s="39"/>
      <c r="IBJ47" s="40"/>
      <c r="IBK47" s="41"/>
      <c r="IBL47" s="38"/>
      <c r="IBM47" s="38"/>
      <c r="IBN47" s="38"/>
      <c r="IBO47" s="39"/>
      <c r="IBP47" s="40"/>
      <c r="IBQ47" s="41"/>
      <c r="IBR47" s="38"/>
      <c r="IBS47" s="38"/>
      <c r="IBT47" s="38"/>
      <c r="IBU47" s="39"/>
      <c r="IBV47" s="40"/>
      <c r="IBW47" s="41"/>
      <c r="IBX47" s="38"/>
      <c r="IBY47" s="38"/>
      <c r="IBZ47" s="38"/>
      <c r="ICA47" s="39"/>
      <c r="ICB47" s="40"/>
      <c r="ICC47" s="41"/>
      <c r="ICD47" s="38"/>
      <c r="ICE47" s="38"/>
      <c r="ICF47" s="38"/>
      <c r="ICG47" s="39"/>
      <c r="ICH47" s="40"/>
      <c r="ICI47" s="41"/>
      <c r="ICJ47" s="38"/>
      <c r="ICK47" s="38"/>
      <c r="ICL47" s="38"/>
      <c r="ICM47" s="39"/>
      <c r="ICN47" s="40"/>
      <c r="ICO47" s="41"/>
      <c r="ICP47" s="38"/>
      <c r="ICQ47" s="38"/>
      <c r="ICR47" s="38"/>
      <c r="ICS47" s="39"/>
      <c r="ICT47" s="40"/>
      <c r="ICU47" s="41"/>
      <c r="ICV47" s="38"/>
      <c r="ICW47" s="38"/>
      <c r="ICX47" s="38"/>
      <c r="ICY47" s="39"/>
      <c r="ICZ47" s="40"/>
      <c r="IDA47" s="41"/>
      <c r="IDB47" s="38"/>
      <c r="IDC47" s="38"/>
      <c r="IDD47" s="38"/>
      <c r="IDE47" s="39"/>
      <c r="IDF47" s="40"/>
      <c r="IDG47" s="41"/>
      <c r="IDH47" s="38"/>
      <c r="IDI47" s="38"/>
      <c r="IDJ47" s="38"/>
      <c r="IDK47" s="39"/>
      <c r="IDL47" s="40"/>
      <c r="IDM47" s="41"/>
      <c r="IDN47" s="38"/>
      <c r="IDO47" s="38"/>
      <c r="IDP47" s="38"/>
      <c r="IDQ47" s="39"/>
      <c r="IDR47" s="40"/>
      <c r="IDS47" s="41"/>
      <c r="IDT47" s="38"/>
      <c r="IDU47" s="38"/>
      <c r="IDV47" s="38"/>
      <c r="IDW47" s="39"/>
      <c r="IDX47" s="40"/>
      <c r="IDY47" s="41"/>
      <c r="IDZ47" s="38"/>
      <c r="IEA47" s="38"/>
      <c r="IEB47" s="38"/>
      <c r="IEC47" s="39"/>
      <c r="IED47" s="40"/>
      <c r="IEE47" s="41"/>
      <c r="IEF47" s="38"/>
      <c r="IEG47" s="38"/>
      <c r="IEH47" s="38"/>
      <c r="IEI47" s="39"/>
      <c r="IEJ47" s="40"/>
      <c r="IEK47" s="41"/>
      <c r="IEL47" s="38"/>
      <c r="IEM47" s="38"/>
      <c r="IEN47" s="38"/>
      <c r="IEO47" s="39"/>
      <c r="IEP47" s="40"/>
      <c r="IEQ47" s="41"/>
      <c r="IER47" s="38"/>
      <c r="IES47" s="38"/>
      <c r="IET47" s="38"/>
      <c r="IEU47" s="39"/>
      <c r="IEV47" s="40"/>
      <c r="IEW47" s="41"/>
      <c r="IEX47" s="38"/>
      <c r="IEY47" s="38"/>
      <c r="IEZ47" s="38"/>
      <c r="IFA47" s="39"/>
      <c r="IFB47" s="40"/>
      <c r="IFC47" s="41"/>
      <c r="IFD47" s="38"/>
      <c r="IFE47" s="38"/>
      <c r="IFF47" s="38"/>
      <c r="IFG47" s="39"/>
      <c r="IFH47" s="40"/>
      <c r="IFI47" s="41"/>
      <c r="IFJ47" s="38"/>
      <c r="IFK47" s="38"/>
      <c r="IFL47" s="38"/>
      <c r="IFM47" s="39"/>
      <c r="IFN47" s="40"/>
      <c r="IFO47" s="41"/>
      <c r="IFP47" s="38"/>
      <c r="IFQ47" s="38"/>
      <c r="IFR47" s="38"/>
      <c r="IFS47" s="39"/>
      <c r="IFT47" s="40"/>
      <c r="IFU47" s="41"/>
      <c r="IFV47" s="38"/>
      <c r="IFW47" s="38"/>
      <c r="IFX47" s="38"/>
      <c r="IFY47" s="39"/>
      <c r="IFZ47" s="40"/>
      <c r="IGA47" s="41"/>
      <c r="IGB47" s="38"/>
      <c r="IGC47" s="38"/>
      <c r="IGD47" s="38"/>
      <c r="IGE47" s="39"/>
      <c r="IGF47" s="40"/>
      <c r="IGG47" s="41"/>
      <c r="IGH47" s="38"/>
      <c r="IGI47" s="38"/>
      <c r="IGJ47" s="38"/>
      <c r="IGK47" s="39"/>
      <c r="IGL47" s="40"/>
      <c r="IGM47" s="41"/>
      <c r="IGN47" s="38"/>
      <c r="IGO47" s="38"/>
      <c r="IGP47" s="38"/>
      <c r="IGQ47" s="39"/>
      <c r="IGR47" s="40"/>
      <c r="IGS47" s="41"/>
      <c r="IGT47" s="38"/>
      <c r="IGU47" s="38"/>
      <c r="IGV47" s="38"/>
      <c r="IGW47" s="39"/>
      <c r="IGX47" s="40"/>
      <c r="IGY47" s="41"/>
      <c r="IGZ47" s="38"/>
      <c r="IHA47" s="38"/>
      <c r="IHB47" s="38"/>
      <c r="IHC47" s="39"/>
      <c r="IHD47" s="40"/>
      <c r="IHE47" s="41"/>
      <c r="IHF47" s="38"/>
      <c r="IHG47" s="38"/>
      <c r="IHH47" s="38"/>
      <c r="IHI47" s="39"/>
      <c r="IHJ47" s="40"/>
      <c r="IHK47" s="41"/>
      <c r="IHL47" s="38"/>
      <c r="IHM47" s="38"/>
      <c r="IHN47" s="38"/>
      <c r="IHO47" s="39"/>
      <c r="IHP47" s="40"/>
      <c r="IHQ47" s="41"/>
      <c r="IHR47" s="38"/>
      <c r="IHS47" s="38"/>
      <c r="IHT47" s="38"/>
      <c r="IHU47" s="39"/>
      <c r="IHV47" s="40"/>
      <c r="IHW47" s="41"/>
      <c r="IHX47" s="38"/>
      <c r="IHY47" s="38"/>
      <c r="IHZ47" s="38"/>
      <c r="IIA47" s="39"/>
      <c r="IIB47" s="40"/>
      <c r="IIC47" s="41"/>
      <c r="IID47" s="38"/>
      <c r="IIE47" s="38"/>
      <c r="IIF47" s="38"/>
      <c r="IIG47" s="39"/>
      <c r="IIH47" s="40"/>
      <c r="III47" s="41"/>
      <c r="IIJ47" s="38"/>
      <c r="IIK47" s="38"/>
      <c r="IIL47" s="38"/>
      <c r="IIM47" s="39"/>
      <c r="IIN47" s="40"/>
      <c r="IIO47" s="41"/>
      <c r="IIP47" s="38"/>
      <c r="IIQ47" s="38"/>
      <c r="IIR47" s="38"/>
      <c r="IIS47" s="39"/>
      <c r="IIT47" s="40"/>
      <c r="IIU47" s="41"/>
      <c r="IIV47" s="38"/>
      <c r="IIW47" s="38"/>
      <c r="IIX47" s="38"/>
      <c r="IIY47" s="39"/>
      <c r="IIZ47" s="40"/>
      <c r="IJA47" s="41"/>
      <c r="IJB47" s="38"/>
      <c r="IJC47" s="38"/>
      <c r="IJD47" s="38"/>
      <c r="IJE47" s="39"/>
      <c r="IJF47" s="40"/>
      <c r="IJG47" s="41"/>
      <c r="IJH47" s="38"/>
      <c r="IJI47" s="38"/>
      <c r="IJJ47" s="38"/>
      <c r="IJK47" s="39"/>
      <c r="IJL47" s="40"/>
      <c r="IJM47" s="41"/>
      <c r="IJN47" s="38"/>
      <c r="IJO47" s="38"/>
      <c r="IJP47" s="38"/>
      <c r="IJQ47" s="39"/>
      <c r="IJR47" s="40"/>
      <c r="IJS47" s="41"/>
      <c r="IJT47" s="38"/>
      <c r="IJU47" s="38"/>
      <c r="IJV47" s="38"/>
      <c r="IJW47" s="39"/>
      <c r="IJX47" s="40"/>
      <c r="IJY47" s="41"/>
      <c r="IJZ47" s="38"/>
      <c r="IKA47" s="38"/>
      <c r="IKB47" s="38"/>
      <c r="IKC47" s="39"/>
      <c r="IKD47" s="40"/>
      <c r="IKE47" s="41"/>
      <c r="IKF47" s="38"/>
      <c r="IKG47" s="38"/>
      <c r="IKH47" s="38"/>
      <c r="IKI47" s="39"/>
      <c r="IKJ47" s="40"/>
      <c r="IKK47" s="41"/>
      <c r="IKL47" s="38"/>
      <c r="IKM47" s="38"/>
      <c r="IKN47" s="38"/>
      <c r="IKO47" s="39"/>
      <c r="IKP47" s="40"/>
      <c r="IKQ47" s="41"/>
      <c r="IKR47" s="38"/>
      <c r="IKS47" s="38"/>
      <c r="IKT47" s="38"/>
      <c r="IKU47" s="39"/>
      <c r="IKV47" s="40"/>
      <c r="IKW47" s="41"/>
      <c r="IKX47" s="38"/>
      <c r="IKY47" s="38"/>
      <c r="IKZ47" s="38"/>
      <c r="ILA47" s="39"/>
      <c r="ILB47" s="40"/>
      <c r="ILC47" s="41"/>
      <c r="ILD47" s="38"/>
      <c r="ILE47" s="38"/>
      <c r="ILF47" s="38"/>
      <c r="ILG47" s="39"/>
      <c r="ILH47" s="40"/>
      <c r="ILI47" s="41"/>
      <c r="ILJ47" s="38"/>
      <c r="ILK47" s="38"/>
      <c r="ILL47" s="38"/>
      <c r="ILM47" s="39"/>
      <c r="ILN47" s="40"/>
      <c r="ILO47" s="41"/>
      <c r="ILP47" s="38"/>
      <c r="ILQ47" s="38"/>
      <c r="ILR47" s="38"/>
      <c r="ILS47" s="39"/>
      <c r="ILT47" s="40"/>
      <c r="ILU47" s="41"/>
      <c r="ILV47" s="38"/>
      <c r="ILW47" s="38"/>
      <c r="ILX47" s="38"/>
      <c r="ILY47" s="39"/>
      <c r="ILZ47" s="40"/>
      <c r="IMA47" s="41"/>
      <c r="IMB47" s="38"/>
      <c r="IMC47" s="38"/>
      <c r="IMD47" s="38"/>
      <c r="IME47" s="39"/>
      <c r="IMF47" s="40"/>
      <c r="IMG47" s="41"/>
      <c r="IMH47" s="38"/>
      <c r="IMI47" s="38"/>
      <c r="IMJ47" s="38"/>
      <c r="IMK47" s="39"/>
      <c r="IML47" s="40"/>
      <c r="IMM47" s="41"/>
      <c r="IMN47" s="38"/>
      <c r="IMO47" s="38"/>
      <c r="IMP47" s="38"/>
      <c r="IMQ47" s="39"/>
      <c r="IMR47" s="40"/>
      <c r="IMS47" s="41"/>
      <c r="IMT47" s="38"/>
      <c r="IMU47" s="38"/>
      <c r="IMV47" s="38"/>
      <c r="IMW47" s="39"/>
      <c r="IMX47" s="40"/>
      <c r="IMY47" s="41"/>
      <c r="IMZ47" s="38"/>
      <c r="INA47" s="38"/>
      <c r="INB47" s="38"/>
      <c r="INC47" s="39"/>
      <c r="IND47" s="40"/>
      <c r="INE47" s="41"/>
      <c r="INF47" s="38"/>
      <c r="ING47" s="38"/>
      <c r="INH47" s="38"/>
      <c r="INI47" s="39"/>
      <c r="INJ47" s="40"/>
      <c r="INK47" s="41"/>
      <c r="INL47" s="38"/>
      <c r="INM47" s="38"/>
      <c r="INN47" s="38"/>
      <c r="INO47" s="39"/>
      <c r="INP47" s="40"/>
      <c r="INQ47" s="41"/>
      <c r="INR47" s="38"/>
      <c r="INS47" s="38"/>
      <c r="INT47" s="38"/>
      <c r="INU47" s="39"/>
      <c r="INV47" s="40"/>
      <c r="INW47" s="41"/>
      <c r="INX47" s="38"/>
      <c r="INY47" s="38"/>
      <c r="INZ47" s="38"/>
      <c r="IOA47" s="39"/>
      <c r="IOB47" s="40"/>
      <c r="IOC47" s="41"/>
      <c r="IOD47" s="38"/>
      <c r="IOE47" s="38"/>
      <c r="IOF47" s="38"/>
      <c r="IOG47" s="39"/>
      <c r="IOH47" s="40"/>
      <c r="IOI47" s="41"/>
      <c r="IOJ47" s="38"/>
      <c r="IOK47" s="38"/>
      <c r="IOL47" s="38"/>
      <c r="IOM47" s="39"/>
      <c r="ION47" s="40"/>
      <c r="IOO47" s="41"/>
      <c r="IOP47" s="38"/>
      <c r="IOQ47" s="38"/>
      <c r="IOR47" s="38"/>
      <c r="IOS47" s="39"/>
      <c r="IOT47" s="40"/>
      <c r="IOU47" s="41"/>
      <c r="IOV47" s="38"/>
      <c r="IOW47" s="38"/>
      <c r="IOX47" s="38"/>
      <c r="IOY47" s="39"/>
      <c r="IOZ47" s="40"/>
      <c r="IPA47" s="41"/>
      <c r="IPB47" s="38"/>
      <c r="IPC47" s="38"/>
      <c r="IPD47" s="38"/>
      <c r="IPE47" s="39"/>
      <c r="IPF47" s="40"/>
      <c r="IPG47" s="41"/>
      <c r="IPH47" s="38"/>
      <c r="IPI47" s="38"/>
      <c r="IPJ47" s="38"/>
      <c r="IPK47" s="39"/>
      <c r="IPL47" s="40"/>
      <c r="IPM47" s="41"/>
      <c r="IPN47" s="38"/>
      <c r="IPO47" s="38"/>
      <c r="IPP47" s="38"/>
      <c r="IPQ47" s="39"/>
      <c r="IPR47" s="40"/>
      <c r="IPS47" s="41"/>
      <c r="IPT47" s="38"/>
      <c r="IPU47" s="38"/>
      <c r="IPV47" s="38"/>
      <c r="IPW47" s="39"/>
      <c r="IPX47" s="40"/>
      <c r="IPY47" s="41"/>
      <c r="IPZ47" s="38"/>
      <c r="IQA47" s="38"/>
      <c r="IQB47" s="38"/>
      <c r="IQC47" s="39"/>
      <c r="IQD47" s="40"/>
      <c r="IQE47" s="41"/>
      <c r="IQF47" s="38"/>
      <c r="IQG47" s="38"/>
      <c r="IQH47" s="38"/>
      <c r="IQI47" s="39"/>
      <c r="IQJ47" s="40"/>
      <c r="IQK47" s="41"/>
      <c r="IQL47" s="38"/>
      <c r="IQM47" s="38"/>
      <c r="IQN47" s="38"/>
      <c r="IQO47" s="39"/>
      <c r="IQP47" s="40"/>
      <c r="IQQ47" s="41"/>
      <c r="IQR47" s="38"/>
      <c r="IQS47" s="38"/>
      <c r="IQT47" s="38"/>
      <c r="IQU47" s="39"/>
      <c r="IQV47" s="40"/>
      <c r="IQW47" s="41"/>
      <c r="IQX47" s="38"/>
      <c r="IQY47" s="38"/>
      <c r="IQZ47" s="38"/>
      <c r="IRA47" s="39"/>
      <c r="IRB47" s="40"/>
      <c r="IRC47" s="41"/>
      <c r="IRD47" s="38"/>
      <c r="IRE47" s="38"/>
      <c r="IRF47" s="38"/>
      <c r="IRG47" s="39"/>
      <c r="IRH47" s="40"/>
      <c r="IRI47" s="41"/>
      <c r="IRJ47" s="38"/>
      <c r="IRK47" s="38"/>
      <c r="IRL47" s="38"/>
      <c r="IRM47" s="39"/>
      <c r="IRN47" s="40"/>
      <c r="IRO47" s="41"/>
      <c r="IRP47" s="38"/>
      <c r="IRQ47" s="38"/>
      <c r="IRR47" s="38"/>
      <c r="IRS47" s="39"/>
      <c r="IRT47" s="40"/>
      <c r="IRU47" s="41"/>
      <c r="IRV47" s="38"/>
      <c r="IRW47" s="38"/>
      <c r="IRX47" s="38"/>
      <c r="IRY47" s="39"/>
      <c r="IRZ47" s="40"/>
      <c r="ISA47" s="41"/>
      <c r="ISB47" s="38"/>
      <c r="ISC47" s="38"/>
      <c r="ISD47" s="38"/>
      <c r="ISE47" s="39"/>
      <c r="ISF47" s="40"/>
      <c r="ISG47" s="41"/>
      <c r="ISH47" s="38"/>
      <c r="ISI47" s="38"/>
      <c r="ISJ47" s="38"/>
      <c r="ISK47" s="39"/>
      <c r="ISL47" s="40"/>
      <c r="ISM47" s="41"/>
      <c r="ISN47" s="38"/>
      <c r="ISO47" s="38"/>
      <c r="ISP47" s="38"/>
      <c r="ISQ47" s="39"/>
      <c r="ISR47" s="40"/>
      <c r="ISS47" s="41"/>
      <c r="IST47" s="38"/>
      <c r="ISU47" s="38"/>
      <c r="ISV47" s="38"/>
      <c r="ISW47" s="39"/>
      <c r="ISX47" s="40"/>
      <c r="ISY47" s="41"/>
      <c r="ISZ47" s="38"/>
      <c r="ITA47" s="38"/>
      <c r="ITB47" s="38"/>
      <c r="ITC47" s="39"/>
      <c r="ITD47" s="40"/>
      <c r="ITE47" s="41"/>
      <c r="ITF47" s="38"/>
      <c r="ITG47" s="38"/>
      <c r="ITH47" s="38"/>
      <c r="ITI47" s="39"/>
      <c r="ITJ47" s="40"/>
      <c r="ITK47" s="41"/>
      <c r="ITL47" s="38"/>
      <c r="ITM47" s="38"/>
      <c r="ITN47" s="38"/>
      <c r="ITO47" s="39"/>
      <c r="ITP47" s="40"/>
      <c r="ITQ47" s="41"/>
      <c r="ITR47" s="38"/>
      <c r="ITS47" s="38"/>
      <c r="ITT47" s="38"/>
      <c r="ITU47" s="39"/>
      <c r="ITV47" s="40"/>
      <c r="ITW47" s="41"/>
      <c r="ITX47" s="38"/>
      <c r="ITY47" s="38"/>
      <c r="ITZ47" s="38"/>
      <c r="IUA47" s="39"/>
      <c r="IUB47" s="40"/>
      <c r="IUC47" s="41"/>
      <c r="IUD47" s="38"/>
      <c r="IUE47" s="38"/>
      <c r="IUF47" s="38"/>
      <c r="IUG47" s="39"/>
      <c r="IUH47" s="40"/>
      <c r="IUI47" s="41"/>
      <c r="IUJ47" s="38"/>
      <c r="IUK47" s="38"/>
      <c r="IUL47" s="38"/>
      <c r="IUM47" s="39"/>
      <c r="IUN47" s="40"/>
      <c r="IUO47" s="41"/>
      <c r="IUP47" s="38"/>
      <c r="IUQ47" s="38"/>
      <c r="IUR47" s="38"/>
      <c r="IUS47" s="39"/>
      <c r="IUT47" s="40"/>
      <c r="IUU47" s="41"/>
      <c r="IUV47" s="38"/>
      <c r="IUW47" s="38"/>
      <c r="IUX47" s="38"/>
      <c r="IUY47" s="39"/>
      <c r="IUZ47" s="40"/>
      <c r="IVA47" s="41"/>
      <c r="IVB47" s="38"/>
      <c r="IVC47" s="38"/>
      <c r="IVD47" s="38"/>
      <c r="IVE47" s="39"/>
      <c r="IVF47" s="40"/>
      <c r="IVG47" s="41"/>
      <c r="IVH47" s="38"/>
      <c r="IVI47" s="38"/>
      <c r="IVJ47" s="38"/>
      <c r="IVK47" s="39"/>
      <c r="IVL47" s="40"/>
      <c r="IVM47" s="41"/>
      <c r="IVN47" s="38"/>
      <c r="IVO47" s="38"/>
      <c r="IVP47" s="38"/>
      <c r="IVQ47" s="39"/>
      <c r="IVR47" s="40"/>
      <c r="IVS47" s="41"/>
      <c r="IVT47" s="38"/>
      <c r="IVU47" s="38"/>
      <c r="IVV47" s="38"/>
      <c r="IVW47" s="39"/>
      <c r="IVX47" s="40"/>
      <c r="IVY47" s="41"/>
      <c r="IVZ47" s="38"/>
      <c r="IWA47" s="38"/>
      <c r="IWB47" s="38"/>
      <c r="IWC47" s="39"/>
      <c r="IWD47" s="40"/>
      <c r="IWE47" s="41"/>
      <c r="IWF47" s="38"/>
      <c r="IWG47" s="38"/>
      <c r="IWH47" s="38"/>
      <c r="IWI47" s="39"/>
      <c r="IWJ47" s="40"/>
      <c r="IWK47" s="41"/>
      <c r="IWL47" s="38"/>
      <c r="IWM47" s="38"/>
      <c r="IWN47" s="38"/>
      <c r="IWO47" s="39"/>
      <c r="IWP47" s="40"/>
      <c r="IWQ47" s="41"/>
      <c r="IWR47" s="38"/>
      <c r="IWS47" s="38"/>
      <c r="IWT47" s="38"/>
      <c r="IWU47" s="39"/>
      <c r="IWV47" s="40"/>
      <c r="IWW47" s="41"/>
      <c r="IWX47" s="38"/>
      <c r="IWY47" s="38"/>
      <c r="IWZ47" s="38"/>
      <c r="IXA47" s="39"/>
      <c r="IXB47" s="40"/>
      <c r="IXC47" s="41"/>
      <c r="IXD47" s="38"/>
      <c r="IXE47" s="38"/>
      <c r="IXF47" s="38"/>
      <c r="IXG47" s="39"/>
      <c r="IXH47" s="40"/>
      <c r="IXI47" s="41"/>
      <c r="IXJ47" s="38"/>
      <c r="IXK47" s="38"/>
      <c r="IXL47" s="38"/>
      <c r="IXM47" s="39"/>
      <c r="IXN47" s="40"/>
      <c r="IXO47" s="41"/>
      <c r="IXP47" s="38"/>
      <c r="IXQ47" s="38"/>
      <c r="IXR47" s="38"/>
      <c r="IXS47" s="39"/>
      <c r="IXT47" s="40"/>
      <c r="IXU47" s="41"/>
      <c r="IXV47" s="38"/>
      <c r="IXW47" s="38"/>
      <c r="IXX47" s="38"/>
      <c r="IXY47" s="39"/>
      <c r="IXZ47" s="40"/>
      <c r="IYA47" s="41"/>
      <c r="IYB47" s="38"/>
      <c r="IYC47" s="38"/>
      <c r="IYD47" s="38"/>
      <c r="IYE47" s="39"/>
      <c r="IYF47" s="40"/>
      <c r="IYG47" s="41"/>
      <c r="IYH47" s="38"/>
      <c r="IYI47" s="38"/>
      <c r="IYJ47" s="38"/>
      <c r="IYK47" s="39"/>
      <c r="IYL47" s="40"/>
      <c r="IYM47" s="41"/>
      <c r="IYN47" s="38"/>
      <c r="IYO47" s="38"/>
      <c r="IYP47" s="38"/>
      <c r="IYQ47" s="39"/>
      <c r="IYR47" s="40"/>
      <c r="IYS47" s="41"/>
      <c r="IYT47" s="38"/>
      <c r="IYU47" s="38"/>
      <c r="IYV47" s="38"/>
      <c r="IYW47" s="39"/>
      <c r="IYX47" s="40"/>
      <c r="IYY47" s="41"/>
      <c r="IYZ47" s="38"/>
      <c r="IZA47" s="38"/>
      <c r="IZB47" s="38"/>
      <c r="IZC47" s="39"/>
      <c r="IZD47" s="40"/>
      <c r="IZE47" s="41"/>
      <c r="IZF47" s="38"/>
      <c r="IZG47" s="38"/>
      <c r="IZH47" s="38"/>
      <c r="IZI47" s="39"/>
      <c r="IZJ47" s="40"/>
      <c r="IZK47" s="41"/>
      <c r="IZL47" s="38"/>
      <c r="IZM47" s="38"/>
      <c r="IZN47" s="38"/>
      <c r="IZO47" s="39"/>
      <c r="IZP47" s="40"/>
      <c r="IZQ47" s="41"/>
      <c r="IZR47" s="38"/>
      <c r="IZS47" s="38"/>
      <c r="IZT47" s="38"/>
      <c r="IZU47" s="39"/>
      <c r="IZV47" s="40"/>
      <c r="IZW47" s="41"/>
      <c r="IZX47" s="38"/>
      <c r="IZY47" s="38"/>
      <c r="IZZ47" s="38"/>
      <c r="JAA47" s="39"/>
      <c r="JAB47" s="40"/>
      <c r="JAC47" s="41"/>
      <c r="JAD47" s="38"/>
      <c r="JAE47" s="38"/>
      <c r="JAF47" s="38"/>
      <c r="JAG47" s="39"/>
      <c r="JAH47" s="40"/>
      <c r="JAI47" s="41"/>
      <c r="JAJ47" s="38"/>
      <c r="JAK47" s="38"/>
      <c r="JAL47" s="38"/>
      <c r="JAM47" s="39"/>
      <c r="JAN47" s="40"/>
      <c r="JAO47" s="41"/>
      <c r="JAP47" s="38"/>
      <c r="JAQ47" s="38"/>
      <c r="JAR47" s="38"/>
      <c r="JAS47" s="39"/>
      <c r="JAT47" s="40"/>
      <c r="JAU47" s="41"/>
      <c r="JAV47" s="38"/>
      <c r="JAW47" s="38"/>
      <c r="JAX47" s="38"/>
      <c r="JAY47" s="39"/>
      <c r="JAZ47" s="40"/>
      <c r="JBA47" s="41"/>
      <c r="JBB47" s="38"/>
      <c r="JBC47" s="38"/>
      <c r="JBD47" s="38"/>
      <c r="JBE47" s="39"/>
      <c r="JBF47" s="40"/>
      <c r="JBG47" s="41"/>
      <c r="JBH47" s="38"/>
      <c r="JBI47" s="38"/>
      <c r="JBJ47" s="38"/>
      <c r="JBK47" s="39"/>
      <c r="JBL47" s="40"/>
      <c r="JBM47" s="41"/>
      <c r="JBN47" s="38"/>
      <c r="JBO47" s="38"/>
      <c r="JBP47" s="38"/>
      <c r="JBQ47" s="39"/>
      <c r="JBR47" s="40"/>
      <c r="JBS47" s="41"/>
      <c r="JBT47" s="38"/>
      <c r="JBU47" s="38"/>
      <c r="JBV47" s="38"/>
      <c r="JBW47" s="39"/>
      <c r="JBX47" s="40"/>
      <c r="JBY47" s="41"/>
      <c r="JBZ47" s="38"/>
      <c r="JCA47" s="38"/>
      <c r="JCB47" s="38"/>
      <c r="JCC47" s="39"/>
      <c r="JCD47" s="40"/>
      <c r="JCE47" s="41"/>
      <c r="JCF47" s="38"/>
      <c r="JCG47" s="38"/>
      <c r="JCH47" s="38"/>
      <c r="JCI47" s="39"/>
      <c r="JCJ47" s="40"/>
      <c r="JCK47" s="41"/>
      <c r="JCL47" s="38"/>
      <c r="JCM47" s="38"/>
      <c r="JCN47" s="38"/>
      <c r="JCO47" s="39"/>
      <c r="JCP47" s="40"/>
      <c r="JCQ47" s="41"/>
      <c r="JCR47" s="38"/>
      <c r="JCS47" s="38"/>
      <c r="JCT47" s="38"/>
      <c r="JCU47" s="39"/>
      <c r="JCV47" s="40"/>
      <c r="JCW47" s="41"/>
      <c r="JCX47" s="38"/>
      <c r="JCY47" s="38"/>
      <c r="JCZ47" s="38"/>
      <c r="JDA47" s="39"/>
      <c r="JDB47" s="40"/>
      <c r="JDC47" s="41"/>
      <c r="JDD47" s="38"/>
      <c r="JDE47" s="38"/>
      <c r="JDF47" s="38"/>
      <c r="JDG47" s="39"/>
      <c r="JDH47" s="40"/>
      <c r="JDI47" s="41"/>
      <c r="JDJ47" s="38"/>
      <c r="JDK47" s="38"/>
      <c r="JDL47" s="38"/>
      <c r="JDM47" s="39"/>
      <c r="JDN47" s="40"/>
      <c r="JDO47" s="41"/>
      <c r="JDP47" s="38"/>
      <c r="JDQ47" s="38"/>
      <c r="JDR47" s="38"/>
      <c r="JDS47" s="39"/>
      <c r="JDT47" s="40"/>
      <c r="JDU47" s="41"/>
      <c r="JDV47" s="38"/>
      <c r="JDW47" s="38"/>
      <c r="JDX47" s="38"/>
      <c r="JDY47" s="39"/>
      <c r="JDZ47" s="40"/>
      <c r="JEA47" s="41"/>
      <c r="JEB47" s="38"/>
      <c r="JEC47" s="38"/>
      <c r="JED47" s="38"/>
      <c r="JEE47" s="39"/>
      <c r="JEF47" s="40"/>
      <c r="JEG47" s="41"/>
      <c r="JEH47" s="38"/>
      <c r="JEI47" s="38"/>
      <c r="JEJ47" s="38"/>
      <c r="JEK47" s="39"/>
      <c r="JEL47" s="40"/>
      <c r="JEM47" s="41"/>
      <c r="JEN47" s="38"/>
      <c r="JEO47" s="38"/>
      <c r="JEP47" s="38"/>
      <c r="JEQ47" s="39"/>
      <c r="JER47" s="40"/>
      <c r="JES47" s="41"/>
      <c r="JET47" s="38"/>
      <c r="JEU47" s="38"/>
      <c r="JEV47" s="38"/>
      <c r="JEW47" s="39"/>
      <c r="JEX47" s="40"/>
      <c r="JEY47" s="41"/>
      <c r="JEZ47" s="38"/>
      <c r="JFA47" s="38"/>
      <c r="JFB47" s="38"/>
      <c r="JFC47" s="39"/>
      <c r="JFD47" s="40"/>
      <c r="JFE47" s="41"/>
      <c r="JFF47" s="38"/>
      <c r="JFG47" s="38"/>
      <c r="JFH47" s="38"/>
      <c r="JFI47" s="39"/>
      <c r="JFJ47" s="40"/>
      <c r="JFK47" s="41"/>
      <c r="JFL47" s="38"/>
      <c r="JFM47" s="38"/>
      <c r="JFN47" s="38"/>
      <c r="JFO47" s="39"/>
      <c r="JFP47" s="40"/>
      <c r="JFQ47" s="41"/>
      <c r="JFR47" s="38"/>
      <c r="JFS47" s="38"/>
      <c r="JFT47" s="38"/>
      <c r="JFU47" s="39"/>
      <c r="JFV47" s="40"/>
      <c r="JFW47" s="41"/>
      <c r="JFX47" s="38"/>
      <c r="JFY47" s="38"/>
      <c r="JFZ47" s="38"/>
      <c r="JGA47" s="39"/>
      <c r="JGB47" s="40"/>
      <c r="JGC47" s="41"/>
      <c r="JGD47" s="38"/>
      <c r="JGE47" s="38"/>
      <c r="JGF47" s="38"/>
      <c r="JGG47" s="39"/>
      <c r="JGH47" s="40"/>
      <c r="JGI47" s="41"/>
      <c r="JGJ47" s="38"/>
      <c r="JGK47" s="38"/>
      <c r="JGL47" s="38"/>
      <c r="JGM47" s="39"/>
      <c r="JGN47" s="40"/>
      <c r="JGO47" s="41"/>
      <c r="JGP47" s="38"/>
      <c r="JGQ47" s="38"/>
      <c r="JGR47" s="38"/>
      <c r="JGS47" s="39"/>
      <c r="JGT47" s="40"/>
      <c r="JGU47" s="41"/>
      <c r="JGV47" s="38"/>
      <c r="JGW47" s="38"/>
      <c r="JGX47" s="38"/>
      <c r="JGY47" s="39"/>
      <c r="JGZ47" s="40"/>
      <c r="JHA47" s="41"/>
      <c r="JHB47" s="38"/>
      <c r="JHC47" s="38"/>
      <c r="JHD47" s="38"/>
      <c r="JHE47" s="39"/>
      <c r="JHF47" s="40"/>
      <c r="JHG47" s="41"/>
      <c r="JHH47" s="38"/>
      <c r="JHI47" s="38"/>
      <c r="JHJ47" s="38"/>
      <c r="JHK47" s="39"/>
      <c r="JHL47" s="40"/>
      <c r="JHM47" s="41"/>
      <c r="JHN47" s="38"/>
      <c r="JHO47" s="38"/>
      <c r="JHP47" s="38"/>
      <c r="JHQ47" s="39"/>
      <c r="JHR47" s="40"/>
      <c r="JHS47" s="41"/>
      <c r="JHT47" s="38"/>
      <c r="JHU47" s="38"/>
      <c r="JHV47" s="38"/>
      <c r="JHW47" s="39"/>
      <c r="JHX47" s="40"/>
      <c r="JHY47" s="41"/>
      <c r="JHZ47" s="38"/>
      <c r="JIA47" s="38"/>
      <c r="JIB47" s="38"/>
      <c r="JIC47" s="39"/>
      <c r="JID47" s="40"/>
      <c r="JIE47" s="41"/>
      <c r="JIF47" s="38"/>
      <c r="JIG47" s="38"/>
      <c r="JIH47" s="38"/>
      <c r="JII47" s="39"/>
      <c r="JIJ47" s="40"/>
      <c r="JIK47" s="41"/>
      <c r="JIL47" s="38"/>
      <c r="JIM47" s="38"/>
      <c r="JIN47" s="38"/>
      <c r="JIO47" s="39"/>
      <c r="JIP47" s="40"/>
      <c r="JIQ47" s="41"/>
      <c r="JIR47" s="38"/>
      <c r="JIS47" s="38"/>
      <c r="JIT47" s="38"/>
      <c r="JIU47" s="39"/>
      <c r="JIV47" s="40"/>
      <c r="JIW47" s="41"/>
      <c r="JIX47" s="38"/>
      <c r="JIY47" s="38"/>
      <c r="JIZ47" s="38"/>
      <c r="JJA47" s="39"/>
      <c r="JJB47" s="40"/>
      <c r="JJC47" s="41"/>
      <c r="JJD47" s="38"/>
      <c r="JJE47" s="38"/>
      <c r="JJF47" s="38"/>
      <c r="JJG47" s="39"/>
      <c r="JJH47" s="40"/>
      <c r="JJI47" s="41"/>
      <c r="JJJ47" s="38"/>
      <c r="JJK47" s="38"/>
      <c r="JJL47" s="38"/>
      <c r="JJM47" s="39"/>
      <c r="JJN47" s="40"/>
      <c r="JJO47" s="41"/>
      <c r="JJP47" s="38"/>
      <c r="JJQ47" s="38"/>
      <c r="JJR47" s="38"/>
      <c r="JJS47" s="39"/>
      <c r="JJT47" s="40"/>
      <c r="JJU47" s="41"/>
      <c r="JJV47" s="38"/>
      <c r="JJW47" s="38"/>
      <c r="JJX47" s="38"/>
      <c r="JJY47" s="39"/>
      <c r="JJZ47" s="40"/>
      <c r="JKA47" s="41"/>
      <c r="JKB47" s="38"/>
      <c r="JKC47" s="38"/>
      <c r="JKD47" s="38"/>
      <c r="JKE47" s="39"/>
      <c r="JKF47" s="40"/>
      <c r="JKG47" s="41"/>
      <c r="JKH47" s="38"/>
      <c r="JKI47" s="38"/>
      <c r="JKJ47" s="38"/>
      <c r="JKK47" s="39"/>
      <c r="JKL47" s="40"/>
      <c r="JKM47" s="41"/>
      <c r="JKN47" s="38"/>
      <c r="JKO47" s="38"/>
      <c r="JKP47" s="38"/>
      <c r="JKQ47" s="39"/>
      <c r="JKR47" s="40"/>
      <c r="JKS47" s="41"/>
      <c r="JKT47" s="38"/>
      <c r="JKU47" s="38"/>
      <c r="JKV47" s="38"/>
      <c r="JKW47" s="39"/>
      <c r="JKX47" s="40"/>
      <c r="JKY47" s="41"/>
      <c r="JKZ47" s="38"/>
      <c r="JLA47" s="38"/>
      <c r="JLB47" s="38"/>
      <c r="JLC47" s="39"/>
      <c r="JLD47" s="40"/>
      <c r="JLE47" s="41"/>
      <c r="JLF47" s="38"/>
      <c r="JLG47" s="38"/>
      <c r="JLH47" s="38"/>
      <c r="JLI47" s="39"/>
      <c r="JLJ47" s="40"/>
      <c r="JLK47" s="41"/>
      <c r="JLL47" s="38"/>
      <c r="JLM47" s="38"/>
      <c r="JLN47" s="38"/>
      <c r="JLO47" s="39"/>
      <c r="JLP47" s="40"/>
      <c r="JLQ47" s="41"/>
      <c r="JLR47" s="38"/>
      <c r="JLS47" s="38"/>
      <c r="JLT47" s="38"/>
      <c r="JLU47" s="39"/>
      <c r="JLV47" s="40"/>
      <c r="JLW47" s="41"/>
      <c r="JLX47" s="38"/>
      <c r="JLY47" s="38"/>
      <c r="JLZ47" s="38"/>
      <c r="JMA47" s="39"/>
      <c r="JMB47" s="40"/>
      <c r="JMC47" s="41"/>
      <c r="JMD47" s="38"/>
      <c r="JME47" s="38"/>
      <c r="JMF47" s="38"/>
      <c r="JMG47" s="39"/>
      <c r="JMH47" s="40"/>
      <c r="JMI47" s="41"/>
      <c r="JMJ47" s="38"/>
      <c r="JMK47" s="38"/>
      <c r="JML47" s="38"/>
      <c r="JMM47" s="39"/>
      <c r="JMN47" s="40"/>
      <c r="JMO47" s="41"/>
      <c r="JMP47" s="38"/>
      <c r="JMQ47" s="38"/>
      <c r="JMR47" s="38"/>
      <c r="JMS47" s="39"/>
      <c r="JMT47" s="40"/>
      <c r="JMU47" s="41"/>
      <c r="JMV47" s="38"/>
      <c r="JMW47" s="38"/>
      <c r="JMX47" s="38"/>
      <c r="JMY47" s="39"/>
      <c r="JMZ47" s="40"/>
      <c r="JNA47" s="41"/>
      <c r="JNB47" s="38"/>
      <c r="JNC47" s="38"/>
      <c r="JND47" s="38"/>
      <c r="JNE47" s="39"/>
      <c r="JNF47" s="40"/>
      <c r="JNG47" s="41"/>
      <c r="JNH47" s="38"/>
      <c r="JNI47" s="38"/>
      <c r="JNJ47" s="38"/>
      <c r="JNK47" s="39"/>
      <c r="JNL47" s="40"/>
      <c r="JNM47" s="41"/>
      <c r="JNN47" s="38"/>
      <c r="JNO47" s="38"/>
      <c r="JNP47" s="38"/>
      <c r="JNQ47" s="39"/>
      <c r="JNR47" s="40"/>
      <c r="JNS47" s="41"/>
      <c r="JNT47" s="38"/>
      <c r="JNU47" s="38"/>
      <c r="JNV47" s="38"/>
      <c r="JNW47" s="39"/>
      <c r="JNX47" s="40"/>
      <c r="JNY47" s="41"/>
      <c r="JNZ47" s="38"/>
      <c r="JOA47" s="38"/>
      <c r="JOB47" s="38"/>
      <c r="JOC47" s="39"/>
      <c r="JOD47" s="40"/>
      <c r="JOE47" s="41"/>
      <c r="JOF47" s="38"/>
      <c r="JOG47" s="38"/>
      <c r="JOH47" s="38"/>
      <c r="JOI47" s="39"/>
      <c r="JOJ47" s="40"/>
      <c r="JOK47" s="41"/>
      <c r="JOL47" s="38"/>
      <c r="JOM47" s="38"/>
      <c r="JON47" s="38"/>
      <c r="JOO47" s="39"/>
      <c r="JOP47" s="40"/>
      <c r="JOQ47" s="41"/>
      <c r="JOR47" s="38"/>
      <c r="JOS47" s="38"/>
      <c r="JOT47" s="38"/>
      <c r="JOU47" s="39"/>
      <c r="JOV47" s="40"/>
      <c r="JOW47" s="41"/>
      <c r="JOX47" s="38"/>
      <c r="JOY47" s="38"/>
      <c r="JOZ47" s="38"/>
      <c r="JPA47" s="39"/>
      <c r="JPB47" s="40"/>
      <c r="JPC47" s="41"/>
      <c r="JPD47" s="38"/>
      <c r="JPE47" s="38"/>
      <c r="JPF47" s="38"/>
      <c r="JPG47" s="39"/>
      <c r="JPH47" s="40"/>
      <c r="JPI47" s="41"/>
      <c r="JPJ47" s="38"/>
      <c r="JPK47" s="38"/>
      <c r="JPL47" s="38"/>
      <c r="JPM47" s="39"/>
      <c r="JPN47" s="40"/>
      <c r="JPO47" s="41"/>
      <c r="JPP47" s="38"/>
      <c r="JPQ47" s="38"/>
      <c r="JPR47" s="38"/>
      <c r="JPS47" s="39"/>
      <c r="JPT47" s="40"/>
      <c r="JPU47" s="41"/>
      <c r="JPV47" s="38"/>
      <c r="JPW47" s="38"/>
      <c r="JPX47" s="38"/>
      <c r="JPY47" s="39"/>
      <c r="JPZ47" s="40"/>
      <c r="JQA47" s="41"/>
      <c r="JQB47" s="38"/>
      <c r="JQC47" s="38"/>
      <c r="JQD47" s="38"/>
      <c r="JQE47" s="39"/>
      <c r="JQF47" s="40"/>
      <c r="JQG47" s="41"/>
      <c r="JQH47" s="38"/>
      <c r="JQI47" s="38"/>
      <c r="JQJ47" s="38"/>
      <c r="JQK47" s="39"/>
      <c r="JQL47" s="40"/>
      <c r="JQM47" s="41"/>
      <c r="JQN47" s="38"/>
      <c r="JQO47" s="38"/>
      <c r="JQP47" s="38"/>
      <c r="JQQ47" s="39"/>
      <c r="JQR47" s="40"/>
      <c r="JQS47" s="41"/>
      <c r="JQT47" s="38"/>
      <c r="JQU47" s="38"/>
      <c r="JQV47" s="38"/>
      <c r="JQW47" s="39"/>
      <c r="JQX47" s="40"/>
      <c r="JQY47" s="41"/>
      <c r="JQZ47" s="38"/>
      <c r="JRA47" s="38"/>
      <c r="JRB47" s="38"/>
      <c r="JRC47" s="39"/>
      <c r="JRD47" s="40"/>
      <c r="JRE47" s="41"/>
      <c r="JRF47" s="38"/>
      <c r="JRG47" s="38"/>
      <c r="JRH47" s="38"/>
      <c r="JRI47" s="39"/>
      <c r="JRJ47" s="40"/>
      <c r="JRK47" s="41"/>
      <c r="JRL47" s="38"/>
      <c r="JRM47" s="38"/>
      <c r="JRN47" s="38"/>
      <c r="JRO47" s="39"/>
      <c r="JRP47" s="40"/>
      <c r="JRQ47" s="41"/>
      <c r="JRR47" s="38"/>
      <c r="JRS47" s="38"/>
      <c r="JRT47" s="38"/>
      <c r="JRU47" s="39"/>
      <c r="JRV47" s="40"/>
      <c r="JRW47" s="41"/>
      <c r="JRX47" s="38"/>
      <c r="JRY47" s="38"/>
      <c r="JRZ47" s="38"/>
      <c r="JSA47" s="39"/>
      <c r="JSB47" s="40"/>
      <c r="JSC47" s="41"/>
      <c r="JSD47" s="38"/>
      <c r="JSE47" s="38"/>
      <c r="JSF47" s="38"/>
      <c r="JSG47" s="39"/>
      <c r="JSH47" s="40"/>
      <c r="JSI47" s="41"/>
      <c r="JSJ47" s="38"/>
      <c r="JSK47" s="38"/>
      <c r="JSL47" s="38"/>
      <c r="JSM47" s="39"/>
      <c r="JSN47" s="40"/>
      <c r="JSO47" s="41"/>
      <c r="JSP47" s="38"/>
      <c r="JSQ47" s="38"/>
      <c r="JSR47" s="38"/>
      <c r="JSS47" s="39"/>
      <c r="JST47" s="40"/>
      <c r="JSU47" s="41"/>
      <c r="JSV47" s="38"/>
      <c r="JSW47" s="38"/>
      <c r="JSX47" s="38"/>
      <c r="JSY47" s="39"/>
      <c r="JSZ47" s="40"/>
      <c r="JTA47" s="41"/>
      <c r="JTB47" s="38"/>
      <c r="JTC47" s="38"/>
      <c r="JTD47" s="38"/>
      <c r="JTE47" s="39"/>
      <c r="JTF47" s="40"/>
      <c r="JTG47" s="41"/>
      <c r="JTH47" s="38"/>
      <c r="JTI47" s="38"/>
      <c r="JTJ47" s="38"/>
      <c r="JTK47" s="39"/>
      <c r="JTL47" s="40"/>
      <c r="JTM47" s="41"/>
      <c r="JTN47" s="38"/>
      <c r="JTO47" s="38"/>
      <c r="JTP47" s="38"/>
      <c r="JTQ47" s="39"/>
      <c r="JTR47" s="40"/>
      <c r="JTS47" s="41"/>
      <c r="JTT47" s="38"/>
      <c r="JTU47" s="38"/>
      <c r="JTV47" s="38"/>
      <c r="JTW47" s="39"/>
      <c r="JTX47" s="40"/>
      <c r="JTY47" s="41"/>
      <c r="JTZ47" s="38"/>
      <c r="JUA47" s="38"/>
      <c r="JUB47" s="38"/>
      <c r="JUC47" s="39"/>
      <c r="JUD47" s="40"/>
      <c r="JUE47" s="41"/>
      <c r="JUF47" s="38"/>
      <c r="JUG47" s="38"/>
      <c r="JUH47" s="38"/>
      <c r="JUI47" s="39"/>
      <c r="JUJ47" s="40"/>
      <c r="JUK47" s="41"/>
      <c r="JUL47" s="38"/>
      <c r="JUM47" s="38"/>
      <c r="JUN47" s="38"/>
      <c r="JUO47" s="39"/>
      <c r="JUP47" s="40"/>
      <c r="JUQ47" s="41"/>
      <c r="JUR47" s="38"/>
      <c r="JUS47" s="38"/>
      <c r="JUT47" s="38"/>
      <c r="JUU47" s="39"/>
      <c r="JUV47" s="40"/>
      <c r="JUW47" s="41"/>
      <c r="JUX47" s="38"/>
      <c r="JUY47" s="38"/>
      <c r="JUZ47" s="38"/>
      <c r="JVA47" s="39"/>
      <c r="JVB47" s="40"/>
      <c r="JVC47" s="41"/>
      <c r="JVD47" s="38"/>
      <c r="JVE47" s="38"/>
      <c r="JVF47" s="38"/>
      <c r="JVG47" s="39"/>
      <c r="JVH47" s="40"/>
      <c r="JVI47" s="41"/>
      <c r="JVJ47" s="38"/>
      <c r="JVK47" s="38"/>
      <c r="JVL47" s="38"/>
      <c r="JVM47" s="39"/>
      <c r="JVN47" s="40"/>
      <c r="JVO47" s="41"/>
      <c r="JVP47" s="38"/>
      <c r="JVQ47" s="38"/>
      <c r="JVR47" s="38"/>
      <c r="JVS47" s="39"/>
      <c r="JVT47" s="40"/>
      <c r="JVU47" s="41"/>
      <c r="JVV47" s="38"/>
      <c r="JVW47" s="38"/>
      <c r="JVX47" s="38"/>
      <c r="JVY47" s="39"/>
      <c r="JVZ47" s="40"/>
      <c r="JWA47" s="41"/>
      <c r="JWB47" s="38"/>
      <c r="JWC47" s="38"/>
      <c r="JWD47" s="38"/>
      <c r="JWE47" s="39"/>
      <c r="JWF47" s="40"/>
      <c r="JWG47" s="41"/>
      <c r="JWH47" s="38"/>
      <c r="JWI47" s="38"/>
      <c r="JWJ47" s="38"/>
      <c r="JWK47" s="39"/>
      <c r="JWL47" s="40"/>
      <c r="JWM47" s="41"/>
      <c r="JWN47" s="38"/>
      <c r="JWO47" s="38"/>
      <c r="JWP47" s="38"/>
      <c r="JWQ47" s="39"/>
      <c r="JWR47" s="40"/>
      <c r="JWS47" s="41"/>
      <c r="JWT47" s="38"/>
      <c r="JWU47" s="38"/>
      <c r="JWV47" s="38"/>
      <c r="JWW47" s="39"/>
      <c r="JWX47" s="40"/>
      <c r="JWY47" s="41"/>
      <c r="JWZ47" s="38"/>
      <c r="JXA47" s="38"/>
      <c r="JXB47" s="38"/>
      <c r="JXC47" s="39"/>
      <c r="JXD47" s="40"/>
      <c r="JXE47" s="41"/>
      <c r="JXF47" s="38"/>
      <c r="JXG47" s="38"/>
      <c r="JXH47" s="38"/>
      <c r="JXI47" s="39"/>
      <c r="JXJ47" s="40"/>
      <c r="JXK47" s="41"/>
      <c r="JXL47" s="38"/>
      <c r="JXM47" s="38"/>
      <c r="JXN47" s="38"/>
      <c r="JXO47" s="39"/>
      <c r="JXP47" s="40"/>
      <c r="JXQ47" s="41"/>
      <c r="JXR47" s="38"/>
      <c r="JXS47" s="38"/>
      <c r="JXT47" s="38"/>
      <c r="JXU47" s="39"/>
      <c r="JXV47" s="40"/>
      <c r="JXW47" s="41"/>
      <c r="JXX47" s="38"/>
      <c r="JXY47" s="38"/>
      <c r="JXZ47" s="38"/>
      <c r="JYA47" s="39"/>
      <c r="JYB47" s="40"/>
      <c r="JYC47" s="41"/>
      <c r="JYD47" s="38"/>
      <c r="JYE47" s="38"/>
      <c r="JYF47" s="38"/>
      <c r="JYG47" s="39"/>
      <c r="JYH47" s="40"/>
      <c r="JYI47" s="41"/>
      <c r="JYJ47" s="38"/>
      <c r="JYK47" s="38"/>
      <c r="JYL47" s="38"/>
      <c r="JYM47" s="39"/>
      <c r="JYN47" s="40"/>
      <c r="JYO47" s="41"/>
      <c r="JYP47" s="38"/>
      <c r="JYQ47" s="38"/>
      <c r="JYR47" s="38"/>
      <c r="JYS47" s="39"/>
      <c r="JYT47" s="40"/>
      <c r="JYU47" s="41"/>
      <c r="JYV47" s="38"/>
      <c r="JYW47" s="38"/>
      <c r="JYX47" s="38"/>
      <c r="JYY47" s="39"/>
      <c r="JYZ47" s="40"/>
      <c r="JZA47" s="41"/>
      <c r="JZB47" s="38"/>
      <c r="JZC47" s="38"/>
      <c r="JZD47" s="38"/>
      <c r="JZE47" s="39"/>
      <c r="JZF47" s="40"/>
      <c r="JZG47" s="41"/>
      <c r="JZH47" s="38"/>
      <c r="JZI47" s="38"/>
      <c r="JZJ47" s="38"/>
      <c r="JZK47" s="39"/>
      <c r="JZL47" s="40"/>
      <c r="JZM47" s="41"/>
      <c r="JZN47" s="38"/>
      <c r="JZO47" s="38"/>
      <c r="JZP47" s="38"/>
      <c r="JZQ47" s="39"/>
      <c r="JZR47" s="40"/>
      <c r="JZS47" s="41"/>
      <c r="JZT47" s="38"/>
      <c r="JZU47" s="38"/>
      <c r="JZV47" s="38"/>
      <c r="JZW47" s="39"/>
      <c r="JZX47" s="40"/>
      <c r="JZY47" s="41"/>
      <c r="JZZ47" s="38"/>
      <c r="KAA47" s="38"/>
      <c r="KAB47" s="38"/>
      <c r="KAC47" s="39"/>
      <c r="KAD47" s="40"/>
      <c r="KAE47" s="41"/>
      <c r="KAF47" s="38"/>
      <c r="KAG47" s="38"/>
      <c r="KAH47" s="38"/>
      <c r="KAI47" s="39"/>
      <c r="KAJ47" s="40"/>
      <c r="KAK47" s="41"/>
      <c r="KAL47" s="38"/>
      <c r="KAM47" s="38"/>
      <c r="KAN47" s="38"/>
      <c r="KAO47" s="39"/>
      <c r="KAP47" s="40"/>
      <c r="KAQ47" s="41"/>
      <c r="KAR47" s="38"/>
      <c r="KAS47" s="38"/>
      <c r="KAT47" s="38"/>
      <c r="KAU47" s="39"/>
      <c r="KAV47" s="40"/>
      <c r="KAW47" s="41"/>
      <c r="KAX47" s="38"/>
      <c r="KAY47" s="38"/>
      <c r="KAZ47" s="38"/>
      <c r="KBA47" s="39"/>
      <c r="KBB47" s="40"/>
      <c r="KBC47" s="41"/>
      <c r="KBD47" s="38"/>
      <c r="KBE47" s="38"/>
      <c r="KBF47" s="38"/>
      <c r="KBG47" s="39"/>
      <c r="KBH47" s="40"/>
      <c r="KBI47" s="41"/>
      <c r="KBJ47" s="38"/>
      <c r="KBK47" s="38"/>
      <c r="KBL47" s="38"/>
      <c r="KBM47" s="39"/>
      <c r="KBN47" s="40"/>
      <c r="KBO47" s="41"/>
      <c r="KBP47" s="38"/>
      <c r="KBQ47" s="38"/>
      <c r="KBR47" s="38"/>
      <c r="KBS47" s="39"/>
      <c r="KBT47" s="40"/>
      <c r="KBU47" s="41"/>
      <c r="KBV47" s="38"/>
      <c r="KBW47" s="38"/>
      <c r="KBX47" s="38"/>
      <c r="KBY47" s="39"/>
      <c r="KBZ47" s="40"/>
      <c r="KCA47" s="41"/>
      <c r="KCB47" s="38"/>
      <c r="KCC47" s="38"/>
      <c r="KCD47" s="38"/>
      <c r="KCE47" s="39"/>
      <c r="KCF47" s="40"/>
      <c r="KCG47" s="41"/>
      <c r="KCH47" s="38"/>
      <c r="KCI47" s="38"/>
      <c r="KCJ47" s="38"/>
      <c r="KCK47" s="39"/>
      <c r="KCL47" s="40"/>
      <c r="KCM47" s="41"/>
      <c r="KCN47" s="38"/>
      <c r="KCO47" s="38"/>
      <c r="KCP47" s="38"/>
      <c r="KCQ47" s="39"/>
      <c r="KCR47" s="40"/>
      <c r="KCS47" s="41"/>
      <c r="KCT47" s="38"/>
      <c r="KCU47" s="38"/>
      <c r="KCV47" s="38"/>
      <c r="KCW47" s="39"/>
      <c r="KCX47" s="40"/>
      <c r="KCY47" s="41"/>
      <c r="KCZ47" s="38"/>
      <c r="KDA47" s="38"/>
      <c r="KDB47" s="38"/>
      <c r="KDC47" s="39"/>
      <c r="KDD47" s="40"/>
      <c r="KDE47" s="41"/>
      <c r="KDF47" s="38"/>
      <c r="KDG47" s="38"/>
      <c r="KDH47" s="38"/>
      <c r="KDI47" s="39"/>
      <c r="KDJ47" s="40"/>
      <c r="KDK47" s="41"/>
      <c r="KDL47" s="38"/>
      <c r="KDM47" s="38"/>
      <c r="KDN47" s="38"/>
      <c r="KDO47" s="39"/>
      <c r="KDP47" s="40"/>
      <c r="KDQ47" s="41"/>
      <c r="KDR47" s="38"/>
      <c r="KDS47" s="38"/>
      <c r="KDT47" s="38"/>
      <c r="KDU47" s="39"/>
      <c r="KDV47" s="40"/>
      <c r="KDW47" s="41"/>
      <c r="KDX47" s="38"/>
      <c r="KDY47" s="38"/>
      <c r="KDZ47" s="38"/>
      <c r="KEA47" s="39"/>
      <c r="KEB47" s="40"/>
      <c r="KEC47" s="41"/>
      <c r="KED47" s="38"/>
      <c r="KEE47" s="38"/>
      <c r="KEF47" s="38"/>
      <c r="KEG47" s="39"/>
      <c r="KEH47" s="40"/>
      <c r="KEI47" s="41"/>
      <c r="KEJ47" s="38"/>
      <c r="KEK47" s="38"/>
      <c r="KEL47" s="38"/>
      <c r="KEM47" s="39"/>
      <c r="KEN47" s="40"/>
      <c r="KEO47" s="41"/>
      <c r="KEP47" s="38"/>
      <c r="KEQ47" s="38"/>
      <c r="KER47" s="38"/>
      <c r="KES47" s="39"/>
      <c r="KET47" s="40"/>
      <c r="KEU47" s="41"/>
      <c r="KEV47" s="38"/>
      <c r="KEW47" s="38"/>
      <c r="KEX47" s="38"/>
      <c r="KEY47" s="39"/>
      <c r="KEZ47" s="40"/>
      <c r="KFA47" s="41"/>
      <c r="KFB47" s="38"/>
      <c r="KFC47" s="38"/>
      <c r="KFD47" s="38"/>
      <c r="KFE47" s="39"/>
      <c r="KFF47" s="40"/>
      <c r="KFG47" s="41"/>
      <c r="KFH47" s="38"/>
      <c r="KFI47" s="38"/>
      <c r="KFJ47" s="38"/>
      <c r="KFK47" s="39"/>
      <c r="KFL47" s="40"/>
      <c r="KFM47" s="41"/>
      <c r="KFN47" s="38"/>
      <c r="KFO47" s="38"/>
      <c r="KFP47" s="38"/>
      <c r="KFQ47" s="39"/>
      <c r="KFR47" s="40"/>
      <c r="KFS47" s="41"/>
      <c r="KFT47" s="38"/>
      <c r="KFU47" s="38"/>
      <c r="KFV47" s="38"/>
      <c r="KFW47" s="39"/>
      <c r="KFX47" s="40"/>
      <c r="KFY47" s="41"/>
      <c r="KFZ47" s="38"/>
      <c r="KGA47" s="38"/>
      <c r="KGB47" s="38"/>
      <c r="KGC47" s="39"/>
      <c r="KGD47" s="40"/>
      <c r="KGE47" s="41"/>
      <c r="KGF47" s="38"/>
      <c r="KGG47" s="38"/>
      <c r="KGH47" s="38"/>
      <c r="KGI47" s="39"/>
      <c r="KGJ47" s="40"/>
      <c r="KGK47" s="41"/>
      <c r="KGL47" s="38"/>
      <c r="KGM47" s="38"/>
      <c r="KGN47" s="38"/>
      <c r="KGO47" s="39"/>
      <c r="KGP47" s="40"/>
      <c r="KGQ47" s="41"/>
      <c r="KGR47" s="38"/>
      <c r="KGS47" s="38"/>
      <c r="KGT47" s="38"/>
      <c r="KGU47" s="39"/>
      <c r="KGV47" s="40"/>
      <c r="KGW47" s="41"/>
      <c r="KGX47" s="38"/>
      <c r="KGY47" s="38"/>
      <c r="KGZ47" s="38"/>
      <c r="KHA47" s="39"/>
      <c r="KHB47" s="40"/>
      <c r="KHC47" s="41"/>
      <c r="KHD47" s="38"/>
      <c r="KHE47" s="38"/>
      <c r="KHF47" s="38"/>
      <c r="KHG47" s="39"/>
      <c r="KHH47" s="40"/>
      <c r="KHI47" s="41"/>
      <c r="KHJ47" s="38"/>
      <c r="KHK47" s="38"/>
      <c r="KHL47" s="38"/>
      <c r="KHM47" s="39"/>
      <c r="KHN47" s="40"/>
      <c r="KHO47" s="41"/>
      <c r="KHP47" s="38"/>
      <c r="KHQ47" s="38"/>
      <c r="KHR47" s="38"/>
      <c r="KHS47" s="39"/>
      <c r="KHT47" s="40"/>
      <c r="KHU47" s="41"/>
      <c r="KHV47" s="38"/>
      <c r="KHW47" s="38"/>
      <c r="KHX47" s="38"/>
      <c r="KHY47" s="39"/>
      <c r="KHZ47" s="40"/>
      <c r="KIA47" s="41"/>
      <c r="KIB47" s="38"/>
      <c r="KIC47" s="38"/>
      <c r="KID47" s="38"/>
      <c r="KIE47" s="39"/>
      <c r="KIF47" s="40"/>
      <c r="KIG47" s="41"/>
      <c r="KIH47" s="38"/>
      <c r="KII47" s="38"/>
      <c r="KIJ47" s="38"/>
      <c r="KIK47" s="39"/>
      <c r="KIL47" s="40"/>
      <c r="KIM47" s="41"/>
      <c r="KIN47" s="38"/>
      <c r="KIO47" s="38"/>
      <c r="KIP47" s="38"/>
      <c r="KIQ47" s="39"/>
      <c r="KIR47" s="40"/>
      <c r="KIS47" s="41"/>
      <c r="KIT47" s="38"/>
      <c r="KIU47" s="38"/>
      <c r="KIV47" s="38"/>
      <c r="KIW47" s="39"/>
      <c r="KIX47" s="40"/>
      <c r="KIY47" s="41"/>
      <c r="KIZ47" s="38"/>
      <c r="KJA47" s="38"/>
      <c r="KJB47" s="38"/>
      <c r="KJC47" s="39"/>
      <c r="KJD47" s="40"/>
      <c r="KJE47" s="41"/>
      <c r="KJF47" s="38"/>
      <c r="KJG47" s="38"/>
      <c r="KJH47" s="38"/>
      <c r="KJI47" s="39"/>
      <c r="KJJ47" s="40"/>
      <c r="KJK47" s="41"/>
      <c r="KJL47" s="38"/>
      <c r="KJM47" s="38"/>
      <c r="KJN47" s="38"/>
      <c r="KJO47" s="39"/>
      <c r="KJP47" s="40"/>
      <c r="KJQ47" s="41"/>
      <c r="KJR47" s="38"/>
      <c r="KJS47" s="38"/>
      <c r="KJT47" s="38"/>
      <c r="KJU47" s="39"/>
      <c r="KJV47" s="40"/>
      <c r="KJW47" s="41"/>
      <c r="KJX47" s="38"/>
      <c r="KJY47" s="38"/>
      <c r="KJZ47" s="38"/>
      <c r="KKA47" s="39"/>
      <c r="KKB47" s="40"/>
      <c r="KKC47" s="41"/>
      <c r="KKD47" s="38"/>
      <c r="KKE47" s="38"/>
      <c r="KKF47" s="38"/>
      <c r="KKG47" s="39"/>
      <c r="KKH47" s="40"/>
      <c r="KKI47" s="41"/>
      <c r="KKJ47" s="38"/>
      <c r="KKK47" s="38"/>
      <c r="KKL47" s="38"/>
      <c r="KKM47" s="39"/>
      <c r="KKN47" s="40"/>
      <c r="KKO47" s="41"/>
      <c r="KKP47" s="38"/>
      <c r="KKQ47" s="38"/>
      <c r="KKR47" s="38"/>
      <c r="KKS47" s="39"/>
      <c r="KKT47" s="40"/>
      <c r="KKU47" s="41"/>
      <c r="KKV47" s="38"/>
      <c r="KKW47" s="38"/>
      <c r="KKX47" s="38"/>
      <c r="KKY47" s="39"/>
      <c r="KKZ47" s="40"/>
      <c r="KLA47" s="41"/>
      <c r="KLB47" s="38"/>
      <c r="KLC47" s="38"/>
      <c r="KLD47" s="38"/>
      <c r="KLE47" s="39"/>
      <c r="KLF47" s="40"/>
      <c r="KLG47" s="41"/>
      <c r="KLH47" s="38"/>
      <c r="KLI47" s="38"/>
      <c r="KLJ47" s="38"/>
      <c r="KLK47" s="39"/>
      <c r="KLL47" s="40"/>
      <c r="KLM47" s="41"/>
      <c r="KLN47" s="38"/>
      <c r="KLO47" s="38"/>
      <c r="KLP47" s="38"/>
      <c r="KLQ47" s="39"/>
      <c r="KLR47" s="40"/>
      <c r="KLS47" s="41"/>
      <c r="KLT47" s="38"/>
      <c r="KLU47" s="38"/>
      <c r="KLV47" s="38"/>
      <c r="KLW47" s="39"/>
      <c r="KLX47" s="40"/>
      <c r="KLY47" s="41"/>
      <c r="KLZ47" s="38"/>
      <c r="KMA47" s="38"/>
      <c r="KMB47" s="38"/>
      <c r="KMC47" s="39"/>
      <c r="KMD47" s="40"/>
      <c r="KME47" s="41"/>
      <c r="KMF47" s="38"/>
      <c r="KMG47" s="38"/>
      <c r="KMH47" s="38"/>
      <c r="KMI47" s="39"/>
      <c r="KMJ47" s="40"/>
      <c r="KMK47" s="41"/>
      <c r="KML47" s="38"/>
      <c r="KMM47" s="38"/>
      <c r="KMN47" s="38"/>
      <c r="KMO47" s="39"/>
      <c r="KMP47" s="40"/>
      <c r="KMQ47" s="41"/>
      <c r="KMR47" s="38"/>
      <c r="KMS47" s="38"/>
      <c r="KMT47" s="38"/>
      <c r="KMU47" s="39"/>
      <c r="KMV47" s="40"/>
      <c r="KMW47" s="41"/>
      <c r="KMX47" s="38"/>
      <c r="KMY47" s="38"/>
      <c r="KMZ47" s="38"/>
      <c r="KNA47" s="39"/>
      <c r="KNB47" s="40"/>
      <c r="KNC47" s="41"/>
      <c r="KND47" s="38"/>
      <c r="KNE47" s="38"/>
      <c r="KNF47" s="38"/>
      <c r="KNG47" s="39"/>
      <c r="KNH47" s="40"/>
      <c r="KNI47" s="41"/>
      <c r="KNJ47" s="38"/>
      <c r="KNK47" s="38"/>
      <c r="KNL47" s="38"/>
      <c r="KNM47" s="39"/>
      <c r="KNN47" s="40"/>
      <c r="KNO47" s="41"/>
      <c r="KNP47" s="38"/>
      <c r="KNQ47" s="38"/>
      <c r="KNR47" s="38"/>
      <c r="KNS47" s="39"/>
      <c r="KNT47" s="40"/>
      <c r="KNU47" s="41"/>
      <c r="KNV47" s="38"/>
      <c r="KNW47" s="38"/>
      <c r="KNX47" s="38"/>
      <c r="KNY47" s="39"/>
      <c r="KNZ47" s="40"/>
      <c r="KOA47" s="41"/>
      <c r="KOB47" s="38"/>
      <c r="KOC47" s="38"/>
      <c r="KOD47" s="38"/>
      <c r="KOE47" s="39"/>
      <c r="KOF47" s="40"/>
      <c r="KOG47" s="41"/>
      <c r="KOH47" s="38"/>
      <c r="KOI47" s="38"/>
      <c r="KOJ47" s="38"/>
      <c r="KOK47" s="39"/>
      <c r="KOL47" s="40"/>
      <c r="KOM47" s="41"/>
      <c r="KON47" s="38"/>
      <c r="KOO47" s="38"/>
      <c r="KOP47" s="38"/>
      <c r="KOQ47" s="39"/>
      <c r="KOR47" s="40"/>
      <c r="KOS47" s="41"/>
      <c r="KOT47" s="38"/>
      <c r="KOU47" s="38"/>
      <c r="KOV47" s="38"/>
      <c r="KOW47" s="39"/>
      <c r="KOX47" s="40"/>
      <c r="KOY47" s="41"/>
      <c r="KOZ47" s="38"/>
      <c r="KPA47" s="38"/>
      <c r="KPB47" s="38"/>
      <c r="KPC47" s="39"/>
      <c r="KPD47" s="40"/>
      <c r="KPE47" s="41"/>
      <c r="KPF47" s="38"/>
      <c r="KPG47" s="38"/>
      <c r="KPH47" s="38"/>
      <c r="KPI47" s="39"/>
      <c r="KPJ47" s="40"/>
      <c r="KPK47" s="41"/>
      <c r="KPL47" s="38"/>
      <c r="KPM47" s="38"/>
      <c r="KPN47" s="38"/>
      <c r="KPO47" s="39"/>
      <c r="KPP47" s="40"/>
      <c r="KPQ47" s="41"/>
      <c r="KPR47" s="38"/>
      <c r="KPS47" s="38"/>
      <c r="KPT47" s="38"/>
      <c r="KPU47" s="39"/>
      <c r="KPV47" s="40"/>
      <c r="KPW47" s="41"/>
      <c r="KPX47" s="38"/>
      <c r="KPY47" s="38"/>
      <c r="KPZ47" s="38"/>
      <c r="KQA47" s="39"/>
      <c r="KQB47" s="40"/>
      <c r="KQC47" s="41"/>
      <c r="KQD47" s="38"/>
      <c r="KQE47" s="38"/>
      <c r="KQF47" s="38"/>
      <c r="KQG47" s="39"/>
      <c r="KQH47" s="40"/>
      <c r="KQI47" s="41"/>
      <c r="KQJ47" s="38"/>
      <c r="KQK47" s="38"/>
      <c r="KQL47" s="38"/>
      <c r="KQM47" s="39"/>
      <c r="KQN47" s="40"/>
      <c r="KQO47" s="41"/>
      <c r="KQP47" s="38"/>
      <c r="KQQ47" s="38"/>
      <c r="KQR47" s="38"/>
      <c r="KQS47" s="39"/>
      <c r="KQT47" s="40"/>
      <c r="KQU47" s="41"/>
      <c r="KQV47" s="38"/>
      <c r="KQW47" s="38"/>
      <c r="KQX47" s="38"/>
      <c r="KQY47" s="39"/>
      <c r="KQZ47" s="40"/>
      <c r="KRA47" s="41"/>
      <c r="KRB47" s="38"/>
      <c r="KRC47" s="38"/>
      <c r="KRD47" s="38"/>
      <c r="KRE47" s="39"/>
      <c r="KRF47" s="40"/>
      <c r="KRG47" s="41"/>
      <c r="KRH47" s="38"/>
      <c r="KRI47" s="38"/>
      <c r="KRJ47" s="38"/>
      <c r="KRK47" s="39"/>
      <c r="KRL47" s="40"/>
      <c r="KRM47" s="41"/>
      <c r="KRN47" s="38"/>
      <c r="KRO47" s="38"/>
      <c r="KRP47" s="38"/>
      <c r="KRQ47" s="39"/>
      <c r="KRR47" s="40"/>
      <c r="KRS47" s="41"/>
      <c r="KRT47" s="38"/>
      <c r="KRU47" s="38"/>
      <c r="KRV47" s="38"/>
      <c r="KRW47" s="39"/>
      <c r="KRX47" s="40"/>
      <c r="KRY47" s="41"/>
      <c r="KRZ47" s="38"/>
      <c r="KSA47" s="38"/>
      <c r="KSB47" s="38"/>
      <c r="KSC47" s="39"/>
      <c r="KSD47" s="40"/>
      <c r="KSE47" s="41"/>
      <c r="KSF47" s="38"/>
      <c r="KSG47" s="38"/>
      <c r="KSH47" s="38"/>
      <c r="KSI47" s="39"/>
      <c r="KSJ47" s="40"/>
      <c r="KSK47" s="41"/>
      <c r="KSL47" s="38"/>
      <c r="KSM47" s="38"/>
      <c r="KSN47" s="38"/>
      <c r="KSO47" s="39"/>
      <c r="KSP47" s="40"/>
      <c r="KSQ47" s="41"/>
      <c r="KSR47" s="38"/>
      <c r="KSS47" s="38"/>
      <c r="KST47" s="38"/>
      <c r="KSU47" s="39"/>
      <c r="KSV47" s="40"/>
      <c r="KSW47" s="41"/>
      <c r="KSX47" s="38"/>
      <c r="KSY47" s="38"/>
      <c r="KSZ47" s="38"/>
      <c r="KTA47" s="39"/>
      <c r="KTB47" s="40"/>
      <c r="KTC47" s="41"/>
      <c r="KTD47" s="38"/>
      <c r="KTE47" s="38"/>
      <c r="KTF47" s="38"/>
      <c r="KTG47" s="39"/>
      <c r="KTH47" s="40"/>
      <c r="KTI47" s="41"/>
      <c r="KTJ47" s="38"/>
      <c r="KTK47" s="38"/>
      <c r="KTL47" s="38"/>
      <c r="KTM47" s="39"/>
      <c r="KTN47" s="40"/>
      <c r="KTO47" s="41"/>
      <c r="KTP47" s="38"/>
      <c r="KTQ47" s="38"/>
      <c r="KTR47" s="38"/>
      <c r="KTS47" s="39"/>
      <c r="KTT47" s="40"/>
      <c r="KTU47" s="41"/>
      <c r="KTV47" s="38"/>
      <c r="KTW47" s="38"/>
      <c r="KTX47" s="38"/>
      <c r="KTY47" s="39"/>
      <c r="KTZ47" s="40"/>
      <c r="KUA47" s="41"/>
      <c r="KUB47" s="38"/>
      <c r="KUC47" s="38"/>
      <c r="KUD47" s="38"/>
      <c r="KUE47" s="39"/>
      <c r="KUF47" s="40"/>
      <c r="KUG47" s="41"/>
      <c r="KUH47" s="38"/>
      <c r="KUI47" s="38"/>
      <c r="KUJ47" s="38"/>
      <c r="KUK47" s="39"/>
      <c r="KUL47" s="40"/>
      <c r="KUM47" s="41"/>
      <c r="KUN47" s="38"/>
      <c r="KUO47" s="38"/>
      <c r="KUP47" s="38"/>
      <c r="KUQ47" s="39"/>
      <c r="KUR47" s="40"/>
      <c r="KUS47" s="41"/>
      <c r="KUT47" s="38"/>
      <c r="KUU47" s="38"/>
      <c r="KUV47" s="38"/>
      <c r="KUW47" s="39"/>
      <c r="KUX47" s="40"/>
      <c r="KUY47" s="41"/>
      <c r="KUZ47" s="38"/>
      <c r="KVA47" s="38"/>
      <c r="KVB47" s="38"/>
      <c r="KVC47" s="39"/>
      <c r="KVD47" s="40"/>
      <c r="KVE47" s="41"/>
      <c r="KVF47" s="38"/>
      <c r="KVG47" s="38"/>
      <c r="KVH47" s="38"/>
      <c r="KVI47" s="39"/>
      <c r="KVJ47" s="40"/>
      <c r="KVK47" s="41"/>
      <c r="KVL47" s="38"/>
      <c r="KVM47" s="38"/>
      <c r="KVN47" s="38"/>
      <c r="KVO47" s="39"/>
      <c r="KVP47" s="40"/>
      <c r="KVQ47" s="41"/>
      <c r="KVR47" s="38"/>
      <c r="KVS47" s="38"/>
      <c r="KVT47" s="38"/>
      <c r="KVU47" s="39"/>
      <c r="KVV47" s="40"/>
      <c r="KVW47" s="41"/>
      <c r="KVX47" s="38"/>
      <c r="KVY47" s="38"/>
      <c r="KVZ47" s="38"/>
      <c r="KWA47" s="39"/>
      <c r="KWB47" s="40"/>
      <c r="KWC47" s="41"/>
      <c r="KWD47" s="38"/>
      <c r="KWE47" s="38"/>
      <c r="KWF47" s="38"/>
      <c r="KWG47" s="39"/>
      <c r="KWH47" s="40"/>
      <c r="KWI47" s="41"/>
      <c r="KWJ47" s="38"/>
      <c r="KWK47" s="38"/>
      <c r="KWL47" s="38"/>
      <c r="KWM47" s="39"/>
      <c r="KWN47" s="40"/>
      <c r="KWO47" s="41"/>
      <c r="KWP47" s="38"/>
      <c r="KWQ47" s="38"/>
      <c r="KWR47" s="38"/>
      <c r="KWS47" s="39"/>
      <c r="KWT47" s="40"/>
      <c r="KWU47" s="41"/>
      <c r="KWV47" s="38"/>
      <c r="KWW47" s="38"/>
      <c r="KWX47" s="38"/>
      <c r="KWY47" s="39"/>
      <c r="KWZ47" s="40"/>
      <c r="KXA47" s="41"/>
      <c r="KXB47" s="38"/>
      <c r="KXC47" s="38"/>
      <c r="KXD47" s="38"/>
      <c r="KXE47" s="39"/>
      <c r="KXF47" s="40"/>
      <c r="KXG47" s="41"/>
      <c r="KXH47" s="38"/>
      <c r="KXI47" s="38"/>
      <c r="KXJ47" s="38"/>
      <c r="KXK47" s="39"/>
      <c r="KXL47" s="40"/>
      <c r="KXM47" s="41"/>
      <c r="KXN47" s="38"/>
      <c r="KXO47" s="38"/>
      <c r="KXP47" s="38"/>
      <c r="KXQ47" s="39"/>
      <c r="KXR47" s="40"/>
      <c r="KXS47" s="41"/>
      <c r="KXT47" s="38"/>
      <c r="KXU47" s="38"/>
      <c r="KXV47" s="38"/>
      <c r="KXW47" s="39"/>
      <c r="KXX47" s="40"/>
      <c r="KXY47" s="41"/>
      <c r="KXZ47" s="38"/>
      <c r="KYA47" s="38"/>
      <c r="KYB47" s="38"/>
      <c r="KYC47" s="39"/>
      <c r="KYD47" s="40"/>
      <c r="KYE47" s="41"/>
      <c r="KYF47" s="38"/>
      <c r="KYG47" s="38"/>
      <c r="KYH47" s="38"/>
      <c r="KYI47" s="39"/>
      <c r="KYJ47" s="40"/>
      <c r="KYK47" s="41"/>
      <c r="KYL47" s="38"/>
      <c r="KYM47" s="38"/>
      <c r="KYN47" s="38"/>
      <c r="KYO47" s="39"/>
      <c r="KYP47" s="40"/>
      <c r="KYQ47" s="41"/>
      <c r="KYR47" s="38"/>
      <c r="KYS47" s="38"/>
      <c r="KYT47" s="38"/>
      <c r="KYU47" s="39"/>
      <c r="KYV47" s="40"/>
      <c r="KYW47" s="41"/>
      <c r="KYX47" s="38"/>
      <c r="KYY47" s="38"/>
      <c r="KYZ47" s="38"/>
      <c r="KZA47" s="39"/>
      <c r="KZB47" s="40"/>
      <c r="KZC47" s="41"/>
      <c r="KZD47" s="38"/>
      <c r="KZE47" s="38"/>
      <c r="KZF47" s="38"/>
      <c r="KZG47" s="39"/>
      <c r="KZH47" s="40"/>
      <c r="KZI47" s="41"/>
      <c r="KZJ47" s="38"/>
      <c r="KZK47" s="38"/>
      <c r="KZL47" s="38"/>
      <c r="KZM47" s="39"/>
      <c r="KZN47" s="40"/>
      <c r="KZO47" s="41"/>
      <c r="KZP47" s="38"/>
      <c r="KZQ47" s="38"/>
      <c r="KZR47" s="38"/>
      <c r="KZS47" s="39"/>
      <c r="KZT47" s="40"/>
      <c r="KZU47" s="41"/>
      <c r="KZV47" s="38"/>
      <c r="KZW47" s="38"/>
      <c r="KZX47" s="38"/>
      <c r="KZY47" s="39"/>
      <c r="KZZ47" s="40"/>
      <c r="LAA47" s="41"/>
      <c r="LAB47" s="38"/>
      <c r="LAC47" s="38"/>
      <c r="LAD47" s="38"/>
      <c r="LAE47" s="39"/>
      <c r="LAF47" s="40"/>
      <c r="LAG47" s="41"/>
      <c r="LAH47" s="38"/>
      <c r="LAI47" s="38"/>
      <c r="LAJ47" s="38"/>
      <c r="LAK47" s="39"/>
      <c r="LAL47" s="40"/>
      <c r="LAM47" s="41"/>
      <c r="LAN47" s="38"/>
      <c r="LAO47" s="38"/>
      <c r="LAP47" s="38"/>
      <c r="LAQ47" s="39"/>
      <c r="LAR47" s="40"/>
      <c r="LAS47" s="41"/>
      <c r="LAT47" s="38"/>
      <c r="LAU47" s="38"/>
      <c r="LAV47" s="38"/>
      <c r="LAW47" s="39"/>
      <c r="LAX47" s="40"/>
      <c r="LAY47" s="41"/>
      <c r="LAZ47" s="38"/>
      <c r="LBA47" s="38"/>
      <c r="LBB47" s="38"/>
      <c r="LBC47" s="39"/>
      <c r="LBD47" s="40"/>
      <c r="LBE47" s="41"/>
      <c r="LBF47" s="38"/>
      <c r="LBG47" s="38"/>
      <c r="LBH47" s="38"/>
      <c r="LBI47" s="39"/>
      <c r="LBJ47" s="40"/>
      <c r="LBK47" s="41"/>
      <c r="LBL47" s="38"/>
      <c r="LBM47" s="38"/>
      <c r="LBN47" s="38"/>
      <c r="LBO47" s="39"/>
      <c r="LBP47" s="40"/>
      <c r="LBQ47" s="41"/>
      <c r="LBR47" s="38"/>
      <c r="LBS47" s="38"/>
      <c r="LBT47" s="38"/>
      <c r="LBU47" s="39"/>
      <c r="LBV47" s="40"/>
      <c r="LBW47" s="41"/>
      <c r="LBX47" s="38"/>
      <c r="LBY47" s="38"/>
      <c r="LBZ47" s="38"/>
      <c r="LCA47" s="39"/>
      <c r="LCB47" s="40"/>
      <c r="LCC47" s="41"/>
      <c r="LCD47" s="38"/>
      <c r="LCE47" s="38"/>
      <c r="LCF47" s="38"/>
      <c r="LCG47" s="39"/>
      <c r="LCH47" s="40"/>
      <c r="LCI47" s="41"/>
      <c r="LCJ47" s="38"/>
      <c r="LCK47" s="38"/>
      <c r="LCL47" s="38"/>
      <c r="LCM47" s="39"/>
      <c r="LCN47" s="40"/>
      <c r="LCO47" s="41"/>
      <c r="LCP47" s="38"/>
      <c r="LCQ47" s="38"/>
      <c r="LCR47" s="38"/>
      <c r="LCS47" s="39"/>
      <c r="LCT47" s="40"/>
      <c r="LCU47" s="41"/>
      <c r="LCV47" s="38"/>
      <c r="LCW47" s="38"/>
      <c r="LCX47" s="38"/>
      <c r="LCY47" s="39"/>
      <c r="LCZ47" s="40"/>
      <c r="LDA47" s="41"/>
      <c r="LDB47" s="38"/>
      <c r="LDC47" s="38"/>
      <c r="LDD47" s="38"/>
      <c r="LDE47" s="39"/>
      <c r="LDF47" s="40"/>
      <c r="LDG47" s="41"/>
      <c r="LDH47" s="38"/>
      <c r="LDI47" s="38"/>
      <c r="LDJ47" s="38"/>
      <c r="LDK47" s="39"/>
      <c r="LDL47" s="40"/>
      <c r="LDM47" s="41"/>
      <c r="LDN47" s="38"/>
      <c r="LDO47" s="38"/>
      <c r="LDP47" s="38"/>
      <c r="LDQ47" s="39"/>
      <c r="LDR47" s="40"/>
      <c r="LDS47" s="41"/>
      <c r="LDT47" s="38"/>
      <c r="LDU47" s="38"/>
      <c r="LDV47" s="38"/>
      <c r="LDW47" s="39"/>
      <c r="LDX47" s="40"/>
      <c r="LDY47" s="41"/>
      <c r="LDZ47" s="38"/>
      <c r="LEA47" s="38"/>
      <c r="LEB47" s="38"/>
      <c r="LEC47" s="39"/>
      <c r="LED47" s="40"/>
      <c r="LEE47" s="41"/>
      <c r="LEF47" s="38"/>
      <c r="LEG47" s="38"/>
      <c r="LEH47" s="38"/>
      <c r="LEI47" s="39"/>
      <c r="LEJ47" s="40"/>
      <c r="LEK47" s="41"/>
      <c r="LEL47" s="38"/>
      <c r="LEM47" s="38"/>
      <c r="LEN47" s="38"/>
      <c r="LEO47" s="39"/>
      <c r="LEP47" s="40"/>
      <c r="LEQ47" s="41"/>
      <c r="LER47" s="38"/>
      <c r="LES47" s="38"/>
      <c r="LET47" s="38"/>
      <c r="LEU47" s="39"/>
      <c r="LEV47" s="40"/>
      <c r="LEW47" s="41"/>
      <c r="LEX47" s="38"/>
      <c r="LEY47" s="38"/>
      <c r="LEZ47" s="38"/>
      <c r="LFA47" s="39"/>
      <c r="LFB47" s="40"/>
      <c r="LFC47" s="41"/>
      <c r="LFD47" s="38"/>
      <c r="LFE47" s="38"/>
      <c r="LFF47" s="38"/>
      <c r="LFG47" s="39"/>
      <c r="LFH47" s="40"/>
      <c r="LFI47" s="41"/>
      <c r="LFJ47" s="38"/>
      <c r="LFK47" s="38"/>
      <c r="LFL47" s="38"/>
      <c r="LFM47" s="39"/>
      <c r="LFN47" s="40"/>
      <c r="LFO47" s="41"/>
      <c r="LFP47" s="38"/>
      <c r="LFQ47" s="38"/>
      <c r="LFR47" s="38"/>
      <c r="LFS47" s="39"/>
      <c r="LFT47" s="40"/>
      <c r="LFU47" s="41"/>
      <c r="LFV47" s="38"/>
      <c r="LFW47" s="38"/>
      <c r="LFX47" s="38"/>
      <c r="LFY47" s="39"/>
      <c r="LFZ47" s="40"/>
      <c r="LGA47" s="41"/>
      <c r="LGB47" s="38"/>
      <c r="LGC47" s="38"/>
      <c r="LGD47" s="38"/>
      <c r="LGE47" s="39"/>
      <c r="LGF47" s="40"/>
      <c r="LGG47" s="41"/>
      <c r="LGH47" s="38"/>
      <c r="LGI47" s="38"/>
      <c r="LGJ47" s="38"/>
      <c r="LGK47" s="39"/>
      <c r="LGL47" s="40"/>
      <c r="LGM47" s="41"/>
      <c r="LGN47" s="38"/>
      <c r="LGO47" s="38"/>
      <c r="LGP47" s="38"/>
      <c r="LGQ47" s="39"/>
      <c r="LGR47" s="40"/>
      <c r="LGS47" s="41"/>
      <c r="LGT47" s="38"/>
      <c r="LGU47" s="38"/>
      <c r="LGV47" s="38"/>
      <c r="LGW47" s="39"/>
      <c r="LGX47" s="40"/>
      <c r="LGY47" s="41"/>
      <c r="LGZ47" s="38"/>
      <c r="LHA47" s="38"/>
      <c r="LHB47" s="38"/>
      <c r="LHC47" s="39"/>
      <c r="LHD47" s="40"/>
      <c r="LHE47" s="41"/>
      <c r="LHF47" s="38"/>
      <c r="LHG47" s="38"/>
      <c r="LHH47" s="38"/>
      <c r="LHI47" s="39"/>
      <c r="LHJ47" s="40"/>
      <c r="LHK47" s="41"/>
      <c r="LHL47" s="38"/>
      <c r="LHM47" s="38"/>
      <c r="LHN47" s="38"/>
      <c r="LHO47" s="39"/>
      <c r="LHP47" s="40"/>
      <c r="LHQ47" s="41"/>
      <c r="LHR47" s="38"/>
      <c r="LHS47" s="38"/>
      <c r="LHT47" s="38"/>
      <c r="LHU47" s="39"/>
      <c r="LHV47" s="40"/>
      <c r="LHW47" s="41"/>
      <c r="LHX47" s="38"/>
      <c r="LHY47" s="38"/>
      <c r="LHZ47" s="38"/>
      <c r="LIA47" s="39"/>
      <c r="LIB47" s="40"/>
      <c r="LIC47" s="41"/>
      <c r="LID47" s="38"/>
      <c r="LIE47" s="38"/>
      <c r="LIF47" s="38"/>
      <c r="LIG47" s="39"/>
      <c r="LIH47" s="40"/>
      <c r="LII47" s="41"/>
      <c r="LIJ47" s="38"/>
      <c r="LIK47" s="38"/>
      <c r="LIL47" s="38"/>
      <c r="LIM47" s="39"/>
      <c r="LIN47" s="40"/>
      <c r="LIO47" s="41"/>
      <c r="LIP47" s="38"/>
      <c r="LIQ47" s="38"/>
      <c r="LIR47" s="38"/>
      <c r="LIS47" s="39"/>
      <c r="LIT47" s="40"/>
      <c r="LIU47" s="41"/>
      <c r="LIV47" s="38"/>
      <c r="LIW47" s="38"/>
      <c r="LIX47" s="38"/>
      <c r="LIY47" s="39"/>
      <c r="LIZ47" s="40"/>
      <c r="LJA47" s="41"/>
      <c r="LJB47" s="38"/>
      <c r="LJC47" s="38"/>
      <c r="LJD47" s="38"/>
      <c r="LJE47" s="39"/>
      <c r="LJF47" s="40"/>
      <c r="LJG47" s="41"/>
      <c r="LJH47" s="38"/>
      <c r="LJI47" s="38"/>
      <c r="LJJ47" s="38"/>
      <c r="LJK47" s="39"/>
      <c r="LJL47" s="40"/>
      <c r="LJM47" s="41"/>
      <c r="LJN47" s="38"/>
      <c r="LJO47" s="38"/>
      <c r="LJP47" s="38"/>
      <c r="LJQ47" s="39"/>
      <c r="LJR47" s="40"/>
      <c r="LJS47" s="41"/>
      <c r="LJT47" s="38"/>
      <c r="LJU47" s="38"/>
      <c r="LJV47" s="38"/>
      <c r="LJW47" s="39"/>
      <c r="LJX47" s="40"/>
      <c r="LJY47" s="41"/>
      <c r="LJZ47" s="38"/>
      <c r="LKA47" s="38"/>
      <c r="LKB47" s="38"/>
      <c r="LKC47" s="39"/>
      <c r="LKD47" s="40"/>
      <c r="LKE47" s="41"/>
      <c r="LKF47" s="38"/>
      <c r="LKG47" s="38"/>
      <c r="LKH47" s="38"/>
      <c r="LKI47" s="39"/>
      <c r="LKJ47" s="40"/>
      <c r="LKK47" s="41"/>
      <c r="LKL47" s="38"/>
      <c r="LKM47" s="38"/>
      <c r="LKN47" s="38"/>
      <c r="LKO47" s="39"/>
      <c r="LKP47" s="40"/>
      <c r="LKQ47" s="41"/>
      <c r="LKR47" s="38"/>
      <c r="LKS47" s="38"/>
      <c r="LKT47" s="38"/>
      <c r="LKU47" s="39"/>
      <c r="LKV47" s="40"/>
      <c r="LKW47" s="41"/>
      <c r="LKX47" s="38"/>
      <c r="LKY47" s="38"/>
      <c r="LKZ47" s="38"/>
      <c r="LLA47" s="39"/>
      <c r="LLB47" s="40"/>
      <c r="LLC47" s="41"/>
      <c r="LLD47" s="38"/>
      <c r="LLE47" s="38"/>
      <c r="LLF47" s="38"/>
      <c r="LLG47" s="39"/>
      <c r="LLH47" s="40"/>
      <c r="LLI47" s="41"/>
      <c r="LLJ47" s="38"/>
      <c r="LLK47" s="38"/>
      <c r="LLL47" s="38"/>
      <c r="LLM47" s="39"/>
      <c r="LLN47" s="40"/>
      <c r="LLO47" s="41"/>
      <c r="LLP47" s="38"/>
      <c r="LLQ47" s="38"/>
      <c r="LLR47" s="38"/>
      <c r="LLS47" s="39"/>
      <c r="LLT47" s="40"/>
      <c r="LLU47" s="41"/>
      <c r="LLV47" s="38"/>
      <c r="LLW47" s="38"/>
      <c r="LLX47" s="38"/>
      <c r="LLY47" s="39"/>
      <c r="LLZ47" s="40"/>
      <c r="LMA47" s="41"/>
      <c r="LMB47" s="38"/>
      <c r="LMC47" s="38"/>
      <c r="LMD47" s="38"/>
      <c r="LME47" s="39"/>
      <c r="LMF47" s="40"/>
      <c r="LMG47" s="41"/>
      <c r="LMH47" s="38"/>
      <c r="LMI47" s="38"/>
      <c r="LMJ47" s="38"/>
      <c r="LMK47" s="39"/>
      <c r="LML47" s="40"/>
      <c r="LMM47" s="41"/>
      <c r="LMN47" s="38"/>
      <c r="LMO47" s="38"/>
      <c r="LMP47" s="38"/>
      <c r="LMQ47" s="39"/>
      <c r="LMR47" s="40"/>
      <c r="LMS47" s="41"/>
      <c r="LMT47" s="38"/>
      <c r="LMU47" s="38"/>
      <c r="LMV47" s="38"/>
      <c r="LMW47" s="39"/>
      <c r="LMX47" s="40"/>
      <c r="LMY47" s="41"/>
      <c r="LMZ47" s="38"/>
      <c r="LNA47" s="38"/>
      <c r="LNB47" s="38"/>
      <c r="LNC47" s="39"/>
      <c r="LND47" s="40"/>
      <c r="LNE47" s="41"/>
      <c r="LNF47" s="38"/>
      <c r="LNG47" s="38"/>
      <c r="LNH47" s="38"/>
      <c r="LNI47" s="39"/>
      <c r="LNJ47" s="40"/>
      <c r="LNK47" s="41"/>
      <c r="LNL47" s="38"/>
      <c r="LNM47" s="38"/>
      <c r="LNN47" s="38"/>
      <c r="LNO47" s="39"/>
      <c r="LNP47" s="40"/>
      <c r="LNQ47" s="41"/>
      <c r="LNR47" s="38"/>
      <c r="LNS47" s="38"/>
      <c r="LNT47" s="38"/>
      <c r="LNU47" s="39"/>
      <c r="LNV47" s="40"/>
      <c r="LNW47" s="41"/>
      <c r="LNX47" s="38"/>
      <c r="LNY47" s="38"/>
      <c r="LNZ47" s="38"/>
      <c r="LOA47" s="39"/>
      <c r="LOB47" s="40"/>
      <c r="LOC47" s="41"/>
      <c r="LOD47" s="38"/>
      <c r="LOE47" s="38"/>
      <c r="LOF47" s="38"/>
      <c r="LOG47" s="39"/>
      <c r="LOH47" s="40"/>
      <c r="LOI47" s="41"/>
      <c r="LOJ47" s="38"/>
      <c r="LOK47" s="38"/>
      <c r="LOL47" s="38"/>
      <c r="LOM47" s="39"/>
      <c r="LON47" s="40"/>
      <c r="LOO47" s="41"/>
      <c r="LOP47" s="38"/>
      <c r="LOQ47" s="38"/>
      <c r="LOR47" s="38"/>
      <c r="LOS47" s="39"/>
      <c r="LOT47" s="40"/>
      <c r="LOU47" s="41"/>
      <c r="LOV47" s="38"/>
      <c r="LOW47" s="38"/>
      <c r="LOX47" s="38"/>
      <c r="LOY47" s="39"/>
      <c r="LOZ47" s="40"/>
      <c r="LPA47" s="41"/>
      <c r="LPB47" s="38"/>
      <c r="LPC47" s="38"/>
      <c r="LPD47" s="38"/>
      <c r="LPE47" s="39"/>
      <c r="LPF47" s="40"/>
      <c r="LPG47" s="41"/>
      <c r="LPH47" s="38"/>
      <c r="LPI47" s="38"/>
      <c r="LPJ47" s="38"/>
      <c r="LPK47" s="39"/>
      <c r="LPL47" s="40"/>
      <c r="LPM47" s="41"/>
      <c r="LPN47" s="38"/>
      <c r="LPO47" s="38"/>
      <c r="LPP47" s="38"/>
      <c r="LPQ47" s="39"/>
      <c r="LPR47" s="40"/>
      <c r="LPS47" s="41"/>
      <c r="LPT47" s="38"/>
      <c r="LPU47" s="38"/>
      <c r="LPV47" s="38"/>
      <c r="LPW47" s="39"/>
      <c r="LPX47" s="40"/>
      <c r="LPY47" s="41"/>
      <c r="LPZ47" s="38"/>
      <c r="LQA47" s="38"/>
      <c r="LQB47" s="38"/>
      <c r="LQC47" s="39"/>
      <c r="LQD47" s="40"/>
      <c r="LQE47" s="41"/>
      <c r="LQF47" s="38"/>
      <c r="LQG47" s="38"/>
      <c r="LQH47" s="38"/>
      <c r="LQI47" s="39"/>
      <c r="LQJ47" s="40"/>
      <c r="LQK47" s="41"/>
      <c r="LQL47" s="38"/>
      <c r="LQM47" s="38"/>
      <c r="LQN47" s="38"/>
      <c r="LQO47" s="39"/>
      <c r="LQP47" s="40"/>
      <c r="LQQ47" s="41"/>
      <c r="LQR47" s="38"/>
      <c r="LQS47" s="38"/>
      <c r="LQT47" s="38"/>
      <c r="LQU47" s="39"/>
      <c r="LQV47" s="40"/>
      <c r="LQW47" s="41"/>
      <c r="LQX47" s="38"/>
      <c r="LQY47" s="38"/>
      <c r="LQZ47" s="38"/>
      <c r="LRA47" s="39"/>
      <c r="LRB47" s="40"/>
      <c r="LRC47" s="41"/>
      <c r="LRD47" s="38"/>
      <c r="LRE47" s="38"/>
      <c r="LRF47" s="38"/>
      <c r="LRG47" s="39"/>
      <c r="LRH47" s="40"/>
      <c r="LRI47" s="41"/>
      <c r="LRJ47" s="38"/>
      <c r="LRK47" s="38"/>
      <c r="LRL47" s="38"/>
      <c r="LRM47" s="39"/>
      <c r="LRN47" s="40"/>
      <c r="LRO47" s="41"/>
      <c r="LRP47" s="38"/>
      <c r="LRQ47" s="38"/>
      <c r="LRR47" s="38"/>
      <c r="LRS47" s="39"/>
      <c r="LRT47" s="40"/>
      <c r="LRU47" s="41"/>
      <c r="LRV47" s="38"/>
      <c r="LRW47" s="38"/>
      <c r="LRX47" s="38"/>
      <c r="LRY47" s="39"/>
      <c r="LRZ47" s="40"/>
      <c r="LSA47" s="41"/>
      <c r="LSB47" s="38"/>
      <c r="LSC47" s="38"/>
      <c r="LSD47" s="38"/>
      <c r="LSE47" s="39"/>
      <c r="LSF47" s="40"/>
      <c r="LSG47" s="41"/>
      <c r="LSH47" s="38"/>
      <c r="LSI47" s="38"/>
      <c r="LSJ47" s="38"/>
      <c r="LSK47" s="39"/>
      <c r="LSL47" s="40"/>
      <c r="LSM47" s="41"/>
      <c r="LSN47" s="38"/>
      <c r="LSO47" s="38"/>
      <c r="LSP47" s="38"/>
      <c r="LSQ47" s="39"/>
      <c r="LSR47" s="40"/>
      <c r="LSS47" s="41"/>
      <c r="LST47" s="38"/>
      <c r="LSU47" s="38"/>
      <c r="LSV47" s="38"/>
      <c r="LSW47" s="39"/>
      <c r="LSX47" s="40"/>
      <c r="LSY47" s="41"/>
      <c r="LSZ47" s="38"/>
      <c r="LTA47" s="38"/>
      <c r="LTB47" s="38"/>
      <c r="LTC47" s="39"/>
      <c r="LTD47" s="40"/>
      <c r="LTE47" s="41"/>
      <c r="LTF47" s="38"/>
      <c r="LTG47" s="38"/>
      <c r="LTH47" s="38"/>
      <c r="LTI47" s="39"/>
      <c r="LTJ47" s="40"/>
      <c r="LTK47" s="41"/>
      <c r="LTL47" s="38"/>
      <c r="LTM47" s="38"/>
      <c r="LTN47" s="38"/>
      <c r="LTO47" s="39"/>
      <c r="LTP47" s="40"/>
      <c r="LTQ47" s="41"/>
      <c r="LTR47" s="38"/>
      <c r="LTS47" s="38"/>
      <c r="LTT47" s="38"/>
      <c r="LTU47" s="39"/>
      <c r="LTV47" s="40"/>
      <c r="LTW47" s="41"/>
      <c r="LTX47" s="38"/>
      <c r="LTY47" s="38"/>
      <c r="LTZ47" s="38"/>
      <c r="LUA47" s="39"/>
      <c r="LUB47" s="40"/>
      <c r="LUC47" s="41"/>
      <c r="LUD47" s="38"/>
      <c r="LUE47" s="38"/>
      <c r="LUF47" s="38"/>
      <c r="LUG47" s="39"/>
      <c r="LUH47" s="40"/>
      <c r="LUI47" s="41"/>
      <c r="LUJ47" s="38"/>
      <c r="LUK47" s="38"/>
      <c r="LUL47" s="38"/>
      <c r="LUM47" s="39"/>
      <c r="LUN47" s="40"/>
      <c r="LUO47" s="41"/>
      <c r="LUP47" s="38"/>
      <c r="LUQ47" s="38"/>
      <c r="LUR47" s="38"/>
      <c r="LUS47" s="39"/>
      <c r="LUT47" s="40"/>
      <c r="LUU47" s="41"/>
      <c r="LUV47" s="38"/>
      <c r="LUW47" s="38"/>
      <c r="LUX47" s="38"/>
      <c r="LUY47" s="39"/>
      <c r="LUZ47" s="40"/>
      <c r="LVA47" s="41"/>
      <c r="LVB47" s="38"/>
      <c r="LVC47" s="38"/>
      <c r="LVD47" s="38"/>
      <c r="LVE47" s="39"/>
      <c r="LVF47" s="40"/>
      <c r="LVG47" s="41"/>
      <c r="LVH47" s="38"/>
      <c r="LVI47" s="38"/>
      <c r="LVJ47" s="38"/>
      <c r="LVK47" s="39"/>
      <c r="LVL47" s="40"/>
      <c r="LVM47" s="41"/>
      <c r="LVN47" s="38"/>
      <c r="LVO47" s="38"/>
      <c r="LVP47" s="38"/>
      <c r="LVQ47" s="39"/>
      <c r="LVR47" s="40"/>
      <c r="LVS47" s="41"/>
      <c r="LVT47" s="38"/>
      <c r="LVU47" s="38"/>
      <c r="LVV47" s="38"/>
      <c r="LVW47" s="39"/>
      <c r="LVX47" s="40"/>
      <c r="LVY47" s="41"/>
      <c r="LVZ47" s="38"/>
      <c r="LWA47" s="38"/>
      <c r="LWB47" s="38"/>
      <c r="LWC47" s="39"/>
      <c r="LWD47" s="40"/>
      <c r="LWE47" s="41"/>
      <c r="LWF47" s="38"/>
      <c r="LWG47" s="38"/>
      <c r="LWH47" s="38"/>
      <c r="LWI47" s="39"/>
      <c r="LWJ47" s="40"/>
      <c r="LWK47" s="41"/>
      <c r="LWL47" s="38"/>
      <c r="LWM47" s="38"/>
      <c r="LWN47" s="38"/>
      <c r="LWO47" s="39"/>
      <c r="LWP47" s="40"/>
      <c r="LWQ47" s="41"/>
      <c r="LWR47" s="38"/>
      <c r="LWS47" s="38"/>
      <c r="LWT47" s="38"/>
      <c r="LWU47" s="39"/>
      <c r="LWV47" s="40"/>
      <c r="LWW47" s="41"/>
      <c r="LWX47" s="38"/>
      <c r="LWY47" s="38"/>
      <c r="LWZ47" s="38"/>
      <c r="LXA47" s="39"/>
      <c r="LXB47" s="40"/>
      <c r="LXC47" s="41"/>
      <c r="LXD47" s="38"/>
      <c r="LXE47" s="38"/>
      <c r="LXF47" s="38"/>
      <c r="LXG47" s="39"/>
      <c r="LXH47" s="40"/>
      <c r="LXI47" s="41"/>
      <c r="LXJ47" s="38"/>
      <c r="LXK47" s="38"/>
      <c r="LXL47" s="38"/>
      <c r="LXM47" s="39"/>
      <c r="LXN47" s="40"/>
      <c r="LXO47" s="41"/>
      <c r="LXP47" s="38"/>
      <c r="LXQ47" s="38"/>
      <c r="LXR47" s="38"/>
      <c r="LXS47" s="39"/>
      <c r="LXT47" s="40"/>
      <c r="LXU47" s="41"/>
      <c r="LXV47" s="38"/>
      <c r="LXW47" s="38"/>
      <c r="LXX47" s="38"/>
      <c r="LXY47" s="39"/>
      <c r="LXZ47" s="40"/>
      <c r="LYA47" s="41"/>
      <c r="LYB47" s="38"/>
      <c r="LYC47" s="38"/>
      <c r="LYD47" s="38"/>
      <c r="LYE47" s="39"/>
      <c r="LYF47" s="40"/>
      <c r="LYG47" s="41"/>
      <c r="LYH47" s="38"/>
      <c r="LYI47" s="38"/>
      <c r="LYJ47" s="38"/>
      <c r="LYK47" s="39"/>
      <c r="LYL47" s="40"/>
      <c r="LYM47" s="41"/>
      <c r="LYN47" s="38"/>
      <c r="LYO47" s="38"/>
      <c r="LYP47" s="38"/>
      <c r="LYQ47" s="39"/>
      <c r="LYR47" s="40"/>
      <c r="LYS47" s="41"/>
      <c r="LYT47" s="38"/>
      <c r="LYU47" s="38"/>
      <c r="LYV47" s="38"/>
      <c r="LYW47" s="39"/>
      <c r="LYX47" s="40"/>
      <c r="LYY47" s="41"/>
      <c r="LYZ47" s="38"/>
      <c r="LZA47" s="38"/>
      <c r="LZB47" s="38"/>
      <c r="LZC47" s="39"/>
      <c r="LZD47" s="40"/>
      <c r="LZE47" s="41"/>
      <c r="LZF47" s="38"/>
      <c r="LZG47" s="38"/>
      <c r="LZH47" s="38"/>
      <c r="LZI47" s="39"/>
      <c r="LZJ47" s="40"/>
      <c r="LZK47" s="41"/>
      <c r="LZL47" s="38"/>
      <c r="LZM47" s="38"/>
      <c r="LZN47" s="38"/>
      <c r="LZO47" s="39"/>
      <c r="LZP47" s="40"/>
      <c r="LZQ47" s="41"/>
      <c r="LZR47" s="38"/>
      <c r="LZS47" s="38"/>
      <c r="LZT47" s="38"/>
      <c r="LZU47" s="39"/>
      <c r="LZV47" s="40"/>
      <c r="LZW47" s="41"/>
      <c r="LZX47" s="38"/>
      <c r="LZY47" s="38"/>
      <c r="LZZ47" s="38"/>
      <c r="MAA47" s="39"/>
      <c r="MAB47" s="40"/>
      <c r="MAC47" s="41"/>
      <c r="MAD47" s="38"/>
      <c r="MAE47" s="38"/>
      <c r="MAF47" s="38"/>
      <c r="MAG47" s="39"/>
      <c r="MAH47" s="40"/>
      <c r="MAI47" s="41"/>
      <c r="MAJ47" s="38"/>
      <c r="MAK47" s="38"/>
      <c r="MAL47" s="38"/>
      <c r="MAM47" s="39"/>
      <c r="MAN47" s="40"/>
      <c r="MAO47" s="41"/>
      <c r="MAP47" s="38"/>
      <c r="MAQ47" s="38"/>
      <c r="MAR47" s="38"/>
      <c r="MAS47" s="39"/>
      <c r="MAT47" s="40"/>
      <c r="MAU47" s="41"/>
      <c r="MAV47" s="38"/>
      <c r="MAW47" s="38"/>
      <c r="MAX47" s="38"/>
      <c r="MAY47" s="39"/>
      <c r="MAZ47" s="40"/>
      <c r="MBA47" s="41"/>
      <c r="MBB47" s="38"/>
      <c r="MBC47" s="38"/>
      <c r="MBD47" s="38"/>
      <c r="MBE47" s="39"/>
      <c r="MBF47" s="40"/>
      <c r="MBG47" s="41"/>
      <c r="MBH47" s="38"/>
      <c r="MBI47" s="38"/>
      <c r="MBJ47" s="38"/>
      <c r="MBK47" s="39"/>
      <c r="MBL47" s="40"/>
      <c r="MBM47" s="41"/>
      <c r="MBN47" s="38"/>
      <c r="MBO47" s="38"/>
      <c r="MBP47" s="38"/>
      <c r="MBQ47" s="39"/>
      <c r="MBR47" s="40"/>
      <c r="MBS47" s="41"/>
      <c r="MBT47" s="38"/>
      <c r="MBU47" s="38"/>
      <c r="MBV47" s="38"/>
      <c r="MBW47" s="39"/>
      <c r="MBX47" s="40"/>
      <c r="MBY47" s="41"/>
      <c r="MBZ47" s="38"/>
      <c r="MCA47" s="38"/>
      <c r="MCB47" s="38"/>
      <c r="MCC47" s="39"/>
      <c r="MCD47" s="40"/>
      <c r="MCE47" s="41"/>
      <c r="MCF47" s="38"/>
      <c r="MCG47" s="38"/>
      <c r="MCH47" s="38"/>
      <c r="MCI47" s="39"/>
      <c r="MCJ47" s="40"/>
      <c r="MCK47" s="41"/>
      <c r="MCL47" s="38"/>
      <c r="MCM47" s="38"/>
      <c r="MCN47" s="38"/>
      <c r="MCO47" s="39"/>
      <c r="MCP47" s="40"/>
      <c r="MCQ47" s="41"/>
      <c r="MCR47" s="38"/>
      <c r="MCS47" s="38"/>
      <c r="MCT47" s="38"/>
      <c r="MCU47" s="39"/>
      <c r="MCV47" s="40"/>
      <c r="MCW47" s="41"/>
      <c r="MCX47" s="38"/>
      <c r="MCY47" s="38"/>
      <c r="MCZ47" s="38"/>
      <c r="MDA47" s="39"/>
      <c r="MDB47" s="40"/>
      <c r="MDC47" s="41"/>
      <c r="MDD47" s="38"/>
      <c r="MDE47" s="38"/>
      <c r="MDF47" s="38"/>
      <c r="MDG47" s="39"/>
      <c r="MDH47" s="40"/>
      <c r="MDI47" s="41"/>
      <c r="MDJ47" s="38"/>
      <c r="MDK47" s="38"/>
      <c r="MDL47" s="38"/>
      <c r="MDM47" s="39"/>
      <c r="MDN47" s="40"/>
      <c r="MDO47" s="41"/>
      <c r="MDP47" s="38"/>
      <c r="MDQ47" s="38"/>
      <c r="MDR47" s="38"/>
      <c r="MDS47" s="39"/>
      <c r="MDT47" s="40"/>
      <c r="MDU47" s="41"/>
      <c r="MDV47" s="38"/>
      <c r="MDW47" s="38"/>
      <c r="MDX47" s="38"/>
      <c r="MDY47" s="39"/>
      <c r="MDZ47" s="40"/>
      <c r="MEA47" s="41"/>
      <c r="MEB47" s="38"/>
      <c r="MEC47" s="38"/>
      <c r="MED47" s="38"/>
      <c r="MEE47" s="39"/>
      <c r="MEF47" s="40"/>
      <c r="MEG47" s="41"/>
      <c r="MEH47" s="38"/>
      <c r="MEI47" s="38"/>
      <c r="MEJ47" s="38"/>
      <c r="MEK47" s="39"/>
      <c r="MEL47" s="40"/>
      <c r="MEM47" s="41"/>
      <c r="MEN47" s="38"/>
      <c r="MEO47" s="38"/>
      <c r="MEP47" s="38"/>
      <c r="MEQ47" s="39"/>
      <c r="MER47" s="40"/>
      <c r="MES47" s="41"/>
      <c r="MET47" s="38"/>
      <c r="MEU47" s="38"/>
      <c r="MEV47" s="38"/>
      <c r="MEW47" s="39"/>
      <c r="MEX47" s="40"/>
      <c r="MEY47" s="41"/>
      <c r="MEZ47" s="38"/>
      <c r="MFA47" s="38"/>
      <c r="MFB47" s="38"/>
      <c r="MFC47" s="39"/>
      <c r="MFD47" s="40"/>
      <c r="MFE47" s="41"/>
      <c r="MFF47" s="38"/>
      <c r="MFG47" s="38"/>
      <c r="MFH47" s="38"/>
      <c r="MFI47" s="39"/>
      <c r="MFJ47" s="40"/>
      <c r="MFK47" s="41"/>
      <c r="MFL47" s="38"/>
      <c r="MFM47" s="38"/>
      <c r="MFN47" s="38"/>
      <c r="MFO47" s="39"/>
      <c r="MFP47" s="40"/>
      <c r="MFQ47" s="41"/>
      <c r="MFR47" s="38"/>
      <c r="MFS47" s="38"/>
      <c r="MFT47" s="38"/>
      <c r="MFU47" s="39"/>
      <c r="MFV47" s="40"/>
      <c r="MFW47" s="41"/>
      <c r="MFX47" s="38"/>
      <c r="MFY47" s="38"/>
      <c r="MFZ47" s="38"/>
      <c r="MGA47" s="39"/>
      <c r="MGB47" s="40"/>
      <c r="MGC47" s="41"/>
      <c r="MGD47" s="38"/>
      <c r="MGE47" s="38"/>
      <c r="MGF47" s="38"/>
      <c r="MGG47" s="39"/>
      <c r="MGH47" s="40"/>
      <c r="MGI47" s="41"/>
      <c r="MGJ47" s="38"/>
      <c r="MGK47" s="38"/>
      <c r="MGL47" s="38"/>
      <c r="MGM47" s="39"/>
      <c r="MGN47" s="40"/>
      <c r="MGO47" s="41"/>
      <c r="MGP47" s="38"/>
      <c r="MGQ47" s="38"/>
      <c r="MGR47" s="38"/>
      <c r="MGS47" s="39"/>
      <c r="MGT47" s="40"/>
      <c r="MGU47" s="41"/>
      <c r="MGV47" s="38"/>
      <c r="MGW47" s="38"/>
      <c r="MGX47" s="38"/>
      <c r="MGY47" s="39"/>
      <c r="MGZ47" s="40"/>
      <c r="MHA47" s="41"/>
      <c r="MHB47" s="38"/>
      <c r="MHC47" s="38"/>
      <c r="MHD47" s="38"/>
      <c r="MHE47" s="39"/>
      <c r="MHF47" s="40"/>
      <c r="MHG47" s="41"/>
      <c r="MHH47" s="38"/>
      <c r="MHI47" s="38"/>
      <c r="MHJ47" s="38"/>
      <c r="MHK47" s="39"/>
      <c r="MHL47" s="40"/>
      <c r="MHM47" s="41"/>
      <c r="MHN47" s="38"/>
      <c r="MHO47" s="38"/>
      <c r="MHP47" s="38"/>
      <c r="MHQ47" s="39"/>
      <c r="MHR47" s="40"/>
      <c r="MHS47" s="41"/>
      <c r="MHT47" s="38"/>
      <c r="MHU47" s="38"/>
      <c r="MHV47" s="38"/>
      <c r="MHW47" s="39"/>
      <c r="MHX47" s="40"/>
      <c r="MHY47" s="41"/>
      <c r="MHZ47" s="38"/>
      <c r="MIA47" s="38"/>
      <c r="MIB47" s="38"/>
      <c r="MIC47" s="39"/>
      <c r="MID47" s="40"/>
      <c r="MIE47" s="41"/>
      <c r="MIF47" s="38"/>
      <c r="MIG47" s="38"/>
      <c r="MIH47" s="38"/>
      <c r="MII47" s="39"/>
      <c r="MIJ47" s="40"/>
      <c r="MIK47" s="41"/>
      <c r="MIL47" s="38"/>
      <c r="MIM47" s="38"/>
      <c r="MIN47" s="38"/>
      <c r="MIO47" s="39"/>
      <c r="MIP47" s="40"/>
      <c r="MIQ47" s="41"/>
      <c r="MIR47" s="38"/>
      <c r="MIS47" s="38"/>
      <c r="MIT47" s="38"/>
      <c r="MIU47" s="39"/>
      <c r="MIV47" s="40"/>
      <c r="MIW47" s="41"/>
      <c r="MIX47" s="38"/>
      <c r="MIY47" s="38"/>
      <c r="MIZ47" s="38"/>
      <c r="MJA47" s="39"/>
      <c r="MJB47" s="40"/>
      <c r="MJC47" s="41"/>
      <c r="MJD47" s="38"/>
      <c r="MJE47" s="38"/>
      <c r="MJF47" s="38"/>
      <c r="MJG47" s="39"/>
      <c r="MJH47" s="40"/>
      <c r="MJI47" s="41"/>
      <c r="MJJ47" s="38"/>
      <c r="MJK47" s="38"/>
      <c r="MJL47" s="38"/>
      <c r="MJM47" s="39"/>
      <c r="MJN47" s="40"/>
      <c r="MJO47" s="41"/>
      <c r="MJP47" s="38"/>
      <c r="MJQ47" s="38"/>
      <c r="MJR47" s="38"/>
      <c r="MJS47" s="39"/>
      <c r="MJT47" s="40"/>
      <c r="MJU47" s="41"/>
      <c r="MJV47" s="38"/>
      <c r="MJW47" s="38"/>
      <c r="MJX47" s="38"/>
      <c r="MJY47" s="39"/>
      <c r="MJZ47" s="40"/>
      <c r="MKA47" s="41"/>
      <c r="MKB47" s="38"/>
      <c r="MKC47" s="38"/>
      <c r="MKD47" s="38"/>
      <c r="MKE47" s="39"/>
      <c r="MKF47" s="40"/>
      <c r="MKG47" s="41"/>
      <c r="MKH47" s="38"/>
      <c r="MKI47" s="38"/>
      <c r="MKJ47" s="38"/>
      <c r="MKK47" s="39"/>
      <c r="MKL47" s="40"/>
      <c r="MKM47" s="41"/>
      <c r="MKN47" s="38"/>
      <c r="MKO47" s="38"/>
      <c r="MKP47" s="38"/>
      <c r="MKQ47" s="39"/>
      <c r="MKR47" s="40"/>
      <c r="MKS47" s="41"/>
      <c r="MKT47" s="38"/>
      <c r="MKU47" s="38"/>
      <c r="MKV47" s="38"/>
      <c r="MKW47" s="39"/>
      <c r="MKX47" s="40"/>
      <c r="MKY47" s="41"/>
      <c r="MKZ47" s="38"/>
      <c r="MLA47" s="38"/>
      <c r="MLB47" s="38"/>
      <c r="MLC47" s="39"/>
      <c r="MLD47" s="40"/>
      <c r="MLE47" s="41"/>
      <c r="MLF47" s="38"/>
      <c r="MLG47" s="38"/>
      <c r="MLH47" s="38"/>
      <c r="MLI47" s="39"/>
      <c r="MLJ47" s="40"/>
      <c r="MLK47" s="41"/>
      <c r="MLL47" s="38"/>
      <c r="MLM47" s="38"/>
      <c r="MLN47" s="38"/>
      <c r="MLO47" s="39"/>
      <c r="MLP47" s="40"/>
      <c r="MLQ47" s="41"/>
      <c r="MLR47" s="38"/>
      <c r="MLS47" s="38"/>
      <c r="MLT47" s="38"/>
      <c r="MLU47" s="39"/>
      <c r="MLV47" s="40"/>
      <c r="MLW47" s="41"/>
      <c r="MLX47" s="38"/>
      <c r="MLY47" s="38"/>
      <c r="MLZ47" s="38"/>
      <c r="MMA47" s="39"/>
      <c r="MMB47" s="40"/>
      <c r="MMC47" s="41"/>
      <c r="MMD47" s="38"/>
      <c r="MME47" s="38"/>
      <c r="MMF47" s="38"/>
      <c r="MMG47" s="39"/>
      <c r="MMH47" s="40"/>
      <c r="MMI47" s="41"/>
      <c r="MMJ47" s="38"/>
      <c r="MMK47" s="38"/>
      <c r="MML47" s="38"/>
      <c r="MMM47" s="39"/>
      <c r="MMN47" s="40"/>
      <c r="MMO47" s="41"/>
      <c r="MMP47" s="38"/>
      <c r="MMQ47" s="38"/>
      <c r="MMR47" s="38"/>
      <c r="MMS47" s="39"/>
      <c r="MMT47" s="40"/>
      <c r="MMU47" s="41"/>
      <c r="MMV47" s="38"/>
      <c r="MMW47" s="38"/>
      <c r="MMX47" s="38"/>
      <c r="MMY47" s="39"/>
      <c r="MMZ47" s="40"/>
      <c r="MNA47" s="41"/>
      <c r="MNB47" s="38"/>
      <c r="MNC47" s="38"/>
      <c r="MND47" s="38"/>
      <c r="MNE47" s="39"/>
      <c r="MNF47" s="40"/>
      <c r="MNG47" s="41"/>
      <c r="MNH47" s="38"/>
      <c r="MNI47" s="38"/>
      <c r="MNJ47" s="38"/>
      <c r="MNK47" s="39"/>
      <c r="MNL47" s="40"/>
      <c r="MNM47" s="41"/>
      <c r="MNN47" s="38"/>
      <c r="MNO47" s="38"/>
      <c r="MNP47" s="38"/>
      <c r="MNQ47" s="39"/>
      <c r="MNR47" s="40"/>
      <c r="MNS47" s="41"/>
      <c r="MNT47" s="38"/>
      <c r="MNU47" s="38"/>
      <c r="MNV47" s="38"/>
      <c r="MNW47" s="39"/>
      <c r="MNX47" s="40"/>
      <c r="MNY47" s="41"/>
      <c r="MNZ47" s="38"/>
      <c r="MOA47" s="38"/>
      <c r="MOB47" s="38"/>
      <c r="MOC47" s="39"/>
      <c r="MOD47" s="40"/>
      <c r="MOE47" s="41"/>
      <c r="MOF47" s="38"/>
      <c r="MOG47" s="38"/>
      <c r="MOH47" s="38"/>
      <c r="MOI47" s="39"/>
      <c r="MOJ47" s="40"/>
      <c r="MOK47" s="41"/>
      <c r="MOL47" s="38"/>
      <c r="MOM47" s="38"/>
      <c r="MON47" s="38"/>
      <c r="MOO47" s="39"/>
      <c r="MOP47" s="40"/>
      <c r="MOQ47" s="41"/>
      <c r="MOR47" s="38"/>
      <c r="MOS47" s="38"/>
      <c r="MOT47" s="38"/>
      <c r="MOU47" s="39"/>
      <c r="MOV47" s="40"/>
      <c r="MOW47" s="41"/>
      <c r="MOX47" s="38"/>
      <c r="MOY47" s="38"/>
      <c r="MOZ47" s="38"/>
      <c r="MPA47" s="39"/>
      <c r="MPB47" s="40"/>
      <c r="MPC47" s="41"/>
      <c r="MPD47" s="38"/>
      <c r="MPE47" s="38"/>
      <c r="MPF47" s="38"/>
      <c r="MPG47" s="39"/>
      <c r="MPH47" s="40"/>
      <c r="MPI47" s="41"/>
      <c r="MPJ47" s="38"/>
      <c r="MPK47" s="38"/>
      <c r="MPL47" s="38"/>
      <c r="MPM47" s="39"/>
      <c r="MPN47" s="40"/>
      <c r="MPO47" s="41"/>
      <c r="MPP47" s="38"/>
      <c r="MPQ47" s="38"/>
      <c r="MPR47" s="38"/>
      <c r="MPS47" s="39"/>
      <c r="MPT47" s="40"/>
      <c r="MPU47" s="41"/>
      <c r="MPV47" s="38"/>
      <c r="MPW47" s="38"/>
      <c r="MPX47" s="38"/>
      <c r="MPY47" s="39"/>
      <c r="MPZ47" s="40"/>
      <c r="MQA47" s="41"/>
      <c r="MQB47" s="38"/>
      <c r="MQC47" s="38"/>
      <c r="MQD47" s="38"/>
      <c r="MQE47" s="39"/>
      <c r="MQF47" s="40"/>
      <c r="MQG47" s="41"/>
      <c r="MQH47" s="38"/>
      <c r="MQI47" s="38"/>
      <c r="MQJ47" s="38"/>
      <c r="MQK47" s="39"/>
      <c r="MQL47" s="40"/>
      <c r="MQM47" s="41"/>
      <c r="MQN47" s="38"/>
      <c r="MQO47" s="38"/>
      <c r="MQP47" s="38"/>
      <c r="MQQ47" s="39"/>
      <c r="MQR47" s="40"/>
      <c r="MQS47" s="41"/>
      <c r="MQT47" s="38"/>
      <c r="MQU47" s="38"/>
      <c r="MQV47" s="38"/>
      <c r="MQW47" s="39"/>
      <c r="MQX47" s="40"/>
      <c r="MQY47" s="41"/>
      <c r="MQZ47" s="38"/>
      <c r="MRA47" s="38"/>
      <c r="MRB47" s="38"/>
      <c r="MRC47" s="39"/>
      <c r="MRD47" s="40"/>
      <c r="MRE47" s="41"/>
      <c r="MRF47" s="38"/>
      <c r="MRG47" s="38"/>
      <c r="MRH47" s="38"/>
      <c r="MRI47" s="39"/>
      <c r="MRJ47" s="40"/>
      <c r="MRK47" s="41"/>
      <c r="MRL47" s="38"/>
      <c r="MRM47" s="38"/>
      <c r="MRN47" s="38"/>
      <c r="MRO47" s="39"/>
      <c r="MRP47" s="40"/>
      <c r="MRQ47" s="41"/>
      <c r="MRR47" s="38"/>
      <c r="MRS47" s="38"/>
      <c r="MRT47" s="38"/>
      <c r="MRU47" s="39"/>
      <c r="MRV47" s="40"/>
      <c r="MRW47" s="41"/>
      <c r="MRX47" s="38"/>
      <c r="MRY47" s="38"/>
      <c r="MRZ47" s="38"/>
      <c r="MSA47" s="39"/>
      <c r="MSB47" s="40"/>
      <c r="MSC47" s="41"/>
      <c r="MSD47" s="38"/>
      <c r="MSE47" s="38"/>
      <c r="MSF47" s="38"/>
      <c r="MSG47" s="39"/>
      <c r="MSH47" s="40"/>
      <c r="MSI47" s="41"/>
      <c r="MSJ47" s="38"/>
      <c r="MSK47" s="38"/>
      <c r="MSL47" s="38"/>
      <c r="MSM47" s="39"/>
      <c r="MSN47" s="40"/>
      <c r="MSO47" s="41"/>
      <c r="MSP47" s="38"/>
      <c r="MSQ47" s="38"/>
      <c r="MSR47" s="38"/>
      <c r="MSS47" s="39"/>
      <c r="MST47" s="40"/>
      <c r="MSU47" s="41"/>
      <c r="MSV47" s="38"/>
      <c r="MSW47" s="38"/>
      <c r="MSX47" s="38"/>
      <c r="MSY47" s="39"/>
      <c r="MSZ47" s="40"/>
      <c r="MTA47" s="41"/>
      <c r="MTB47" s="38"/>
      <c r="MTC47" s="38"/>
      <c r="MTD47" s="38"/>
      <c r="MTE47" s="39"/>
      <c r="MTF47" s="40"/>
      <c r="MTG47" s="41"/>
      <c r="MTH47" s="38"/>
      <c r="MTI47" s="38"/>
      <c r="MTJ47" s="38"/>
      <c r="MTK47" s="39"/>
      <c r="MTL47" s="40"/>
      <c r="MTM47" s="41"/>
      <c r="MTN47" s="38"/>
      <c r="MTO47" s="38"/>
      <c r="MTP47" s="38"/>
      <c r="MTQ47" s="39"/>
      <c r="MTR47" s="40"/>
      <c r="MTS47" s="41"/>
      <c r="MTT47" s="38"/>
      <c r="MTU47" s="38"/>
      <c r="MTV47" s="38"/>
      <c r="MTW47" s="39"/>
      <c r="MTX47" s="40"/>
      <c r="MTY47" s="41"/>
      <c r="MTZ47" s="38"/>
      <c r="MUA47" s="38"/>
      <c r="MUB47" s="38"/>
      <c r="MUC47" s="39"/>
      <c r="MUD47" s="40"/>
      <c r="MUE47" s="41"/>
      <c r="MUF47" s="38"/>
      <c r="MUG47" s="38"/>
      <c r="MUH47" s="38"/>
      <c r="MUI47" s="39"/>
      <c r="MUJ47" s="40"/>
      <c r="MUK47" s="41"/>
      <c r="MUL47" s="38"/>
      <c r="MUM47" s="38"/>
      <c r="MUN47" s="38"/>
      <c r="MUO47" s="39"/>
      <c r="MUP47" s="40"/>
      <c r="MUQ47" s="41"/>
      <c r="MUR47" s="38"/>
      <c r="MUS47" s="38"/>
      <c r="MUT47" s="38"/>
      <c r="MUU47" s="39"/>
      <c r="MUV47" s="40"/>
      <c r="MUW47" s="41"/>
      <c r="MUX47" s="38"/>
      <c r="MUY47" s="38"/>
      <c r="MUZ47" s="38"/>
      <c r="MVA47" s="39"/>
      <c r="MVB47" s="40"/>
      <c r="MVC47" s="41"/>
      <c r="MVD47" s="38"/>
      <c r="MVE47" s="38"/>
      <c r="MVF47" s="38"/>
      <c r="MVG47" s="39"/>
      <c r="MVH47" s="40"/>
      <c r="MVI47" s="41"/>
      <c r="MVJ47" s="38"/>
      <c r="MVK47" s="38"/>
      <c r="MVL47" s="38"/>
      <c r="MVM47" s="39"/>
      <c r="MVN47" s="40"/>
      <c r="MVO47" s="41"/>
      <c r="MVP47" s="38"/>
      <c r="MVQ47" s="38"/>
      <c r="MVR47" s="38"/>
      <c r="MVS47" s="39"/>
      <c r="MVT47" s="40"/>
      <c r="MVU47" s="41"/>
      <c r="MVV47" s="38"/>
      <c r="MVW47" s="38"/>
      <c r="MVX47" s="38"/>
      <c r="MVY47" s="39"/>
      <c r="MVZ47" s="40"/>
      <c r="MWA47" s="41"/>
      <c r="MWB47" s="38"/>
      <c r="MWC47" s="38"/>
      <c r="MWD47" s="38"/>
      <c r="MWE47" s="39"/>
      <c r="MWF47" s="40"/>
      <c r="MWG47" s="41"/>
      <c r="MWH47" s="38"/>
      <c r="MWI47" s="38"/>
      <c r="MWJ47" s="38"/>
      <c r="MWK47" s="39"/>
      <c r="MWL47" s="40"/>
      <c r="MWM47" s="41"/>
      <c r="MWN47" s="38"/>
      <c r="MWO47" s="38"/>
      <c r="MWP47" s="38"/>
      <c r="MWQ47" s="39"/>
      <c r="MWR47" s="40"/>
      <c r="MWS47" s="41"/>
      <c r="MWT47" s="38"/>
      <c r="MWU47" s="38"/>
      <c r="MWV47" s="38"/>
      <c r="MWW47" s="39"/>
      <c r="MWX47" s="40"/>
      <c r="MWY47" s="41"/>
      <c r="MWZ47" s="38"/>
      <c r="MXA47" s="38"/>
      <c r="MXB47" s="38"/>
      <c r="MXC47" s="39"/>
      <c r="MXD47" s="40"/>
      <c r="MXE47" s="41"/>
      <c r="MXF47" s="38"/>
      <c r="MXG47" s="38"/>
      <c r="MXH47" s="38"/>
      <c r="MXI47" s="39"/>
      <c r="MXJ47" s="40"/>
      <c r="MXK47" s="41"/>
      <c r="MXL47" s="38"/>
      <c r="MXM47" s="38"/>
      <c r="MXN47" s="38"/>
      <c r="MXO47" s="39"/>
      <c r="MXP47" s="40"/>
      <c r="MXQ47" s="41"/>
      <c r="MXR47" s="38"/>
      <c r="MXS47" s="38"/>
      <c r="MXT47" s="38"/>
      <c r="MXU47" s="39"/>
      <c r="MXV47" s="40"/>
      <c r="MXW47" s="41"/>
      <c r="MXX47" s="38"/>
      <c r="MXY47" s="38"/>
      <c r="MXZ47" s="38"/>
      <c r="MYA47" s="39"/>
      <c r="MYB47" s="40"/>
      <c r="MYC47" s="41"/>
      <c r="MYD47" s="38"/>
      <c r="MYE47" s="38"/>
      <c r="MYF47" s="38"/>
      <c r="MYG47" s="39"/>
      <c r="MYH47" s="40"/>
      <c r="MYI47" s="41"/>
      <c r="MYJ47" s="38"/>
      <c r="MYK47" s="38"/>
      <c r="MYL47" s="38"/>
      <c r="MYM47" s="39"/>
      <c r="MYN47" s="40"/>
      <c r="MYO47" s="41"/>
      <c r="MYP47" s="38"/>
      <c r="MYQ47" s="38"/>
      <c r="MYR47" s="38"/>
      <c r="MYS47" s="39"/>
      <c r="MYT47" s="40"/>
      <c r="MYU47" s="41"/>
      <c r="MYV47" s="38"/>
      <c r="MYW47" s="38"/>
      <c r="MYX47" s="38"/>
      <c r="MYY47" s="39"/>
      <c r="MYZ47" s="40"/>
      <c r="MZA47" s="41"/>
      <c r="MZB47" s="38"/>
      <c r="MZC47" s="38"/>
      <c r="MZD47" s="38"/>
      <c r="MZE47" s="39"/>
      <c r="MZF47" s="40"/>
      <c r="MZG47" s="41"/>
      <c r="MZH47" s="38"/>
      <c r="MZI47" s="38"/>
      <c r="MZJ47" s="38"/>
      <c r="MZK47" s="39"/>
      <c r="MZL47" s="40"/>
      <c r="MZM47" s="41"/>
      <c r="MZN47" s="38"/>
      <c r="MZO47" s="38"/>
      <c r="MZP47" s="38"/>
      <c r="MZQ47" s="39"/>
      <c r="MZR47" s="40"/>
      <c r="MZS47" s="41"/>
      <c r="MZT47" s="38"/>
      <c r="MZU47" s="38"/>
      <c r="MZV47" s="38"/>
      <c r="MZW47" s="39"/>
      <c r="MZX47" s="40"/>
      <c r="MZY47" s="41"/>
      <c r="MZZ47" s="38"/>
      <c r="NAA47" s="38"/>
      <c r="NAB47" s="38"/>
      <c r="NAC47" s="39"/>
      <c r="NAD47" s="40"/>
      <c r="NAE47" s="41"/>
      <c r="NAF47" s="38"/>
      <c r="NAG47" s="38"/>
      <c r="NAH47" s="38"/>
      <c r="NAI47" s="39"/>
      <c r="NAJ47" s="40"/>
      <c r="NAK47" s="41"/>
      <c r="NAL47" s="38"/>
      <c r="NAM47" s="38"/>
      <c r="NAN47" s="38"/>
      <c r="NAO47" s="39"/>
      <c r="NAP47" s="40"/>
      <c r="NAQ47" s="41"/>
      <c r="NAR47" s="38"/>
      <c r="NAS47" s="38"/>
      <c r="NAT47" s="38"/>
      <c r="NAU47" s="39"/>
      <c r="NAV47" s="40"/>
      <c r="NAW47" s="41"/>
      <c r="NAX47" s="38"/>
      <c r="NAY47" s="38"/>
      <c r="NAZ47" s="38"/>
      <c r="NBA47" s="39"/>
      <c r="NBB47" s="40"/>
      <c r="NBC47" s="41"/>
      <c r="NBD47" s="38"/>
      <c r="NBE47" s="38"/>
      <c r="NBF47" s="38"/>
      <c r="NBG47" s="39"/>
      <c r="NBH47" s="40"/>
      <c r="NBI47" s="41"/>
      <c r="NBJ47" s="38"/>
      <c r="NBK47" s="38"/>
      <c r="NBL47" s="38"/>
      <c r="NBM47" s="39"/>
      <c r="NBN47" s="40"/>
      <c r="NBO47" s="41"/>
      <c r="NBP47" s="38"/>
      <c r="NBQ47" s="38"/>
      <c r="NBR47" s="38"/>
      <c r="NBS47" s="39"/>
      <c r="NBT47" s="40"/>
      <c r="NBU47" s="41"/>
      <c r="NBV47" s="38"/>
      <c r="NBW47" s="38"/>
      <c r="NBX47" s="38"/>
      <c r="NBY47" s="39"/>
      <c r="NBZ47" s="40"/>
      <c r="NCA47" s="41"/>
      <c r="NCB47" s="38"/>
      <c r="NCC47" s="38"/>
      <c r="NCD47" s="38"/>
      <c r="NCE47" s="39"/>
      <c r="NCF47" s="40"/>
      <c r="NCG47" s="41"/>
      <c r="NCH47" s="38"/>
      <c r="NCI47" s="38"/>
      <c r="NCJ47" s="38"/>
      <c r="NCK47" s="39"/>
      <c r="NCL47" s="40"/>
      <c r="NCM47" s="41"/>
      <c r="NCN47" s="38"/>
      <c r="NCO47" s="38"/>
      <c r="NCP47" s="38"/>
      <c r="NCQ47" s="39"/>
      <c r="NCR47" s="40"/>
      <c r="NCS47" s="41"/>
      <c r="NCT47" s="38"/>
      <c r="NCU47" s="38"/>
      <c r="NCV47" s="38"/>
      <c r="NCW47" s="39"/>
      <c r="NCX47" s="40"/>
      <c r="NCY47" s="41"/>
      <c r="NCZ47" s="38"/>
      <c r="NDA47" s="38"/>
      <c r="NDB47" s="38"/>
      <c r="NDC47" s="39"/>
      <c r="NDD47" s="40"/>
      <c r="NDE47" s="41"/>
      <c r="NDF47" s="38"/>
      <c r="NDG47" s="38"/>
      <c r="NDH47" s="38"/>
      <c r="NDI47" s="39"/>
      <c r="NDJ47" s="40"/>
      <c r="NDK47" s="41"/>
      <c r="NDL47" s="38"/>
      <c r="NDM47" s="38"/>
      <c r="NDN47" s="38"/>
      <c r="NDO47" s="39"/>
      <c r="NDP47" s="40"/>
      <c r="NDQ47" s="41"/>
      <c r="NDR47" s="38"/>
      <c r="NDS47" s="38"/>
      <c r="NDT47" s="38"/>
      <c r="NDU47" s="39"/>
      <c r="NDV47" s="40"/>
      <c r="NDW47" s="41"/>
      <c r="NDX47" s="38"/>
      <c r="NDY47" s="38"/>
      <c r="NDZ47" s="38"/>
      <c r="NEA47" s="39"/>
      <c r="NEB47" s="40"/>
      <c r="NEC47" s="41"/>
      <c r="NED47" s="38"/>
      <c r="NEE47" s="38"/>
      <c r="NEF47" s="38"/>
      <c r="NEG47" s="39"/>
      <c r="NEH47" s="40"/>
      <c r="NEI47" s="41"/>
      <c r="NEJ47" s="38"/>
      <c r="NEK47" s="38"/>
      <c r="NEL47" s="38"/>
      <c r="NEM47" s="39"/>
      <c r="NEN47" s="40"/>
      <c r="NEO47" s="41"/>
      <c r="NEP47" s="38"/>
      <c r="NEQ47" s="38"/>
      <c r="NER47" s="38"/>
      <c r="NES47" s="39"/>
      <c r="NET47" s="40"/>
      <c r="NEU47" s="41"/>
      <c r="NEV47" s="38"/>
      <c r="NEW47" s="38"/>
      <c r="NEX47" s="38"/>
      <c r="NEY47" s="39"/>
      <c r="NEZ47" s="40"/>
      <c r="NFA47" s="41"/>
      <c r="NFB47" s="38"/>
      <c r="NFC47" s="38"/>
      <c r="NFD47" s="38"/>
      <c r="NFE47" s="39"/>
      <c r="NFF47" s="40"/>
      <c r="NFG47" s="41"/>
      <c r="NFH47" s="38"/>
      <c r="NFI47" s="38"/>
      <c r="NFJ47" s="38"/>
      <c r="NFK47" s="39"/>
      <c r="NFL47" s="40"/>
      <c r="NFM47" s="41"/>
      <c r="NFN47" s="38"/>
      <c r="NFO47" s="38"/>
      <c r="NFP47" s="38"/>
      <c r="NFQ47" s="39"/>
      <c r="NFR47" s="40"/>
      <c r="NFS47" s="41"/>
      <c r="NFT47" s="38"/>
      <c r="NFU47" s="38"/>
      <c r="NFV47" s="38"/>
      <c r="NFW47" s="39"/>
      <c r="NFX47" s="40"/>
      <c r="NFY47" s="41"/>
      <c r="NFZ47" s="38"/>
      <c r="NGA47" s="38"/>
      <c r="NGB47" s="38"/>
      <c r="NGC47" s="39"/>
      <c r="NGD47" s="40"/>
      <c r="NGE47" s="41"/>
      <c r="NGF47" s="38"/>
      <c r="NGG47" s="38"/>
      <c r="NGH47" s="38"/>
      <c r="NGI47" s="39"/>
      <c r="NGJ47" s="40"/>
      <c r="NGK47" s="41"/>
      <c r="NGL47" s="38"/>
      <c r="NGM47" s="38"/>
      <c r="NGN47" s="38"/>
      <c r="NGO47" s="39"/>
      <c r="NGP47" s="40"/>
      <c r="NGQ47" s="41"/>
      <c r="NGR47" s="38"/>
      <c r="NGS47" s="38"/>
      <c r="NGT47" s="38"/>
      <c r="NGU47" s="39"/>
      <c r="NGV47" s="40"/>
      <c r="NGW47" s="41"/>
      <c r="NGX47" s="38"/>
      <c r="NGY47" s="38"/>
      <c r="NGZ47" s="38"/>
      <c r="NHA47" s="39"/>
      <c r="NHB47" s="40"/>
      <c r="NHC47" s="41"/>
      <c r="NHD47" s="38"/>
      <c r="NHE47" s="38"/>
      <c r="NHF47" s="38"/>
      <c r="NHG47" s="39"/>
      <c r="NHH47" s="40"/>
      <c r="NHI47" s="41"/>
      <c r="NHJ47" s="38"/>
      <c r="NHK47" s="38"/>
      <c r="NHL47" s="38"/>
      <c r="NHM47" s="39"/>
      <c r="NHN47" s="40"/>
      <c r="NHO47" s="41"/>
      <c r="NHP47" s="38"/>
      <c r="NHQ47" s="38"/>
      <c r="NHR47" s="38"/>
      <c r="NHS47" s="39"/>
      <c r="NHT47" s="40"/>
      <c r="NHU47" s="41"/>
      <c r="NHV47" s="38"/>
      <c r="NHW47" s="38"/>
      <c r="NHX47" s="38"/>
      <c r="NHY47" s="39"/>
      <c r="NHZ47" s="40"/>
      <c r="NIA47" s="41"/>
      <c r="NIB47" s="38"/>
      <c r="NIC47" s="38"/>
      <c r="NID47" s="38"/>
      <c r="NIE47" s="39"/>
      <c r="NIF47" s="40"/>
      <c r="NIG47" s="41"/>
      <c r="NIH47" s="38"/>
      <c r="NII47" s="38"/>
      <c r="NIJ47" s="38"/>
      <c r="NIK47" s="39"/>
      <c r="NIL47" s="40"/>
      <c r="NIM47" s="41"/>
      <c r="NIN47" s="38"/>
      <c r="NIO47" s="38"/>
      <c r="NIP47" s="38"/>
      <c r="NIQ47" s="39"/>
      <c r="NIR47" s="40"/>
      <c r="NIS47" s="41"/>
      <c r="NIT47" s="38"/>
      <c r="NIU47" s="38"/>
      <c r="NIV47" s="38"/>
      <c r="NIW47" s="39"/>
      <c r="NIX47" s="40"/>
      <c r="NIY47" s="41"/>
      <c r="NIZ47" s="38"/>
      <c r="NJA47" s="38"/>
      <c r="NJB47" s="38"/>
      <c r="NJC47" s="39"/>
      <c r="NJD47" s="40"/>
      <c r="NJE47" s="41"/>
      <c r="NJF47" s="38"/>
      <c r="NJG47" s="38"/>
      <c r="NJH47" s="38"/>
      <c r="NJI47" s="39"/>
      <c r="NJJ47" s="40"/>
      <c r="NJK47" s="41"/>
      <c r="NJL47" s="38"/>
      <c r="NJM47" s="38"/>
      <c r="NJN47" s="38"/>
      <c r="NJO47" s="39"/>
      <c r="NJP47" s="40"/>
      <c r="NJQ47" s="41"/>
      <c r="NJR47" s="38"/>
      <c r="NJS47" s="38"/>
      <c r="NJT47" s="38"/>
      <c r="NJU47" s="39"/>
      <c r="NJV47" s="40"/>
      <c r="NJW47" s="41"/>
      <c r="NJX47" s="38"/>
      <c r="NJY47" s="38"/>
      <c r="NJZ47" s="38"/>
      <c r="NKA47" s="39"/>
      <c r="NKB47" s="40"/>
      <c r="NKC47" s="41"/>
      <c r="NKD47" s="38"/>
      <c r="NKE47" s="38"/>
      <c r="NKF47" s="38"/>
      <c r="NKG47" s="39"/>
      <c r="NKH47" s="40"/>
      <c r="NKI47" s="41"/>
      <c r="NKJ47" s="38"/>
      <c r="NKK47" s="38"/>
      <c r="NKL47" s="38"/>
      <c r="NKM47" s="39"/>
      <c r="NKN47" s="40"/>
      <c r="NKO47" s="41"/>
      <c r="NKP47" s="38"/>
      <c r="NKQ47" s="38"/>
      <c r="NKR47" s="38"/>
      <c r="NKS47" s="39"/>
      <c r="NKT47" s="40"/>
      <c r="NKU47" s="41"/>
      <c r="NKV47" s="38"/>
      <c r="NKW47" s="38"/>
      <c r="NKX47" s="38"/>
      <c r="NKY47" s="39"/>
      <c r="NKZ47" s="40"/>
      <c r="NLA47" s="41"/>
      <c r="NLB47" s="38"/>
      <c r="NLC47" s="38"/>
      <c r="NLD47" s="38"/>
      <c r="NLE47" s="39"/>
      <c r="NLF47" s="40"/>
      <c r="NLG47" s="41"/>
      <c r="NLH47" s="38"/>
      <c r="NLI47" s="38"/>
      <c r="NLJ47" s="38"/>
      <c r="NLK47" s="39"/>
      <c r="NLL47" s="40"/>
      <c r="NLM47" s="41"/>
      <c r="NLN47" s="38"/>
      <c r="NLO47" s="38"/>
      <c r="NLP47" s="38"/>
      <c r="NLQ47" s="39"/>
      <c r="NLR47" s="40"/>
      <c r="NLS47" s="41"/>
      <c r="NLT47" s="38"/>
      <c r="NLU47" s="38"/>
      <c r="NLV47" s="38"/>
      <c r="NLW47" s="39"/>
      <c r="NLX47" s="40"/>
      <c r="NLY47" s="41"/>
      <c r="NLZ47" s="38"/>
      <c r="NMA47" s="38"/>
      <c r="NMB47" s="38"/>
      <c r="NMC47" s="39"/>
      <c r="NMD47" s="40"/>
      <c r="NME47" s="41"/>
      <c r="NMF47" s="38"/>
      <c r="NMG47" s="38"/>
      <c r="NMH47" s="38"/>
      <c r="NMI47" s="39"/>
      <c r="NMJ47" s="40"/>
      <c r="NMK47" s="41"/>
      <c r="NML47" s="38"/>
      <c r="NMM47" s="38"/>
      <c r="NMN47" s="38"/>
      <c r="NMO47" s="39"/>
      <c r="NMP47" s="40"/>
      <c r="NMQ47" s="41"/>
      <c r="NMR47" s="38"/>
      <c r="NMS47" s="38"/>
      <c r="NMT47" s="38"/>
      <c r="NMU47" s="39"/>
      <c r="NMV47" s="40"/>
      <c r="NMW47" s="41"/>
      <c r="NMX47" s="38"/>
      <c r="NMY47" s="38"/>
      <c r="NMZ47" s="38"/>
      <c r="NNA47" s="39"/>
      <c r="NNB47" s="40"/>
      <c r="NNC47" s="41"/>
      <c r="NND47" s="38"/>
      <c r="NNE47" s="38"/>
      <c r="NNF47" s="38"/>
      <c r="NNG47" s="39"/>
      <c r="NNH47" s="40"/>
      <c r="NNI47" s="41"/>
      <c r="NNJ47" s="38"/>
      <c r="NNK47" s="38"/>
      <c r="NNL47" s="38"/>
      <c r="NNM47" s="39"/>
      <c r="NNN47" s="40"/>
      <c r="NNO47" s="41"/>
      <c r="NNP47" s="38"/>
      <c r="NNQ47" s="38"/>
      <c r="NNR47" s="38"/>
      <c r="NNS47" s="39"/>
      <c r="NNT47" s="40"/>
      <c r="NNU47" s="41"/>
      <c r="NNV47" s="38"/>
      <c r="NNW47" s="38"/>
      <c r="NNX47" s="38"/>
      <c r="NNY47" s="39"/>
      <c r="NNZ47" s="40"/>
      <c r="NOA47" s="41"/>
      <c r="NOB47" s="38"/>
      <c r="NOC47" s="38"/>
      <c r="NOD47" s="38"/>
      <c r="NOE47" s="39"/>
      <c r="NOF47" s="40"/>
      <c r="NOG47" s="41"/>
      <c r="NOH47" s="38"/>
      <c r="NOI47" s="38"/>
      <c r="NOJ47" s="38"/>
      <c r="NOK47" s="39"/>
      <c r="NOL47" s="40"/>
      <c r="NOM47" s="41"/>
      <c r="NON47" s="38"/>
      <c r="NOO47" s="38"/>
      <c r="NOP47" s="38"/>
      <c r="NOQ47" s="39"/>
      <c r="NOR47" s="40"/>
      <c r="NOS47" s="41"/>
      <c r="NOT47" s="38"/>
      <c r="NOU47" s="38"/>
      <c r="NOV47" s="38"/>
      <c r="NOW47" s="39"/>
      <c r="NOX47" s="40"/>
      <c r="NOY47" s="41"/>
      <c r="NOZ47" s="38"/>
      <c r="NPA47" s="38"/>
      <c r="NPB47" s="38"/>
      <c r="NPC47" s="39"/>
      <c r="NPD47" s="40"/>
      <c r="NPE47" s="41"/>
      <c r="NPF47" s="38"/>
      <c r="NPG47" s="38"/>
      <c r="NPH47" s="38"/>
      <c r="NPI47" s="39"/>
      <c r="NPJ47" s="40"/>
      <c r="NPK47" s="41"/>
      <c r="NPL47" s="38"/>
      <c r="NPM47" s="38"/>
      <c r="NPN47" s="38"/>
      <c r="NPO47" s="39"/>
      <c r="NPP47" s="40"/>
      <c r="NPQ47" s="41"/>
      <c r="NPR47" s="38"/>
      <c r="NPS47" s="38"/>
      <c r="NPT47" s="38"/>
      <c r="NPU47" s="39"/>
      <c r="NPV47" s="40"/>
      <c r="NPW47" s="41"/>
      <c r="NPX47" s="38"/>
      <c r="NPY47" s="38"/>
      <c r="NPZ47" s="38"/>
      <c r="NQA47" s="39"/>
      <c r="NQB47" s="40"/>
      <c r="NQC47" s="41"/>
      <c r="NQD47" s="38"/>
      <c r="NQE47" s="38"/>
      <c r="NQF47" s="38"/>
      <c r="NQG47" s="39"/>
      <c r="NQH47" s="40"/>
      <c r="NQI47" s="41"/>
      <c r="NQJ47" s="38"/>
      <c r="NQK47" s="38"/>
      <c r="NQL47" s="38"/>
      <c r="NQM47" s="39"/>
      <c r="NQN47" s="40"/>
      <c r="NQO47" s="41"/>
      <c r="NQP47" s="38"/>
      <c r="NQQ47" s="38"/>
      <c r="NQR47" s="38"/>
      <c r="NQS47" s="39"/>
      <c r="NQT47" s="40"/>
      <c r="NQU47" s="41"/>
      <c r="NQV47" s="38"/>
      <c r="NQW47" s="38"/>
      <c r="NQX47" s="38"/>
      <c r="NQY47" s="39"/>
      <c r="NQZ47" s="40"/>
      <c r="NRA47" s="41"/>
      <c r="NRB47" s="38"/>
      <c r="NRC47" s="38"/>
      <c r="NRD47" s="38"/>
      <c r="NRE47" s="39"/>
      <c r="NRF47" s="40"/>
      <c r="NRG47" s="41"/>
      <c r="NRH47" s="38"/>
      <c r="NRI47" s="38"/>
      <c r="NRJ47" s="38"/>
      <c r="NRK47" s="39"/>
      <c r="NRL47" s="40"/>
      <c r="NRM47" s="41"/>
      <c r="NRN47" s="38"/>
      <c r="NRO47" s="38"/>
      <c r="NRP47" s="38"/>
      <c r="NRQ47" s="39"/>
      <c r="NRR47" s="40"/>
      <c r="NRS47" s="41"/>
      <c r="NRT47" s="38"/>
      <c r="NRU47" s="38"/>
      <c r="NRV47" s="38"/>
      <c r="NRW47" s="39"/>
      <c r="NRX47" s="40"/>
      <c r="NRY47" s="41"/>
      <c r="NRZ47" s="38"/>
      <c r="NSA47" s="38"/>
      <c r="NSB47" s="38"/>
      <c r="NSC47" s="39"/>
      <c r="NSD47" s="40"/>
      <c r="NSE47" s="41"/>
      <c r="NSF47" s="38"/>
      <c r="NSG47" s="38"/>
      <c r="NSH47" s="38"/>
      <c r="NSI47" s="39"/>
      <c r="NSJ47" s="40"/>
      <c r="NSK47" s="41"/>
      <c r="NSL47" s="38"/>
      <c r="NSM47" s="38"/>
      <c r="NSN47" s="38"/>
      <c r="NSO47" s="39"/>
      <c r="NSP47" s="40"/>
      <c r="NSQ47" s="41"/>
      <c r="NSR47" s="38"/>
      <c r="NSS47" s="38"/>
      <c r="NST47" s="38"/>
      <c r="NSU47" s="39"/>
      <c r="NSV47" s="40"/>
      <c r="NSW47" s="41"/>
      <c r="NSX47" s="38"/>
      <c r="NSY47" s="38"/>
      <c r="NSZ47" s="38"/>
      <c r="NTA47" s="39"/>
      <c r="NTB47" s="40"/>
      <c r="NTC47" s="41"/>
      <c r="NTD47" s="38"/>
      <c r="NTE47" s="38"/>
      <c r="NTF47" s="38"/>
      <c r="NTG47" s="39"/>
      <c r="NTH47" s="40"/>
      <c r="NTI47" s="41"/>
      <c r="NTJ47" s="38"/>
      <c r="NTK47" s="38"/>
      <c r="NTL47" s="38"/>
      <c r="NTM47" s="39"/>
      <c r="NTN47" s="40"/>
      <c r="NTO47" s="41"/>
      <c r="NTP47" s="38"/>
      <c r="NTQ47" s="38"/>
      <c r="NTR47" s="38"/>
      <c r="NTS47" s="39"/>
      <c r="NTT47" s="40"/>
      <c r="NTU47" s="41"/>
      <c r="NTV47" s="38"/>
      <c r="NTW47" s="38"/>
      <c r="NTX47" s="38"/>
      <c r="NTY47" s="39"/>
      <c r="NTZ47" s="40"/>
      <c r="NUA47" s="41"/>
      <c r="NUB47" s="38"/>
      <c r="NUC47" s="38"/>
      <c r="NUD47" s="38"/>
      <c r="NUE47" s="39"/>
      <c r="NUF47" s="40"/>
      <c r="NUG47" s="41"/>
      <c r="NUH47" s="38"/>
      <c r="NUI47" s="38"/>
      <c r="NUJ47" s="38"/>
      <c r="NUK47" s="39"/>
      <c r="NUL47" s="40"/>
      <c r="NUM47" s="41"/>
      <c r="NUN47" s="38"/>
      <c r="NUO47" s="38"/>
      <c r="NUP47" s="38"/>
      <c r="NUQ47" s="39"/>
      <c r="NUR47" s="40"/>
      <c r="NUS47" s="41"/>
      <c r="NUT47" s="38"/>
      <c r="NUU47" s="38"/>
      <c r="NUV47" s="38"/>
      <c r="NUW47" s="39"/>
      <c r="NUX47" s="40"/>
      <c r="NUY47" s="41"/>
      <c r="NUZ47" s="38"/>
      <c r="NVA47" s="38"/>
      <c r="NVB47" s="38"/>
      <c r="NVC47" s="39"/>
      <c r="NVD47" s="40"/>
      <c r="NVE47" s="41"/>
      <c r="NVF47" s="38"/>
      <c r="NVG47" s="38"/>
      <c r="NVH47" s="38"/>
      <c r="NVI47" s="39"/>
      <c r="NVJ47" s="40"/>
      <c r="NVK47" s="41"/>
      <c r="NVL47" s="38"/>
      <c r="NVM47" s="38"/>
      <c r="NVN47" s="38"/>
      <c r="NVO47" s="39"/>
      <c r="NVP47" s="40"/>
      <c r="NVQ47" s="41"/>
      <c r="NVR47" s="38"/>
      <c r="NVS47" s="38"/>
      <c r="NVT47" s="38"/>
      <c r="NVU47" s="39"/>
      <c r="NVV47" s="40"/>
      <c r="NVW47" s="41"/>
      <c r="NVX47" s="38"/>
      <c r="NVY47" s="38"/>
      <c r="NVZ47" s="38"/>
      <c r="NWA47" s="39"/>
      <c r="NWB47" s="40"/>
      <c r="NWC47" s="41"/>
      <c r="NWD47" s="38"/>
      <c r="NWE47" s="38"/>
      <c r="NWF47" s="38"/>
      <c r="NWG47" s="39"/>
      <c r="NWH47" s="40"/>
      <c r="NWI47" s="41"/>
      <c r="NWJ47" s="38"/>
      <c r="NWK47" s="38"/>
      <c r="NWL47" s="38"/>
      <c r="NWM47" s="39"/>
      <c r="NWN47" s="40"/>
      <c r="NWO47" s="41"/>
      <c r="NWP47" s="38"/>
      <c r="NWQ47" s="38"/>
      <c r="NWR47" s="38"/>
      <c r="NWS47" s="39"/>
      <c r="NWT47" s="40"/>
      <c r="NWU47" s="41"/>
      <c r="NWV47" s="38"/>
      <c r="NWW47" s="38"/>
      <c r="NWX47" s="38"/>
      <c r="NWY47" s="39"/>
      <c r="NWZ47" s="40"/>
      <c r="NXA47" s="41"/>
      <c r="NXB47" s="38"/>
      <c r="NXC47" s="38"/>
      <c r="NXD47" s="38"/>
      <c r="NXE47" s="39"/>
      <c r="NXF47" s="40"/>
      <c r="NXG47" s="41"/>
      <c r="NXH47" s="38"/>
      <c r="NXI47" s="38"/>
      <c r="NXJ47" s="38"/>
      <c r="NXK47" s="39"/>
      <c r="NXL47" s="40"/>
      <c r="NXM47" s="41"/>
      <c r="NXN47" s="38"/>
      <c r="NXO47" s="38"/>
      <c r="NXP47" s="38"/>
      <c r="NXQ47" s="39"/>
      <c r="NXR47" s="40"/>
      <c r="NXS47" s="41"/>
      <c r="NXT47" s="38"/>
      <c r="NXU47" s="38"/>
      <c r="NXV47" s="38"/>
      <c r="NXW47" s="39"/>
      <c r="NXX47" s="40"/>
      <c r="NXY47" s="41"/>
      <c r="NXZ47" s="38"/>
      <c r="NYA47" s="38"/>
      <c r="NYB47" s="38"/>
      <c r="NYC47" s="39"/>
      <c r="NYD47" s="40"/>
      <c r="NYE47" s="41"/>
      <c r="NYF47" s="38"/>
      <c r="NYG47" s="38"/>
      <c r="NYH47" s="38"/>
      <c r="NYI47" s="39"/>
      <c r="NYJ47" s="40"/>
      <c r="NYK47" s="41"/>
      <c r="NYL47" s="38"/>
      <c r="NYM47" s="38"/>
      <c r="NYN47" s="38"/>
      <c r="NYO47" s="39"/>
      <c r="NYP47" s="40"/>
      <c r="NYQ47" s="41"/>
      <c r="NYR47" s="38"/>
      <c r="NYS47" s="38"/>
      <c r="NYT47" s="38"/>
      <c r="NYU47" s="39"/>
      <c r="NYV47" s="40"/>
      <c r="NYW47" s="41"/>
      <c r="NYX47" s="38"/>
      <c r="NYY47" s="38"/>
      <c r="NYZ47" s="38"/>
      <c r="NZA47" s="39"/>
      <c r="NZB47" s="40"/>
      <c r="NZC47" s="41"/>
      <c r="NZD47" s="38"/>
      <c r="NZE47" s="38"/>
      <c r="NZF47" s="38"/>
      <c r="NZG47" s="39"/>
      <c r="NZH47" s="40"/>
      <c r="NZI47" s="41"/>
      <c r="NZJ47" s="38"/>
      <c r="NZK47" s="38"/>
      <c r="NZL47" s="38"/>
      <c r="NZM47" s="39"/>
      <c r="NZN47" s="40"/>
      <c r="NZO47" s="41"/>
      <c r="NZP47" s="38"/>
      <c r="NZQ47" s="38"/>
      <c r="NZR47" s="38"/>
      <c r="NZS47" s="39"/>
      <c r="NZT47" s="40"/>
      <c r="NZU47" s="41"/>
      <c r="NZV47" s="38"/>
      <c r="NZW47" s="38"/>
      <c r="NZX47" s="38"/>
      <c r="NZY47" s="39"/>
      <c r="NZZ47" s="40"/>
      <c r="OAA47" s="41"/>
      <c r="OAB47" s="38"/>
      <c r="OAC47" s="38"/>
      <c r="OAD47" s="38"/>
      <c r="OAE47" s="39"/>
      <c r="OAF47" s="40"/>
      <c r="OAG47" s="41"/>
      <c r="OAH47" s="38"/>
      <c r="OAI47" s="38"/>
      <c r="OAJ47" s="38"/>
      <c r="OAK47" s="39"/>
      <c r="OAL47" s="40"/>
      <c r="OAM47" s="41"/>
      <c r="OAN47" s="38"/>
      <c r="OAO47" s="38"/>
      <c r="OAP47" s="38"/>
      <c r="OAQ47" s="39"/>
      <c r="OAR47" s="40"/>
      <c r="OAS47" s="41"/>
      <c r="OAT47" s="38"/>
      <c r="OAU47" s="38"/>
      <c r="OAV47" s="38"/>
      <c r="OAW47" s="39"/>
      <c r="OAX47" s="40"/>
      <c r="OAY47" s="41"/>
      <c r="OAZ47" s="38"/>
      <c r="OBA47" s="38"/>
      <c r="OBB47" s="38"/>
      <c r="OBC47" s="39"/>
      <c r="OBD47" s="40"/>
      <c r="OBE47" s="41"/>
      <c r="OBF47" s="38"/>
      <c r="OBG47" s="38"/>
      <c r="OBH47" s="38"/>
      <c r="OBI47" s="39"/>
      <c r="OBJ47" s="40"/>
      <c r="OBK47" s="41"/>
      <c r="OBL47" s="38"/>
      <c r="OBM47" s="38"/>
      <c r="OBN47" s="38"/>
      <c r="OBO47" s="39"/>
      <c r="OBP47" s="40"/>
      <c r="OBQ47" s="41"/>
      <c r="OBR47" s="38"/>
      <c r="OBS47" s="38"/>
      <c r="OBT47" s="38"/>
      <c r="OBU47" s="39"/>
      <c r="OBV47" s="40"/>
      <c r="OBW47" s="41"/>
      <c r="OBX47" s="38"/>
      <c r="OBY47" s="38"/>
      <c r="OBZ47" s="38"/>
      <c r="OCA47" s="39"/>
      <c r="OCB47" s="40"/>
      <c r="OCC47" s="41"/>
      <c r="OCD47" s="38"/>
      <c r="OCE47" s="38"/>
      <c r="OCF47" s="38"/>
      <c r="OCG47" s="39"/>
      <c r="OCH47" s="40"/>
      <c r="OCI47" s="41"/>
      <c r="OCJ47" s="38"/>
      <c r="OCK47" s="38"/>
      <c r="OCL47" s="38"/>
      <c r="OCM47" s="39"/>
      <c r="OCN47" s="40"/>
      <c r="OCO47" s="41"/>
      <c r="OCP47" s="38"/>
      <c r="OCQ47" s="38"/>
      <c r="OCR47" s="38"/>
      <c r="OCS47" s="39"/>
      <c r="OCT47" s="40"/>
      <c r="OCU47" s="41"/>
      <c r="OCV47" s="38"/>
      <c r="OCW47" s="38"/>
      <c r="OCX47" s="38"/>
      <c r="OCY47" s="39"/>
      <c r="OCZ47" s="40"/>
      <c r="ODA47" s="41"/>
      <c r="ODB47" s="38"/>
      <c r="ODC47" s="38"/>
      <c r="ODD47" s="38"/>
      <c r="ODE47" s="39"/>
      <c r="ODF47" s="40"/>
      <c r="ODG47" s="41"/>
      <c r="ODH47" s="38"/>
      <c r="ODI47" s="38"/>
      <c r="ODJ47" s="38"/>
      <c r="ODK47" s="39"/>
      <c r="ODL47" s="40"/>
      <c r="ODM47" s="41"/>
      <c r="ODN47" s="38"/>
      <c r="ODO47" s="38"/>
      <c r="ODP47" s="38"/>
      <c r="ODQ47" s="39"/>
      <c r="ODR47" s="40"/>
      <c r="ODS47" s="41"/>
      <c r="ODT47" s="38"/>
      <c r="ODU47" s="38"/>
      <c r="ODV47" s="38"/>
      <c r="ODW47" s="39"/>
      <c r="ODX47" s="40"/>
      <c r="ODY47" s="41"/>
      <c r="ODZ47" s="38"/>
      <c r="OEA47" s="38"/>
      <c r="OEB47" s="38"/>
      <c r="OEC47" s="39"/>
      <c r="OED47" s="40"/>
      <c r="OEE47" s="41"/>
      <c r="OEF47" s="38"/>
      <c r="OEG47" s="38"/>
      <c r="OEH47" s="38"/>
      <c r="OEI47" s="39"/>
      <c r="OEJ47" s="40"/>
      <c r="OEK47" s="41"/>
      <c r="OEL47" s="38"/>
      <c r="OEM47" s="38"/>
      <c r="OEN47" s="38"/>
      <c r="OEO47" s="39"/>
      <c r="OEP47" s="40"/>
      <c r="OEQ47" s="41"/>
      <c r="OER47" s="38"/>
      <c r="OES47" s="38"/>
      <c r="OET47" s="38"/>
      <c r="OEU47" s="39"/>
      <c r="OEV47" s="40"/>
      <c r="OEW47" s="41"/>
      <c r="OEX47" s="38"/>
      <c r="OEY47" s="38"/>
      <c r="OEZ47" s="38"/>
      <c r="OFA47" s="39"/>
      <c r="OFB47" s="40"/>
      <c r="OFC47" s="41"/>
      <c r="OFD47" s="38"/>
      <c r="OFE47" s="38"/>
      <c r="OFF47" s="38"/>
      <c r="OFG47" s="39"/>
      <c r="OFH47" s="40"/>
      <c r="OFI47" s="41"/>
      <c r="OFJ47" s="38"/>
      <c r="OFK47" s="38"/>
      <c r="OFL47" s="38"/>
      <c r="OFM47" s="39"/>
      <c r="OFN47" s="40"/>
      <c r="OFO47" s="41"/>
      <c r="OFP47" s="38"/>
      <c r="OFQ47" s="38"/>
      <c r="OFR47" s="38"/>
      <c r="OFS47" s="39"/>
      <c r="OFT47" s="40"/>
      <c r="OFU47" s="41"/>
      <c r="OFV47" s="38"/>
      <c r="OFW47" s="38"/>
      <c r="OFX47" s="38"/>
      <c r="OFY47" s="39"/>
      <c r="OFZ47" s="40"/>
      <c r="OGA47" s="41"/>
      <c r="OGB47" s="38"/>
      <c r="OGC47" s="38"/>
      <c r="OGD47" s="38"/>
      <c r="OGE47" s="39"/>
      <c r="OGF47" s="40"/>
      <c r="OGG47" s="41"/>
      <c r="OGH47" s="38"/>
      <c r="OGI47" s="38"/>
      <c r="OGJ47" s="38"/>
      <c r="OGK47" s="39"/>
      <c r="OGL47" s="40"/>
      <c r="OGM47" s="41"/>
      <c r="OGN47" s="38"/>
      <c r="OGO47" s="38"/>
      <c r="OGP47" s="38"/>
      <c r="OGQ47" s="39"/>
      <c r="OGR47" s="40"/>
      <c r="OGS47" s="41"/>
      <c r="OGT47" s="38"/>
      <c r="OGU47" s="38"/>
      <c r="OGV47" s="38"/>
      <c r="OGW47" s="39"/>
      <c r="OGX47" s="40"/>
      <c r="OGY47" s="41"/>
      <c r="OGZ47" s="38"/>
      <c r="OHA47" s="38"/>
      <c r="OHB47" s="38"/>
      <c r="OHC47" s="39"/>
      <c r="OHD47" s="40"/>
      <c r="OHE47" s="41"/>
      <c r="OHF47" s="38"/>
      <c r="OHG47" s="38"/>
      <c r="OHH47" s="38"/>
      <c r="OHI47" s="39"/>
      <c r="OHJ47" s="40"/>
      <c r="OHK47" s="41"/>
      <c r="OHL47" s="38"/>
      <c r="OHM47" s="38"/>
      <c r="OHN47" s="38"/>
      <c r="OHO47" s="39"/>
      <c r="OHP47" s="40"/>
      <c r="OHQ47" s="41"/>
      <c r="OHR47" s="38"/>
      <c r="OHS47" s="38"/>
      <c r="OHT47" s="38"/>
      <c r="OHU47" s="39"/>
      <c r="OHV47" s="40"/>
      <c r="OHW47" s="41"/>
      <c r="OHX47" s="38"/>
      <c r="OHY47" s="38"/>
      <c r="OHZ47" s="38"/>
      <c r="OIA47" s="39"/>
      <c r="OIB47" s="40"/>
      <c r="OIC47" s="41"/>
      <c r="OID47" s="38"/>
      <c r="OIE47" s="38"/>
      <c r="OIF47" s="38"/>
      <c r="OIG47" s="39"/>
      <c r="OIH47" s="40"/>
      <c r="OII47" s="41"/>
      <c r="OIJ47" s="38"/>
      <c r="OIK47" s="38"/>
      <c r="OIL47" s="38"/>
      <c r="OIM47" s="39"/>
      <c r="OIN47" s="40"/>
      <c r="OIO47" s="41"/>
      <c r="OIP47" s="38"/>
      <c r="OIQ47" s="38"/>
      <c r="OIR47" s="38"/>
      <c r="OIS47" s="39"/>
      <c r="OIT47" s="40"/>
      <c r="OIU47" s="41"/>
      <c r="OIV47" s="38"/>
      <c r="OIW47" s="38"/>
      <c r="OIX47" s="38"/>
      <c r="OIY47" s="39"/>
      <c r="OIZ47" s="40"/>
      <c r="OJA47" s="41"/>
      <c r="OJB47" s="38"/>
      <c r="OJC47" s="38"/>
      <c r="OJD47" s="38"/>
      <c r="OJE47" s="39"/>
      <c r="OJF47" s="40"/>
      <c r="OJG47" s="41"/>
      <c r="OJH47" s="38"/>
      <c r="OJI47" s="38"/>
      <c r="OJJ47" s="38"/>
      <c r="OJK47" s="39"/>
      <c r="OJL47" s="40"/>
      <c r="OJM47" s="41"/>
      <c r="OJN47" s="38"/>
      <c r="OJO47" s="38"/>
      <c r="OJP47" s="38"/>
      <c r="OJQ47" s="39"/>
      <c r="OJR47" s="40"/>
      <c r="OJS47" s="41"/>
      <c r="OJT47" s="38"/>
      <c r="OJU47" s="38"/>
      <c r="OJV47" s="38"/>
      <c r="OJW47" s="39"/>
      <c r="OJX47" s="40"/>
      <c r="OJY47" s="41"/>
      <c r="OJZ47" s="38"/>
      <c r="OKA47" s="38"/>
      <c r="OKB47" s="38"/>
      <c r="OKC47" s="39"/>
      <c r="OKD47" s="40"/>
      <c r="OKE47" s="41"/>
      <c r="OKF47" s="38"/>
      <c r="OKG47" s="38"/>
      <c r="OKH47" s="38"/>
      <c r="OKI47" s="39"/>
      <c r="OKJ47" s="40"/>
      <c r="OKK47" s="41"/>
      <c r="OKL47" s="38"/>
      <c r="OKM47" s="38"/>
      <c r="OKN47" s="38"/>
      <c r="OKO47" s="39"/>
      <c r="OKP47" s="40"/>
      <c r="OKQ47" s="41"/>
      <c r="OKR47" s="38"/>
      <c r="OKS47" s="38"/>
      <c r="OKT47" s="38"/>
      <c r="OKU47" s="39"/>
      <c r="OKV47" s="40"/>
      <c r="OKW47" s="41"/>
      <c r="OKX47" s="38"/>
      <c r="OKY47" s="38"/>
      <c r="OKZ47" s="38"/>
      <c r="OLA47" s="39"/>
      <c r="OLB47" s="40"/>
      <c r="OLC47" s="41"/>
      <c r="OLD47" s="38"/>
      <c r="OLE47" s="38"/>
      <c r="OLF47" s="38"/>
      <c r="OLG47" s="39"/>
      <c r="OLH47" s="40"/>
      <c r="OLI47" s="41"/>
      <c r="OLJ47" s="38"/>
      <c r="OLK47" s="38"/>
      <c r="OLL47" s="38"/>
      <c r="OLM47" s="39"/>
      <c r="OLN47" s="40"/>
      <c r="OLO47" s="41"/>
      <c r="OLP47" s="38"/>
      <c r="OLQ47" s="38"/>
      <c r="OLR47" s="38"/>
      <c r="OLS47" s="39"/>
      <c r="OLT47" s="40"/>
      <c r="OLU47" s="41"/>
      <c r="OLV47" s="38"/>
      <c r="OLW47" s="38"/>
      <c r="OLX47" s="38"/>
      <c r="OLY47" s="39"/>
      <c r="OLZ47" s="40"/>
      <c r="OMA47" s="41"/>
      <c r="OMB47" s="38"/>
      <c r="OMC47" s="38"/>
      <c r="OMD47" s="38"/>
      <c r="OME47" s="39"/>
      <c r="OMF47" s="40"/>
      <c r="OMG47" s="41"/>
      <c r="OMH47" s="38"/>
      <c r="OMI47" s="38"/>
      <c r="OMJ47" s="38"/>
      <c r="OMK47" s="39"/>
      <c r="OML47" s="40"/>
      <c r="OMM47" s="41"/>
      <c r="OMN47" s="38"/>
      <c r="OMO47" s="38"/>
      <c r="OMP47" s="38"/>
      <c r="OMQ47" s="39"/>
      <c r="OMR47" s="40"/>
      <c r="OMS47" s="41"/>
      <c r="OMT47" s="38"/>
      <c r="OMU47" s="38"/>
      <c r="OMV47" s="38"/>
      <c r="OMW47" s="39"/>
      <c r="OMX47" s="40"/>
      <c r="OMY47" s="41"/>
      <c r="OMZ47" s="38"/>
      <c r="ONA47" s="38"/>
      <c r="ONB47" s="38"/>
      <c r="ONC47" s="39"/>
      <c r="OND47" s="40"/>
      <c r="ONE47" s="41"/>
      <c r="ONF47" s="38"/>
      <c r="ONG47" s="38"/>
      <c r="ONH47" s="38"/>
      <c r="ONI47" s="39"/>
      <c r="ONJ47" s="40"/>
      <c r="ONK47" s="41"/>
      <c r="ONL47" s="38"/>
      <c r="ONM47" s="38"/>
      <c r="ONN47" s="38"/>
      <c r="ONO47" s="39"/>
      <c r="ONP47" s="40"/>
      <c r="ONQ47" s="41"/>
      <c r="ONR47" s="38"/>
      <c r="ONS47" s="38"/>
      <c r="ONT47" s="38"/>
      <c r="ONU47" s="39"/>
      <c r="ONV47" s="40"/>
      <c r="ONW47" s="41"/>
      <c r="ONX47" s="38"/>
      <c r="ONY47" s="38"/>
      <c r="ONZ47" s="38"/>
      <c r="OOA47" s="39"/>
      <c r="OOB47" s="40"/>
      <c r="OOC47" s="41"/>
      <c r="OOD47" s="38"/>
      <c r="OOE47" s="38"/>
      <c r="OOF47" s="38"/>
      <c r="OOG47" s="39"/>
      <c r="OOH47" s="40"/>
      <c r="OOI47" s="41"/>
      <c r="OOJ47" s="38"/>
      <c r="OOK47" s="38"/>
      <c r="OOL47" s="38"/>
      <c r="OOM47" s="39"/>
      <c r="OON47" s="40"/>
      <c r="OOO47" s="41"/>
      <c r="OOP47" s="38"/>
      <c r="OOQ47" s="38"/>
      <c r="OOR47" s="38"/>
      <c r="OOS47" s="39"/>
      <c r="OOT47" s="40"/>
      <c r="OOU47" s="41"/>
      <c r="OOV47" s="38"/>
      <c r="OOW47" s="38"/>
      <c r="OOX47" s="38"/>
      <c r="OOY47" s="39"/>
      <c r="OOZ47" s="40"/>
      <c r="OPA47" s="41"/>
      <c r="OPB47" s="38"/>
      <c r="OPC47" s="38"/>
      <c r="OPD47" s="38"/>
      <c r="OPE47" s="39"/>
      <c r="OPF47" s="40"/>
      <c r="OPG47" s="41"/>
      <c r="OPH47" s="38"/>
      <c r="OPI47" s="38"/>
      <c r="OPJ47" s="38"/>
      <c r="OPK47" s="39"/>
      <c r="OPL47" s="40"/>
      <c r="OPM47" s="41"/>
      <c r="OPN47" s="38"/>
      <c r="OPO47" s="38"/>
      <c r="OPP47" s="38"/>
      <c r="OPQ47" s="39"/>
      <c r="OPR47" s="40"/>
      <c r="OPS47" s="41"/>
      <c r="OPT47" s="38"/>
      <c r="OPU47" s="38"/>
      <c r="OPV47" s="38"/>
      <c r="OPW47" s="39"/>
      <c r="OPX47" s="40"/>
      <c r="OPY47" s="41"/>
      <c r="OPZ47" s="38"/>
      <c r="OQA47" s="38"/>
      <c r="OQB47" s="38"/>
      <c r="OQC47" s="39"/>
      <c r="OQD47" s="40"/>
      <c r="OQE47" s="41"/>
      <c r="OQF47" s="38"/>
      <c r="OQG47" s="38"/>
      <c r="OQH47" s="38"/>
      <c r="OQI47" s="39"/>
      <c r="OQJ47" s="40"/>
      <c r="OQK47" s="41"/>
      <c r="OQL47" s="38"/>
      <c r="OQM47" s="38"/>
      <c r="OQN47" s="38"/>
      <c r="OQO47" s="39"/>
      <c r="OQP47" s="40"/>
      <c r="OQQ47" s="41"/>
      <c r="OQR47" s="38"/>
      <c r="OQS47" s="38"/>
      <c r="OQT47" s="38"/>
      <c r="OQU47" s="39"/>
      <c r="OQV47" s="40"/>
      <c r="OQW47" s="41"/>
      <c r="OQX47" s="38"/>
      <c r="OQY47" s="38"/>
      <c r="OQZ47" s="38"/>
      <c r="ORA47" s="39"/>
      <c r="ORB47" s="40"/>
      <c r="ORC47" s="41"/>
      <c r="ORD47" s="38"/>
      <c r="ORE47" s="38"/>
      <c r="ORF47" s="38"/>
      <c r="ORG47" s="39"/>
      <c r="ORH47" s="40"/>
      <c r="ORI47" s="41"/>
      <c r="ORJ47" s="38"/>
      <c r="ORK47" s="38"/>
      <c r="ORL47" s="38"/>
      <c r="ORM47" s="39"/>
      <c r="ORN47" s="40"/>
      <c r="ORO47" s="41"/>
      <c r="ORP47" s="38"/>
      <c r="ORQ47" s="38"/>
      <c r="ORR47" s="38"/>
      <c r="ORS47" s="39"/>
      <c r="ORT47" s="40"/>
      <c r="ORU47" s="41"/>
      <c r="ORV47" s="38"/>
      <c r="ORW47" s="38"/>
      <c r="ORX47" s="38"/>
      <c r="ORY47" s="39"/>
      <c r="ORZ47" s="40"/>
      <c r="OSA47" s="41"/>
      <c r="OSB47" s="38"/>
      <c r="OSC47" s="38"/>
      <c r="OSD47" s="38"/>
      <c r="OSE47" s="39"/>
      <c r="OSF47" s="40"/>
      <c r="OSG47" s="41"/>
      <c r="OSH47" s="38"/>
      <c r="OSI47" s="38"/>
      <c r="OSJ47" s="38"/>
      <c r="OSK47" s="39"/>
      <c r="OSL47" s="40"/>
      <c r="OSM47" s="41"/>
      <c r="OSN47" s="38"/>
      <c r="OSO47" s="38"/>
      <c r="OSP47" s="38"/>
      <c r="OSQ47" s="39"/>
      <c r="OSR47" s="40"/>
      <c r="OSS47" s="41"/>
      <c r="OST47" s="38"/>
      <c r="OSU47" s="38"/>
      <c r="OSV47" s="38"/>
      <c r="OSW47" s="39"/>
      <c r="OSX47" s="40"/>
      <c r="OSY47" s="41"/>
      <c r="OSZ47" s="38"/>
      <c r="OTA47" s="38"/>
      <c r="OTB47" s="38"/>
      <c r="OTC47" s="39"/>
      <c r="OTD47" s="40"/>
      <c r="OTE47" s="41"/>
      <c r="OTF47" s="38"/>
      <c r="OTG47" s="38"/>
      <c r="OTH47" s="38"/>
      <c r="OTI47" s="39"/>
      <c r="OTJ47" s="40"/>
      <c r="OTK47" s="41"/>
      <c r="OTL47" s="38"/>
      <c r="OTM47" s="38"/>
      <c r="OTN47" s="38"/>
      <c r="OTO47" s="39"/>
      <c r="OTP47" s="40"/>
      <c r="OTQ47" s="41"/>
      <c r="OTR47" s="38"/>
      <c r="OTS47" s="38"/>
      <c r="OTT47" s="38"/>
      <c r="OTU47" s="39"/>
      <c r="OTV47" s="40"/>
      <c r="OTW47" s="41"/>
      <c r="OTX47" s="38"/>
      <c r="OTY47" s="38"/>
      <c r="OTZ47" s="38"/>
      <c r="OUA47" s="39"/>
      <c r="OUB47" s="40"/>
      <c r="OUC47" s="41"/>
      <c r="OUD47" s="38"/>
      <c r="OUE47" s="38"/>
      <c r="OUF47" s="38"/>
      <c r="OUG47" s="39"/>
      <c r="OUH47" s="40"/>
      <c r="OUI47" s="41"/>
      <c r="OUJ47" s="38"/>
      <c r="OUK47" s="38"/>
      <c r="OUL47" s="38"/>
      <c r="OUM47" s="39"/>
      <c r="OUN47" s="40"/>
      <c r="OUO47" s="41"/>
      <c r="OUP47" s="38"/>
      <c r="OUQ47" s="38"/>
      <c r="OUR47" s="38"/>
      <c r="OUS47" s="39"/>
      <c r="OUT47" s="40"/>
      <c r="OUU47" s="41"/>
      <c r="OUV47" s="38"/>
      <c r="OUW47" s="38"/>
      <c r="OUX47" s="38"/>
      <c r="OUY47" s="39"/>
      <c r="OUZ47" s="40"/>
      <c r="OVA47" s="41"/>
      <c r="OVB47" s="38"/>
      <c r="OVC47" s="38"/>
      <c r="OVD47" s="38"/>
      <c r="OVE47" s="39"/>
      <c r="OVF47" s="40"/>
      <c r="OVG47" s="41"/>
      <c r="OVH47" s="38"/>
      <c r="OVI47" s="38"/>
      <c r="OVJ47" s="38"/>
      <c r="OVK47" s="39"/>
      <c r="OVL47" s="40"/>
      <c r="OVM47" s="41"/>
      <c r="OVN47" s="38"/>
      <c r="OVO47" s="38"/>
      <c r="OVP47" s="38"/>
      <c r="OVQ47" s="39"/>
      <c r="OVR47" s="40"/>
      <c r="OVS47" s="41"/>
      <c r="OVT47" s="38"/>
      <c r="OVU47" s="38"/>
      <c r="OVV47" s="38"/>
      <c r="OVW47" s="39"/>
      <c r="OVX47" s="40"/>
      <c r="OVY47" s="41"/>
      <c r="OVZ47" s="38"/>
      <c r="OWA47" s="38"/>
      <c r="OWB47" s="38"/>
      <c r="OWC47" s="39"/>
      <c r="OWD47" s="40"/>
      <c r="OWE47" s="41"/>
      <c r="OWF47" s="38"/>
      <c r="OWG47" s="38"/>
      <c r="OWH47" s="38"/>
      <c r="OWI47" s="39"/>
      <c r="OWJ47" s="40"/>
      <c r="OWK47" s="41"/>
      <c r="OWL47" s="38"/>
      <c r="OWM47" s="38"/>
      <c r="OWN47" s="38"/>
      <c r="OWO47" s="39"/>
      <c r="OWP47" s="40"/>
      <c r="OWQ47" s="41"/>
      <c r="OWR47" s="38"/>
      <c r="OWS47" s="38"/>
      <c r="OWT47" s="38"/>
      <c r="OWU47" s="39"/>
      <c r="OWV47" s="40"/>
      <c r="OWW47" s="41"/>
      <c r="OWX47" s="38"/>
      <c r="OWY47" s="38"/>
      <c r="OWZ47" s="38"/>
      <c r="OXA47" s="39"/>
      <c r="OXB47" s="40"/>
      <c r="OXC47" s="41"/>
      <c r="OXD47" s="38"/>
      <c r="OXE47" s="38"/>
      <c r="OXF47" s="38"/>
      <c r="OXG47" s="39"/>
      <c r="OXH47" s="40"/>
      <c r="OXI47" s="41"/>
      <c r="OXJ47" s="38"/>
      <c r="OXK47" s="38"/>
      <c r="OXL47" s="38"/>
      <c r="OXM47" s="39"/>
      <c r="OXN47" s="40"/>
      <c r="OXO47" s="41"/>
      <c r="OXP47" s="38"/>
      <c r="OXQ47" s="38"/>
      <c r="OXR47" s="38"/>
      <c r="OXS47" s="39"/>
      <c r="OXT47" s="40"/>
      <c r="OXU47" s="41"/>
      <c r="OXV47" s="38"/>
      <c r="OXW47" s="38"/>
      <c r="OXX47" s="38"/>
      <c r="OXY47" s="39"/>
      <c r="OXZ47" s="40"/>
      <c r="OYA47" s="41"/>
      <c r="OYB47" s="38"/>
      <c r="OYC47" s="38"/>
      <c r="OYD47" s="38"/>
      <c r="OYE47" s="39"/>
      <c r="OYF47" s="40"/>
      <c r="OYG47" s="41"/>
      <c r="OYH47" s="38"/>
      <c r="OYI47" s="38"/>
      <c r="OYJ47" s="38"/>
      <c r="OYK47" s="39"/>
      <c r="OYL47" s="40"/>
      <c r="OYM47" s="41"/>
      <c r="OYN47" s="38"/>
      <c r="OYO47" s="38"/>
      <c r="OYP47" s="38"/>
      <c r="OYQ47" s="39"/>
      <c r="OYR47" s="40"/>
      <c r="OYS47" s="41"/>
      <c r="OYT47" s="38"/>
      <c r="OYU47" s="38"/>
      <c r="OYV47" s="38"/>
      <c r="OYW47" s="39"/>
      <c r="OYX47" s="40"/>
      <c r="OYY47" s="41"/>
      <c r="OYZ47" s="38"/>
      <c r="OZA47" s="38"/>
      <c r="OZB47" s="38"/>
      <c r="OZC47" s="39"/>
      <c r="OZD47" s="40"/>
      <c r="OZE47" s="41"/>
      <c r="OZF47" s="38"/>
      <c r="OZG47" s="38"/>
      <c r="OZH47" s="38"/>
      <c r="OZI47" s="39"/>
      <c r="OZJ47" s="40"/>
      <c r="OZK47" s="41"/>
      <c r="OZL47" s="38"/>
      <c r="OZM47" s="38"/>
      <c r="OZN47" s="38"/>
      <c r="OZO47" s="39"/>
      <c r="OZP47" s="40"/>
      <c r="OZQ47" s="41"/>
      <c r="OZR47" s="38"/>
      <c r="OZS47" s="38"/>
      <c r="OZT47" s="38"/>
      <c r="OZU47" s="39"/>
      <c r="OZV47" s="40"/>
      <c r="OZW47" s="41"/>
      <c r="OZX47" s="38"/>
      <c r="OZY47" s="38"/>
      <c r="OZZ47" s="38"/>
      <c r="PAA47" s="39"/>
      <c r="PAB47" s="40"/>
      <c r="PAC47" s="41"/>
      <c r="PAD47" s="38"/>
      <c r="PAE47" s="38"/>
      <c r="PAF47" s="38"/>
      <c r="PAG47" s="39"/>
      <c r="PAH47" s="40"/>
      <c r="PAI47" s="41"/>
      <c r="PAJ47" s="38"/>
      <c r="PAK47" s="38"/>
      <c r="PAL47" s="38"/>
      <c r="PAM47" s="39"/>
      <c r="PAN47" s="40"/>
      <c r="PAO47" s="41"/>
      <c r="PAP47" s="38"/>
      <c r="PAQ47" s="38"/>
      <c r="PAR47" s="38"/>
      <c r="PAS47" s="39"/>
      <c r="PAT47" s="40"/>
      <c r="PAU47" s="41"/>
      <c r="PAV47" s="38"/>
      <c r="PAW47" s="38"/>
      <c r="PAX47" s="38"/>
      <c r="PAY47" s="39"/>
      <c r="PAZ47" s="40"/>
      <c r="PBA47" s="41"/>
      <c r="PBB47" s="38"/>
      <c r="PBC47" s="38"/>
      <c r="PBD47" s="38"/>
      <c r="PBE47" s="39"/>
      <c r="PBF47" s="40"/>
      <c r="PBG47" s="41"/>
      <c r="PBH47" s="38"/>
      <c r="PBI47" s="38"/>
      <c r="PBJ47" s="38"/>
      <c r="PBK47" s="39"/>
      <c r="PBL47" s="40"/>
      <c r="PBM47" s="41"/>
      <c r="PBN47" s="38"/>
      <c r="PBO47" s="38"/>
      <c r="PBP47" s="38"/>
      <c r="PBQ47" s="39"/>
      <c r="PBR47" s="40"/>
      <c r="PBS47" s="41"/>
      <c r="PBT47" s="38"/>
      <c r="PBU47" s="38"/>
      <c r="PBV47" s="38"/>
      <c r="PBW47" s="39"/>
      <c r="PBX47" s="40"/>
      <c r="PBY47" s="41"/>
      <c r="PBZ47" s="38"/>
      <c r="PCA47" s="38"/>
      <c r="PCB47" s="38"/>
      <c r="PCC47" s="39"/>
      <c r="PCD47" s="40"/>
      <c r="PCE47" s="41"/>
      <c r="PCF47" s="38"/>
      <c r="PCG47" s="38"/>
      <c r="PCH47" s="38"/>
      <c r="PCI47" s="39"/>
      <c r="PCJ47" s="40"/>
      <c r="PCK47" s="41"/>
      <c r="PCL47" s="38"/>
      <c r="PCM47" s="38"/>
      <c r="PCN47" s="38"/>
      <c r="PCO47" s="39"/>
      <c r="PCP47" s="40"/>
      <c r="PCQ47" s="41"/>
      <c r="PCR47" s="38"/>
      <c r="PCS47" s="38"/>
      <c r="PCT47" s="38"/>
      <c r="PCU47" s="39"/>
      <c r="PCV47" s="40"/>
      <c r="PCW47" s="41"/>
      <c r="PCX47" s="38"/>
      <c r="PCY47" s="38"/>
      <c r="PCZ47" s="38"/>
      <c r="PDA47" s="39"/>
      <c r="PDB47" s="40"/>
      <c r="PDC47" s="41"/>
      <c r="PDD47" s="38"/>
      <c r="PDE47" s="38"/>
      <c r="PDF47" s="38"/>
      <c r="PDG47" s="39"/>
      <c r="PDH47" s="40"/>
      <c r="PDI47" s="41"/>
      <c r="PDJ47" s="38"/>
      <c r="PDK47" s="38"/>
      <c r="PDL47" s="38"/>
      <c r="PDM47" s="39"/>
      <c r="PDN47" s="40"/>
      <c r="PDO47" s="41"/>
      <c r="PDP47" s="38"/>
      <c r="PDQ47" s="38"/>
      <c r="PDR47" s="38"/>
      <c r="PDS47" s="39"/>
      <c r="PDT47" s="40"/>
      <c r="PDU47" s="41"/>
      <c r="PDV47" s="38"/>
      <c r="PDW47" s="38"/>
      <c r="PDX47" s="38"/>
      <c r="PDY47" s="39"/>
      <c r="PDZ47" s="40"/>
      <c r="PEA47" s="41"/>
      <c r="PEB47" s="38"/>
      <c r="PEC47" s="38"/>
      <c r="PED47" s="38"/>
      <c r="PEE47" s="39"/>
      <c r="PEF47" s="40"/>
      <c r="PEG47" s="41"/>
      <c r="PEH47" s="38"/>
      <c r="PEI47" s="38"/>
      <c r="PEJ47" s="38"/>
      <c r="PEK47" s="39"/>
      <c r="PEL47" s="40"/>
      <c r="PEM47" s="41"/>
      <c r="PEN47" s="38"/>
      <c r="PEO47" s="38"/>
      <c r="PEP47" s="38"/>
      <c r="PEQ47" s="39"/>
      <c r="PER47" s="40"/>
      <c r="PES47" s="41"/>
      <c r="PET47" s="38"/>
      <c r="PEU47" s="38"/>
      <c r="PEV47" s="38"/>
      <c r="PEW47" s="39"/>
      <c r="PEX47" s="40"/>
      <c r="PEY47" s="41"/>
      <c r="PEZ47" s="38"/>
      <c r="PFA47" s="38"/>
      <c r="PFB47" s="38"/>
      <c r="PFC47" s="39"/>
      <c r="PFD47" s="40"/>
      <c r="PFE47" s="41"/>
      <c r="PFF47" s="38"/>
      <c r="PFG47" s="38"/>
      <c r="PFH47" s="38"/>
      <c r="PFI47" s="39"/>
      <c r="PFJ47" s="40"/>
      <c r="PFK47" s="41"/>
      <c r="PFL47" s="38"/>
      <c r="PFM47" s="38"/>
      <c r="PFN47" s="38"/>
      <c r="PFO47" s="39"/>
      <c r="PFP47" s="40"/>
      <c r="PFQ47" s="41"/>
      <c r="PFR47" s="38"/>
      <c r="PFS47" s="38"/>
      <c r="PFT47" s="38"/>
      <c r="PFU47" s="39"/>
      <c r="PFV47" s="40"/>
      <c r="PFW47" s="41"/>
      <c r="PFX47" s="38"/>
      <c r="PFY47" s="38"/>
      <c r="PFZ47" s="38"/>
      <c r="PGA47" s="39"/>
      <c r="PGB47" s="40"/>
      <c r="PGC47" s="41"/>
      <c r="PGD47" s="38"/>
      <c r="PGE47" s="38"/>
      <c r="PGF47" s="38"/>
      <c r="PGG47" s="39"/>
      <c r="PGH47" s="40"/>
      <c r="PGI47" s="41"/>
      <c r="PGJ47" s="38"/>
      <c r="PGK47" s="38"/>
      <c r="PGL47" s="38"/>
      <c r="PGM47" s="39"/>
      <c r="PGN47" s="40"/>
      <c r="PGO47" s="41"/>
      <c r="PGP47" s="38"/>
      <c r="PGQ47" s="38"/>
      <c r="PGR47" s="38"/>
      <c r="PGS47" s="39"/>
      <c r="PGT47" s="40"/>
      <c r="PGU47" s="41"/>
      <c r="PGV47" s="38"/>
      <c r="PGW47" s="38"/>
      <c r="PGX47" s="38"/>
      <c r="PGY47" s="39"/>
      <c r="PGZ47" s="40"/>
      <c r="PHA47" s="41"/>
      <c r="PHB47" s="38"/>
      <c r="PHC47" s="38"/>
      <c r="PHD47" s="38"/>
      <c r="PHE47" s="39"/>
      <c r="PHF47" s="40"/>
      <c r="PHG47" s="41"/>
      <c r="PHH47" s="38"/>
      <c r="PHI47" s="38"/>
      <c r="PHJ47" s="38"/>
      <c r="PHK47" s="39"/>
      <c r="PHL47" s="40"/>
      <c r="PHM47" s="41"/>
      <c r="PHN47" s="38"/>
      <c r="PHO47" s="38"/>
      <c r="PHP47" s="38"/>
      <c r="PHQ47" s="39"/>
      <c r="PHR47" s="40"/>
      <c r="PHS47" s="41"/>
      <c r="PHT47" s="38"/>
      <c r="PHU47" s="38"/>
      <c r="PHV47" s="38"/>
      <c r="PHW47" s="39"/>
      <c r="PHX47" s="40"/>
      <c r="PHY47" s="41"/>
      <c r="PHZ47" s="38"/>
      <c r="PIA47" s="38"/>
      <c r="PIB47" s="38"/>
      <c r="PIC47" s="39"/>
      <c r="PID47" s="40"/>
      <c r="PIE47" s="41"/>
      <c r="PIF47" s="38"/>
      <c r="PIG47" s="38"/>
      <c r="PIH47" s="38"/>
      <c r="PII47" s="39"/>
      <c r="PIJ47" s="40"/>
      <c r="PIK47" s="41"/>
      <c r="PIL47" s="38"/>
      <c r="PIM47" s="38"/>
      <c r="PIN47" s="38"/>
      <c r="PIO47" s="39"/>
      <c r="PIP47" s="40"/>
      <c r="PIQ47" s="41"/>
      <c r="PIR47" s="38"/>
      <c r="PIS47" s="38"/>
      <c r="PIT47" s="38"/>
      <c r="PIU47" s="39"/>
      <c r="PIV47" s="40"/>
      <c r="PIW47" s="41"/>
      <c r="PIX47" s="38"/>
      <c r="PIY47" s="38"/>
      <c r="PIZ47" s="38"/>
      <c r="PJA47" s="39"/>
      <c r="PJB47" s="40"/>
      <c r="PJC47" s="41"/>
      <c r="PJD47" s="38"/>
      <c r="PJE47" s="38"/>
      <c r="PJF47" s="38"/>
      <c r="PJG47" s="39"/>
      <c r="PJH47" s="40"/>
      <c r="PJI47" s="41"/>
      <c r="PJJ47" s="38"/>
      <c r="PJK47" s="38"/>
      <c r="PJL47" s="38"/>
      <c r="PJM47" s="39"/>
      <c r="PJN47" s="40"/>
      <c r="PJO47" s="41"/>
      <c r="PJP47" s="38"/>
      <c r="PJQ47" s="38"/>
      <c r="PJR47" s="38"/>
      <c r="PJS47" s="39"/>
      <c r="PJT47" s="40"/>
      <c r="PJU47" s="41"/>
      <c r="PJV47" s="38"/>
      <c r="PJW47" s="38"/>
      <c r="PJX47" s="38"/>
      <c r="PJY47" s="39"/>
      <c r="PJZ47" s="40"/>
      <c r="PKA47" s="41"/>
      <c r="PKB47" s="38"/>
      <c r="PKC47" s="38"/>
      <c r="PKD47" s="38"/>
      <c r="PKE47" s="39"/>
      <c r="PKF47" s="40"/>
      <c r="PKG47" s="41"/>
      <c r="PKH47" s="38"/>
      <c r="PKI47" s="38"/>
      <c r="PKJ47" s="38"/>
      <c r="PKK47" s="39"/>
      <c r="PKL47" s="40"/>
      <c r="PKM47" s="41"/>
      <c r="PKN47" s="38"/>
      <c r="PKO47" s="38"/>
      <c r="PKP47" s="38"/>
      <c r="PKQ47" s="39"/>
      <c r="PKR47" s="40"/>
      <c r="PKS47" s="41"/>
      <c r="PKT47" s="38"/>
      <c r="PKU47" s="38"/>
      <c r="PKV47" s="38"/>
      <c r="PKW47" s="39"/>
      <c r="PKX47" s="40"/>
      <c r="PKY47" s="41"/>
      <c r="PKZ47" s="38"/>
      <c r="PLA47" s="38"/>
      <c r="PLB47" s="38"/>
      <c r="PLC47" s="39"/>
      <c r="PLD47" s="40"/>
      <c r="PLE47" s="41"/>
      <c r="PLF47" s="38"/>
      <c r="PLG47" s="38"/>
      <c r="PLH47" s="38"/>
      <c r="PLI47" s="39"/>
      <c r="PLJ47" s="40"/>
      <c r="PLK47" s="41"/>
      <c r="PLL47" s="38"/>
      <c r="PLM47" s="38"/>
      <c r="PLN47" s="38"/>
      <c r="PLO47" s="39"/>
      <c r="PLP47" s="40"/>
      <c r="PLQ47" s="41"/>
      <c r="PLR47" s="38"/>
      <c r="PLS47" s="38"/>
      <c r="PLT47" s="38"/>
      <c r="PLU47" s="39"/>
      <c r="PLV47" s="40"/>
      <c r="PLW47" s="41"/>
      <c r="PLX47" s="38"/>
      <c r="PLY47" s="38"/>
      <c r="PLZ47" s="38"/>
      <c r="PMA47" s="39"/>
      <c r="PMB47" s="40"/>
      <c r="PMC47" s="41"/>
      <c r="PMD47" s="38"/>
      <c r="PME47" s="38"/>
      <c r="PMF47" s="38"/>
      <c r="PMG47" s="39"/>
      <c r="PMH47" s="40"/>
      <c r="PMI47" s="41"/>
      <c r="PMJ47" s="38"/>
      <c r="PMK47" s="38"/>
      <c r="PML47" s="38"/>
      <c r="PMM47" s="39"/>
      <c r="PMN47" s="40"/>
      <c r="PMO47" s="41"/>
      <c r="PMP47" s="38"/>
      <c r="PMQ47" s="38"/>
      <c r="PMR47" s="38"/>
      <c r="PMS47" s="39"/>
      <c r="PMT47" s="40"/>
      <c r="PMU47" s="41"/>
      <c r="PMV47" s="38"/>
      <c r="PMW47" s="38"/>
      <c r="PMX47" s="38"/>
      <c r="PMY47" s="39"/>
      <c r="PMZ47" s="40"/>
      <c r="PNA47" s="41"/>
      <c r="PNB47" s="38"/>
      <c r="PNC47" s="38"/>
      <c r="PND47" s="38"/>
      <c r="PNE47" s="39"/>
      <c r="PNF47" s="40"/>
      <c r="PNG47" s="41"/>
      <c r="PNH47" s="38"/>
      <c r="PNI47" s="38"/>
      <c r="PNJ47" s="38"/>
      <c r="PNK47" s="39"/>
      <c r="PNL47" s="40"/>
      <c r="PNM47" s="41"/>
      <c r="PNN47" s="38"/>
      <c r="PNO47" s="38"/>
      <c r="PNP47" s="38"/>
      <c r="PNQ47" s="39"/>
      <c r="PNR47" s="40"/>
      <c r="PNS47" s="41"/>
      <c r="PNT47" s="38"/>
      <c r="PNU47" s="38"/>
      <c r="PNV47" s="38"/>
      <c r="PNW47" s="39"/>
      <c r="PNX47" s="40"/>
      <c r="PNY47" s="41"/>
      <c r="PNZ47" s="38"/>
      <c r="POA47" s="38"/>
      <c r="POB47" s="38"/>
      <c r="POC47" s="39"/>
      <c r="POD47" s="40"/>
      <c r="POE47" s="41"/>
      <c r="POF47" s="38"/>
      <c r="POG47" s="38"/>
      <c r="POH47" s="38"/>
      <c r="POI47" s="39"/>
      <c r="POJ47" s="40"/>
      <c r="POK47" s="41"/>
      <c r="POL47" s="38"/>
      <c r="POM47" s="38"/>
      <c r="PON47" s="38"/>
      <c r="POO47" s="39"/>
      <c r="POP47" s="40"/>
      <c r="POQ47" s="41"/>
      <c r="POR47" s="38"/>
      <c r="POS47" s="38"/>
      <c r="POT47" s="38"/>
      <c r="POU47" s="39"/>
      <c r="POV47" s="40"/>
      <c r="POW47" s="41"/>
      <c r="POX47" s="38"/>
      <c r="POY47" s="38"/>
      <c r="POZ47" s="38"/>
      <c r="PPA47" s="39"/>
      <c r="PPB47" s="40"/>
      <c r="PPC47" s="41"/>
      <c r="PPD47" s="38"/>
      <c r="PPE47" s="38"/>
      <c r="PPF47" s="38"/>
      <c r="PPG47" s="39"/>
      <c r="PPH47" s="40"/>
      <c r="PPI47" s="41"/>
      <c r="PPJ47" s="38"/>
      <c r="PPK47" s="38"/>
      <c r="PPL47" s="38"/>
      <c r="PPM47" s="39"/>
      <c r="PPN47" s="40"/>
      <c r="PPO47" s="41"/>
      <c r="PPP47" s="38"/>
      <c r="PPQ47" s="38"/>
      <c r="PPR47" s="38"/>
      <c r="PPS47" s="39"/>
      <c r="PPT47" s="40"/>
      <c r="PPU47" s="41"/>
      <c r="PPV47" s="38"/>
      <c r="PPW47" s="38"/>
      <c r="PPX47" s="38"/>
      <c r="PPY47" s="39"/>
      <c r="PPZ47" s="40"/>
      <c r="PQA47" s="41"/>
      <c r="PQB47" s="38"/>
      <c r="PQC47" s="38"/>
      <c r="PQD47" s="38"/>
      <c r="PQE47" s="39"/>
      <c r="PQF47" s="40"/>
      <c r="PQG47" s="41"/>
      <c r="PQH47" s="38"/>
      <c r="PQI47" s="38"/>
      <c r="PQJ47" s="38"/>
      <c r="PQK47" s="39"/>
      <c r="PQL47" s="40"/>
      <c r="PQM47" s="41"/>
      <c r="PQN47" s="38"/>
      <c r="PQO47" s="38"/>
      <c r="PQP47" s="38"/>
      <c r="PQQ47" s="39"/>
      <c r="PQR47" s="40"/>
      <c r="PQS47" s="41"/>
      <c r="PQT47" s="38"/>
      <c r="PQU47" s="38"/>
      <c r="PQV47" s="38"/>
      <c r="PQW47" s="39"/>
      <c r="PQX47" s="40"/>
      <c r="PQY47" s="41"/>
      <c r="PQZ47" s="38"/>
      <c r="PRA47" s="38"/>
      <c r="PRB47" s="38"/>
      <c r="PRC47" s="39"/>
      <c r="PRD47" s="40"/>
      <c r="PRE47" s="41"/>
      <c r="PRF47" s="38"/>
      <c r="PRG47" s="38"/>
      <c r="PRH47" s="38"/>
      <c r="PRI47" s="39"/>
      <c r="PRJ47" s="40"/>
      <c r="PRK47" s="41"/>
      <c r="PRL47" s="38"/>
      <c r="PRM47" s="38"/>
      <c r="PRN47" s="38"/>
      <c r="PRO47" s="39"/>
      <c r="PRP47" s="40"/>
      <c r="PRQ47" s="41"/>
      <c r="PRR47" s="38"/>
      <c r="PRS47" s="38"/>
      <c r="PRT47" s="38"/>
      <c r="PRU47" s="39"/>
      <c r="PRV47" s="40"/>
      <c r="PRW47" s="41"/>
      <c r="PRX47" s="38"/>
      <c r="PRY47" s="38"/>
      <c r="PRZ47" s="38"/>
      <c r="PSA47" s="39"/>
      <c r="PSB47" s="40"/>
      <c r="PSC47" s="41"/>
      <c r="PSD47" s="38"/>
      <c r="PSE47" s="38"/>
      <c r="PSF47" s="38"/>
      <c r="PSG47" s="39"/>
      <c r="PSH47" s="40"/>
      <c r="PSI47" s="41"/>
      <c r="PSJ47" s="38"/>
      <c r="PSK47" s="38"/>
      <c r="PSL47" s="38"/>
      <c r="PSM47" s="39"/>
      <c r="PSN47" s="40"/>
      <c r="PSO47" s="41"/>
      <c r="PSP47" s="38"/>
      <c r="PSQ47" s="38"/>
      <c r="PSR47" s="38"/>
      <c r="PSS47" s="39"/>
      <c r="PST47" s="40"/>
      <c r="PSU47" s="41"/>
      <c r="PSV47" s="38"/>
      <c r="PSW47" s="38"/>
      <c r="PSX47" s="38"/>
      <c r="PSY47" s="39"/>
      <c r="PSZ47" s="40"/>
      <c r="PTA47" s="41"/>
      <c r="PTB47" s="38"/>
      <c r="PTC47" s="38"/>
      <c r="PTD47" s="38"/>
      <c r="PTE47" s="39"/>
      <c r="PTF47" s="40"/>
      <c r="PTG47" s="41"/>
      <c r="PTH47" s="38"/>
      <c r="PTI47" s="38"/>
      <c r="PTJ47" s="38"/>
      <c r="PTK47" s="39"/>
      <c r="PTL47" s="40"/>
      <c r="PTM47" s="41"/>
      <c r="PTN47" s="38"/>
      <c r="PTO47" s="38"/>
      <c r="PTP47" s="38"/>
      <c r="PTQ47" s="39"/>
      <c r="PTR47" s="40"/>
      <c r="PTS47" s="41"/>
      <c r="PTT47" s="38"/>
      <c r="PTU47" s="38"/>
      <c r="PTV47" s="38"/>
      <c r="PTW47" s="39"/>
      <c r="PTX47" s="40"/>
      <c r="PTY47" s="41"/>
      <c r="PTZ47" s="38"/>
      <c r="PUA47" s="38"/>
      <c r="PUB47" s="38"/>
      <c r="PUC47" s="39"/>
      <c r="PUD47" s="40"/>
      <c r="PUE47" s="41"/>
      <c r="PUF47" s="38"/>
      <c r="PUG47" s="38"/>
      <c r="PUH47" s="38"/>
      <c r="PUI47" s="39"/>
      <c r="PUJ47" s="40"/>
      <c r="PUK47" s="41"/>
      <c r="PUL47" s="38"/>
      <c r="PUM47" s="38"/>
      <c r="PUN47" s="38"/>
      <c r="PUO47" s="39"/>
      <c r="PUP47" s="40"/>
      <c r="PUQ47" s="41"/>
      <c r="PUR47" s="38"/>
      <c r="PUS47" s="38"/>
      <c r="PUT47" s="38"/>
      <c r="PUU47" s="39"/>
      <c r="PUV47" s="40"/>
      <c r="PUW47" s="41"/>
      <c r="PUX47" s="38"/>
      <c r="PUY47" s="38"/>
      <c r="PUZ47" s="38"/>
      <c r="PVA47" s="39"/>
      <c r="PVB47" s="40"/>
      <c r="PVC47" s="41"/>
      <c r="PVD47" s="38"/>
      <c r="PVE47" s="38"/>
      <c r="PVF47" s="38"/>
      <c r="PVG47" s="39"/>
      <c r="PVH47" s="40"/>
      <c r="PVI47" s="41"/>
      <c r="PVJ47" s="38"/>
      <c r="PVK47" s="38"/>
      <c r="PVL47" s="38"/>
      <c r="PVM47" s="39"/>
      <c r="PVN47" s="40"/>
      <c r="PVO47" s="41"/>
      <c r="PVP47" s="38"/>
      <c r="PVQ47" s="38"/>
      <c r="PVR47" s="38"/>
      <c r="PVS47" s="39"/>
      <c r="PVT47" s="40"/>
      <c r="PVU47" s="41"/>
      <c r="PVV47" s="38"/>
      <c r="PVW47" s="38"/>
      <c r="PVX47" s="38"/>
      <c r="PVY47" s="39"/>
      <c r="PVZ47" s="40"/>
      <c r="PWA47" s="41"/>
      <c r="PWB47" s="38"/>
      <c r="PWC47" s="38"/>
      <c r="PWD47" s="38"/>
      <c r="PWE47" s="39"/>
      <c r="PWF47" s="40"/>
      <c r="PWG47" s="41"/>
      <c r="PWH47" s="38"/>
      <c r="PWI47" s="38"/>
      <c r="PWJ47" s="38"/>
      <c r="PWK47" s="39"/>
      <c r="PWL47" s="40"/>
      <c r="PWM47" s="41"/>
      <c r="PWN47" s="38"/>
      <c r="PWO47" s="38"/>
      <c r="PWP47" s="38"/>
      <c r="PWQ47" s="39"/>
      <c r="PWR47" s="40"/>
      <c r="PWS47" s="41"/>
      <c r="PWT47" s="38"/>
      <c r="PWU47" s="38"/>
      <c r="PWV47" s="38"/>
      <c r="PWW47" s="39"/>
      <c r="PWX47" s="40"/>
      <c r="PWY47" s="41"/>
      <c r="PWZ47" s="38"/>
      <c r="PXA47" s="38"/>
      <c r="PXB47" s="38"/>
      <c r="PXC47" s="39"/>
      <c r="PXD47" s="40"/>
      <c r="PXE47" s="41"/>
      <c r="PXF47" s="38"/>
      <c r="PXG47" s="38"/>
      <c r="PXH47" s="38"/>
      <c r="PXI47" s="39"/>
      <c r="PXJ47" s="40"/>
      <c r="PXK47" s="41"/>
      <c r="PXL47" s="38"/>
      <c r="PXM47" s="38"/>
      <c r="PXN47" s="38"/>
      <c r="PXO47" s="39"/>
      <c r="PXP47" s="40"/>
      <c r="PXQ47" s="41"/>
      <c r="PXR47" s="38"/>
      <c r="PXS47" s="38"/>
      <c r="PXT47" s="38"/>
      <c r="PXU47" s="39"/>
      <c r="PXV47" s="40"/>
      <c r="PXW47" s="41"/>
      <c r="PXX47" s="38"/>
      <c r="PXY47" s="38"/>
      <c r="PXZ47" s="38"/>
      <c r="PYA47" s="39"/>
      <c r="PYB47" s="40"/>
      <c r="PYC47" s="41"/>
      <c r="PYD47" s="38"/>
      <c r="PYE47" s="38"/>
      <c r="PYF47" s="38"/>
      <c r="PYG47" s="39"/>
      <c r="PYH47" s="40"/>
      <c r="PYI47" s="41"/>
      <c r="PYJ47" s="38"/>
      <c r="PYK47" s="38"/>
      <c r="PYL47" s="38"/>
      <c r="PYM47" s="39"/>
      <c r="PYN47" s="40"/>
      <c r="PYO47" s="41"/>
      <c r="PYP47" s="38"/>
      <c r="PYQ47" s="38"/>
      <c r="PYR47" s="38"/>
      <c r="PYS47" s="39"/>
      <c r="PYT47" s="40"/>
      <c r="PYU47" s="41"/>
      <c r="PYV47" s="38"/>
      <c r="PYW47" s="38"/>
      <c r="PYX47" s="38"/>
      <c r="PYY47" s="39"/>
      <c r="PYZ47" s="40"/>
      <c r="PZA47" s="41"/>
      <c r="PZB47" s="38"/>
      <c r="PZC47" s="38"/>
      <c r="PZD47" s="38"/>
      <c r="PZE47" s="39"/>
      <c r="PZF47" s="40"/>
      <c r="PZG47" s="41"/>
      <c r="PZH47" s="38"/>
      <c r="PZI47" s="38"/>
      <c r="PZJ47" s="38"/>
      <c r="PZK47" s="39"/>
      <c r="PZL47" s="40"/>
      <c r="PZM47" s="41"/>
      <c r="PZN47" s="38"/>
      <c r="PZO47" s="38"/>
      <c r="PZP47" s="38"/>
      <c r="PZQ47" s="39"/>
      <c r="PZR47" s="40"/>
      <c r="PZS47" s="41"/>
      <c r="PZT47" s="38"/>
      <c r="PZU47" s="38"/>
      <c r="PZV47" s="38"/>
      <c r="PZW47" s="39"/>
      <c r="PZX47" s="40"/>
      <c r="PZY47" s="41"/>
      <c r="PZZ47" s="38"/>
      <c r="QAA47" s="38"/>
      <c r="QAB47" s="38"/>
      <c r="QAC47" s="39"/>
      <c r="QAD47" s="40"/>
      <c r="QAE47" s="41"/>
      <c r="QAF47" s="38"/>
      <c r="QAG47" s="38"/>
      <c r="QAH47" s="38"/>
      <c r="QAI47" s="39"/>
      <c r="QAJ47" s="40"/>
      <c r="QAK47" s="41"/>
      <c r="QAL47" s="38"/>
      <c r="QAM47" s="38"/>
      <c r="QAN47" s="38"/>
      <c r="QAO47" s="39"/>
      <c r="QAP47" s="40"/>
      <c r="QAQ47" s="41"/>
      <c r="QAR47" s="38"/>
      <c r="QAS47" s="38"/>
      <c r="QAT47" s="38"/>
      <c r="QAU47" s="39"/>
      <c r="QAV47" s="40"/>
      <c r="QAW47" s="41"/>
      <c r="QAX47" s="38"/>
      <c r="QAY47" s="38"/>
      <c r="QAZ47" s="38"/>
      <c r="QBA47" s="39"/>
      <c r="QBB47" s="40"/>
      <c r="QBC47" s="41"/>
      <c r="QBD47" s="38"/>
      <c r="QBE47" s="38"/>
      <c r="QBF47" s="38"/>
      <c r="QBG47" s="39"/>
      <c r="QBH47" s="40"/>
      <c r="QBI47" s="41"/>
      <c r="QBJ47" s="38"/>
      <c r="QBK47" s="38"/>
      <c r="QBL47" s="38"/>
      <c r="QBM47" s="39"/>
      <c r="QBN47" s="40"/>
      <c r="QBO47" s="41"/>
      <c r="QBP47" s="38"/>
      <c r="QBQ47" s="38"/>
      <c r="QBR47" s="38"/>
      <c r="QBS47" s="39"/>
      <c r="QBT47" s="40"/>
      <c r="QBU47" s="41"/>
      <c r="QBV47" s="38"/>
      <c r="QBW47" s="38"/>
      <c r="QBX47" s="38"/>
      <c r="QBY47" s="39"/>
      <c r="QBZ47" s="40"/>
      <c r="QCA47" s="41"/>
      <c r="QCB47" s="38"/>
      <c r="QCC47" s="38"/>
      <c r="QCD47" s="38"/>
      <c r="QCE47" s="39"/>
      <c r="QCF47" s="40"/>
      <c r="QCG47" s="41"/>
      <c r="QCH47" s="38"/>
      <c r="QCI47" s="38"/>
      <c r="QCJ47" s="38"/>
      <c r="QCK47" s="39"/>
      <c r="QCL47" s="40"/>
      <c r="QCM47" s="41"/>
      <c r="QCN47" s="38"/>
      <c r="QCO47" s="38"/>
      <c r="QCP47" s="38"/>
      <c r="QCQ47" s="39"/>
      <c r="QCR47" s="40"/>
      <c r="QCS47" s="41"/>
      <c r="QCT47" s="38"/>
      <c r="QCU47" s="38"/>
      <c r="QCV47" s="38"/>
      <c r="QCW47" s="39"/>
      <c r="QCX47" s="40"/>
      <c r="QCY47" s="41"/>
      <c r="QCZ47" s="38"/>
      <c r="QDA47" s="38"/>
      <c r="QDB47" s="38"/>
      <c r="QDC47" s="39"/>
      <c r="QDD47" s="40"/>
      <c r="QDE47" s="41"/>
      <c r="QDF47" s="38"/>
      <c r="QDG47" s="38"/>
      <c r="QDH47" s="38"/>
      <c r="QDI47" s="39"/>
      <c r="QDJ47" s="40"/>
      <c r="QDK47" s="41"/>
      <c r="QDL47" s="38"/>
      <c r="QDM47" s="38"/>
      <c r="QDN47" s="38"/>
      <c r="QDO47" s="39"/>
      <c r="QDP47" s="40"/>
      <c r="QDQ47" s="41"/>
      <c r="QDR47" s="38"/>
      <c r="QDS47" s="38"/>
      <c r="QDT47" s="38"/>
      <c r="QDU47" s="39"/>
      <c r="QDV47" s="40"/>
      <c r="QDW47" s="41"/>
      <c r="QDX47" s="38"/>
      <c r="QDY47" s="38"/>
      <c r="QDZ47" s="38"/>
      <c r="QEA47" s="39"/>
      <c r="QEB47" s="40"/>
      <c r="QEC47" s="41"/>
      <c r="QED47" s="38"/>
      <c r="QEE47" s="38"/>
      <c r="QEF47" s="38"/>
      <c r="QEG47" s="39"/>
      <c r="QEH47" s="40"/>
      <c r="QEI47" s="41"/>
      <c r="QEJ47" s="38"/>
      <c r="QEK47" s="38"/>
      <c r="QEL47" s="38"/>
      <c r="QEM47" s="39"/>
      <c r="QEN47" s="40"/>
      <c r="QEO47" s="41"/>
      <c r="QEP47" s="38"/>
      <c r="QEQ47" s="38"/>
      <c r="QER47" s="38"/>
      <c r="QES47" s="39"/>
      <c r="QET47" s="40"/>
      <c r="QEU47" s="41"/>
      <c r="QEV47" s="38"/>
      <c r="QEW47" s="38"/>
      <c r="QEX47" s="38"/>
      <c r="QEY47" s="39"/>
      <c r="QEZ47" s="40"/>
      <c r="QFA47" s="41"/>
      <c r="QFB47" s="38"/>
      <c r="QFC47" s="38"/>
      <c r="QFD47" s="38"/>
      <c r="QFE47" s="39"/>
      <c r="QFF47" s="40"/>
      <c r="QFG47" s="41"/>
      <c r="QFH47" s="38"/>
      <c r="QFI47" s="38"/>
      <c r="QFJ47" s="38"/>
      <c r="QFK47" s="39"/>
      <c r="QFL47" s="40"/>
      <c r="QFM47" s="41"/>
      <c r="QFN47" s="38"/>
      <c r="QFO47" s="38"/>
      <c r="QFP47" s="38"/>
      <c r="QFQ47" s="39"/>
      <c r="QFR47" s="40"/>
      <c r="QFS47" s="41"/>
      <c r="QFT47" s="38"/>
      <c r="QFU47" s="38"/>
      <c r="QFV47" s="38"/>
      <c r="QFW47" s="39"/>
      <c r="QFX47" s="40"/>
      <c r="QFY47" s="41"/>
      <c r="QFZ47" s="38"/>
      <c r="QGA47" s="38"/>
      <c r="QGB47" s="38"/>
      <c r="QGC47" s="39"/>
      <c r="QGD47" s="40"/>
      <c r="QGE47" s="41"/>
      <c r="QGF47" s="38"/>
      <c r="QGG47" s="38"/>
      <c r="QGH47" s="38"/>
      <c r="QGI47" s="39"/>
      <c r="QGJ47" s="40"/>
      <c r="QGK47" s="41"/>
      <c r="QGL47" s="38"/>
      <c r="QGM47" s="38"/>
      <c r="QGN47" s="38"/>
      <c r="QGO47" s="39"/>
      <c r="QGP47" s="40"/>
      <c r="QGQ47" s="41"/>
      <c r="QGR47" s="38"/>
      <c r="QGS47" s="38"/>
      <c r="QGT47" s="38"/>
      <c r="QGU47" s="39"/>
      <c r="QGV47" s="40"/>
      <c r="QGW47" s="41"/>
      <c r="QGX47" s="38"/>
      <c r="QGY47" s="38"/>
      <c r="QGZ47" s="38"/>
      <c r="QHA47" s="39"/>
      <c r="QHB47" s="40"/>
      <c r="QHC47" s="41"/>
      <c r="QHD47" s="38"/>
      <c r="QHE47" s="38"/>
      <c r="QHF47" s="38"/>
      <c r="QHG47" s="39"/>
      <c r="QHH47" s="40"/>
      <c r="QHI47" s="41"/>
      <c r="QHJ47" s="38"/>
      <c r="QHK47" s="38"/>
      <c r="QHL47" s="38"/>
      <c r="QHM47" s="39"/>
      <c r="QHN47" s="40"/>
      <c r="QHO47" s="41"/>
      <c r="QHP47" s="38"/>
      <c r="QHQ47" s="38"/>
      <c r="QHR47" s="38"/>
      <c r="QHS47" s="39"/>
      <c r="QHT47" s="40"/>
      <c r="QHU47" s="41"/>
      <c r="QHV47" s="38"/>
      <c r="QHW47" s="38"/>
      <c r="QHX47" s="38"/>
      <c r="QHY47" s="39"/>
      <c r="QHZ47" s="40"/>
      <c r="QIA47" s="41"/>
      <c r="QIB47" s="38"/>
      <c r="QIC47" s="38"/>
      <c r="QID47" s="38"/>
      <c r="QIE47" s="39"/>
      <c r="QIF47" s="40"/>
      <c r="QIG47" s="41"/>
      <c r="QIH47" s="38"/>
      <c r="QII47" s="38"/>
      <c r="QIJ47" s="38"/>
      <c r="QIK47" s="39"/>
      <c r="QIL47" s="40"/>
      <c r="QIM47" s="41"/>
      <c r="QIN47" s="38"/>
      <c r="QIO47" s="38"/>
      <c r="QIP47" s="38"/>
      <c r="QIQ47" s="39"/>
      <c r="QIR47" s="40"/>
      <c r="QIS47" s="41"/>
      <c r="QIT47" s="38"/>
      <c r="QIU47" s="38"/>
      <c r="QIV47" s="38"/>
      <c r="QIW47" s="39"/>
      <c r="QIX47" s="40"/>
      <c r="QIY47" s="41"/>
      <c r="QIZ47" s="38"/>
      <c r="QJA47" s="38"/>
      <c r="QJB47" s="38"/>
      <c r="QJC47" s="39"/>
      <c r="QJD47" s="40"/>
      <c r="QJE47" s="41"/>
      <c r="QJF47" s="38"/>
      <c r="QJG47" s="38"/>
      <c r="QJH47" s="38"/>
      <c r="QJI47" s="39"/>
      <c r="QJJ47" s="40"/>
      <c r="QJK47" s="41"/>
      <c r="QJL47" s="38"/>
      <c r="QJM47" s="38"/>
      <c r="QJN47" s="38"/>
      <c r="QJO47" s="39"/>
      <c r="QJP47" s="40"/>
      <c r="QJQ47" s="41"/>
      <c r="QJR47" s="38"/>
      <c r="QJS47" s="38"/>
      <c r="QJT47" s="38"/>
      <c r="QJU47" s="39"/>
      <c r="QJV47" s="40"/>
      <c r="QJW47" s="41"/>
      <c r="QJX47" s="38"/>
      <c r="QJY47" s="38"/>
      <c r="QJZ47" s="38"/>
      <c r="QKA47" s="39"/>
      <c r="QKB47" s="40"/>
      <c r="QKC47" s="41"/>
      <c r="QKD47" s="38"/>
      <c r="QKE47" s="38"/>
      <c r="QKF47" s="38"/>
      <c r="QKG47" s="39"/>
      <c r="QKH47" s="40"/>
      <c r="QKI47" s="41"/>
      <c r="QKJ47" s="38"/>
      <c r="QKK47" s="38"/>
      <c r="QKL47" s="38"/>
      <c r="QKM47" s="39"/>
      <c r="QKN47" s="40"/>
      <c r="QKO47" s="41"/>
      <c r="QKP47" s="38"/>
      <c r="QKQ47" s="38"/>
      <c r="QKR47" s="38"/>
      <c r="QKS47" s="39"/>
      <c r="QKT47" s="40"/>
      <c r="QKU47" s="41"/>
      <c r="QKV47" s="38"/>
      <c r="QKW47" s="38"/>
      <c r="QKX47" s="38"/>
      <c r="QKY47" s="39"/>
      <c r="QKZ47" s="40"/>
      <c r="QLA47" s="41"/>
      <c r="QLB47" s="38"/>
      <c r="QLC47" s="38"/>
      <c r="QLD47" s="38"/>
      <c r="QLE47" s="39"/>
      <c r="QLF47" s="40"/>
      <c r="QLG47" s="41"/>
      <c r="QLH47" s="38"/>
      <c r="QLI47" s="38"/>
      <c r="QLJ47" s="38"/>
      <c r="QLK47" s="39"/>
      <c r="QLL47" s="40"/>
      <c r="QLM47" s="41"/>
      <c r="QLN47" s="38"/>
      <c r="QLO47" s="38"/>
      <c r="QLP47" s="38"/>
      <c r="QLQ47" s="39"/>
      <c r="QLR47" s="40"/>
      <c r="QLS47" s="41"/>
      <c r="QLT47" s="38"/>
      <c r="QLU47" s="38"/>
      <c r="QLV47" s="38"/>
      <c r="QLW47" s="39"/>
      <c r="QLX47" s="40"/>
      <c r="QLY47" s="41"/>
      <c r="QLZ47" s="38"/>
      <c r="QMA47" s="38"/>
      <c r="QMB47" s="38"/>
      <c r="QMC47" s="39"/>
      <c r="QMD47" s="40"/>
      <c r="QME47" s="41"/>
      <c r="QMF47" s="38"/>
      <c r="QMG47" s="38"/>
      <c r="QMH47" s="38"/>
      <c r="QMI47" s="39"/>
      <c r="QMJ47" s="40"/>
      <c r="QMK47" s="41"/>
      <c r="QML47" s="38"/>
      <c r="QMM47" s="38"/>
      <c r="QMN47" s="38"/>
      <c r="QMO47" s="39"/>
      <c r="QMP47" s="40"/>
      <c r="QMQ47" s="41"/>
      <c r="QMR47" s="38"/>
      <c r="QMS47" s="38"/>
      <c r="QMT47" s="38"/>
      <c r="QMU47" s="39"/>
      <c r="QMV47" s="40"/>
      <c r="QMW47" s="41"/>
      <c r="QMX47" s="38"/>
      <c r="QMY47" s="38"/>
      <c r="QMZ47" s="38"/>
      <c r="QNA47" s="39"/>
      <c r="QNB47" s="40"/>
      <c r="QNC47" s="41"/>
      <c r="QND47" s="38"/>
      <c r="QNE47" s="38"/>
      <c r="QNF47" s="38"/>
      <c r="QNG47" s="39"/>
      <c r="QNH47" s="40"/>
      <c r="QNI47" s="41"/>
      <c r="QNJ47" s="38"/>
      <c r="QNK47" s="38"/>
      <c r="QNL47" s="38"/>
      <c r="QNM47" s="39"/>
      <c r="QNN47" s="40"/>
      <c r="QNO47" s="41"/>
      <c r="QNP47" s="38"/>
      <c r="QNQ47" s="38"/>
      <c r="QNR47" s="38"/>
      <c r="QNS47" s="39"/>
      <c r="QNT47" s="40"/>
      <c r="QNU47" s="41"/>
      <c r="QNV47" s="38"/>
      <c r="QNW47" s="38"/>
      <c r="QNX47" s="38"/>
      <c r="QNY47" s="39"/>
      <c r="QNZ47" s="40"/>
      <c r="QOA47" s="41"/>
      <c r="QOB47" s="38"/>
      <c r="QOC47" s="38"/>
      <c r="QOD47" s="38"/>
      <c r="QOE47" s="39"/>
      <c r="QOF47" s="40"/>
      <c r="QOG47" s="41"/>
      <c r="QOH47" s="38"/>
      <c r="QOI47" s="38"/>
      <c r="QOJ47" s="38"/>
      <c r="QOK47" s="39"/>
      <c r="QOL47" s="40"/>
      <c r="QOM47" s="41"/>
      <c r="QON47" s="38"/>
      <c r="QOO47" s="38"/>
      <c r="QOP47" s="38"/>
      <c r="QOQ47" s="39"/>
      <c r="QOR47" s="40"/>
      <c r="QOS47" s="41"/>
      <c r="QOT47" s="38"/>
      <c r="QOU47" s="38"/>
      <c r="QOV47" s="38"/>
      <c r="QOW47" s="39"/>
      <c r="QOX47" s="40"/>
      <c r="QOY47" s="41"/>
      <c r="QOZ47" s="38"/>
      <c r="QPA47" s="38"/>
      <c r="QPB47" s="38"/>
      <c r="QPC47" s="39"/>
      <c r="QPD47" s="40"/>
      <c r="QPE47" s="41"/>
      <c r="QPF47" s="38"/>
      <c r="QPG47" s="38"/>
      <c r="QPH47" s="38"/>
      <c r="QPI47" s="39"/>
      <c r="QPJ47" s="40"/>
      <c r="QPK47" s="41"/>
      <c r="QPL47" s="38"/>
      <c r="QPM47" s="38"/>
      <c r="QPN47" s="38"/>
      <c r="QPO47" s="39"/>
      <c r="QPP47" s="40"/>
      <c r="QPQ47" s="41"/>
      <c r="QPR47" s="38"/>
      <c r="QPS47" s="38"/>
      <c r="QPT47" s="38"/>
      <c r="QPU47" s="39"/>
      <c r="QPV47" s="40"/>
      <c r="QPW47" s="41"/>
      <c r="QPX47" s="38"/>
      <c r="QPY47" s="38"/>
      <c r="QPZ47" s="38"/>
      <c r="QQA47" s="39"/>
      <c r="QQB47" s="40"/>
      <c r="QQC47" s="41"/>
      <c r="QQD47" s="38"/>
      <c r="QQE47" s="38"/>
      <c r="QQF47" s="38"/>
      <c r="QQG47" s="39"/>
      <c r="QQH47" s="40"/>
      <c r="QQI47" s="41"/>
      <c r="QQJ47" s="38"/>
      <c r="QQK47" s="38"/>
      <c r="QQL47" s="38"/>
      <c r="QQM47" s="39"/>
      <c r="QQN47" s="40"/>
      <c r="QQO47" s="41"/>
      <c r="QQP47" s="38"/>
      <c r="QQQ47" s="38"/>
      <c r="QQR47" s="38"/>
      <c r="QQS47" s="39"/>
      <c r="QQT47" s="40"/>
      <c r="QQU47" s="41"/>
      <c r="QQV47" s="38"/>
      <c r="QQW47" s="38"/>
      <c r="QQX47" s="38"/>
      <c r="QQY47" s="39"/>
      <c r="QQZ47" s="40"/>
      <c r="QRA47" s="41"/>
      <c r="QRB47" s="38"/>
      <c r="QRC47" s="38"/>
      <c r="QRD47" s="38"/>
      <c r="QRE47" s="39"/>
      <c r="QRF47" s="40"/>
      <c r="QRG47" s="41"/>
      <c r="QRH47" s="38"/>
      <c r="QRI47" s="38"/>
      <c r="QRJ47" s="38"/>
      <c r="QRK47" s="39"/>
      <c r="QRL47" s="40"/>
      <c r="QRM47" s="41"/>
      <c r="QRN47" s="38"/>
      <c r="QRO47" s="38"/>
      <c r="QRP47" s="38"/>
      <c r="QRQ47" s="39"/>
      <c r="QRR47" s="40"/>
      <c r="QRS47" s="41"/>
      <c r="QRT47" s="38"/>
      <c r="QRU47" s="38"/>
      <c r="QRV47" s="38"/>
      <c r="QRW47" s="39"/>
      <c r="QRX47" s="40"/>
      <c r="QRY47" s="41"/>
      <c r="QRZ47" s="38"/>
      <c r="QSA47" s="38"/>
      <c r="QSB47" s="38"/>
      <c r="QSC47" s="39"/>
      <c r="QSD47" s="40"/>
      <c r="QSE47" s="41"/>
      <c r="QSF47" s="38"/>
      <c r="QSG47" s="38"/>
      <c r="QSH47" s="38"/>
      <c r="QSI47" s="39"/>
      <c r="QSJ47" s="40"/>
      <c r="QSK47" s="41"/>
      <c r="QSL47" s="38"/>
      <c r="QSM47" s="38"/>
      <c r="QSN47" s="38"/>
      <c r="QSO47" s="39"/>
      <c r="QSP47" s="40"/>
      <c r="QSQ47" s="41"/>
      <c r="QSR47" s="38"/>
      <c r="QSS47" s="38"/>
      <c r="QST47" s="38"/>
      <c r="QSU47" s="39"/>
      <c r="QSV47" s="40"/>
      <c r="QSW47" s="41"/>
      <c r="QSX47" s="38"/>
      <c r="QSY47" s="38"/>
      <c r="QSZ47" s="38"/>
      <c r="QTA47" s="39"/>
      <c r="QTB47" s="40"/>
      <c r="QTC47" s="41"/>
      <c r="QTD47" s="38"/>
      <c r="QTE47" s="38"/>
      <c r="QTF47" s="38"/>
      <c r="QTG47" s="39"/>
      <c r="QTH47" s="40"/>
      <c r="QTI47" s="41"/>
      <c r="QTJ47" s="38"/>
      <c r="QTK47" s="38"/>
      <c r="QTL47" s="38"/>
      <c r="QTM47" s="39"/>
      <c r="QTN47" s="40"/>
      <c r="QTO47" s="41"/>
      <c r="QTP47" s="38"/>
      <c r="QTQ47" s="38"/>
      <c r="QTR47" s="38"/>
      <c r="QTS47" s="39"/>
      <c r="QTT47" s="40"/>
      <c r="QTU47" s="41"/>
      <c r="QTV47" s="38"/>
      <c r="QTW47" s="38"/>
      <c r="QTX47" s="38"/>
      <c r="QTY47" s="39"/>
      <c r="QTZ47" s="40"/>
      <c r="QUA47" s="41"/>
      <c r="QUB47" s="38"/>
      <c r="QUC47" s="38"/>
      <c r="QUD47" s="38"/>
      <c r="QUE47" s="39"/>
      <c r="QUF47" s="40"/>
      <c r="QUG47" s="41"/>
      <c r="QUH47" s="38"/>
      <c r="QUI47" s="38"/>
      <c r="QUJ47" s="38"/>
      <c r="QUK47" s="39"/>
      <c r="QUL47" s="40"/>
      <c r="QUM47" s="41"/>
      <c r="QUN47" s="38"/>
      <c r="QUO47" s="38"/>
      <c r="QUP47" s="38"/>
      <c r="QUQ47" s="39"/>
      <c r="QUR47" s="40"/>
      <c r="QUS47" s="41"/>
      <c r="QUT47" s="38"/>
      <c r="QUU47" s="38"/>
      <c r="QUV47" s="38"/>
      <c r="QUW47" s="39"/>
      <c r="QUX47" s="40"/>
      <c r="QUY47" s="41"/>
      <c r="QUZ47" s="38"/>
      <c r="QVA47" s="38"/>
      <c r="QVB47" s="38"/>
      <c r="QVC47" s="39"/>
      <c r="QVD47" s="40"/>
      <c r="QVE47" s="41"/>
      <c r="QVF47" s="38"/>
      <c r="QVG47" s="38"/>
      <c r="QVH47" s="38"/>
      <c r="QVI47" s="39"/>
      <c r="QVJ47" s="40"/>
      <c r="QVK47" s="41"/>
      <c r="QVL47" s="38"/>
      <c r="QVM47" s="38"/>
      <c r="QVN47" s="38"/>
      <c r="QVO47" s="39"/>
      <c r="QVP47" s="40"/>
      <c r="QVQ47" s="41"/>
      <c r="QVR47" s="38"/>
      <c r="QVS47" s="38"/>
      <c r="QVT47" s="38"/>
      <c r="QVU47" s="39"/>
      <c r="QVV47" s="40"/>
      <c r="QVW47" s="41"/>
      <c r="QVX47" s="38"/>
      <c r="QVY47" s="38"/>
      <c r="QVZ47" s="38"/>
      <c r="QWA47" s="39"/>
      <c r="QWB47" s="40"/>
      <c r="QWC47" s="41"/>
      <c r="QWD47" s="38"/>
      <c r="QWE47" s="38"/>
      <c r="QWF47" s="38"/>
      <c r="QWG47" s="39"/>
      <c r="QWH47" s="40"/>
      <c r="QWI47" s="41"/>
      <c r="QWJ47" s="38"/>
      <c r="QWK47" s="38"/>
      <c r="QWL47" s="38"/>
      <c r="QWM47" s="39"/>
      <c r="QWN47" s="40"/>
      <c r="QWO47" s="41"/>
      <c r="QWP47" s="38"/>
      <c r="QWQ47" s="38"/>
      <c r="QWR47" s="38"/>
      <c r="QWS47" s="39"/>
      <c r="QWT47" s="40"/>
      <c r="QWU47" s="41"/>
      <c r="QWV47" s="38"/>
      <c r="QWW47" s="38"/>
      <c r="QWX47" s="38"/>
      <c r="QWY47" s="39"/>
      <c r="QWZ47" s="40"/>
      <c r="QXA47" s="41"/>
      <c r="QXB47" s="38"/>
      <c r="QXC47" s="38"/>
      <c r="QXD47" s="38"/>
      <c r="QXE47" s="39"/>
      <c r="QXF47" s="40"/>
      <c r="QXG47" s="41"/>
      <c r="QXH47" s="38"/>
      <c r="QXI47" s="38"/>
      <c r="QXJ47" s="38"/>
      <c r="QXK47" s="39"/>
      <c r="QXL47" s="40"/>
      <c r="QXM47" s="41"/>
      <c r="QXN47" s="38"/>
      <c r="QXO47" s="38"/>
      <c r="QXP47" s="38"/>
      <c r="QXQ47" s="39"/>
      <c r="QXR47" s="40"/>
      <c r="QXS47" s="41"/>
      <c r="QXT47" s="38"/>
      <c r="QXU47" s="38"/>
      <c r="QXV47" s="38"/>
      <c r="QXW47" s="39"/>
      <c r="QXX47" s="40"/>
      <c r="QXY47" s="41"/>
      <c r="QXZ47" s="38"/>
      <c r="QYA47" s="38"/>
      <c r="QYB47" s="38"/>
      <c r="QYC47" s="39"/>
      <c r="QYD47" s="40"/>
      <c r="QYE47" s="41"/>
      <c r="QYF47" s="38"/>
      <c r="QYG47" s="38"/>
      <c r="QYH47" s="38"/>
      <c r="QYI47" s="39"/>
      <c r="QYJ47" s="40"/>
      <c r="QYK47" s="41"/>
      <c r="QYL47" s="38"/>
      <c r="QYM47" s="38"/>
      <c r="QYN47" s="38"/>
      <c r="QYO47" s="39"/>
      <c r="QYP47" s="40"/>
      <c r="QYQ47" s="41"/>
      <c r="QYR47" s="38"/>
      <c r="QYS47" s="38"/>
      <c r="QYT47" s="38"/>
      <c r="QYU47" s="39"/>
      <c r="QYV47" s="40"/>
      <c r="QYW47" s="41"/>
      <c r="QYX47" s="38"/>
      <c r="QYY47" s="38"/>
      <c r="QYZ47" s="38"/>
      <c r="QZA47" s="39"/>
      <c r="QZB47" s="40"/>
      <c r="QZC47" s="41"/>
      <c r="QZD47" s="38"/>
      <c r="QZE47" s="38"/>
      <c r="QZF47" s="38"/>
      <c r="QZG47" s="39"/>
      <c r="QZH47" s="40"/>
      <c r="QZI47" s="41"/>
      <c r="QZJ47" s="38"/>
      <c r="QZK47" s="38"/>
      <c r="QZL47" s="38"/>
      <c r="QZM47" s="39"/>
      <c r="QZN47" s="40"/>
      <c r="QZO47" s="41"/>
      <c r="QZP47" s="38"/>
      <c r="QZQ47" s="38"/>
      <c r="QZR47" s="38"/>
      <c r="QZS47" s="39"/>
      <c r="QZT47" s="40"/>
      <c r="QZU47" s="41"/>
      <c r="QZV47" s="38"/>
      <c r="QZW47" s="38"/>
      <c r="QZX47" s="38"/>
      <c r="QZY47" s="39"/>
      <c r="QZZ47" s="40"/>
      <c r="RAA47" s="41"/>
      <c r="RAB47" s="38"/>
      <c r="RAC47" s="38"/>
      <c r="RAD47" s="38"/>
      <c r="RAE47" s="39"/>
      <c r="RAF47" s="40"/>
      <c r="RAG47" s="41"/>
      <c r="RAH47" s="38"/>
      <c r="RAI47" s="38"/>
      <c r="RAJ47" s="38"/>
      <c r="RAK47" s="39"/>
      <c r="RAL47" s="40"/>
      <c r="RAM47" s="41"/>
      <c r="RAN47" s="38"/>
      <c r="RAO47" s="38"/>
      <c r="RAP47" s="38"/>
      <c r="RAQ47" s="39"/>
      <c r="RAR47" s="40"/>
      <c r="RAS47" s="41"/>
      <c r="RAT47" s="38"/>
      <c r="RAU47" s="38"/>
      <c r="RAV47" s="38"/>
      <c r="RAW47" s="39"/>
      <c r="RAX47" s="40"/>
      <c r="RAY47" s="41"/>
      <c r="RAZ47" s="38"/>
      <c r="RBA47" s="38"/>
      <c r="RBB47" s="38"/>
      <c r="RBC47" s="39"/>
      <c r="RBD47" s="40"/>
      <c r="RBE47" s="41"/>
      <c r="RBF47" s="38"/>
      <c r="RBG47" s="38"/>
      <c r="RBH47" s="38"/>
      <c r="RBI47" s="39"/>
      <c r="RBJ47" s="40"/>
      <c r="RBK47" s="41"/>
      <c r="RBL47" s="38"/>
      <c r="RBM47" s="38"/>
      <c r="RBN47" s="38"/>
      <c r="RBO47" s="39"/>
      <c r="RBP47" s="40"/>
      <c r="RBQ47" s="41"/>
      <c r="RBR47" s="38"/>
      <c r="RBS47" s="38"/>
      <c r="RBT47" s="38"/>
      <c r="RBU47" s="39"/>
      <c r="RBV47" s="40"/>
      <c r="RBW47" s="41"/>
      <c r="RBX47" s="38"/>
      <c r="RBY47" s="38"/>
      <c r="RBZ47" s="38"/>
      <c r="RCA47" s="39"/>
      <c r="RCB47" s="40"/>
      <c r="RCC47" s="41"/>
      <c r="RCD47" s="38"/>
      <c r="RCE47" s="38"/>
      <c r="RCF47" s="38"/>
      <c r="RCG47" s="39"/>
      <c r="RCH47" s="40"/>
      <c r="RCI47" s="41"/>
      <c r="RCJ47" s="38"/>
      <c r="RCK47" s="38"/>
      <c r="RCL47" s="38"/>
      <c r="RCM47" s="39"/>
      <c r="RCN47" s="40"/>
      <c r="RCO47" s="41"/>
      <c r="RCP47" s="38"/>
      <c r="RCQ47" s="38"/>
      <c r="RCR47" s="38"/>
      <c r="RCS47" s="39"/>
      <c r="RCT47" s="40"/>
      <c r="RCU47" s="41"/>
      <c r="RCV47" s="38"/>
      <c r="RCW47" s="38"/>
      <c r="RCX47" s="38"/>
      <c r="RCY47" s="39"/>
      <c r="RCZ47" s="40"/>
      <c r="RDA47" s="41"/>
      <c r="RDB47" s="38"/>
      <c r="RDC47" s="38"/>
      <c r="RDD47" s="38"/>
      <c r="RDE47" s="39"/>
      <c r="RDF47" s="40"/>
      <c r="RDG47" s="41"/>
      <c r="RDH47" s="38"/>
      <c r="RDI47" s="38"/>
      <c r="RDJ47" s="38"/>
      <c r="RDK47" s="39"/>
      <c r="RDL47" s="40"/>
      <c r="RDM47" s="41"/>
      <c r="RDN47" s="38"/>
      <c r="RDO47" s="38"/>
      <c r="RDP47" s="38"/>
      <c r="RDQ47" s="39"/>
      <c r="RDR47" s="40"/>
      <c r="RDS47" s="41"/>
      <c r="RDT47" s="38"/>
      <c r="RDU47" s="38"/>
      <c r="RDV47" s="38"/>
      <c r="RDW47" s="39"/>
      <c r="RDX47" s="40"/>
      <c r="RDY47" s="41"/>
      <c r="RDZ47" s="38"/>
      <c r="REA47" s="38"/>
      <c r="REB47" s="38"/>
      <c r="REC47" s="39"/>
      <c r="RED47" s="40"/>
      <c r="REE47" s="41"/>
      <c r="REF47" s="38"/>
      <c r="REG47" s="38"/>
      <c r="REH47" s="38"/>
      <c r="REI47" s="39"/>
      <c r="REJ47" s="40"/>
      <c r="REK47" s="41"/>
      <c r="REL47" s="38"/>
      <c r="REM47" s="38"/>
      <c r="REN47" s="38"/>
      <c r="REO47" s="39"/>
      <c r="REP47" s="40"/>
      <c r="REQ47" s="41"/>
      <c r="RER47" s="38"/>
      <c r="RES47" s="38"/>
      <c r="RET47" s="38"/>
      <c r="REU47" s="39"/>
      <c r="REV47" s="40"/>
      <c r="REW47" s="41"/>
      <c r="REX47" s="38"/>
      <c r="REY47" s="38"/>
      <c r="REZ47" s="38"/>
      <c r="RFA47" s="39"/>
      <c r="RFB47" s="40"/>
      <c r="RFC47" s="41"/>
      <c r="RFD47" s="38"/>
      <c r="RFE47" s="38"/>
      <c r="RFF47" s="38"/>
      <c r="RFG47" s="39"/>
      <c r="RFH47" s="40"/>
      <c r="RFI47" s="41"/>
      <c r="RFJ47" s="38"/>
      <c r="RFK47" s="38"/>
      <c r="RFL47" s="38"/>
      <c r="RFM47" s="39"/>
      <c r="RFN47" s="40"/>
      <c r="RFO47" s="41"/>
      <c r="RFP47" s="38"/>
      <c r="RFQ47" s="38"/>
      <c r="RFR47" s="38"/>
      <c r="RFS47" s="39"/>
      <c r="RFT47" s="40"/>
      <c r="RFU47" s="41"/>
      <c r="RFV47" s="38"/>
      <c r="RFW47" s="38"/>
      <c r="RFX47" s="38"/>
      <c r="RFY47" s="39"/>
      <c r="RFZ47" s="40"/>
      <c r="RGA47" s="41"/>
      <c r="RGB47" s="38"/>
      <c r="RGC47" s="38"/>
      <c r="RGD47" s="38"/>
      <c r="RGE47" s="39"/>
      <c r="RGF47" s="40"/>
      <c r="RGG47" s="41"/>
      <c r="RGH47" s="38"/>
      <c r="RGI47" s="38"/>
      <c r="RGJ47" s="38"/>
      <c r="RGK47" s="39"/>
      <c r="RGL47" s="40"/>
      <c r="RGM47" s="41"/>
      <c r="RGN47" s="38"/>
      <c r="RGO47" s="38"/>
      <c r="RGP47" s="38"/>
      <c r="RGQ47" s="39"/>
      <c r="RGR47" s="40"/>
      <c r="RGS47" s="41"/>
      <c r="RGT47" s="38"/>
      <c r="RGU47" s="38"/>
      <c r="RGV47" s="38"/>
      <c r="RGW47" s="39"/>
      <c r="RGX47" s="40"/>
      <c r="RGY47" s="41"/>
      <c r="RGZ47" s="38"/>
      <c r="RHA47" s="38"/>
      <c r="RHB47" s="38"/>
      <c r="RHC47" s="39"/>
      <c r="RHD47" s="40"/>
      <c r="RHE47" s="41"/>
      <c r="RHF47" s="38"/>
      <c r="RHG47" s="38"/>
      <c r="RHH47" s="38"/>
      <c r="RHI47" s="39"/>
      <c r="RHJ47" s="40"/>
      <c r="RHK47" s="41"/>
      <c r="RHL47" s="38"/>
      <c r="RHM47" s="38"/>
      <c r="RHN47" s="38"/>
      <c r="RHO47" s="39"/>
      <c r="RHP47" s="40"/>
      <c r="RHQ47" s="41"/>
      <c r="RHR47" s="38"/>
      <c r="RHS47" s="38"/>
      <c r="RHT47" s="38"/>
      <c r="RHU47" s="39"/>
      <c r="RHV47" s="40"/>
      <c r="RHW47" s="41"/>
      <c r="RHX47" s="38"/>
      <c r="RHY47" s="38"/>
      <c r="RHZ47" s="38"/>
      <c r="RIA47" s="39"/>
      <c r="RIB47" s="40"/>
      <c r="RIC47" s="41"/>
      <c r="RID47" s="38"/>
      <c r="RIE47" s="38"/>
      <c r="RIF47" s="38"/>
      <c r="RIG47" s="39"/>
      <c r="RIH47" s="40"/>
      <c r="RII47" s="41"/>
      <c r="RIJ47" s="38"/>
      <c r="RIK47" s="38"/>
      <c r="RIL47" s="38"/>
      <c r="RIM47" s="39"/>
      <c r="RIN47" s="40"/>
      <c r="RIO47" s="41"/>
      <c r="RIP47" s="38"/>
      <c r="RIQ47" s="38"/>
      <c r="RIR47" s="38"/>
      <c r="RIS47" s="39"/>
      <c r="RIT47" s="40"/>
      <c r="RIU47" s="41"/>
      <c r="RIV47" s="38"/>
      <c r="RIW47" s="38"/>
      <c r="RIX47" s="38"/>
      <c r="RIY47" s="39"/>
      <c r="RIZ47" s="40"/>
      <c r="RJA47" s="41"/>
      <c r="RJB47" s="38"/>
      <c r="RJC47" s="38"/>
      <c r="RJD47" s="38"/>
      <c r="RJE47" s="39"/>
      <c r="RJF47" s="40"/>
      <c r="RJG47" s="41"/>
      <c r="RJH47" s="38"/>
      <c r="RJI47" s="38"/>
      <c r="RJJ47" s="38"/>
      <c r="RJK47" s="39"/>
      <c r="RJL47" s="40"/>
      <c r="RJM47" s="41"/>
      <c r="RJN47" s="38"/>
      <c r="RJO47" s="38"/>
      <c r="RJP47" s="38"/>
      <c r="RJQ47" s="39"/>
      <c r="RJR47" s="40"/>
      <c r="RJS47" s="41"/>
      <c r="RJT47" s="38"/>
      <c r="RJU47" s="38"/>
      <c r="RJV47" s="38"/>
      <c r="RJW47" s="39"/>
      <c r="RJX47" s="40"/>
      <c r="RJY47" s="41"/>
      <c r="RJZ47" s="38"/>
      <c r="RKA47" s="38"/>
      <c r="RKB47" s="38"/>
      <c r="RKC47" s="39"/>
      <c r="RKD47" s="40"/>
      <c r="RKE47" s="41"/>
      <c r="RKF47" s="38"/>
      <c r="RKG47" s="38"/>
      <c r="RKH47" s="38"/>
      <c r="RKI47" s="39"/>
      <c r="RKJ47" s="40"/>
      <c r="RKK47" s="41"/>
      <c r="RKL47" s="38"/>
      <c r="RKM47" s="38"/>
      <c r="RKN47" s="38"/>
      <c r="RKO47" s="39"/>
      <c r="RKP47" s="40"/>
      <c r="RKQ47" s="41"/>
      <c r="RKR47" s="38"/>
      <c r="RKS47" s="38"/>
      <c r="RKT47" s="38"/>
      <c r="RKU47" s="39"/>
      <c r="RKV47" s="40"/>
      <c r="RKW47" s="41"/>
      <c r="RKX47" s="38"/>
      <c r="RKY47" s="38"/>
      <c r="RKZ47" s="38"/>
      <c r="RLA47" s="39"/>
      <c r="RLB47" s="40"/>
      <c r="RLC47" s="41"/>
      <c r="RLD47" s="38"/>
      <c r="RLE47" s="38"/>
      <c r="RLF47" s="38"/>
      <c r="RLG47" s="39"/>
      <c r="RLH47" s="40"/>
      <c r="RLI47" s="41"/>
      <c r="RLJ47" s="38"/>
      <c r="RLK47" s="38"/>
      <c r="RLL47" s="38"/>
      <c r="RLM47" s="39"/>
      <c r="RLN47" s="40"/>
      <c r="RLO47" s="41"/>
      <c r="RLP47" s="38"/>
      <c r="RLQ47" s="38"/>
      <c r="RLR47" s="38"/>
      <c r="RLS47" s="39"/>
      <c r="RLT47" s="40"/>
      <c r="RLU47" s="41"/>
      <c r="RLV47" s="38"/>
      <c r="RLW47" s="38"/>
      <c r="RLX47" s="38"/>
      <c r="RLY47" s="39"/>
      <c r="RLZ47" s="40"/>
      <c r="RMA47" s="41"/>
      <c r="RMB47" s="38"/>
      <c r="RMC47" s="38"/>
      <c r="RMD47" s="38"/>
      <c r="RME47" s="39"/>
      <c r="RMF47" s="40"/>
      <c r="RMG47" s="41"/>
      <c r="RMH47" s="38"/>
      <c r="RMI47" s="38"/>
      <c r="RMJ47" s="38"/>
      <c r="RMK47" s="39"/>
      <c r="RML47" s="40"/>
      <c r="RMM47" s="41"/>
      <c r="RMN47" s="38"/>
      <c r="RMO47" s="38"/>
      <c r="RMP47" s="38"/>
      <c r="RMQ47" s="39"/>
      <c r="RMR47" s="40"/>
      <c r="RMS47" s="41"/>
      <c r="RMT47" s="38"/>
      <c r="RMU47" s="38"/>
      <c r="RMV47" s="38"/>
      <c r="RMW47" s="39"/>
      <c r="RMX47" s="40"/>
      <c r="RMY47" s="41"/>
      <c r="RMZ47" s="38"/>
      <c r="RNA47" s="38"/>
      <c r="RNB47" s="38"/>
      <c r="RNC47" s="39"/>
      <c r="RND47" s="40"/>
      <c r="RNE47" s="41"/>
      <c r="RNF47" s="38"/>
      <c r="RNG47" s="38"/>
      <c r="RNH47" s="38"/>
      <c r="RNI47" s="39"/>
      <c r="RNJ47" s="40"/>
      <c r="RNK47" s="41"/>
      <c r="RNL47" s="38"/>
      <c r="RNM47" s="38"/>
      <c r="RNN47" s="38"/>
      <c r="RNO47" s="39"/>
      <c r="RNP47" s="40"/>
      <c r="RNQ47" s="41"/>
      <c r="RNR47" s="38"/>
      <c r="RNS47" s="38"/>
      <c r="RNT47" s="38"/>
      <c r="RNU47" s="39"/>
      <c r="RNV47" s="40"/>
      <c r="RNW47" s="41"/>
      <c r="RNX47" s="38"/>
      <c r="RNY47" s="38"/>
      <c r="RNZ47" s="38"/>
      <c r="ROA47" s="39"/>
      <c r="ROB47" s="40"/>
      <c r="ROC47" s="41"/>
      <c r="ROD47" s="38"/>
      <c r="ROE47" s="38"/>
      <c r="ROF47" s="38"/>
      <c r="ROG47" s="39"/>
      <c r="ROH47" s="40"/>
      <c r="ROI47" s="41"/>
      <c r="ROJ47" s="38"/>
      <c r="ROK47" s="38"/>
      <c r="ROL47" s="38"/>
      <c r="ROM47" s="39"/>
      <c r="RON47" s="40"/>
      <c r="ROO47" s="41"/>
      <c r="ROP47" s="38"/>
      <c r="ROQ47" s="38"/>
      <c r="ROR47" s="38"/>
      <c r="ROS47" s="39"/>
      <c r="ROT47" s="40"/>
      <c r="ROU47" s="41"/>
      <c r="ROV47" s="38"/>
      <c r="ROW47" s="38"/>
      <c r="ROX47" s="38"/>
      <c r="ROY47" s="39"/>
      <c r="ROZ47" s="40"/>
      <c r="RPA47" s="41"/>
      <c r="RPB47" s="38"/>
      <c r="RPC47" s="38"/>
      <c r="RPD47" s="38"/>
      <c r="RPE47" s="39"/>
      <c r="RPF47" s="40"/>
      <c r="RPG47" s="41"/>
      <c r="RPH47" s="38"/>
      <c r="RPI47" s="38"/>
      <c r="RPJ47" s="38"/>
      <c r="RPK47" s="39"/>
      <c r="RPL47" s="40"/>
      <c r="RPM47" s="41"/>
      <c r="RPN47" s="38"/>
      <c r="RPO47" s="38"/>
      <c r="RPP47" s="38"/>
      <c r="RPQ47" s="39"/>
      <c r="RPR47" s="40"/>
      <c r="RPS47" s="41"/>
      <c r="RPT47" s="38"/>
      <c r="RPU47" s="38"/>
      <c r="RPV47" s="38"/>
      <c r="RPW47" s="39"/>
      <c r="RPX47" s="40"/>
      <c r="RPY47" s="41"/>
      <c r="RPZ47" s="38"/>
      <c r="RQA47" s="38"/>
      <c r="RQB47" s="38"/>
      <c r="RQC47" s="39"/>
      <c r="RQD47" s="40"/>
      <c r="RQE47" s="41"/>
      <c r="RQF47" s="38"/>
      <c r="RQG47" s="38"/>
      <c r="RQH47" s="38"/>
      <c r="RQI47" s="39"/>
      <c r="RQJ47" s="40"/>
      <c r="RQK47" s="41"/>
      <c r="RQL47" s="38"/>
      <c r="RQM47" s="38"/>
      <c r="RQN47" s="38"/>
      <c r="RQO47" s="39"/>
      <c r="RQP47" s="40"/>
      <c r="RQQ47" s="41"/>
      <c r="RQR47" s="38"/>
      <c r="RQS47" s="38"/>
      <c r="RQT47" s="38"/>
      <c r="RQU47" s="39"/>
      <c r="RQV47" s="40"/>
      <c r="RQW47" s="41"/>
      <c r="RQX47" s="38"/>
      <c r="RQY47" s="38"/>
      <c r="RQZ47" s="38"/>
      <c r="RRA47" s="39"/>
      <c r="RRB47" s="40"/>
      <c r="RRC47" s="41"/>
      <c r="RRD47" s="38"/>
      <c r="RRE47" s="38"/>
      <c r="RRF47" s="38"/>
      <c r="RRG47" s="39"/>
      <c r="RRH47" s="40"/>
      <c r="RRI47" s="41"/>
      <c r="RRJ47" s="38"/>
      <c r="RRK47" s="38"/>
      <c r="RRL47" s="38"/>
      <c r="RRM47" s="39"/>
      <c r="RRN47" s="40"/>
      <c r="RRO47" s="41"/>
      <c r="RRP47" s="38"/>
      <c r="RRQ47" s="38"/>
      <c r="RRR47" s="38"/>
      <c r="RRS47" s="39"/>
      <c r="RRT47" s="40"/>
      <c r="RRU47" s="41"/>
      <c r="RRV47" s="38"/>
      <c r="RRW47" s="38"/>
      <c r="RRX47" s="38"/>
      <c r="RRY47" s="39"/>
      <c r="RRZ47" s="40"/>
      <c r="RSA47" s="41"/>
      <c r="RSB47" s="38"/>
      <c r="RSC47" s="38"/>
      <c r="RSD47" s="38"/>
      <c r="RSE47" s="39"/>
      <c r="RSF47" s="40"/>
      <c r="RSG47" s="41"/>
      <c r="RSH47" s="38"/>
      <c r="RSI47" s="38"/>
      <c r="RSJ47" s="38"/>
      <c r="RSK47" s="39"/>
      <c r="RSL47" s="40"/>
      <c r="RSM47" s="41"/>
      <c r="RSN47" s="38"/>
      <c r="RSO47" s="38"/>
      <c r="RSP47" s="38"/>
      <c r="RSQ47" s="39"/>
      <c r="RSR47" s="40"/>
      <c r="RSS47" s="41"/>
      <c r="RST47" s="38"/>
      <c r="RSU47" s="38"/>
      <c r="RSV47" s="38"/>
      <c r="RSW47" s="39"/>
      <c r="RSX47" s="40"/>
      <c r="RSY47" s="41"/>
      <c r="RSZ47" s="38"/>
      <c r="RTA47" s="38"/>
      <c r="RTB47" s="38"/>
      <c r="RTC47" s="39"/>
      <c r="RTD47" s="40"/>
      <c r="RTE47" s="41"/>
      <c r="RTF47" s="38"/>
      <c r="RTG47" s="38"/>
      <c r="RTH47" s="38"/>
      <c r="RTI47" s="39"/>
      <c r="RTJ47" s="40"/>
      <c r="RTK47" s="41"/>
      <c r="RTL47" s="38"/>
      <c r="RTM47" s="38"/>
      <c r="RTN47" s="38"/>
      <c r="RTO47" s="39"/>
      <c r="RTP47" s="40"/>
      <c r="RTQ47" s="41"/>
      <c r="RTR47" s="38"/>
      <c r="RTS47" s="38"/>
      <c r="RTT47" s="38"/>
      <c r="RTU47" s="39"/>
      <c r="RTV47" s="40"/>
      <c r="RTW47" s="41"/>
      <c r="RTX47" s="38"/>
      <c r="RTY47" s="38"/>
      <c r="RTZ47" s="38"/>
      <c r="RUA47" s="39"/>
      <c r="RUB47" s="40"/>
      <c r="RUC47" s="41"/>
      <c r="RUD47" s="38"/>
      <c r="RUE47" s="38"/>
      <c r="RUF47" s="38"/>
      <c r="RUG47" s="39"/>
      <c r="RUH47" s="40"/>
      <c r="RUI47" s="41"/>
      <c r="RUJ47" s="38"/>
      <c r="RUK47" s="38"/>
      <c r="RUL47" s="38"/>
      <c r="RUM47" s="39"/>
      <c r="RUN47" s="40"/>
      <c r="RUO47" s="41"/>
      <c r="RUP47" s="38"/>
      <c r="RUQ47" s="38"/>
      <c r="RUR47" s="38"/>
      <c r="RUS47" s="39"/>
      <c r="RUT47" s="40"/>
      <c r="RUU47" s="41"/>
      <c r="RUV47" s="38"/>
      <c r="RUW47" s="38"/>
      <c r="RUX47" s="38"/>
      <c r="RUY47" s="39"/>
      <c r="RUZ47" s="40"/>
      <c r="RVA47" s="41"/>
      <c r="RVB47" s="38"/>
      <c r="RVC47" s="38"/>
      <c r="RVD47" s="38"/>
      <c r="RVE47" s="39"/>
      <c r="RVF47" s="40"/>
      <c r="RVG47" s="41"/>
      <c r="RVH47" s="38"/>
      <c r="RVI47" s="38"/>
      <c r="RVJ47" s="38"/>
      <c r="RVK47" s="39"/>
      <c r="RVL47" s="40"/>
      <c r="RVM47" s="41"/>
      <c r="RVN47" s="38"/>
      <c r="RVO47" s="38"/>
      <c r="RVP47" s="38"/>
      <c r="RVQ47" s="39"/>
      <c r="RVR47" s="40"/>
      <c r="RVS47" s="41"/>
      <c r="RVT47" s="38"/>
      <c r="RVU47" s="38"/>
      <c r="RVV47" s="38"/>
      <c r="RVW47" s="39"/>
      <c r="RVX47" s="40"/>
      <c r="RVY47" s="41"/>
      <c r="RVZ47" s="38"/>
      <c r="RWA47" s="38"/>
      <c r="RWB47" s="38"/>
      <c r="RWC47" s="39"/>
      <c r="RWD47" s="40"/>
      <c r="RWE47" s="41"/>
      <c r="RWF47" s="38"/>
      <c r="RWG47" s="38"/>
      <c r="RWH47" s="38"/>
      <c r="RWI47" s="39"/>
      <c r="RWJ47" s="40"/>
      <c r="RWK47" s="41"/>
      <c r="RWL47" s="38"/>
      <c r="RWM47" s="38"/>
      <c r="RWN47" s="38"/>
      <c r="RWO47" s="39"/>
      <c r="RWP47" s="40"/>
      <c r="RWQ47" s="41"/>
      <c r="RWR47" s="38"/>
      <c r="RWS47" s="38"/>
      <c r="RWT47" s="38"/>
      <c r="RWU47" s="39"/>
      <c r="RWV47" s="40"/>
      <c r="RWW47" s="41"/>
      <c r="RWX47" s="38"/>
      <c r="RWY47" s="38"/>
      <c r="RWZ47" s="38"/>
      <c r="RXA47" s="39"/>
      <c r="RXB47" s="40"/>
      <c r="RXC47" s="41"/>
      <c r="RXD47" s="38"/>
      <c r="RXE47" s="38"/>
      <c r="RXF47" s="38"/>
      <c r="RXG47" s="39"/>
      <c r="RXH47" s="40"/>
      <c r="RXI47" s="41"/>
      <c r="RXJ47" s="38"/>
      <c r="RXK47" s="38"/>
      <c r="RXL47" s="38"/>
      <c r="RXM47" s="39"/>
      <c r="RXN47" s="40"/>
      <c r="RXO47" s="41"/>
      <c r="RXP47" s="38"/>
      <c r="RXQ47" s="38"/>
      <c r="RXR47" s="38"/>
      <c r="RXS47" s="39"/>
      <c r="RXT47" s="40"/>
      <c r="RXU47" s="41"/>
      <c r="RXV47" s="38"/>
      <c r="RXW47" s="38"/>
      <c r="RXX47" s="38"/>
      <c r="RXY47" s="39"/>
      <c r="RXZ47" s="40"/>
      <c r="RYA47" s="41"/>
      <c r="RYB47" s="38"/>
      <c r="RYC47" s="38"/>
      <c r="RYD47" s="38"/>
      <c r="RYE47" s="39"/>
      <c r="RYF47" s="40"/>
      <c r="RYG47" s="41"/>
      <c r="RYH47" s="38"/>
      <c r="RYI47" s="38"/>
      <c r="RYJ47" s="38"/>
      <c r="RYK47" s="39"/>
      <c r="RYL47" s="40"/>
      <c r="RYM47" s="41"/>
      <c r="RYN47" s="38"/>
      <c r="RYO47" s="38"/>
      <c r="RYP47" s="38"/>
      <c r="RYQ47" s="39"/>
      <c r="RYR47" s="40"/>
      <c r="RYS47" s="41"/>
      <c r="RYT47" s="38"/>
      <c r="RYU47" s="38"/>
      <c r="RYV47" s="38"/>
      <c r="RYW47" s="39"/>
      <c r="RYX47" s="40"/>
      <c r="RYY47" s="41"/>
      <c r="RYZ47" s="38"/>
      <c r="RZA47" s="38"/>
      <c r="RZB47" s="38"/>
      <c r="RZC47" s="39"/>
      <c r="RZD47" s="40"/>
      <c r="RZE47" s="41"/>
      <c r="RZF47" s="38"/>
      <c r="RZG47" s="38"/>
      <c r="RZH47" s="38"/>
      <c r="RZI47" s="39"/>
      <c r="RZJ47" s="40"/>
      <c r="RZK47" s="41"/>
      <c r="RZL47" s="38"/>
      <c r="RZM47" s="38"/>
      <c r="RZN47" s="38"/>
      <c r="RZO47" s="39"/>
      <c r="RZP47" s="40"/>
      <c r="RZQ47" s="41"/>
      <c r="RZR47" s="38"/>
      <c r="RZS47" s="38"/>
      <c r="RZT47" s="38"/>
      <c r="RZU47" s="39"/>
      <c r="RZV47" s="40"/>
      <c r="RZW47" s="41"/>
      <c r="RZX47" s="38"/>
      <c r="RZY47" s="38"/>
      <c r="RZZ47" s="38"/>
      <c r="SAA47" s="39"/>
      <c r="SAB47" s="40"/>
      <c r="SAC47" s="41"/>
      <c r="SAD47" s="38"/>
      <c r="SAE47" s="38"/>
      <c r="SAF47" s="38"/>
      <c r="SAG47" s="39"/>
      <c r="SAH47" s="40"/>
      <c r="SAI47" s="41"/>
      <c r="SAJ47" s="38"/>
      <c r="SAK47" s="38"/>
      <c r="SAL47" s="38"/>
      <c r="SAM47" s="39"/>
      <c r="SAN47" s="40"/>
      <c r="SAO47" s="41"/>
      <c r="SAP47" s="38"/>
      <c r="SAQ47" s="38"/>
      <c r="SAR47" s="38"/>
      <c r="SAS47" s="39"/>
      <c r="SAT47" s="40"/>
      <c r="SAU47" s="41"/>
      <c r="SAV47" s="38"/>
      <c r="SAW47" s="38"/>
      <c r="SAX47" s="38"/>
      <c r="SAY47" s="39"/>
      <c r="SAZ47" s="40"/>
      <c r="SBA47" s="41"/>
      <c r="SBB47" s="38"/>
      <c r="SBC47" s="38"/>
      <c r="SBD47" s="38"/>
      <c r="SBE47" s="39"/>
      <c r="SBF47" s="40"/>
      <c r="SBG47" s="41"/>
      <c r="SBH47" s="38"/>
      <c r="SBI47" s="38"/>
      <c r="SBJ47" s="38"/>
      <c r="SBK47" s="39"/>
      <c r="SBL47" s="40"/>
      <c r="SBM47" s="41"/>
      <c r="SBN47" s="38"/>
      <c r="SBO47" s="38"/>
      <c r="SBP47" s="38"/>
      <c r="SBQ47" s="39"/>
      <c r="SBR47" s="40"/>
      <c r="SBS47" s="41"/>
      <c r="SBT47" s="38"/>
      <c r="SBU47" s="38"/>
      <c r="SBV47" s="38"/>
      <c r="SBW47" s="39"/>
      <c r="SBX47" s="40"/>
      <c r="SBY47" s="41"/>
      <c r="SBZ47" s="38"/>
      <c r="SCA47" s="38"/>
      <c r="SCB47" s="38"/>
      <c r="SCC47" s="39"/>
      <c r="SCD47" s="40"/>
      <c r="SCE47" s="41"/>
      <c r="SCF47" s="38"/>
      <c r="SCG47" s="38"/>
      <c r="SCH47" s="38"/>
      <c r="SCI47" s="39"/>
      <c r="SCJ47" s="40"/>
      <c r="SCK47" s="41"/>
      <c r="SCL47" s="38"/>
      <c r="SCM47" s="38"/>
      <c r="SCN47" s="38"/>
      <c r="SCO47" s="39"/>
      <c r="SCP47" s="40"/>
      <c r="SCQ47" s="41"/>
      <c r="SCR47" s="38"/>
      <c r="SCS47" s="38"/>
      <c r="SCT47" s="38"/>
      <c r="SCU47" s="39"/>
      <c r="SCV47" s="40"/>
      <c r="SCW47" s="41"/>
      <c r="SCX47" s="38"/>
      <c r="SCY47" s="38"/>
      <c r="SCZ47" s="38"/>
      <c r="SDA47" s="39"/>
      <c r="SDB47" s="40"/>
      <c r="SDC47" s="41"/>
      <c r="SDD47" s="38"/>
      <c r="SDE47" s="38"/>
      <c r="SDF47" s="38"/>
      <c r="SDG47" s="39"/>
      <c r="SDH47" s="40"/>
      <c r="SDI47" s="41"/>
      <c r="SDJ47" s="38"/>
      <c r="SDK47" s="38"/>
      <c r="SDL47" s="38"/>
      <c r="SDM47" s="39"/>
      <c r="SDN47" s="40"/>
      <c r="SDO47" s="41"/>
      <c r="SDP47" s="38"/>
      <c r="SDQ47" s="38"/>
      <c r="SDR47" s="38"/>
      <c r="SDS47" s="39"/>
      <c r="SDT47" s="40"/>
      <c r="SDU47" s="41"/>
      <c r="SDV47" s="38"/>
      <c r="SDW47" s="38"/>
      <c r="SDX47" s="38"/>
      <c r="SDY47" s="39"/>
      <c r="SDZ47" s="40"/>
      <c r="SEA47" s="41"/>
      <c r="SEB47" s="38"/>
      <c r="SEC47" s="38"/>
      <c r="SED47" s="38"/>
      <c r="SEE47" s="39"/>
      <c r="SEF47" s="40"/>
      <c r="SEG47" s="41"/>
      <c r="SEH47" s="38"/>
      <c r="SEI47" s="38"/>
      <c r="SEJ47" s="38"/>
      <c r="SEK47" s="39"/>
      <c r="SEL47" s="40"/>
      <c r="SEM47" s="41"/>
      <c r="SEN47" s="38"/>
      <c r="SEO47" s="38"/>
      <c r="SEP47" s="38"/>
      <c r="SEQ47" s="39"/>
      <c r="SER47" s="40"/>
      <c r="SES47" s="41"/>
      <c r="SET47" s="38"/>
      <c r="SEU47" s="38"/>
      <c r="SEV47" s="38"/>
      <c r="SEW47" s="39"/>
      <c r="SEX47" s="40"/>
      <c r="SEY47" s="41"/>
      <c r="SEZ47" s="38"/>
      <c r="SFA47" s="38"/>
      <c r="SFB47" s="38"/>
      <c r="SFC47" s="39"/>
      <c r="SFD47" s="40"/>
      <c r="SFE47" s="41"/>
      <c r="SFF47" s="38"/>
      <c r="SFG47" s="38"/>
      <c r="SFH47" s="38"/>
      <c r="SFI47" s="39"/>
      <c r="SFJ47" s="40"/>
      <c r="SFK47" s="41"/>
      <c r="SFL47" s="38"/>
      <c r="SFM47" s="38"/>
      <c r="SFN47" s="38"/>
      <c r="SFO47" s="39"/>
      <c r="SFP47" s="40"/>
      <c r="SFQ47" s="41"/>
      <c r="SFR47" s="38"/>
      <c r="SFS47" s="38"/>
      <c r="SFT47" s="38"/>
      <c r="SFU47" s="39"/>
      <c r="SFV47" s="40"/>
      <c r="SFW47" s="41"/>
      <c r="SFX47" s="38"/>
      <c r="SFY47" s="38"/>
      <c r="SFZ47" s="38"/>
      <c r="SGA47" s="39"/>
      <c r="SGB47" s="40"/>
      <c r="SGC47" s="41"/>
      <c r="SGD47" s="38"/>
      <c r="SGE47" s="38"/>
      <c r="SGF47" s="38"/>
      <c r="SGG47" s="39"/>
      <c r="SGH47" s="40"/>
      <c r="SGI47" s="41"/>
      <c r="SGJ47" s="38"/>
      <c r="SGK47" s="38"/>
      <c r="SGL47" s="38"/>
      <c r="SGM47" s="39"/>
      <c r="SGN47" s="40"/>
      <c r="SGO47" s="41"/>
      <c r="SGP47" s="38"/>
      <c r="SGQ47" s="38"/>
      <c r="SGR47" s="38"/>
      <c r="SGS47" s="39"/>
      <c r="SGT47" s="40"/>
      <c r="SGU47" s="41"/>
      <c r="SGV47" s="38"/>
      <c r="SGW47" s="38"/>
      <c r="SGX47" s="38"/>
      <c r="SGY47" s="39"/>
      <c r="SGZ47" s="40"/>
      <c r="SHA47" s="41"/>
      <c r="SHB47" s="38"/>
      <c r="SHC47" s="38"/>
      <c r="SHD47" s="38"/>
      <c r="SHE47" s="39"/>
      <c r="SHF47" s="40"/>
      <c r="SHG47" s="41"/>
      <c r="SHH47" s="38"/>
      <c r="SHI47" s="38"/>
      <c r="SHJ47" s="38"/>
      <c r="SHK47" s="39"/>
      <c r="SHL47" s="40"/>
      <c r="SHM47" s="41"/>
      <c r="SHN47" s="38"/>
      <c r="SHO47" s="38"/>
      <c r="SHP47" s="38"/>
      <c r="SHQ47" s="39"/>
      <c r="SHR47" s="40"/>
      <c r="SHS47" s="41"/>
      <c r="SHT47" s="38"/>
      <c r="SHU47" s="38"/>
      <c r="SHV47" s="38"/>
      <c r="SHW47" s="39"/>
      <c r="SHX47" s="40"/>
      <c r="SHY47" s="41"/>
      <c r="SHZ47" s="38"/>
      <c r="SIA47" s="38"/>
      <c r="SIB47" s="38"/>
      <c r="SIC47" s="39"/>
      <c r="SID47" s="40"/>
      <c r="SIE47" s="41"/>
      <c r="SIF47" s="38"/>
      <c r="SIG47" s="38"/>
      <c r="SIH47" s="38"/>
      <c r="SII47" s="39"/>
      <c r="SIJ47" s="40"/>
      <c r="SIK47" s="41"/>
      <c r="SIL47" s="38"/>
      <c r="SIM47" s="38"/>
      <c r="SIN47" s="38"/>
      <c r="SIO47" s="39"/>
      <c r="SIP47" s="40"/>
      <c r="SIQ47" s="41"/>
      <c r="SIR47" s="38"/>
      <c r="SIS47" s="38"/>
      <c r="SIT47" s="38"/>
      <c r="SIU47" s="39"/>
      <c r="SIV47" s="40"/>
      <c r="SIW47" s="41"/>
      <c r="SIX47" s="38"/>
      <c r="SIY47" s="38"/>
      <c r="SIZ47" s="38"/>
      <c r="SJA47" s="39"/>
      <c r="SJB47" s="40"/>
      <c r="SJC47" s="41"/>
      <c r="SJD47" s="38"/>
      <c r="SJE47" s="38"/>
      <c r="SJF47" s="38"/>
      <c r="SJG47" s="39"/>
      <c r="SJH47" s="40"/>
      <c r="SJI47" s="41"/>
      <c r="SJJ47" s="38"/>
      <c r="SJK47" s="38"/>
      <c r="SJL47" s="38"/>
      <c r="SJM47" s="39"/>
      <c r="SJN47" s="40"/>
      <c r="SJO47" s="41"/>
      <c r="SJP47" s="38"/>
      <c r="SJQ47" s="38"/>
      <c r="SJR47" s="38"/>
      <c r="SJS47" s="39"/>
      <c r="SJT47" s="40"/>
      <c r="SJU47" s="41"/>
      <c r="SJV47" s="38"/>
      <c r="SJW47" s="38"/>
      <c r="SJX47" s="38"/>
      <c r="SJY47" s="39"/>
      <c r="SJZ47" s="40"/>
      <c r="SKA47" s="41"/>
      <c r="SKB47" s="38"/>
      <c r="SKC47" s="38"/>
      <c r="SKD47" s="38"/>
      <c r="SKE47" s="39"/>
      <c r="SKF47" s="40"/>
      <c r="SKG47" s="41"/>
      <c r="SKH47" s="38"/>
      <c r="SKI47" s="38"/>
      <c r="SKJ47" s="38"/>
      <c r="SKK47" s="39"/>
      <c r="SKL47" s="40"/>
      <c r="SKM47" s="41"/>
      <c r="SKN47" s="38"/>
      <c r="SKO47" s="38"/>
      <c r="SKP47" s="38"/>
      <c r="SKQ47" s="39"/>
      <c r="SKR47" s="40"/>
      <c r="SKS47" s="41"/>
      <c r="SKT47" s="38"/>
      <c r="SKU47" s="38"/>
      <c r="SKV47" s="38"/>
      <c r="SKW47" s="39"/>
      <c r="SKX47" s="40"/>
      <c r="SKY47" s="41"/>
      <c r="SKZ47" s="38"/>
      <c r="SLA47" s="38"/>
      <c r="SLB47" s="38"/>
      <c r="SLC47" s="39"/>
      <c r="SLD47" s="40"/>
      <c r="SLE47" s="41"/>
      <c r="SLF47" s="38"/>
      <c r="SLG47" s="38"/>
      <c r="SLH47" s="38"/>
      <c r="SLI47" s="39"/>
      <c r="SLJ47" s="40"/>
      <c r="SLK47" s="41"/>
      <c r="SLL47" s="38"/>
      <c r="SLM47" s="38"/>
      <c r="SLN47" s="38"/>
      <c r="SLO47" s="39"/>
      <c r="SLP47" s="40"/>
      <c r="SLQ47" s="41"/>
      <c r="SLR47" s="38"/>
      <c r="SLS47" s="38"/>
      <c r="SLT47" s="38"/>
      <c r="SLU47" s="39"/>
      <c r="SLV47" s="40"/>
      <c r="SLW47" s="41"/>
      <c r="SLX47" s="38"/>
      <c r="SLY47" s="38"/>
      <c r="SLZ47" s="38"/>
      <c r="SMA47" s="39"/>
      <c r="SMB47" s="40"/>
      <c r="SMC47" s="41"/>
      <c r="SMD47" s="38"/>
      <c r="SME47" s="38"/>
      <c r="SMF47" s="38"/>
      <c r="SMG47" s="39"/>
      <c r="SMH47" s="40"/>
      <c r="SMI47" s="41"/>
      <c r="SMJ47" s="38"/>
      <c r="SMK47" s="38"/>
      <c r="SML47" s="38"/>
      <c r="SMM47" s="39"/>
      <c r="SMN47" s="40"/>
      <c r="SMO47" s="41"/>
      <c r="SMP47" s="38"/>
      <c r="SMQ47" s="38"/>
      <c r="SMR47" s="38"/>
      <c r="SMS47" s="39"/>
      <c r="SMT47" s="40"/>
      <c r="SMU47" s="41"/>
      <c r="SMV47" s="38"/>
      <c r="SMW47" s="38"/>
      <c r="SMX47" s="38"/>
      <c r="SMY47" s="39"/>
      <c r="SMZ47" s="40"/>
      <c r="SNA47" s="41"/>
      <c r="SNB47" s="38"/>
      <c r="SNC47" s="38"/>
      <c r="SND47" s="38"/>
      <c r="SNE47" s="39"/>
      <c r="SNF47" s="40"/>
      <c r="SNG47" s="41"/>
      <c r="SNH47" s="38"/>
      <c r="SNI47" s="38"/>
      <c r="SNJ47" s="38"/>
      <c r="SNK47" s="39"/>
      <c r="SNL47" s="40"/>
      <c r="SNM47" s="41"/>
      <c r="SNN47" s="38"/>
      <c r="SNO47" s="38"/>
      <c r="SNP47" s="38"/>
      <c r="SNQ47" s="39"/>
      <c r="SNR47" s="40"/>
      <c r="SNS47" s="41"/>
      <c r="SNT47" s="38"/>
      <c r="SNU47" s="38"/>
      <c r="SNV47" s="38"/>
      <c r="SNW47" s="39"/>
      <c r="SNX47" s="40"/>
      <c r="SNY47" s="41"/>
      <c r="SNZ47" s="38"/>
      <c r="SOA47" s="38"/>
      <c r="SOB47" s="38"/>
      <c r="SOC47" s="39"/>
      <c r="SOD47" s="40"/>
      <c r="SOE47" s="41"/>
      <c r="SOF47" s="38"/>
      <c r="SOG47" s="38"/>
      <c r="SOH47" s="38"/>
      <c r="SOI47" s="39"/>
      <c r="SOJ47" s="40"/>
      <c r="SOK47" s="41"/>
      <c r="SOL47" s="38"/>
      <c r="SOM47" s="38"/>
      <c r="SON47" s="38"/>
      <c r="SOO47" s="39"/>
      <c r="SOP47" s="40"/>
      <c r="SOQ47" s="41"/>
      <c r="SOR47" s="38"/>
      <c r="SOS47" s="38"/>
      <c r="SOT47" s="38"/>
      <c r="SOU47" s="39"/>
      <c r="SOV47" s="40"/>
      <c r="SOW47" s="41"/>
      <c r="SOX47" s="38"/>
      <c r="SOY47" s="38"/>
      <c r="SOZ47" s="38"/>
      <c r="SPA47" s="39"/>
      <c r="SPB47" s="40"/>
      <c r="SPC47" s="41"/>
      <c r="SPD47" s="38"/>
      <c r="SPE47" s="38"/>
      <c r="SPF47" s="38"/>
      <c r="SPG47" s="39"/>
      <c r="SPH47" s="40"/>
      <c r="SPI47" s="41"/>
      <c r="SPJ47" s="38"/>
      <c r="SPK47" s="38"/>
      <c r="SPL47" s="38"/>
      <c r="SPM47" s="39"/>
      <c r="SPN47" s="40"/>
      <c r="SPO47" s="41"/>
      <c r="SPP47" s="38"/>
      <c r="SPQ47" s="38"/>
      <c r="SPR47" s="38"/>
      <c r="SPS47" s="39"/>
      <c r="SPT47" s="40"/>
      <c r="SPU47" s="41"/>
      <c r="SPV47" s="38"/>
      <c r="SPW47" s="38"/>
      <c r="SPX47" s="38"/>
      <c r="SPY47" s="39"/>
      <c r="SPZ47" s="40"/>
      <c r="SQA47" s="41"/>
      <c r="SQB47" s="38"/>
      <c r="SQC47" s="38"/>
      <c r="SQD47" s="38"/>
      <c r="SQE47" s="39"/>
      <c r="SQF47" s="40"/>
      <c r="SQG47" s="41"/>
      <c r="SQH47" s="38"/>
      <c r="SQI47" s="38"/>
      <c r="SQJ47" s="38"/>
      <c r="SQK47" s="39"/>
      <c r="SQL47" s="40"/>
      <c r="SQM47" s="41"/>
      <c r="SQN47" s="38"/>
      <c r="SQO47" s="38"/>
      <c r="SQP47" s="38"/>
      <c r="SQQ47" s="39"/>
      <c r="SQR47" s="40"/>
      <c r="SQS47" s="41"/>
      <c r="SQT47" s="38"/>
      <c r="SQU47" s="38"/>
      <c r="SQV47" s="38"/>
      <c r="SQW47" s="39"/>
      <c r="SQX47" s="40"/>
      <c r="SQY47" s="41"/>
      <c r="SQZ47" s="38"/>
      <c r="SRA47" s="38"/>
      <c r="SRB47" s="38"/>
      <c r="SRC47" s="39"/>
      <c r="SRD47" s="40"/>
      <c r="SRE47" s="41"/>
      <c r="SRF47" s="38"/>
      <c r="SRG47" s="38"/>
      <c r="SRH47" s="38"/>
      <c r="SRI47" s="39"/>
      <c r="SRJ47" s="40"/>
      <c r="SRK47" s="41"/>
      <c r="SRL47" s="38"/>
      <c r="SRM47" s="38"/>
      <c r="SRN47" s="38"/>
      <c r="SRO47" s="39"/>
      <c r="SRP47" s="40"/>
      <c r="SRQ47" s="41"/>
      <c r="SRR47" s="38"/>
      <c r="SRS47" s="38"/>
      <c r="SRT47" s="38"/>
      <c r="SRU47" s="39"/>
      <c r="SRV47" s="40"/>
      <c r="SRW47" s="41"/>
      <c r="SRX47" s="38"/>
      <c r="SRY47" s="38"/>
      <c r="SRZ47" s="38"/>
      <c r="SSA47" s="39"/>
      <c r="SSB47" s="40"/>
      <c r="SSC47" s="41"/>
      <c r="SSD47" s="38"/>
      <c r="SSE47" s="38"/>
      <c r="SSF47" s="38"/>
      <c r="SSG47" s="39"/>
      <c r="SSH47" s="40"/>
      <c r="SSI47" s="41"/>
      <c r="SSJ47" s="38"/>
      <c r="SSK47" s="38"/>
      <c r="SSL47" s="38"/>
      <c r="SSM47" s="39"/>
      <c r="SSN47" s="40"/>
      <c r="SSO47" s="41"/>
      <c r="SSP47" s="38"/>
      <c r="SSQ47" s="38"/>
      <c r="SSR47" s="38"/>
      <c r="SSS47" s="39"/>
      <c r="SST47" s="40"/>
      <c r="SSU47" s="41"/>
      <c r="SSV47" s="38"/>
      <c r="SSW47" s="38"/>
      <c r="SSX47" s="38"/>
      <c r="SSY47" s="39"/>
      <c r="SSZ47" s="40"/>
      <c r="STA47" s="41"/>
      <c r="STB47" s="38"/>
      <c r="STC47" s="38"/>
      <c r="STD47" s="38"/>
      <c r="STE47" s="39"/>
      <c r="STF47" s="40"/>
      <c r="STG47" s="41"/>
      <c r="STH47" s="38"/>
      <c r="STI47" s="38"/>
      <c r="STJ47" s="38"/>
      <c r="STK47" s="39"/>
      <c r="STL47" s="40"/>
      <c r="STM47" s="41"/>
      <c r="STN47" s="38"/>
      <c r="STO47" s="38"/>
      <c r="STP47" s="38"/>
      <c r="STQ47" s="39"/>
      <c r="STR47" s="40"/>
      <c r="STS47" s="41"/>
      <c r="STT47" s="38"/>
      <c r="STU47" s="38"/>
      <c r="STV47" s="38"/>
      <c r="STW47" s="39"/>
      <c r="STX47" s="40"/>
      <c r="STY47" s="41"/>
      <c r="STZ47" s="38"/>
      <c r="SUA47" s="38"/>
      <c r="SUB47" s="38"/>
      <c r="SUC47" s="39"/>
      <c r="SUD47" s="40"/>
      <c r="SUE47" s="41"/>
      <c r="SUF47" s="38"/>
      <c r="SUG47" s="38"/>
      <c r="SUH47" s="38"/>
      <c r="SUI47" s="39"/>
      <c r="SUJ47" s="40"/>
      <c r="SUK47" s="41"/>
      <c r="SUL47" s="38"/>
      <c r="SUM47" s="38"/>
      <c r="SUN47" s="38"/>
      <c r="SUO47" s="39"/>
      <c r="SUP47" s="40"/>
      <c r="SUQ47" s="41"/>
      <c r="SUR47" s="38"/>
      <c r="SUS47" s="38"/>
      <c r="SUT47" s="38"/>
      <c r="SUU47" s="39"/>
      <c r="SUV47" s="40"/>
      <c r="SUW47" s="41"/>
      <c r="SUX47" s="38"/>
      <c r="SUY47" s="38"/>
      <c r="SUZ47" s="38"/>
      <c r="SVA47" s="39"/>
      <c r="SVB47" s="40"/>
      <c r="SVC47" s="41"/>
      <c r="SVD47" s="38"/>
      <c r="SVE47" s="38"/>
      <c r="SVF47" s="38"/>
      <c r="SVG47" s="39"/>
      <c r="SVH47" s="40"/>
      <c r="SVI47" s="41"/>
      <c r="SVJ47" s="38"/>
      <c r="SVK47" s="38"/>
      <c r="SVL47" s="38"/>
      <c r="SVM47" s="39"/>
      <c r="SVN47" s="40"/>
      <c r="SVO47" s="41"/>
      <c r="SVP47" s="38"/>
      <c r="SVQ47" s="38"/>
      <c r="SVR47" s="38"/>
      <c r="SVS47" s="39"/>
      <c r="SVT47" s="40"/>
      <c r="SVU47" s="41"/>
      <c r="SVV47" s="38"/>
      <c r="SVW47" s="38"/>
      <c r="SVX47" s="38"/>
      <c r="SVY47" s="39"/>
      <c r="SVZ47" s="40"/>
      <c r="SWA47" s="41"/>
      <c r="SWB47" s="38"/>
      <c r="SWC47" s="38"/>
      <c r="SWD47" s="38"/>
      <c r="SWE47" s="39"/>
      <c r="SWF47" s="40"/>
      <c r="SWG47" s="41"/>
      <c r="SWH47" s="38"/>
      <c r="SWI47" s="38"/>
      <c r="SWJ47" s="38"/>
      <c r="SWK47" s="39"/>
      <c r="SWL47" s="40"/>
      <c r="SWM47" s="41"/>
      <c r="SWN47" s="38"/>
      <c r="SWO47" s="38"/>
      <c r="SWP47" s="38"/>
      <c r="SWQ47" s="39"/>
      <c r="SWR47" s="40"/>
      <c r="SWS47" s="41"/>
      <c r="SWT47" s="38"/>
      <c r="SWU47" s="38"/>
      <c r="SWV47" s="38"/>
      <c r="SWW47" s="39"/>
      <c r="SWX47" s="40"/>
      <c r="SWY47" s="41"/>
      <c r="SWZ47" s="38"/>
      <c r="SXA47" s="38"/>
      <c r="SXB47" s="38"/>
      <c r="SXC47" s="39"/>
      <c r="SXD47" s="40"/>
      <c r="SXE47" s="41"/>
      <c r="SXF47" s="38"/>
      <c r="SXG47" s="38"/>
      <c r="SXH47" s="38"/>
      <c r="SXI47" s="39"/>
      <c r="SXJ47" s="40"/>
      <c r="SXK47" s="41"/>
      <c r="SXL47" s="38"/>
      <c r="SXM47" s="38"/>
      <c r="SXN47" s="38"/>
      <c r="SXO47" s="39"/>
      <c r="SXP47" s="40"/>
      <c r="SXQ47" s="41"/>
      <c r="SXR47" s="38"/>
      <c r="SXS47" s="38"/>
      <c r="SXT47" s="38"/>
      <c r="SXU47" s="39"/>
      <c r="SXV47" s="40"/>
      <c r="SXW47" s="41"/>
      <c r="SXX47" s="38"/>
      <c r="SXY47" s="38"/>
      <c r="SXZ47" s="38"/>
      <c r="SYA47" s="39"/>
      <c r="SYB47" s="40"/>
      <c r="SYC47" s="41"/>
      <c r="SYD47" s="38"/>
      <c r="SYE47" s="38"/>
      <c r="SYF47" s="38"/>
      <c r="SYG47" s="39"/>
      <c r="SYH47" s="40"/>
      <c r="SYI47" s="41"/>
      <c r="SYJ47" s="38"/>
      <c r="SYK47" s="38"/>
      <c r="SYL47" s="38"/>
      <c r="SYM47" s="39"/>
      <c r="SYN47" s="40"/>
      <c r="SYO47" s="41"/>
      <c r="SYP47" s="38"/>
      <c r="SYQ47" s="38"/>
      <c r="SYR47" s="38"/>
      <c r="SYS47" s="39"/>
      <c r="SYT47" s="40"/>
      <c r="SYU47" s="41"/>
      <c r="SYV47" s="38"/>
      <c r="SYW47" s="38"/>
      <c r="SYX47" s="38"/>
      <c r="SYY47" s="39"/>
      <c r="SYZ47" s="40"/>
      <c r="SZA47" s="41"/>
      <c r="SZB47" s="38"/>
      <c r="SZC47" s="38"/>
      <c r="SZD47" s="38"/>
      <c r="SZE47" s="39"/>
      <c r="SZF47" s="40"/>
      <c r="SZG47" s="41"/>
      <c r="SZH47" s="38"/>
      <c r="SZI47" s="38"/>
      <c r="SZJ47" s="38"/>
      <c r="SZK47" s="39"/>
      <c r="SZL47" s="40"/>
      <c r="SZM47" s="41"/>
      <c r="SZN47" s="38"/>
      <c r="SZO47" s="38"/>
      <c r="SZP47" s="38"/>
      <c r="SZQ47" s="39"/>
      <c r="SZR47" s="40"/>
      <c r="SZS47" s="41"/>
      <c r="SZT47" s="38"/>
      <c r="SZU47" s="38"/>
      <c r="SZV47" s="38"/>
      <c r="SZW47" s="39"/>
      <c r="SZX47" s="40"/>
      <c r="SZY47" s="41"/>
      <c r="SZZ47" s="38"/>
      <c r="TAA47" s="38"/>
      <c r="TAB47" s="38"/>
      <c r="TAC47" s="39"/>
      <c r="TAD47" s="40"/>
      <c r="TAE47" s="41"/>
      <c r="TAF47" s="38"/>
      <c r="TAG47" s="38"/>
      <c r="TAH47" s="38"/>
      <c r="TAI47" s="39"/>
      <c r="TAJ47" s="40"/>
      <c r="TAK47" s="41"/>
      <c r="TAL47" s="38"/>
      <c r="TAM47" s="38"/>
      <c r="TAN47" s="38"/>
      <c r="TAO47" s="39"/>
      <c r="TAP47" s="40"/>
      <c r="TAQ47" s="41"/>
      <c r="TAR47" s="38"/>
      <c r="TAS47" s="38"/>
      <c r="TAT47" s="38"/>
      <c r="TAU47" s="39"/>
      <c r="TAV47" s="40"/>
      <c r="TAW47" s="41"/>
      <c r="TAX47" s="38"/>
      <c r="TAY47" s="38"/>
      <c r="TAZ47" s="38"/>
      <c r="TBA47" s="39"/>
      <c r="TBB47" s="40"/>
      <c r="TBC47" s="41"/>
      <c r="TBD47" s="38"/>
      <c r="TBE47" s="38"/>
      <c r="TBF47" s="38"/>
      <c r="TBG47" s="39"/>
      <c r="TBH47" s="40"/>
      <c r="TBI47" s="41"/>
      <c r="TBJ47" s="38"/>
      <c r="TBK47" s="38"/>
      <c r="TBL47" s="38"/>
      <c r="TBM47" s="39"/>
      <c r="TBN47" s="40"/>
      <c r="TBO47" s="41"/>
      <c r="TBP47" s="38"/>
      <c r="TBQ47" s="38"/>
      <c r="TBR47" s="38"/>
      <c r="TBS47" s="39"/>
      <c r="TBT47" s="40"/>
      <c r="TBU47" s="41"/>
      <c r="TBV47" s="38"/>
      <c r="TBW47" s="38"/>
      <c r="TBX47" s="38"/>
      <c r="TBY47" s="39"/>
      <c r="TBZ47" s="40"/>
      <c r="TCA47" s="41"/>
      <c r="TCB47" s="38"/>
      <c r="TCC47" s="38"/>
      <c r="TCD47" s="38"/>
      <c r="TCE47" s="39"/>
      <c r="TCF47" s="40"/>
      <c r="TCG47" s="41"/>
      <c r="TCH47" s="38"/>
      <c r="TCI47" s="38"/>
      <c r="TCJ47" s="38"/>
      <c r="TCK47" s="39"/>
      <c r="TCL47" s="40"/>
      <c r="TCM47" s="41"/>
      <c r="TCN47" s="38"/>
      <c r="TCO47" s="38"/>
      <c r="TCP47" s="38"/>
      <c r="TCQ47" s="39"/>
      <c r="TCR47" s="40"/>
      <c r="TCS47" s="41"/>
      <c r="TCT47" s="38"/>
      <c r="TCU47" s="38"/>
      <c r="TCV47" s="38"/>
      <c r="TCW47" s="39"/>
      <c r="TCX47" s="40"/>
      <c r="TCY47" s="41"/>
      <c r="TCZ47" s="38"/>
      <c r="TDA47" s="38"/>
      <c r="TDB47" s="38"/>
      <c r="TDC47" s="39"/>
      <c r="TDD47" s="40"/>
      <c r="TDE47" s="41"/>
      <c r="TDF47" s="38"/>
      <c r="TDG47" s="38"/>
      <c r="TDH47" s="38"/>
      <c r="TDI47" s="39"/>
      <c r="TDJ47" s="40"/>
      <c r="TDK47" s="41"/>
      <c r="TDL47" s="38"/>
      <c r="TDM47" s="38"/>
      <c r="TDN47" s="38"/>
      <c r="TDO47" s="39"/>
      <c r="TDP47" s="40"/>
      <c r="TDQ47" s="41"/>
      <c r="TDR47" s="38"/>
      <c r="TDS47" s="38"/>
      <c r="TDT47" s="38"/>
      <c r="TDU47" s="39"/>
      <c r="TDV47" s="40"/>
      <c r="TDW47" s="41"/>
      <c r="TDX47" s="38"/>
      <c r="TDY47" s="38"/>
      <c r="TDZ47" s="38"/>
      <c r="TEA47" s="39"/>
      <c r="TEB47" s="40"/>
      <c r="TEC47" s="41"/>
      <c r="TED47" s="38"/>
      <c r="TEE47" s="38"/>
      <c r="TEF47" s="38"/>
      <c r="TEG47" s="39"/>
      <c r="TEH47" s="40"/>
      <c r="TEI47" s="41"/>
      <c r="TEJ47" s="38"/>
      <c r="TEK47" s="38"/>
      <c r="TEL47" s="38"/>
      <c r="TEM47" s="39"/>
      <c r="TEN47" s="40"/>
      <c r="TEO47" s="41"/>
      <c r="TEP47" s="38"/>
      <c r="TEQ47" s="38"/>
      <c r="TER47" s="38"/>
      <c r="TES47" s="39"/>
      <c r="TET47" s="40"/>
      <c r="TEU47" s="41"/>
      <c r="TEV47" s="38"/>
      <c r="TEW47" s="38"/>
      <c r="TEX47" s="38"/>
      <c r="TEY47" s="39"/>
      <c r="TEZ47" s="40"/>
      <c r="TFA47" s="41"/>
      <c r="TFB47" s="38"/>
      <c r="TFC47" s="38"/>
      <c r="TFD47" s="38"/>
      <c r="TFE47" s="39"/>
      <c r="TFF47" s="40"/>
      <c r="TFG47" s="41"/>
      <c r="TFH47" s="38"/>
      <c r="TFI47" s="38"/>
      <c r="TFJ47" s="38"/>
      <c r="TFK47" s="39"/>
      <c r="TFL47" s="40"/>
      <c r="TFM47" s="41"/>
      <c r="TFN47" s="38"/>
      <c r="TFO47" s="38"/>
      <c r="TFP47" s="38"/>
      <c r="TFQ47" s="39"/>
      <c r="TFR47" s="40"/>
      <c r="TFS47" s="41"/>
      <c r="TFT47" s="38"/>
      <c r="TFU47" s="38"/>
      <c r="TFV47" s="38"/>
      <c r="TFW47" s="39"/>
      <c r="TFX47" s="40"/>
      <c r="TFY47" s="41"/>
      <c r="TFZ47" s="38"/>
      <c r="TGA47" s="38"/>
      <c r="TGB47" s="38"/>
      <c r="TGC47" s="39"/>
      <c r="TGD47" s="40"/>
      <c r="TGE47" s="41"/>
      <c r="TGF47" s="38"/>
      <c r="TGG47" s="38"/>
      <c r="TGH47" s="38"/>
      <c r="TGI47" s="39"/>
      <c r="TGJ47" s="40"/>
      <c r="TGK47" s="41"/>
      <c r="TGL47" s="38"/>
      <c r="TGM47" s="38"/>
      <c r="TGN47" s="38"/>
      <c r="TGO47" s="39"/>
      <c r="TGP47" s="40"/>
      <c r="TGQ47" s="41"/>
      <c r="TGR47" s="38"/>
      <c r="TGS47" s="38"/>
      <c r="TGT47" s="38"/>
      <c r="TGU47" s="39"/>
      <c r="TGV47" s="40"/>
      <c r="TGW47" s="41"/>
      <c r="TGX47" s="38"/>
      <c r="TGY47" s="38"/>
      <c r="TGZ47" s="38"/>
      <c r="THA47" s="39"/>
      <c r="THB47" s="40"/>
      <c r="THC47" s="41"/>
      <c r="THD47" s="38"/>
      <c r="THE47" s="38"/>
      <c r="THF47" s="38"/>
      <c r="THG47" s="39"/>
      <c r="THH47" s="40"/>
      <c r="THI47" s="41"/>
      <c r="THJ47" s="38"/>
      <c r="THK47" s="38"/>
      <c r="THL47" s="38"/>
      <c r="THM47" s="39"/>
      <c r="THN47" s="40"/>
      <c r="THO47" s="41"/>
      <c r="THP47" s="38"/>
      <c r="THQ47" s="38"/>
      <c r="THR47" s="38"/>
      <c r="THS47" s="39"/>
      <c r="THT47" s="40"/>
      <c r="THU47" s="41"/>
      <c r="THV47" s="38"/>
      <c r="THW47" s="38"/>
      <c r="THX47" s="38"/>
      <c r="THY47" s="39"/>
      <c r="THZ47" s="40"/>
      <c r="TIA47" s="41"/>
      <c r="TIB47" s="38"/>
      <c r="TIC47" s="38"/>
      <c r="TID47" s="38"/>
      <c r="TIE47" s="39"/>
      <c r="TIF47" s="40"/>
      <c r="TIG47" s="41"/>
      <c r="TIH47" s="38"/>
      <c r="TII47" s="38"/>
      <c r="TIJ47" s="38"/>
      <c r="TIK47" s="39"/>
      <c r="TIL47" s="40"/>
      <c r="TIM47" s="41"/>
      <c r="TIN47" s="38"/>
      <c r="TIO47" s="38"/>
      <c r="TIP47" s="38"/>
      <c r="TIQ47" s="39"/>
      <c r="TIR47" s="40"/>
      <c r="TIS47" s="41"/>
      <c r="TIT47" s="38"/>
      <c r="TIU47" s="38"/>
      <c r="TIV47" s="38"/>
      <c r="TIW47" s="39"/>
      <c r="TIX47" s="40"/>
      <c r="TIY47" s="41"/>
      <c r="TIZ47" s="38"/>
      <c r="TJA47" s="38"/>
      <c r="TJB47" s="38"/>
      <c r="TJC47" s="39"/>
      <c r="TJD47" s="40"/>
      <c r="TJE47" s="41"/>
      <c r="TJF47" s="38"/>
      <c r="TJG47" s="38"/>
      <c r="TJH47" s="38"/>
      <c r="TJI47" s="39"/>
      <c r="TJJ47" s="40"/>
      <c r="TJK47" s="41"/>
      <c r="TJL47" s="38"/>
      <c r="TJM47" s="38"/>
      <c r="TJN47" s="38"/>
      <c r="TJO47" s="39"/>
      <c r="TJP47" s="40"/>
      <c r="TJQ47" s="41"/>
      <c r="TJR47" s="38"/>
      <c r="TJS47" s="38"/>
      <c r="TJT47" s="38"/>
      <c r="TJU47" s="39"/>
      <c r="TJV47" s="40"/>
      <c r="TJW47" s="41"/>
      <c r="TJX47" s="38"/>
      <c r="TJY47" s="38"/>
      <c r="TJZ47" s="38"/>
      <c r="TKA47" s="39"/>
      <c r="TKB47" s="40"/>
      <c r="TKC47" s="41"/>
      <c r="TKD47" s="38"/>
      <c r="TKE47" s="38"/>
      <c r="TKF47" s="38"/>
      <c r="TKG47" s="39"/>
      <c r="TKH47" s="40"/>
      <c r="TKI47" s="41"/>
      <c r="TKJ47" s="38"/>
      <c r="TKK47" s="38"/>
      <c r="TKL47" s="38"/>
      <c r="TKM47" s="39"/>
      <c r="TKN47" s="40"/>
      <c r="TKO47" s="41"/>
      <c r="TKP47" s="38"/>
      <c r="TKQ47" s="38"/>
      <c r="TKR47" s="38"/>
      <c r="TKS47" s="39"/>
      <c r="TKT47" s="40"/>
      <c r="TKU47" s="41"/>
      <c r="TKV47" s="38"/>
      <c r="TKW47" s="38"/>
      <c r="TKX47" s="38"/>
      <c r="TKY47" s="39"/>
      <c r="TKZ47" s="40"/>
      <c r="TLA47" s="41"/>
      <c r="TLB47" s="38"/>
      <c r="TLC47" s="38"/>
      <c r="TLD47" s="38"/>
      <c r="TLE47" s="39"/>
      <c r="TLF47" s="40"/>
      <c r="TLG47" s="41"/>
      <c r="TLH47" s="38"/>
      <c r="TLI47" s="38"/>
      <c r="TLJ47" s="38"/>
      <c r="TLK47" s="39"/>
      <c r="TLL47" s="40"/>
      <c r="TLM47" s="41"/>
      <c r="TLN47" s="38"/>
      <c r="TLO47" s="38"/>
      <c r="TLP47" s="38"/>
      <c r="TLQ47" s="39"/>
      <c r="TLR47" s="40"/>
      <c r="TLS47" s="41"/>
      <c r="TLT47" s="38"/>
      <c r="TLU47" s="38"/>
      <c r="TLV47" s="38"/>
      <c r="TLW47" s="39"/>
      <c r="TLX47" s="40"/>
      <c r="TLY47" s="41"/>
      <c r="TLZ47" s="38"/>
      <c r="TMA47" s="38"/>
      <c r="TMB47" s="38"/>
      <c r="TMC47" s="39"/>
      <c r="TMD47" s="40"/>
      <c r="TME47" s="41"/>
      <c r="TMF47" s="38"/>
      <c r="TMG47" s="38"/>
      <c r="TMH47" s="38"/>
      <c r="TMI47" s="39"/>
      <c r="TMJ47" s="40"/>
      <c r="TMK47" s="41"/>
      <c r="TML47" s="38"/>
      <c r="TMM47" s="38"/>
      <c r="TMN47" s="38"/>
      <c r="TMO47" s="39"/>
      <c r="TMP47" s="40"/>
      <c r="TMQ47" s="41"/>
      <c r="TMR47" s="38"/>
      <c r="TMS47" s="38"/>
      <c r="TMT47" s="38"/>
      <c r="TMU47" s="39"/>
      <c r="TMV47" s="40"/>
      <c r="TMW47" s="41"/>
      <c r="TMX47" s="38"/>
      <c r="TMY47" s="38"/>
      <c r="TMZ47" s="38"/>
      <c r="TNA47" s="39"/>
      <c r="TNB47" s="40"/>
      <c r="TNC47" s="41"/>
      <c r="TND47" s="38"/>
      <c r="TNE47" s="38"/>
      <c r="TNF47" s="38"/>
      <c r="TNG47" s="39"/>
      <c r="TNH47" s="40"/>
      <c r="TNI47" s="41"/>
      <c r="TNJ47" s="38"/>
      <c r="TNK47" s="38"/>
      <c r="TNL47" s="38"/>
      <c r="TNM47" s="39"/>
      <c r="TNN47" s="40"/>
      <c r="TNO47" s="41"/>
      <c r="TNP47" s="38"/>
      <c r="TNQ47" s="38"/>
      <c r="TNR47" s="38"/>
      <c r="TNS47" s="39"/>
      <c r="TNT47" s="40"/>
      <c r="TNU47" s="41"/>
      <c r="TNV47" s="38"/>
      <c r="TNW47" s="38"/>
      <c r="TNX47" s="38"/>
      <c r="TNY47" s="39"/>
      <c r="TNZ47" s="40"/>
      <c r="TOA47" s="41"/>
      <c r="TOB47" s="38"/>
      <c r="TOC47" s="38"/>
      <c r="TOD47" s="38"/>
      <c r="TOE47" s="39"/>
      <c r="TOF47" s="40"/>
      <c r="TOG47" s="41"/>
      <c r="TOH47" s="38"/>
      <c r="TOI47" s="38"/>
      <c r="TOJ47" s="38"/>
      <c r="TOK47" s="39"/>
      <c r="TOL47" s="40"/>
      <c r="TOM47" s="41"/>
      <c r="TON47" s="38"/>
      <c r="TOO47" s="38"/>
      <c r="TOP47" s="38"/>
      <c r="TOQ47" s="39"/>
      <c r="TOR47" s="40"/>
      <c r="TOS47" s="41"/>
      <c r="TOT47" s="38"/>
      <c r="TOU47" s="38"/>
      <c r="TOV47" s="38"/>
      <c r="TOW47" s="39"/>
      <c r="TOX47" s="40"/>
      <c r="TOY47" s="41"/>
      <c r="TOZ47" s="38"/>
      <c r="TPA47" s="38"/>
      <c r="TPB47" s="38"/>
      <c r="TPC47" s="39"/>
      <c r="TPD47" s="40"/>
      <c r="TPE47" s="41"/>
      <c r="TPF47" s="38"/>
      <c r="TPG47" s="38"/>
      <c r="TPH47" s="38"/>
      <c r="TPI47" s="39"/>
      <c r="TPJ47" s="40"/>
      <c r="TPK47" s="41"/>
      <c r="TPL47" s="38"/>
      <c r="TPM47" s="38"/>
      <c r="TPN47" s="38"/>
      <c r="TPO47" s="39"/>
      <c r="TPP47" s="40"/>
      <c r="TPQ47" s="41"/>
      <c r="TPR47" s="38"/>
      <c r="TPS47" s="38"/>
      <c r="TPT47" s="38"/>
      <c r="TPU47" s="39"/>
      <c r="TPV47" s="40"/>
      <c r="TPW47" s="41"/>
      <c r="TPX47" s="38"/>
      <c r="TPY47" s="38"/>
      <c r="TPZ47" s="38"/>
      <c r="TQA47" s="39"/>
      <c r="TQB47" s="40"/>
      <c r="TQC47" s="41"/>
      <c r="TQD47" s="38"/>
      <c r="TQE47" s="38"/>
      <c r="TQF47" s="38"/>
      <c r="TQG47" s="39"/>
      <c r="TQH47" s="40"/>
      <c r="TQI47" s="41"/>
      <c r="TQJ47" s="38"/>
      <c r="TQK47" s="38"/>
      <c r="TQL47" s="38"/>
      <c r="TQM47" s="39"/>
      <c r="TQN47" s="40"/>
      <c r="TQO47" s="41"/>
      <c r="TQP47" s="38"/>
      <c r="TQQ47" s="38"/>
      <c r="TQR47" s="38"/>
      <c r="TQS47" s="39"/>
      <c r="TQT47" s="40"/>
      <c r="TQU47" s="41"/>
      <c r="TQV47" s="38"/>
      <c r="TQW47" s="38"/>
      <c r="TQX47" s="38"/>
      <c r="TQY47" s="39"/>
      <c r="TQZ47" s="40"/>
      <c r="TRA47" s="41"/>
      <c r="TRB47" s="38"/>
      <c r="TRC47" s="38"/>
      <c r="TRD47" s="38"/>
      <c r="TRE47" s="39"/>
      <c r="TRF47" s="40"/>
      <c r="TRG47" s="41"/>
      <c r="TRH47" s="38"/>
      <c r="TRI47" s="38"/>
      <c r="TRJ47" s="38"/>
      <c r="TRK47" s="39"/>
      <c r="TRL47" s="40"/>
      <c r="TRM47" s="41"/>
      <c r="TRN47" s="38"/>
      <c r="TRO47" s="38"/>
      <c r="TRP47" s="38"/>
      <c r="TRQ47" s="39"/>
      <c r="TRR47" s="40"/>
      <c r="TRS47" s="41"/>
      <c r="TRT47" s="38"/>
      <c r="TRU47" s="38"/>
      <c r="TRV47" s="38"/>
      <c r="TRW47" s="39"/>
      <c r="TRX47" s="40"/>
      <c r="TRY47" s="41"/>
      <c r="TRZ47" s="38"/>
      <c r="TSA47" s="38"/>
      <c r="TSB47" s="38"/>
      <c r="TSC47" s="39"/>
      <c r="TSD47" s="40"/>
      <c r="TSE47" s="41"/>
      <c r="TSF47" s="38"/>
      <c r="TSG47" s="38"/>
      <c r="TSH47" s="38"/>
      <c r="TSI47" s="39"/>
      <c r="TSJ47" s="40"/>
      <c r="TSK47" s="41"/>
      <c r="TSL47" s="38"/>
      <c r="TSM47" s="38"/>
      <c r="TSN47" s="38"/>
      <c r="TSO47" s="39"/>
      <c r="TSP47" s="40"/>
      <c r="TSQ47" s="41"/>
      <c r="TSR47" s="38"/>
      <c r="TSS47" s="38"/>
      <c r="TST47" s="38"/>
      <c r="TSU47" s="39"/>
      <c r="TSV47" s="40"/>
      <c r="TSW47" s="41"/>
      <c r="TSX47" s="38"/>
      <c r="TSY47" s="38"/>
      <c r="TSZ47" s="38"/>
      <c r="TTA47" s="39"/>
      <c r="TTB47" s="40"/>
      <c r="TTC47" s="41"/>
      <c r="TTD47" s="38"/>
      <c r="TTE47" s="38"/>
      <c r="TTF47" s="38"/>
      <c r="TTG47" s="39"/>
      <c r="TTH47" s="40"/>
      <c r="TTI47" s="41"/>
      <c r="TTJ47" s="38"/>
      <c r="TTK47" s="38"/>
      <c r="TTL47" s="38"/>
      <c r="TTM47" s="39"/>
      <c r="TTN47" s="40"/>
      <c r="TTO47" s="41"/>
      <c r="TTP47" s="38"/>
      <c r="TTQ47" s="38"/>
      <c r="TTR47" s="38"/>
      <c r="TTS47" s="39"/>
      <c r="TTT47" s="40"/>
      <c r="TTU47" s="41"/>
      <c r="TTV47" s="38"/>
      <c r="TTW47" s="38"/>
      <c r="TTX47" s="38"/>
      <c r="TTY47" s="39"/>
      <c r="TTZ47" s="40"/>
      <c r="TUA47" s="41"/>
      <c r="TUB47" s="38"/>
      <c r="TUC47" s="38"/>
      <c r="TUD47" s="38"/>
      <c r="TUE47" s="39"/>
      <c r="TUF47" s="40"/>
      <c r="TUG47" s="41"/>
      <c r="TUH47" s="38"/>
      <c r="TUI47" s="38"/>
      <c r="TUJ47" s="38"/>
      <c r="TUK47" s="39"/>
      <c r="TUL47" s="40"/>
      <c r="TUM47" s="41"/>
      <c r="TUN47" s="38"/>
      <c r="TUO47" s="38"/>
      <c r="TUP47" s="38"/>
      <c r="TUQ47" s="39"/>
      <c r="TUR47" s="40"/>
      <c r="TUS47" s="41"/>
      <c r="TUT47" s="38"/>
      <c r="TUU47" s="38"/>
      <c r="TUV47" s="38"/>
      <c r="TUW47" s="39"/>
      <c r="TUX47" s="40"/>
      <c r="TUY47" s="41"/>
      <c r="TUZ47" s="38"/>
      <c r="TVA47" s="38"/>
      <c r="TVB47" s="38"/>
      <c r="TVC47" s="39"/>
      <c r="TVD47" s="40"/>
      <c r="TVE47" s="41"/>
      <c r="TVF47" s="38"/>
      <c r="TVG47" s="38"/>
      <c r="TVH47" s="38"/>
      <c r="TVI47" s="39"/>
      <c r="TVJ47" s="40"/>
      <c r="TVK47" s="41"/>
      <c r="TVL47" s="38"/>
      <c r="TVM47" s="38"/>
      <c r="TVN47" s="38"/>
      <c r="TVO47" s="39"/>
      <c r="TVP47" s="40"/>
      <c r="TVQ47" s="41"/>
      <c r="TVR47" s="38"/>
      <c r="TVS47" s="38"/>
      <c r="TVT47" s="38"/>
      <c r="TVU47" s="39"/>
      <c r="TVV47" s="40"/>
      <c r="TVW47" s="41"/>
      <c r="TVX47" s="38"/>
      <c r="TVY47" s="38"/>
      <c r="TVZ47" s="38"/>
      <c r="TWA47" s="39"/>
      <c r="TWB47" s="40"/>
      <c r="TWC47" s="41"/>
      <c r="TWD47" s="38"/>
      <c r="TWE47" s="38"/>
      <c r="TWF47" s="38"/>
      <c r="TWG47" s="39"/>
      <c r="TWH47" s="40"/>
      <c r="TWI47" s="41"/>
      <c r="TWJ47" s="38"/>
      <c r="TWK47" s="38"/>
      <c r="TWL47" s="38"/>
      <c r="TWM47" s="39"/>
      <c r="TWN47" s="40"/>
      <c r="TWO47" s="41"/>
      <c r="TWP47" s="38"/>
      <c r="TWQ47" s="38"/>
      <c r="TWR47" s="38"/>
      <c r="TWS47" s="39"/>
      <c r="TWT47" s="40"/>
      <c r="TWU47" s="41"/>
      <c r="TWV47" s="38"/>
      <c r="TWW47" s="38"/>
      <c r="TWX47" s="38"/>
      <c r="TWY47" s="39"/>
      <c r="TWZ47" s="40"/>
      <c r="TXA47" s="41"/>
      <c r="TXB47" s="38"/>
      <c r="TXC47" s="38"/>
      <c r="TXD47" s="38"/>
      <c r="TXE47" s="39"/>
      <c r="TXF47" s="40"/>
      <c r="TXG47" s="41"/>
      <c r="TXH47" s="38"/>
      <c r="TXI47" s="38"/>
      <c r="TXJ47" s="38"/>
      <c r="TXK47" s="39"/>
      <c r="TXL47" s="40"/>
      <c r="TXM47" s="41"/>
      <c r="TXN47" s="38"/>
      <c r="TXO47" s="38"/>
      <c r="TXP47" s="38"/>
      <c r="TXQ47" s="39"/>
      <c r="TXR47" s="40"/>
      <c r="TXS47" s="41"/>
      <c r="TXT47" s="38"/>
      <c r="TXU47" s="38"/>
      <c r="TXV47" s="38"/>
      <c r="TXW47" s="39"/>
      <c r="TXX47" s="40"/>
      <c r="TXY47" s="41"/>
      <c r="TXZ47" s="38"/>
      <c r="TYA47" s="38"/>
      <c r="TYB47" s="38"/>
      <c r="TYC47" s="39"/>
      <c r="TYD47" s="40"/>
      <c r="TYE47" s="41"/>
      <c r="TYF47" s="38"/>
      <c r="TYG47" s="38"/>
      <c r="TYH47" s="38"/>
      <c r="TYI47" s="39"/>
      <c r="TYJ47" s="40"/>
      <c r="TYK47" s="41"/>
      <c r="TYL47" s="38"/>
      <c r="TYM47" s="38"/>
      <c r="TYN47" s="38"/>
      <c r="TYO47" s="39"/>
      <c r="TYP47" s="40"/>
      <c r="TYQ47" s="41"/>
      <c r="TYR47" s="38"/>
      <c r="TYS47" s="38"/>
      <c r="TYT47" s="38"/>
      <c r="TYU47" s="39"/>
      <c r="TYV47" s="40"/>
      <c r="TYW47" s="41"/>
      <c r="TYX47" s="38"/>
      <c r="TYY47" s="38"/>
      <c r="TYZ47" s="38"/>
      <c r="TZA47" s="39"/>
      <c r="TZB47" s="40"/>
      <c r="TZC47" s="41"/>
      <c r="TZD47" s="38"/>
      <c r="TZE47" s="38"/>
      <c r="TZF47" s="38"/>
      <c r="TZG47" s="39"/>
      <c r="TZH47" s="40"/>
      <c r="TZI47" s="41"/>
      <c r="TZJ47" s="38"/>
      <c r="TZK47" s="38"/>
      <c r="TZL47" s="38"/>
      <c r="TZM47" s="39"/>
      <c r="TZN47" s="40"/>
      <c r="TZO47" s="41"/>
      <c r="TZP47" s="38"/>
      <c r="TZQ47" s="38"/>
      <c r="TZR47" s="38"/>
      <c r="TZS47" s="39"/>
      <c r="TZT47" s="40"/>
      <c r="TZU47" s="41"/>
      <c r="TZV47" s="38"/>
      <c r="TZW47" s="38"/>
      <c r="TZX47" s="38"/>
      <c r="TZY47" s="39"/>
      <c r="TZZ47" s="40"/>
      <c r="UAA47" s="41"/>
      <c r="UAB47" s="38"/>
      <c r="UAC47" s="38"/>
      <c r="UAD47" s="38"/>
      <c r="UAE47" s="39"/>
      <c r="UAF47" s="40"/>
      <c r="UAG47" s="41"/>
      <c r="UAH47" s="38"/>
      <c r="UAI47" s="38"/>
      <c r="UAJ47" s="38"/>
      <c r="UAK47" s="39"/>
      <c r="UAL47" s="40"/>
      <c r="UAM47" s="41"/>
      <c r="UAN47" s="38"/>
      <c r="UAO47" s="38"/>
      <c r="UAP47" s="38"/>
      <c r="UAQ47" s="39"/>
      <c r="UAR47" s="40"/>
      <c r="UAS47" s="41"/>
      <c r="UAT47" s="38"/>
      <c r="UAU47" s="38"/>
      <c r="UAV47" s="38"/>
      <c r="UAW47" s="39"/>
      <c r="UAX47" s="40"/>
      <c r="UAY47" s="41"/>
      <c r="UAZ47" s="38"/>
      <c r="UBA47" s="38"/>
      <c r="UBB47" s="38"/>
      <c r="UBC47" s="39"/>
      <c r="UBD47" s="40"/>
      <c r="UBE47" s="41"/>
      <c r="UBF47" s="38"/>
      <c r="UBG47" s="38"/>
      <c r="UBH47" s="38"/>
      <c r="UBI47" s="39"/>
      <c r="UBJ47" s="40"/>
      <c r="UBK47" s="41"/>
      <c r="UBL47" s="38"/>
      <c r="UBM47" s="38"/>
      <c r="UBN47" s="38"/>
      <c r="UBO47" s="39"/>
      <c r="UBP47" s="40"/>
      <c r="UBQ47" s="41"/>
      <c r="UBR47" s="38"/>
      <c r="UBS47" s="38"/>
      <c r="UBT47" s="38"/>
      <c r="UBU47" s="39"/>
      <c r="UBV47" s="40"/>
      <c r="UBW47" s="41"/>
      <c r="UBX47" s="38"/>
      <c r="UBY47" s="38"/>
      <c r="UBZ47" s="38"/>
      <c r="UCA47" s="39"/>
      <c r="UCB47" s="40"/>
      <c r="UCC47" s="41"/>
      <c r="UCD47" s="38"/>
      <c r="UCE47" s="38"/>
      <c r="UCF47" s="38"/>
      <c r="UCG47" s="39"/>
      <c r="UCH47" s="40"/>
      <c r="UCI47" s="41"/>
      <c r="UCJ47" s="38"/>
      <c r="UCK47" s="38"/>
      <c r="UCL47" s="38"/>
      <c r="UCM47" s="39"/>
      <c r="UCN47" s="40"/>
      <c r="UCO47" s="41"/>
      <c r="UCP47" s="38"/>
      <c r="UCQ47" s="38"/>
      <c r="UCR47" s="38"/>
      <c r="UCS47" s="39"/>
      <c r="UCT47" s="40"/>
      <c r="UCU47" s="41"/>
      <c r="UCV47" s="38"/>
      <c r="UCW47" s="38"/>
      <c r="UCX47" s="38"/>
      <c r="UCY47" s="39"/>
      <c r="UCZ47" s="40"/>
      <c r="UDA47" s="41"/>
      <c r="UDB47" s="38"/>
      <c r="UDC47" s="38"/>
      <c r="UDD47" s="38"/>
      <c r="UDE47" s="39"/>
      <c r="UDF47" s="40"/>
      <c r="UDG47" s="41"/>
      <c r="UDH47" s="38"/>
      <c r="UDI47" s="38"/>
      <c r="UDJ47" s="38"/>
      <c r="UDK47" s="39"/>
      <c r="UDL47" s="40"/>
      <c r="UDM47" s="41"/>
      <c r="UDN47" s="38"/>
      <c r="UDO47" s="38"/>
      <c r="UDP47" s="38"/>
      <c r="UDQ47" s="39"/>
      <c r="UDR47" s="40"/>
      <c r="UDS47" s="41"/>
      <c r="UDT47" s="38"/>
      <c r="UDU47" s="38"/>
      <c r="UDV47" s="38"/>
      <c r="UDW47" s="39"/>
      <c r="UDX47" s="40"/>
      <c r="UDY47" s="41"/>
      <c r="UDZ47" s="38"/>
      <c r="UEA47" s="38"/>
      <c r="UEB47" s="38"/>
      <c r="UEC47" s="39"/>
      <c r="UED47" s="40"/>
      <c r="UEE47" s="41"/>
      <c r="UEF47" s="38"/>
      <c r="UEG47" s="38"/>
      <c r="UEH47" s="38"/>
      <c r="UEI47" s="39"/>
      <c r="UEJ47" s="40"/>
      <c r="UEK47" s="41"/>
      <c r="UEL47" s="38"/>
      <c r="UEM47" s="38"/>
      <c r="UEN47" s="38"/>
      <c r="UEO47" s="39"/>
      <c r="UEP47" s="40"/>
      <c r="UEQ47" s="41"/>
      <c r="UER47" s="38"/>
      <c r="UES47" s="38"/>
      <c r="UET47" s="38"/>
      <c r="UEU47" s="39"/>
      <c r="UEV47" s="40"/>
      <c r="UEW47" s="41"/>
      <c r="UEX47" s="38"/>
      <c r="UEY47" s="38"/>
      <c r="UEZ47" s="38"/>
      <c r="UFA47" s="39"/>
      <c r="UFB47" s="40"/>
      <c r="UFC47" s="41"/>
      <c r="UFD47" s="38"/>
      <c r="UFE47" s="38"/>
      <c r="UFF47" s="38"/>
      <c r="UFG47" s="39"/>
      <c r="UFH47" s="40"/>
      <c r="UFI47" s="41"/>
      <c r="UFJ47" s="38"/>
      <c r="UFK47" s="38"/>
      <c r="UFL47" s="38"/>
      <c r="UFM47" s="39"/>
      <c r="UFN47" s="40"/>
      <c r="UFO47" s="41"/>
      <c r="UFP47" s="38"/>
      <c r="UFQ47" s="38"/>
      <c r="UFR47" s="38"/>
      <c r="UFS47" s="39"/>
      <c r="UFT47" s="40"/>
      <c r="UFU47" s="41"/>
      <c r="UFV47" s="38"/>
      <c r="UFW47" s="38"/>
      <c r="UFX47" s="38"/>
      <c r="UFY47" s="39"/>
      <c r="UFZ47" s="40"/>
      <c r="UGA47" s="41"/>
      <c r="UGB47" s="38"/>
      <c r="UGC47" s="38"/>
      <c r="UGD47" s="38"/>
      <c r="UGE47" s="39"/>
      <c r="UGF47" s="40"/>
      <c r="UGG47" s="41"/>
      <c r="UGH47" s="38"/>
      <c r="UGI47" s="38"/>
      <c r="UGJ47" s="38"/>
      <c r="UGK47" s="39"/>
      <c r="UGL47" s="40"/>
      <c r="UGM47" s="41"/>
      <c r="UGN47" s="38"/>
      <c r="UGO47" s="38"/>
      <c r="UGP47" s="38"/>
      <c r="UGQ47" s="39"/>
      <c r="UGR47" s="40"/>
      <c r="UGS47" s="41"/>
      <c r="UGT47" s="38"/>
      <c r="UGU47" s="38"/>
      <c r="UGV47" s="38"/>
      <c r="UGW47" s="39"/>
      <c r="UGX47" s="40"/>
      <c r="UGY47" s="41"/>
      <c r="UGZ47" s="38"/>
      <c r="UHA47" s="38"/>
      <c r="UHB47" s="38"/>
      <c r="UHC47" s="39"/>
      <c r="UHD47" s="40"/>
      <c r="UHE47" s="41"/>
      <c r="UHF47" s="38"/>
      <c r="UHG47" s="38"/>
      <c r="UHH47" s="38"/>
      <c r="UHI47" s="39"/>
      <c r="UHJ47" s="40"/>
      <c r="UHK47" s="41"/>
      <c r="UHL47" s="38"/>
      <c r="UHM47" s="38"/>
      <c r="UHN47" s="38"/>
      <c r="UHO47" s="39"/>
      <c r="UHP47" s="40"/>
      <c r="UHQ47" s="41"/>
      <c r="UHR47" s="38"/>
      <c r="UHS47" s="38"/>
      <c r="UHT47" s="38"/>
      <c r="UHU47" s="39"/>
      <c r="UHV47" s="40"/>
      <c r="UHW47" s="41"/>
      <c r="UHX47" s="38"/>
      <c r="UHY47" s="38"/>
      <c r="UHZ47" s="38"/>
      <c r="UIA47" s="39"/>
      <c r="UIB47" s="40"/>
      <c r="UIC47" s="41"/>
      <c r="UID47" s="38"/>
      <c r="UIE47" s="38"/>
      <c r="UIF47" s="38"/>
      <c r="UIG47" s="39"/>
      <c r="UIH47" s="40"/>
      <c r="UII47" s="41"/>
      <c r="UIJ47" s="38"/>
      <c r="UIK47" s="38"/>
      <c r="UIL47" s="38"/>
      <c r="UIM47" s="39"/>
      <c r="UIN47" s="40"/>
      <c r="UIO47" s="41"/>
      <c r="UIP47" s="38"/>
      <c r="UIQ47" s="38"/>
      <c r="UIR47" s="38"/>
      <c r="UIS47" s="39"/>
      <c r="UIT47" s="40"/>
      <c r="UIU47" s="41"/>
      <c r="UIV47" s="38"/>
      <c r="UIW47" s="38"/>
      <c r="UIX47" s="38"/>
      <c r="UIY47" s="39"/>
      <c r="UIZ47" s="40"/>
      <c r="UJA47" s="41"/>
      <c r="UJB47" s="38"/>
      <c r="UJC47" s="38"/>
      <c r="UJD47" s="38"/>
      <c r="UJE47" s="39"/>
      <c r="UJF47" s="40"/>
      <c r="UJG47" s="41"/>
      <c r="UJH47" s="38"/>
      <c r="UJI47" s="38"/>
      <c r="UJJ47" s="38"/>
      <c r="UJK47" s="39"/>
      <c r="UJL47" s="40"/>
      <c r="UJM47" s="41"/>
      <c r="UJN47" s="38"/>
      <c r="UJO47" s="38"/>
      <c r="UJP47" s="38"/>
      <c r="UJQ47" s="39"/>
      <c r="UJR47" s="40"/>
      <c r="UJS47" s="41"/>
      <c r="UJT47" s="38"/>
      <c r="UJU47" s="38"/>
      <c r="UJV47" s="38"/>
      <c r="UJW47" s="39"/>
      <c r="UJX47" s="40"/>
      <c r="UJY47" s="41"/>
      <c r="UJZ47" s="38"/>
      <c r="UKA47" s="38"/>
      <c r="UKB47" s="38"/>
      <c r="UKC47" s="39"/>
      <c r="UKD47" s="40"/>
      <c r="UKE47" s="41"/>
      <c r="UKF47" s="38"/>
      <c r="UKG47" s="38"/>
      <c r="UKH47" s="38"/>
      <c r="UKI47" s="39"/>
      <c r="UKJ47" s="40"/>
      <c r="UKK47" s="41"/>
      <c r="UKL47" s="38"/>
      <c r="UKM47" s="38"/>
      <c r="UKN47" s="38"/>
      <c r="UKO47" s="39"/>
      <c r="UKP47" s="40"/>
      <c r="UKQ47" s="41"/>
      <c r="UKR47" s="38"/>
      <c r="UKS47" s="38"/>
      <c r="UKT47" s="38"/>
      <c r="UKU47" s="39"/>
      <c r="UKV47" s="40"/>
      <c r="UKW47" s="41"/>
      <c r="UKX47" s="38"/>
      <c r="UKY47" s="38"/>
      <c r="UKZ47" s="38"/>
      <c r="ULA47" s="39"/>
      <c r="ULB47" s="40"/>
      <c r="ULC47" s="41"/>
      <c r="ULD47" s="38"/>
      <c r="ULE47" s="38"/>
      <c r="ULF47" s="38"/>
      <c r="ULG47" s="39"/>
      <c r="ULH47" s="40"/>
      <c r="ULI47" s="41"/>
      <c r="ULJ47" s="38"/>
      <c r="ULK47" s="38"/>
      <c r="ULL47" s="38"/>
      <c r="ULM47" s="39"/>
      <c r="ULN47" s="40"/>
      <c r="ULO47" s="41"/>
      <c r="ULP47" s="38"/>
      <c r="ULQ47" s="38"/>
      <c r="ULR47" s="38"/>
      <c r="ULS47" s="39"/>
      <c r="ULT47" s="40"/>
      <c r="ULU47" s="41"/>
      <c r="ULV47" s="38"/>
      <c r="ULW47" s="38"/>
      <c r="ULX47" s="38"/>
      <c r="ULY47" s="39"/>
      <c r="ULZ47" s="40"/>
      <c r="UMA47" s="41"/>
      <c r="UMB47" s="38"/>
      <c r="UMC47" s="38"/>
      <c r="UMD47" s="38"/>
      <c r="UME47" s="39"/>
      <c r="UMF47" s="40"/>
      <c r="UMG47" s="41"/>
      <c r="UMH47" s="38"/>
      <c r="UMI47" s="38"/>
      <c r="UMJ47" s="38"/>
      <c r="UMK47" s="39"/>
      <c r="UML47" s="40"/>
      <c r="UMM47" s="41"/>
      <c r="UMN47" s="38"/>
      <c r="UMO47" s="38"/>
      <c r="UMP47" s="38"/>
      <c r="UMQ47" s="39"/>
      <c r="UMR47" s="40"/>
      <c r="UMS47" s="41"/>
      <c r="UMT47" s="38"/>
      <c r="UMU47" s="38"/>
      <c r="UMV47" s="38"/>
      <c r="UMW47" s="39"/>
      <c r="UMX47" s="40"/>
      <c r="UMY47" s="41"/>
      <c r="UMZ47" s="38"/>
      <c r="UNA47" s="38"/>
      <c r="UNB47" s="38"/>
      <c r="UNC47" s="39"/>
      <c r="UND47" s="40"/>
      <c r="UNE47" s="41"/>
      <c r="UNF47" s="38"/>
      <c r="UNG47" s="38"/>
      <c r="UNH47" s="38"/>
      <c r="UNI47" s="39"/>
      <c r="UNJ47" s="40"/>
      <c r="UNK47" s="41"/>
      <c r="UNL47" s="38"/>
      <c r="UNM47" s="38"/>
      <c r="UNN47" s="38"/>
      <c r="UNO47" s="39"/>
      <c r="UNP47" s="40"/>
      <c r="UNQ47" s="41"/>
      <c r="UNR47" s="38"/>
      <c r="UNS47" s="38"/>
      <c r="UNT47" s="38"/>
      <c r="UNU47" s="39"/>
      <c r="UNV47" s="40"/>
      <c r="UNW47" s="41"/>
      <c r="UNX47" s="38"/>
      <c r="UNY47" s="38"/>
      <c r="UNZ47" s="38"/>
      <c r="UOA47" s="39"/>
      <c r="UOB47" s="40"/>
      <c r="UOC47" s="41"/>
      <c r="UOD47" s="38"/>
      <c r="UOE47" s="38"/>
      <c r="UOF47" s="38"/>
      <c r="UOG47" s="39"/>
      <c r="UOH47" s="40"/>
      <c r="UOI47" s="41"/>
      <c r="UOJ47" s="38"/>
      <c r="UOK47" s="38"/>
      <c r="UOL47" s="38"/>
      <c r="UOM47" s="39"/>
      <c r="UON47" s="40"/>
      <c r="UOO47" s="41"/>
      <c r="UOP47" s="38"/>
      <c r="UOQ47" s="38"/>
      <c r="UOR47" s="38"/>
      <c r="UOS47" s="39"/>
      <c r="UOT47" s="40"/>
      <c r="UOU47" s="41"/>
      <c r="UOV47" s="38"/>
      <c r="UOW47" s="38"/>
      <c r="UOX47" s="38"/>
      <c r="UOY47" s="39"/>
      <c r="UOZ47" s="40"/>
      <c r="UPA47" s="41"/>
      <c r="UPB47" s="38"/>
      <c r="UPC47" s="38"/>
      <c r="UPD47" s="38"/>
      <c r="UPE47" s="39"/>
      <c r="UPF47" s="40"/>
      <c r="UPG47" s="41"/>
      <c r="UPH47" s="38"/>
      <c r="UPI47" s="38"/>
      <c r="UPJ47" s="38"/>
      <c r="UPK47" s="39"/>
      <c r="UPL47" s="40"/>
      <c r="UPM47" s="41"/>
      <c r="UPN47" s="38"/>
      <c r="UPO47" s="38"/>
      <c r="UPP47" s="38"/>
      <c r="UPQ47" s="39"/>
      <c r="UPR47" s="40"/>
      <c r="UPS47" s="41"/>
      <c r="UPT47" s="38"/>
      <c r="UPU47" s="38"/>
      <c r="UPV47" s="38"/>
      <c r="UPW47" s="39"/>
      <c r="UPX47" s="40"/>
      <c r="UPY47" s="41"/>
      <c r="UPZ47" s="38"/>
      <c r="UQA47" s="38"/>
      <c r="UQB47" s="38"/>
      <c r="UQC47" s="39"/>
      <c r="UQD47" s="40"/>
      <c r="UQE47" s="41"/>
      <c r="UQF47" s="38"/>
      <c r="UQG47" s="38"/>
      <c r="UQH47" s="38"/>
      <c r="UQI47" s="39"/>
      <c r="UQJ47" s="40"/>
      <c r="UQK47" s="41"/>
      <c r="UQL47" s="38"/>
      <c r="UQM47" s="38"/>
      <c r="UQN47" s="38"/>
      <c r="UQO47" s="39"/>
      <c r="UQP47" s="40"/>
      <c r="UQQ47" s="41"/>
      <c r="UQR47" s="38"/>
      <c r="UQS47" s="38"/>
      <c r="UQT47" s="38"/>
      <c r="UQU47" s="39"/>
      <c r="UQV47" s="40"/>
      <c r="UQW47" s="41"/>
      <c r="UQX47" s="38"/>
      <c r="UQY47" s="38"/>
      <c r="UQZ47" s="38"/>
      <c r="URA47" s="39"/>
      <c r="URB47" s="40"/>
      <c r="URC47" s="41"/>
      <c r="URD47" s="38"/>
      <c r="URE47" s="38"/>
      <c r="URF47" s="38"/>
      <c r="URG47" s="39"/>
      <c r="URH47" s="40"/>
      <c r="URI47" s="41"/>
      <c r="URJ47" s="38"/>
      <c r="URK47" s="38"/>
      <c r="URL47" s="38"/>
      <c r="URM47" s="39"/>
      <c r="URN47" s="40"/>
      <c r="URO47" s="41"/>
      <c r="URP47" s="38"/>
      <c r="URQ47" s="38"/>
      <c r="URR47" s="38"/>
      <c r="URS47" s="39"/>
      <c r="URT47" s="40"/>
      <c r="URU47" s="41"/>
      <c r="URV47" s="38"/>
      <c r="URW47" s="38"/>
      <c r="URX47" s="38"/>
      <c r="URY47" s="39"/>
      <c r="URZ47" s="40"/>
      <c r="USA47" s="41"/>
      <c r="USB47" s="38"/>
      <c r="USC47" s="38"/>
      <c r="USD47" s="38"/>
      <c r="USE47" s="39"/>
      <c r="USF47" s="40"/>
      <c r="USG47" s="41"/>
      <c r="USH47" s="38"/>
      <c r="USI47" s="38"/>
      <c r="USJ47" s="38"/>
      <c r="USK47" s="39"/>
      <c r="USL47" s="40"/>
      <c r="USM47" s="41"/>
      <c r="USN47" s="38"/>
      <c r="USO47" s="38"/>
      <c r="USP47" s="38"/>
      <c r="USQ47" s="39"/>
      <c r="USR47" s="40"/>
      <c r="USS47" s="41"/>
      <c r="UST47" s="38"/>
      <c r="USU47" s="38"/>
      <c r="USV47" s="38"/>
      <c r="USW47" s="39"/>
      <c r="USX47" s="40"/>
      <c r="USY47" s="41"/>
      <c r="USZ47" s="38"/>
      <c r="UTA47" s="38"/>
      <c r="UTB47" s="38"/>
      <c r="UTC47" s="39"/>
      <c r="UTD47" s="40"/>
      <c r="UTE47" s="41"/>
      <c r="UTF47" s="38"/>
      <c r="UTG47" s="38"/>
      <c r="UTH47" s="38"/>
      <c r="UTI47" s="39"/>
      <c r="UTJ47" s="40"/>
      <c r="UTK47" s="41"/>
      <c r="UTL47" s="38"/>
      <c r="UTM47" s="38"/>
      <c r="UTN47" s="38"/>
      <c r="UTO47" s="39"/>
      <c r="UTP47" s="40"/>
      <c r="UTQ47" s="41"/>
      <c r="UTR47" s="38"/>
      <c r="UTS47" s="38"/>
      <c r="UTT47" s="38"/>
      <c r="UTU47" s="39"/>
      <c r="UTV47" s="40"/>
      <c r="UTW47" s="41"/>
      <c r="UTX47" s="38"/>
      <c r="UTY47" s="38"/>
      <c r="UTZ47" s="38"/>
      <c r="UUA47" s="39"/>
      <c r="UUB47" s="40"/>
      <c r="UUC47" s="41"/>
      <c r="UUD47" s="38"/>
      <c r="UUE47" s="38"/>
      <c r="UUF47" s="38"/>
      <c r="UUG47" s="39"/>
      <c r="UUH47" s="40"/>
      <c r="UUI47" s="41"/>
      <c r="UUJ47" s="38"/>
      <c r="UUK47" s="38"/>
      <c r="UUL47" s="38"/>
      <c r="UUM47" s="39"/>
      <c r="UUN47" s="40"/>
      <c r="UUO47" s="41"/>
      <c r="UUP47" s="38"/>
      <c r="UUQ47" s="38"/>
      <c r="UUR47" s="38"/>
      <c r="UUS47" s="39"/>
      <c r="UUT47" s="40"/>
      <c r="UUU47" s="41"/>
      <c r="UUV47" s="38"/>
      <c r="UUW47" s="38"/>
      <c r="UUX47" s="38"/>
      <c r="UUY47" s="39"/>
      <c r="UUZ47" s="40"/>
      <c r="UVA47" s="41"/>
      <c r="UVB47" s="38"/>
      <c r="UVC47" s="38"/>
      <c r="UVD47" s="38"/>
      <c r="UVE47" s="39"/>
      <c r="UVF47" s="40"/>
      <c r="UVG47" s="41"/>
      <c r="UVH47" s="38"/>
      <c r="UVI47" s="38"/>
      <c r="UVJ47" s="38"/>
      <c r="UVK47" s="39"/>
      <c r="UVL47" s="40"/>
      <c r="UVM47" s="41"/>
      <c r="UVN47" s="38"/>
      <c r="UVO47" s="38"/>
      <c r="UVP47" s="38"/>
      <c r="UVQ47" s="39"/>
      <c r="UVR47" s="40"/>
      <c r="UVS47" s="41"/>
      <c r="UVT47" s="38"/>
      <c r="UVU47" s="38"/>
      <c r="UVV47" s="38"/>
      <c r="UVW47" s="39"/>
      <c r="UVX47" s="40"/>
      <c r="UVY47" s="41"/>
      <c r="UVZ47" s="38"/>
      <c r="UWA47" s="38"/>
      <c r="UWB47" s="38"/>
      <c r="UWC47" s="39"/>
      <c r="UWD47" s="40"/>
      <c r="UWE47" s="41"/>
      <c r="UWF47" s="38"/>
      <c r="UWG47" s="38"/>
      <c r="UWH47" s="38"/>
      <c r="UWI47" s="39"/>
      <c r="UWJ47" s="40"/>
      <c r="UWK47" s="41"/>
      <c r="UWL47" s="38"/>
      <c r="UWM47" s="38"/>
      <c r="UWN47" s="38"/>
      <c r="UWO47" s="39"/>
      <c r="UWP47" s="40"/>
      <c r="UWQ47" s="41"/>
      <c r="UWR47" s="38"/>
      <c r="UWS47" s="38"/>
      <c r="UWT47" s="38"/>
      <c r="UWU47" s="39"/>
      <c r="UWV47" s="40"/>
      <c r="UWW47" s="41"/>
      <c r="UWX47" s="38"/>
      <c r="UWY47" s="38"/>
      <c r="UWZ47" s="38"/>
      <c r="UXA47" s="39"/>
      <c r="UXB47" s="40"/>
      <c r="UXC47" s="41"/>
      <c r="UXD47" s="38"/>
      <c r="UXE47" s="38"/>
      <c r="UXF47" s="38"/>
      <c r="UXG47" s="39"/>
      <c r="UXH47" s="40"/>
      <c r="UXI47" s="41"/>
      <c r="UXJ47" s="38"/>
      <c r="UXK47" s="38"/>
      <c r="UXL47" s="38"/>
      <c r="UXM47" s="39"/>
      <c r="UXN47" s="40"/>
      <c r="UXO47" s="41"/>
      <c r="UXP47" s="38"/>
      <c r="UXQ47" s="38"/>
      <c r="UXR47" s="38"/>
      <c r="UXS47" s="39"/>
      <c r="UXT47" s="40"/>
      <c r="UXU47" s="41"/>
      <c r="UXV47" s="38"/>
      <c r="UXW47" s="38"/>
      <c r="UXX47" s="38"/>
      <c r="UXY47" s="39"/>
      <c r="UXZ47" s="40"/>
      <c r="UYA47" s="41"/>
      <c r="UYB47" s="38"/>
      <c r="UYC47" s="38"/>
      <c r="UYD47" s="38"/>
      <c r="UYE47" s="39"/>
      <c r="UYF47" s="40"/>
      <c r="UYG47" s="41"/>
      <c r="UYH47" s="38"/>
      <c r="UYI47" s="38"/>
      <c r="UYJ47" s="38"/>
      <c r="UYK47" s="39"/>
      <c r="UYL47" s="40"/>
      <c r="UYM47" s="41"/>
      <c r="UYN47" s="38"/>
      <c r="UYO47" s="38"/>
      <c r="UYP47" s="38"/>
      <c r="UYQ47" s="39"/>
      <c r="UYR47" s="40"/>
      <c r="UYS47" s="41"/>
      <c r="UYT47" s="38"/>
      <c r="UYU47" s="38"/>
      <c r="UYV47" s="38"/>
      <c r="UYW47" s="39"/>
      <c r="UYX47" s="40"/>
      <c r="UYY47" s="41"/>
      <c r="UYZ47" s="38"/>
      <c r="UZA47" s="38"/>
      <c r="UZB47" s="38"/>
      <c r="UZC47" s="39"/>
      <c r="UZD47" s="40"/>
      <c r="UZE47" s="41"/>
      <c r="UZF47" s="38"/>
      <c r="UZG47" s="38"/>
      <c r="UZH47" s="38"/>
      <c r="UZI47" s="39"/>
      <c r="UZJ47" s="40"/>
      <c r="UZK47" s="41"/>
      <c r="UZL47" s="38"/>
      <c r="UZM47" s="38"/>
      <c r="UZN47" s="38"/>
      <c r="UZO47" s="39"/>
      <c r="UZP47" s="40"/>
      <c r="UZQ47" s="41"/>
      <c r="UZR47" s="38"/>
      <c r="UZS47" s="38"/>
      <c r="UZT47" s="38"/>
      <c r="UZU47" s="39"/>
      <c r="UZV47" s="40"/>
      <c r="UZW47" s="41"/>
      <c r="UZX47" s="38"/>
      <c r="UZY47" s="38"/>
      <c r="UZZ47" s="38"/>
      <c r="VAA47" s="39"/>
      <c r="VAB47" s="40"/>
      <c r="VAC47" s="41"/>
      <c r="VAD47" s="38"/>
      <c r="VAE47" s="38"/>
      <c r="VAF47" s="38"/>
      <c r="VAG47" s="39"/>
      <c r="VAH47" s="40"/>
      <c r="VAI47" s="41"/>
      <c r="VAJ47" s="38"/>
      <c r="VAK47" s="38"/>
      <c r="VAL47" s="38"/>
      <c r="VAM47" s="39"/>
      <c r="VAN47" s="40"/>
      <c r="VAO47" s="41"/>
      <c r="VAP47" s="38"/>
      <c r="VAQ47" s="38"/>
      <c r="VAR47" s="38"/>
      <c r="VAS47" s="39"/>
      <c r="VAT47" s="40"/>
      <c r="VAU47" s="41"/>
      <c r="VAV47" s="38"/>
      <c r="VAW47" s="38"/>
      <c r="VAX47" s="38"/>
      <c r="VAY47" s="39"/>
      <c r="VAZ47" s="40"/>
      <c r="VBA47" s="41"/>
      <c r="VBB47" s="38"/>
      <c r="VBC47" s="38"/>
      <c r="VBD47" s="38"/>
      <c r="VBE47" s="39"/>
      <c r="VBF47" s="40"/>
      <c r="VBG47" s="41"/>
      <c r="VBH47" s="38"/>
      <c r="VBI47" s="38"/>
      <c r="VBJ47" s="38"/>
      <c r="VBK47" s="39"/>
      <c r="VBL47" s="40"/>
      <c r="VBM47" s="41"/>
      <c r="VBN47" s="38"/>
      <c r="VBO47" s="38"/>
      <c r="VBP47" s="38"/>
      <c r="VBQ47" s="39"/>
      <c r="VBR47" s="40"/>
      <c r="VBS47" s="41"/>
      <c r="VBT47" s="38"/>
      <c r="VBU47" s="38"/>
      <c r="VBV47" s="38"/>
      <c r="VBW47" s="39"/>
      <c r="VBX47" s="40"/>
      <c r="VBY47" s="41"/>
      <c r="VBZ47" s="38"/>
      <c r="VCA47" s="38"/>
      <c r="VCB47" s="38"/>
      <c r="VCC47" s="39"/>
      <c r="VCD47" s="40"/>
      <c r="VCE47" s="41"/>
      <c r="VCF47" s="38"/>
      <c r="VCG47" s="38"/>
      <c r="VCH47" s="38"/>
      <c r="VCI47" s="39"/>
      <c r="VCJ47" s="40"/>
      <c r="VCK47" s="41"/>
      <c r="VCL47" s="38"/>
      <c r="VCM47" s="38"/>
      <c r="VCN47" s="38"/>
      <c r="VCO47" s="39"/>
      <c r="VCP47" s="40"/>
      <c r="VCQ47" s="41"/>
      <c r="VCR47" s="38"/>
      <c r="VCS47" s="38"/>
      <c r="VCT47" s="38"/>
      <c r="VCU47" s="39"/>
      <c r="VCV47" s="40"/>
      <c r="VCW47" s="41"/>
      <c r="VCX47" s="38"/>
      <c r="VCY47" s="38"/>
      <c r="VCZ47" s="38"/>
      <c r="VDA47" s="39"/>
      <c r="VDB47" s="40"/>
      <c r="VDC47" s="41"/>
      <c r="VDD47" s="38"/>
      <c r="VDE47" s="38"/>
      <c r="VDF47" s="38"/>
      <c r="VDG47" s="39"/>
      <c r="VDH47" s="40"/>
      <c r="VDI47" s="41"/>
      <c r="VDJ47" s="38"/>
      <c r="VDK47" s="38"/>
      <c r="VDL47" s="38"/>
      <c r="VDM47" s="39"/>
      <c r="VDN47" s="40"/>
      <c r="VDO47" s="41"/>
      <c r="VDP47" s="38"/>
      <c r="VDQ47" s="38"/>
      <c r="VDR47" s="38"/>
      <c r="VDS47" s="39"/>
      <c r="VDT47" s="40"/>
      <c r="VDU47" s="41"/>
      <c r="VDV47" s="38"/>
      <c r="VDW47" s="38"/>
      <c r="VDX47" s="38"/>
      <c r="VDY47" s="39"/>
      <c r="VDZ47" s="40"/>
      <c r="VEA47" s="41"/>
      <c r="VEB47" s="38"/>
      <c r="VEC47" s="38"/>
      <c r="VED47" s="38"/>
      <c r="VEE47" s="39"/>
      <c r="VEF47" s="40"/>
      <c r="VEG47" s="41"/>
      <c r="VEH47" s="38"/>
      <c r="VEI47" s="38"/>
      <c r="VEJ47" s="38"/>
      <c r="VEK47" s="39"/>
      <c r="VEL47" s="40"/>
      <c r="VEM47" s="41"/>
      <c r="VEN47" s="38"/>
      <c r="VEO47" s="38"/>
      <c r="VEP47" s="38"/>
      <c r="VEQ47" s="39"/>
      <c r="VER47" s="40"/>
      <c r="VES47" s="41"/>
      <c r="VET47" s="38"/>
      <c r="VEU47" s="38"/>
      <c r="VEV47" s="38"/>
      <c r="VEW47" s="39"/>
      <c r="VEX47" s="40"/>
      <c r="VEY47" s="41"/>
      <c r="VEZ47" s="38"/>
      <c r="VFA47" s="38"/>
      <c r="VFB47" s="38"/>
      <c r="VFC47" s="39"/>
      <c r="VFD47" s="40"/>
      <c r="VFE47" s="41"/>
      <c r="VFF47" s="38"/>
      <c r="VFG47" s="38"/>
      <c r="VFH47" s="38"/>
      <c r="VFI47" s="39"/>
      <c r="VFJ47" s="40"/>
      <c r="VFK47" s="41"/>
      <c r="VFL47" s="38"/>
      <c r="VFM47" s="38"/>
      <c r="VFN47" s="38"/>
      <c r="VFO47" s="39"/>
      <c r="VFP47" s="40"/>
      <c r="VFQ47" s="41"/>
      <c r="VFR47" s="38"/>
      <c r="VFS47" s="38"/>
      <c r="VFT47" s="38"/>
      <c r="VFU47" s="39"/>
      <c r="VFV47" s="40"/>
      <c r="VFW47" s="41"/>
      <c r="VFX47" s="38"/>
      <c r="VFY47" s="38"/>
      <c r="VFZ47" s="38"/>
      <c r="VGA47" s="39"/>
      <c r="VGB47" s="40"/>
      <c r="VGC47" s="41"/>
      <c r="VGD47" s="38"/>
      <c r="VGE47" s="38"/>
      <c r="VGF47" s="38"/>
      <c r="VGG47" s="39"/>
      <c r="VGH47" s="40"/>
      <c r="VGI47" s="41"/>
      <c r="VGJ47" s="38"/>
      <c r="VGK47" s="38"/>
      <c r="VGL47" s="38"/>
      <c r="VGM47" s="39"/>
      <c r="VGN47" s="40"/>
      <c r="VGO47" s="41"/>
      <c r="VGP47" s="38"/>
      <c r="VGQ47" s="38"/>
      <c r="VGR47" s="38"/>
      <c r="VGS47" s="39"/>
      <c r="VGT47" s="40"/>
      <c r="VGU47" s="41"/>
      <c r="VGV47" s="38"/>
      <c r="VGW47" s="38"/>
      <c r="VGX47" s="38"/>
      <c r="VGY47" s="39"/>
      <c r="VGZ47" s="40"/>
      <c r="VHA47" s="41"/>
      <c r="VHB47" s="38"/>
      <c r="VHC47" s="38"/>
      <c r="VHD47" s="38"/>
      <c r="VHE47" s="39"/>
      <c r="VHF47" s="40"/>
      <c r="VHG47" s="41"/>
      <c r="VHH47" s="38"/>
      <c r="VHI47" s="38"/>
      <c r="VHJ47" s="38"/>
      <c r="VHK47" s="39"/>
      <c r="VHL47" s="40"/>
      <c r="VHM47" s="41"/>
      <c r="VHN47" s="38"/>
      <c r="VHO47" s="38"/>
      <c r="VHP47" s="38"/>
      <c r="VHQ47" s="39"/>
      <c r="VHR47" s="40"/>
      <c r="VHS47" s="41"/>
      <c r="VHT47" s="38"/>
      <c r="VHU47" s="38"/>
      <c r="VHV47" s="38"/>
      <c r="VHW47" s="39"/>
      <c r="VHX47" s="40"/>
      <c r="VHY47" s="41"/>
      <c r="VHZ47" s="38"/>
      <c r="VIA47" s="38"/>
      <c r="VIB47" s="38"/>
      <c r="VIC47" s="39"/>
      <c r="VID47" s="40"/>
      <c r="VIE47" s="41"/>
      <c r="VIF47" s="38"/>
      <c r="VIG47" s="38"/>
      <c r="VIH47" s="38"/>
      <c r="VII47" s="39"/>
      <c r="VIJ47" s="40"/>
      <c r="VIK47" s="41"/>
      <c r="VIL47" s="38"/>
      <c r="VIM47" s="38"/>
      <c r="VIN47" s="38"/>
      <c r="VIO47" s="39"/>
      <c r="VIP47" s="40"/>
      <c r="VIQ47" s="41"/>
      <c r="VIR47" s="38"/>
      <c r="VIS47" s="38"/>
      <c r="VIT47" s="38"/>
      <c r="VIU47" s="39"/>
      <c r="VIV47" s="40"/>
      <c r="VIW47" s="41"/>
      <c r="VIX47" s="38"/>
      <c r="VIY47" s="38"/>
      <c r="VIZ47" s="38"/>
      <c r="VJA47" s="39"/>
      <c r="VJB47" s="40"/>
      <c r="VJC47" s="41"/>
      <c r="VJD47" s="38"/>
      <c r="VJE47" s="38"/>
      <c r="VJF47" s="38"/>
      <c r="VJG47" s="39"/>
      <c r="VJH47" s="40"/>
      <c r="VJI47" s="41"/>
      <c r="VJJ47" s="38"/>
      <c r="VJK47" s="38"/>
      <c r="VJL47" s="38"/>
      <c r="VJM47" s="39"/>
      <c r="VJN47" s="40"/>
      <c r="VJO47" s="41"/>
      <c r="VJP47" s="38"/>
      <c r="VJQ47" s="38"/>
      <c r="VJR47" s="38"/>
      <c r="VJS47" s="39"/>
      <c r="VJT47" s="40"/>
      <c r="VJU47" s="41"/>
      <c r="VJV47" s="38"/>
      <c r="VJW47" s="38"/>
      <c r="VJX47" s="38"/>
      <c r="VJY47" s="39"/>
      <c r="VJZ47" s="40"/>
      <c r="VKA47" s="41"/>
      <c r="VKB47" s="38"/>
      <c r="VKC47" s="38"/>
      <c r="VKD47" s="38"/>
      <c r="VKE47" s="39"/>
      <c r="VKF47" s="40"/>
      <c r="VKG47" s="41"/>
      <c r="VKH47" s="38"/>
      <c r="VKI47" s="38"/>
      <c r="VKJ47" s="38"/>
      <c r="VKK47" s="39"/>
      <c r="VKL47" s="40"/>
      <c r="VKM47" s="41"/>
      <c r="VKN47" s="38"/>
      <c r="VKO47" s="38"/>
      <c r="VKP47" s="38"/>
      <c r="VKQ47" s="39"/>
      <c r="VKR47" s="40"/>
      <c r="VKS47" s="41"/>
      <c r="VKT47" s="38"/>
      <c r="VKU47" s="38"/>
      <c r="VKV47" s="38"/>
      <c r="VKW47" s="39"/>
      <c r="VKX47" s="40"/>
      <c r="VKY47" s="41"/>
      <c r="VKZ47" s="38"/>
      <c r="VLA47" s="38"/>
      <c r="VLB47" s="38"/>
      <c r="VLC47" s="39"/>
      <c r="VLD47" s="40"/>
      <c r="VLE47" s="41"/>
      <c r="VLF47" s="38"/>
      <c r="VLG47" s="38"/>
      <c r="VLH47" s="38"/>
      <c r="VLI47" s="39"/>
      <c r="VLJ47" s="40"/>
      <c r="VLK47" s="41"/>
      <c r="VLL47" s="38"/>
      <c r="VLM47" s="38"/>
      <c r="VLN47" s="38"/>
      <c r="VLO47" s="39"/>
      <c r="VLP47" s="40"/>
      <c r="VLQ47" s="41"/>
      <c r="VLR47" s="38"/>
      <c r="VLS47" s="38"/>
      <c r="VLT47" s="38"/>
      <c r="VLU47" s="39"/>
      <c r="VLV47" s="40"/>
      <c r="VLW47" s="41"/>
      <c r="VLX47" s="38"/>
      <c r="VLY47" s="38"/>
      <c r="VLZ47" s="38"/>
      <c r="VMA47" s="39"/>
      <c r="VMB47" s="40"/>
      <c r="VMC47" s="41"/>
      <c r="VMD47" s="38"/>
      <c r="VME47" s="38"/>
      <c r="VMF47" s="38"/>
      <c r="VMG47" s="39"/>
      <c r="VMH47" s="40"/>
      <c r="VMI47" s="41"/>
      <c r="VMJ47" s="38"/>
      <c r="VMK47" s="38"/>
      <c r="VML47" s="38"/>
      <c r="VMM47" s="39"/>
      <c r="VMN47" s="40"/>
      <c r="VMO47" s="41"/>
      <c r="VMP47" s="38"/>
      <c r="VMQ47" s="38"/>
      <c r="VMR47" s="38"/>
      <c r="VMS47" s="39"/>
      <c r="VMT47" s="40"/>
      <c r="VMU47" s="41"/>
      <c r="VMV47" s="38"/>
      <c r="VMW47" s="38"/>
      <c r="VMX47" s="38"/>
      <c r="VMY47" s="39"/>
      <c r="VMZ47" s="40"/>
      <c r="VNA47" s="41"/>
      <c r="VNB47" s="38"/>
      <c r="VNC47" s="38"/>
      <c r="VND47" s="38"/>
      <c r="VNE47" s="39"/>
      <c r="VNF47" s="40"/>
      <c r="VNG47" s="41"/>
      <c r="VNH47" s="38"/>
      <c r="VNI47" s="38"/>
      <c r="VNJ47" s="38"/>
      <c r="VNK47" s="39"/>
      <c r="VNL47" s="40"/>
      <c r="VNM47" s="41"/>
      <c r="VNN47" s="38"/>
      <c r="VNO47" s="38"/>
      <c r="VNP47" s="38"/>
      <c r="VNQ47" s="39"/>
      <c r="VNR47" s="40"/>
      <c r="VNS47" s="41"/>
      <c r="VNT47" s="38"/>
      <c r="VNU47" s="38"/>
      <c r="VNV47" s="38"/>
      <c r="VNW47" s="39"/>
      <c r="VNX47" s="40"/>
      <c r="VNY47" s="41"/>
      <c r="VNZ47" s="38"/>
      <c r="VOA47" s="38"/>
      <c r="VOB47" s="38"/>
      <c r="VOC47" s="39"/>
      <c r="VOD47" s="40"/>
      <c r="VOE47" s="41"/>
      <c r="VOF47" s="38"/>
      <c r="VOG47" s="38"/>
      <c r="VOH47" s="38"/>
      <c r="VOI47" s="39"/>
      <c r="VOJ47" s="40"/>
      <c r="VOK47" s="41"/>
      <c r="VOL47" s="38"/>
      <c r="VOM47" s="38"/>
      <c r="VON47" s="38"/>
      <c r="VOO47" s="39"/>
      <c r="VOP47" s="40"/>
      <c r="VOQ47" s="41"/>
      <c r="VOR47" s="38"/>
      <c r="VOS47" s="38"/>
      <c r="VOT47" s="38"/>
      <c r="VOU47" s="39"/>
      <c r="VOV47" s="40"/>
      <c r="VOW47" s="41"/>
      <c r="VOX47" s="38"/>
      <c r="VOY47" s="38"/>
      <c r="VOZ47" s="38"/>
      <c r="VPA47" s="39"/>
      <c r="VPB47" s="40"/>
      <c r="VPC47" s="41"/>
      <c r="VPD47" s="38"/>
      <c r="VPE47" s="38"/>
      <c r="VPF47" s="38"/>
      <c r="VPG47" s="39"/>
      <c r="VPH47" s="40"/>
      <c r="VPI47" s="41"/>
      <c r="VPJ47" s="38"/>
      <c r="VPK47" s="38"/>
      <c r="VPL47" s="38"/>
      <c r="VPM47" s="39"/>
      <c r="VPN47" s="40"/>
      <c r="VPO47" s="41"/>
      <c r="VPP47" s="38"/>
      <c r="VPQ47" s="38"/>
      <c r="VPR47" s="38"/>
      <c r="VPS47" s="39"/>
      <c r="VPT47" s="40"/>
      <c r="VPU47" s="41"/>
      <c r="VPV47" s="38"/>
      <c r="VPW47" s="38"/>
      <c r="VPX47" s="38"/>
      <c r="VPY47" s="39"/>
      <c r="VPZ47" s="40"/>
      <c r="VQA47" s="41"/>
      <c r="VQB47" s="38"/>
      <c r="VQC47" s="38"/>
      <c r="VQD47" s="38"/>
      <c r="VQE47" s="39"/>
      <c r="VQF47" s="40"/>
      <c r="VQG47" s="41"/>
      <c r="VQH47" s="38"/>
      <c r="VQI47" s="38"/>
      <c r="VQJ47" s="38"/>
      <c r="VQK47" s="39"/>
      <c r="VQL47" s="40"/>
      <c r="VQM47" s="41"/>
      <c r="VQN47" s="38"/>
      <c r="VQO47" s="38"/>
      <c r="VQP47" s="38"/>
      <c r="VQQ47" s="39"/>
      <c r="VQR47" s="40"/>
      <c r="VQS47" s="41"/>
      <c r="VQT47" s="38"/>
      <c r="VQU47" s="38"/>
      <c r="VQV47" s="38"/>
      <c r="VQW47" s="39"/>
      <c r="VQX47" s="40"/>
      <c r="VQY47" s="41"/>
      <c r="VQZ47" s="38"/>
      <c r="VRA47" s="38"/>
      <c r="VRB47" s="38"/>
      <c r="VRC47" s="39"/>
      <c r="VRD47" s="40"/>
      <c r="VRE47" s="41"/>
      <c r="VRF47" s="38"/>
      <c r="VRG47" s="38"/>
      <c r="VRH47" s="38"/>
      <c r="VRI47" s="39"/>
      <c r="VRJ47" s="40"/>
      <c r="VRK47" s="41"/>
      <c r="VRL47" s="38"/>
      <c r="VRM47" s="38"/>
      <c r="VRN47" s="38"/>
      <c r="VRO47" s="39"/>
      <c r="VRP47" s="40"/>
      <c r="VRQ47" s="41"/>
      <c r="VRR47" s="38"/>
      <c r="VRS47" s="38"/>
      <c r="VRT47" s="38"/>
      <c r="VRU47" s="39"/>
      <c r="VRV47" s="40"/>
      <c r="VRW47" s="41"/>
      <c r="VRX47" s="38"/>
      <c r="VRY47" s="38"/>
      <c r="VRZ47" s="38"/>
      <c r="VSA47" s="39"/>
      <c r="VSB47" s="40"/>
      <c r="VSC47" s="41"/>
      <c r="VSD47" s="38"/>
      <c r="VSE47" s="38"/>
      <c r="VSF47" s="38"/>
      <c r="VSG47" s="39"/>
      <c r="VSH47" s="40"/>
      <c r="VSI47" s="41"/>
      <c r="VSJ47" s="38"/>
      <c r="VSK47" s="38"/>
      <c r="VSL47" s="38"/>
      <c r="VSM47" s="39"/>
      <c r="VSN47" s="40"/>
      <c r="VSO47" s="41"/>
      <c r="VSP47" s="38"/>
      <c r="VSQ47" s="38"/>
      <c r="VSR47" s="38"/>
      <c r="VSS47" s="39"/>
      <c r="VST47" s="40"/>
      <c r="VSU47" s="41"/>
      <c r="VSV47" s="38"/>
      <c r="VSW47" s="38"/>
      <c r="VSX47" s="38"/>
      <c r="VSY47" s="39"/>
      <c r="VSZ47" s="40"/>
      <c r="VTA47" s="41"/>
      <c r="VTB47" s="38"/>
      <c r="VTC47" s="38"/>
      <c r="VTD47" s="38"/>
      <c r="VTE47" s="39"/>
      <c r="VTF47" s="40"/>
      <c r="VTG47" s="41"/>
      <c r="VTH47" s="38"/>
      <c r="VTI47" s="38"/>
      <c r="VTJ47" s="38"/>
      <c r="VTK47" s="39"/>
      <c r="VTL47" s="40"/>
      <c r="VTM47" s="41"/>
      <c r="VTN47" s="38"/>
      <c r="VTO47" s="38"/>
      <c r="VTP47" s="38"/>
      <c r="VTQ47" s="39"/>
      <c r="VTR47" s="40"/>
      <c r="VTS47" s="41"/>
      <c r="VTT47" s="38"/>
      <c r="VTU47" s="38"/>
      <c r="VTV47" s="38"/>
      <c r="VTW47" s="39"/>
      <c r="VTX47" s="40"/>
      <c r="VTY47" s="41"/>
      <c r="VTZ47" s="38"/>
      <c r="VUA47" s="38"/>
      <c r="VUB47" s="38"/>
      <c r="VUC47" s="39"/>
      <c r="VUD47" s="40"/>
      <c r="VUE47" s="41"/>
      <c r="VUF47" s="38"/>
      <c r="VUG47" s="38"/>
      <c r="VUH47" s="38"/>
      <c r="VUI47" s="39"/>
      <c r="VUJ47" s="40"/>
      <c r="VUK47" s="41"/>
      <c r="VUL47" s="38"/>
      <c r="VUM47" s="38"/>
      <c r="VUN47" s="38"/>
      <c r="VUO47" s="39"/>
      <c r="VUP47" s="40"/>
      <c r="VUQ47" s="41"/>
      <c r="VUR47" s="38"/>
      <c r="VUS47" s="38"/>
      <c r="VUT47" s="38"/>
      <c r="VUU47" s="39"/>
      <c r="VUV47" s="40"/>
      <c r="VUW47" s="41"/>
      <c r="VUX47" s="38"/>
      <c r="VUY47" s="38"/>
      <c r="VUZ47" s="38"/>
      <c r="VVA47" s="39"/>
      <c r="VVB47" s="40"/>
      <c r="VVC47" s="41"/>
      <c r="VVD47" s="38"/>
      <c r="VVE47" s="38"/>
      <c r="VVF47" s="38"/>
      <c r="VVG47" s="39"/>
      <c r="VVH47" s="40"/>
      <c r="VVI47" s="41"/>
      <c r="VVJ47" s="38"/>
      <c r="VVK47" s="38"/>
      <c r="VVL47" s="38"/>
      <c r="VVM47" s="39"/>
      <c r="VVN47" s="40"/>
      <c r="VVO47" s="41"/>
      <c r="VVP47" s="38"/>
      <c r="VVQ47" s="38"/>
      <c r="VVR47" s="38"/>
      <c r="VVS47" s="39"/>
      <c r="VVT47" s="40"/>
      <c r="VVU47" s="41"/>
      <c r="VVV47" s="38"/>
      <c r="VVW47" s="38"/>
      <c r="VVX47" s="38"/>
      <c r="VVY47" s="39"/>
      <c r="VVZ47" s="40"/>
      <c r="VWA47" s="41"/>
      <c r="VWB47" s="38"/>
      <c r="VWC47" s="38"/>
      <c r="VWD47" s="38"/>
      <c r="VWE47" s="39"/>
      <c r="VWF47" s="40"/>
      <c r="VWG47" s="41"/>
      <c r="VWH47" s="38"/>
      <c r="VWI47" s="38"/>
      <c r="VWJ47" s="38"/>
      <c r="VWK47" s="39"/>
      <c r="VWL47" s="40"/>
      <c r="VWM47" s="41"/>
      <c r="VWN47" s="38"/>
      <c r="VWO47" s="38"/>
      <c r="VWP47" s="38"/>
      <c r="VWQ47" s="39"/>
      <c r="VWR47" s="40"/>
      <c r="VWS47" s="41"/>
      <c r="VWT47" s="38"/>
      <c r="VWU47" s="38"/>
      <c r="VWV47" s="38"/>
      <c r="VWW47" s="39"/>
      <c r="VWX47" s="40"/>
      <c r="VWY47" s="41"/>
      <c r="VWZ47" s="38"/>
      <c r="VXA47" s="38"/>
      <c r="VXB47" s="38"/>
      <c r="VXC47" s="39"/>
      <c r="VXD47" s="40"/>
      <c r="VXE47" s="41"/>
      <c r="VXF47" s="38"/>
      <c r="VXG47" s="38"/>
      <c r="VXH47" s="38"/>
      <c r="VXI47" s="39"/>
      <c r="VXJ47" s="40"/>
      <c r="VXK47" s="41"/>
      <c r="VXL47" s="38"/>
      <c r="VXM47" s="38"/>
      <c r="VXN47" s="38"/>
      <c r="VXO47" s="39"/>
      <c r="VXP47" s="40"/>
      <c r="VXQ47" s="41"/>
      <c r="VXR47" s="38"/>
      <c r="VXS47" s="38"/>
      <c r="VXT47" s="38"/>
      <c r="VXU47" s="39"/>
      <c r="VXV47" s="40"/>
      <c r="VXW47" s="41"/>
      <c r="VXX47" s="38"/>
      <c r="VXY47" s="38"/>
      <c r="VXZ47" s="38"/>
      <c r="VYA47" s="39"/>
      <c r="VYB47" s="40"/>
      <c r="VYC47" s="41"/>
      <c r="VYD47" s="38"/>
      <c r="VYE47" s="38"/>
      <c r="VYF47" s="38"/>
      <c r="VYG47" s="39"/>
      <c r="VYH47" s="40"/>
      <c r="VYI47" s="41"/>
      <c r="VYJ47" s="38"/>
      <c r="VYK47" s="38"/>
      <c r="VYL47" s="38"/>
      <c r="VYM47" s="39"/>
      <c r="VYN47" s="40"/>
      <c r="VYO47" s="41"/>
      <c r="VYP47" s="38"/>
      <c r="VYQ47" s="38"/>
      <c r="VYR47" s="38"/>
      <c r="VYS47" s="39"/>
      <c r="VYT47" s="40"/>
      <c r="VYU47" s="41"/>
      <c r="VYV47" s="38"/>
      <c r="VYW47" s="38"/>
      <c r="VYX47" s="38"/>
      <c r="VYY47" s="39"/>
      <c r="VYZ47" s="40"/>
      <c r="VZA47" s="41"/>
      <c r="VZB47" s="38"/>
      <c r="VZC47" s="38"/>
      <c r="VZD47" s="38"/>
      <c r="VZE47" s="39"/>
      <c r="VZF47" s="40"/>
      <c r="VZG47" s="41"/>
      <c r="VZH47" s="38"/>
      <c r="VZI47" s="38"/>
      <c r="VZJ47" s="38"/>
      <c r="VZK47" s="39"/>
      <c r="VZL47" s="40"/>
      <c r="VZM47" s="41"/>
      <c r="VZN47" s="38"/>
      <c r="VZO47" s="38"/>
      <c r="VZP47" s="38"/>
      <c r="VZQ47" s="39"/>
      <c r="VZR47" s="40"/>
      <c r="VZS47" s="41"/>
      <c r="VZT47" s="38"/>
      <c r="VZU47" s="38"/>
      <c r="VZV47" s="38"/>
      <c r="VZW47" s="39"/>
      <c r="VZX47" s="40"/>
      <c r="VZY47" s="41"/>
      <c r="VZZ47" s="38"/>
      <c r="WAA47" s="38"/>
      <c r="WAB47" s="38"/>
      <c r="WAC47" s="39"/>
      <c r="WAD47" s="40"/>
      <c r="WAE47" s="41"/>
      <c r="WAF47" s="38"/>
      <c r="WAG47" s="38"/>
      <c r="WAH47" s="38"/>
      <c r="WAI47" s="39"/>
      <c r="WAJ47" s="40"/>
      <c r="WAK47" s="41"/>
      <c r="WAL47" s="38"/>
      <c r="WAM47" s="38"/>
      <c r="WAN47" s="38"/>
      <c r="WAO47" s="39"/>
      <c r="WAP47" s="40"/>
      <c r="WAQ47" s="41"/>
      <c r="WAR47" s="38"/>
      <c r="WAS47" s="38"/>
      <c r="WAT47" s="38"/>
      <c r="WAU47" s="39"/>
      <c r="WAV47" s="40"/>
      <c r="WAW47" s="41"/>
      <c r="WAX47" s="38"/>
      <c r="WAY47" s="38"/>
      <c r="WAZ47" s="38"/>
      <c r="WBA47" s="39"/>
      <c r="WBB47" s="40"/>
      <c r="WBC47" s="41"/>
      <c r="WBD47" s="38"/>
      <c r="WBE47" s="38"/>
      <c r="WBF47" s="38"/>
      <c r="WBG47" s="39"/>
      <c r="WBH47" s="40"/>
      <c r="WBI47" s="41"/>
      <c r="WBJ47" s="38"/>
      <c r="WBK47" s="38"/>
      <c r="WBL47" s="38"/>
      <c r="WBM47" s="39"/>
      <c r="WBN47" s="40"/>
      <c r="WBO47" s="41"/>
      <c r="WBP47" s="38"/>
      <c r="WBQ47" s="38"/>
      <c r="WBR47" s="38"/>
      <c r="WBS47" s="39"/>
      <c r="WBT47" s="40"/>
      <c r="WBU47" s="41"/>
      <c r="WBV47" s="38"/>
      <c r="WBW47" s="38"/>
      <c r="WBX47" s="38"/>
      <c r="WBY47" s="39"/>
      <c r="WBZ47" s="40"/>
      <c r="WCA47" s="41"/>
      <c r="WCB47" s="38"/>
      <c r="WCC47" s="38"/>
      <c r="WCD47" s="38"/>
      <c r="WCE47" s="39"/>
      <c r="WCF47" s="40"/>
      <c r="WCG47" s="41"/>
      <c r="WCH47" s="38"/>
      <c r="WCI47" s="38"/>
      <c r="WCJ47" s="38"/>
      <c r="WCK47" s="39"/>
      <c r="WCL47" s="40"/>
      <c r="WCM47" s="41"/>
      <c r="WCN47" s="38"/>
      <c r="WCO47" s="38"/>
      <c r="WCP47" s="38"/>
      <c r="WCQ47" s="39"/>
      <c r="WCR47" s="40"/>
      <c r="WCS47" s="41"/>
      <c r="WCT47" s="38"/>
      <c r="WCU47" s="38"/>
      <c r="WCV47" s="38"/>
      <c r="WCW47" s="39"/>
      <c r="WCX47" s="40"/>
      <c r="WCY47" s="41"/>
      <c r="WCZ47" s="38"/>
      <c r="WDA47" s="38"/>
      <c r="WDB47" s="38"/>
      <c r="WDC47" s="39"/>
      <c r="WDD47" s="40"/>
      <c r="WDE47" s="41"/>
      <c r="WDF47" s="38"/>
      <c r="WDG47" s="38"/>
      <c r="WDH47" s="38"/>
      <c r="WDI47" s="39"/>
      <c r="WDJ47" s="40"/>
      <c r="WDK47" s="41"/>
      <c r="WDL47" s="38"/>
      <c r="WDM47" s="38"/>
      <c r="WDN47" s="38"/>
      <c r="WDO47" s="39"/>
      <c r="WDP47" s="40"/>
      <c r="WDQ47" s="41"/>
      <c r="WDR47" s="38"/>
      <c r="WDS47" s="38"/>
      <c r="WDT47" s="38"/>
      <c r="WDU47" s="39"/>
      <c r="WDV47" s="40"/>
      <c r="WDW47" s="41"/>
      <c r="WDX47" s="38"/>
      <c r="WDY47" s="38"/>
      <c r="WDZ47" s="38"/>
      <c r="WEA47" s="39"/>
      <c r="WEB47" s="40"/>
      <c r="WEC47" s="41"/>
      <c r="WED47" s="38"/>
      <c r="WEE47" s="38"/>
      <c r="WEF47" s="38"/>
      <c r="WEG47" s="39"/>
      <c r="WEH47" s="40"/>
      <c r="WEI47" s="41"/>
      <c r="WEJ47" s="38"/>
      <c r="WEK47" s="38"/>
      <c r="WEL47" s="38"/>
      <c r="WEM47" s="39"/>
      <c r="WEN47" s="40"/>
      <c r="WEO47" s="41"/>
      <c r="WEP47" s="38"/>
      <c r="WEQ47" s="38"/>
      <c r="WER47" s="38"/>
      <c r="WES47" s="39"/>
      <c r="WET47" s="40"/>
      <c r="WEU47" s="41"/>
      <c r="WEV47" s="38"/>
      <c r="WEW47" s="38"/>
      <c r="WEX47" s="38"/>
      <c r="WEY47" s="39"/>
      <c r="WEZ47" s="40"/>
      <c r="WFA47" s="41"/>
      <c r="WFB47" s="38"/>
      <c r="WFC47" s="38"/>
      <c r="WFD47" s="38"/>
      <c r="WFE47" s="39"/>
      <c r="WFF47" s="40"/>
      <c r="WFG47" s="41"/>
      <c r="WFH47" s="38"/>
      <c r="WFI47" s="38"/>
      <c r="WFJ47" s="38"/>
      <c r="WFK47" s="39"/>
      <c r="WFL47" s="40"/>
      <c r="WFM47" s="41"/>
      <c r="WFN47" s="38"/>
      <c r="WFO47" s="38"/>
      <c r="WFP47" s="38"/>
      <c r="WFQ47" s="39"/>
      <c r="WFR47" s="40"/>
      <c r="WFS47" s="41"/>
      <c r="WFT47" s="38"/>
      <c r="WFU47" s="38"/>
      <c r="WFV47" s="38"/>
      <c r="WFW47" s="39"/>
      <c r="WFX47" s="40"/>
      <c r="WFY47" s="41"/>
      <c r="WFZ47" s="38"/>
      <c r="WGA47" s="38"/>
      <c r="WGB47" s="38"/>
      <c r="WGC47" s="39"/>
      <c r="WGD47" s="40"/>
      <c r="WGE47" s="41"/>
      <c r="WGF47" s="38"/>
      <c r="WGG47" s="38"/>
      <c r="WGH47" s="38"/>
      <c r="WGI47" s="39"/>
      <c r="WGJ47" s="40"/>
      <c r="WGK47" s="41"/>
      <c r="WGL47" s="38"/>
      <c r="WGM47" s="38"/>
      <c r="WGN47" s="38"/>
      <c r="WGO47" s="39"/>
      <c r="WGP47" s="40"/>
      <c r="WGQ47" s="41"/>
      <c r="WGR47" s="38"/>
      <c r="WGS47" s="38"/>
      <c r="WGT47" s="38"/>
      <c r="WGU47" s="39"/>
      <c r="WGV47" s="40"/>
      <c r="WGW47" s="41"/>
      <c r="WGX47" s="38"/>
      <c r="WGY47" s="38"/>
      <c r="WGZ47" s="38"/>
      <c r="WHA47" s="39"/>
      <c r="WHB47" s="40"/>
      <c r="WHC47" s="41"/>
      <c r="WHD47" s="38"/>
      <c r="WHE47" s="38"/>
      <c r="WHF47" s="38"/>
      <c r="WHG47" s="39"/>
      <c r="WHH47" s="40"/>
      <c r="WHI47" s="41"/>
      <c r="WHJ47" s="38"/>
      <c r="WHK47" s="38"/>
      <c r="WHL47" s="38"/>
      <c r="WHM47" s="39"/>
      <c r="WHN47" s="40"/>
      <c r="WHO47" s="41"/>
      <c r="WHP47" s="38"/>
      <c r="WHQ47" s="38"/>
      <c r="WHR47" s="38"/>
      <c r="WHS47" s="39"/>
      <c r="WHT47" s="40"/>
      <c r="WHU47" s="41"/>
      <c r="WHV47" s="38"/>
      <c r="WHW47" s="38"/>
      <c r="WHX47" s="38"/>
      <c r="WHY47" s="39"/>
      <c r="WHZ47" s="40"/>
      <c r="WIA47" s="41"/>
      <c r="WIB47" s="38"/>
      <c r="WIC47" s="38"/>
      <c r="WID47" s="38"/>
      <c r="WIE47" s="39"/>
      <c r="WIF47" s="40"/>
      <c r="WIG47" s="41"/>
      <c r="WIH47" s="38"/>
      <c r="WII47" s="38"/>
      <c r="WIJ47" s="38"/>
      <c r="WIK47" s="39"/>
      <c r="WIL47" s="40"/>
      <c r="WIM47" s="41"/>
      <c r="WIN47" s="38"/>
      <c r="WIO47" s="38"/>
      <c r="WIP47" s="38"/>
      <c r="WIQ47" s="39"/>
      <c r="WIR47" s="40"/>
      <c r="WIS47" s="41"/>
      <c r="WIT47" s="38"/>
      <c r="WIU47" s="38"/>
      <c r="WIV47" s="38"/>
      <c r="WIW47" s="39"/>
      <c r="WIX47" s="40"/>
      <c r="WIY47" s="41"/>
      <c r="WIZ47" s="38"/>
      <c r="WJA47" s="38"/>
      <c r="WJB47" s="38"/>
      <c r="WJC47" s="39"/>
      <c r="WJD47" s="40"/>
      <c r="WJE47" s="41"/>
      <c r="WJF47" s="38"/>
      <c r="WJG47" s="38"/>
      <c r="WJH47" s="38"/>
      <c r="WJI47" s="39"/>
      <c r="WJJ47" s="40"/>
      <c r="WJK47" s="41"/>
      <c r="WJL47" s="38"/>
      <c r="WJM47" s="38"/>
      <c r="WJN47" s="38"/>
      <c r="WJO47" s="39"/>
      <c r="WJP47" s="40"/>
      <c r="WJQ47" s="41"/>
      <c r="WJR47" s="38"/>
      <c r="WJS47" s="38"/>
      <c r="WJT47" s="38"/>
      <c r="WJU47" s="39"/>
      <c r="WJV47" s="40"/>
      <c r="WJW47" s="41"/>
      <c r="WJX47" s="38"/>
      <c r="WJY47" s="38"/>
      <c r="WJZ47" s="38"/>
      <c r="WKA47" s="39"/>
      <c r="WKB47" s="40"/>
      <c r="WKC47" s="41"/>
      <c r="WKD47" s="38"/>
      <c r="WKE47" s="38"/>
      <c r="WKF47" s="38"/>
      <c r="WKG47" s="39"/>
      <c r="WKH47" s="40"/>
      <c r="WKI47" s="41"/>
      <c r="WKJ47" s="38"/>
      <c r="WKK47" s="38"/>
      <c r="WKL47" s="38"/>
      <c r="WKM47" s="39"/>
      <c r="WKN47" s="40"/>
      <c r="WKO47" s="41"/>
      <c r="WKP47" s="38"/>
      <c r="WKQ47" s="38"/>
      <c r="WKR47" s="38"/>
      <c r="WKS47" s="39"/>
      <c r="WKT47" s="40"/>
      <c r="WKU47" s="41"/>
      <c r="WKV47" s="38"/>
      <c r="WKW47" s="38"/>
      <c r="WKX47" s="38"/>
      <c r="WKY47" s="39"/>
      <c r="WKZ47" s="40"/>
      <c r="WLA47" s="41"/>
      <c r="WLB47" s="38"/>
      <c r="WLC47" s="38"/>
      <c r="WLD47" s="38"/>
      <c r="WLE47" s="39"/>
      <c r="WLF47" s="40"/>
      <c r="WLG47" s="41"/>
      <c r="WLH47" s="38"/>
      <c r="WLI47" s="38"/>
      <c r="WLJ47" s="38"/>
      <c r="WLK47" s="39"/>
      <c r="WLL47" s="40"/>
      <c r="WLM47" s="41"/>
      <c r="WLN47" s="38"/>
      <c r="WLO47" s="38"/>
      <c r="WLP47" s="38"/>
      <c r="WLQ47" s="39"/>
      <c r="WLR47" s="40"/>
      <c r="WLS47" s="41"/>
      <c r="WLT47" s="38"/>
      <c r="WLU47" s="38"/>
      <c r="WLV47" s="38"/>
      <c r="WLW47" s="39"/>
      <c r="WLX47" s="40"/>
      <c r="WLY47" s="41"/>
      <c r="WLZ47" s="38"/>
      <c r="WMA47" s="38"/>
      <c r="WMB47" s="38"/>
      <c r="WMC47" s="39"/>
      <c r="WMD47" s="40"/>
      <c r="WME47" s="41"/>
      <c r="WMF47" s="38"/>
      <c r="WMG47" s="38"/>
      <c r="WMH47" s="38"/>
      <c r="WMI47" s="39"/>
      <c r="WMJ47" s="40"/>
      <c r="WMK47" s="41"/>
      <c r="WML47" s="38"/>
      <c r="WMM47" s="38"/>
      <c r="WMN47" s="38"/>
      <c r="WMO47" s="39"/>
      <c r="WMP47" s="40"/>
      <c r="WMQ47" s="41"/>
      <c r="WMR47" s="38"/>
      <c r="WMS47" s="38"/>
      <c r="WMT47" s="38"/>
      <c r="WMU47" s="39"/>
      <c r="WMV47" s="40"/>
      <c r="WMW47" s="41"/>
      <c r="WMX47" s="38"/>
      <c r="WMY47" s="38"/>
      <c r="WMZ47" s="38"/>
      <c r="WNA47" s="39"/>
      <c r="WNB47" s="40"/>
      <c r="WNC47" s="41"/>
      <c r="WND47" s="38"/>
      <c r="WNE47" s="38"/>
      <c r="WNF47" s="38"/>
      <c r="WNG47" s="39"/>
      <c r="WNH47" s="40"/>
      <c r="WNI47" s="41"/>
      <c r="WNJ47" s="38"/>
      <c r="WNK47" s="38"/>
      <c r="WNL47" s="38"/>
      <c r="WNM47" s="39"/>
      <c r="WNN47" s="40"/>
      <c r="WNO47" s="41"/>
      <c r="WNP47" s="38"/>
      <c r="WNQ47" s="38"/>
      <c r="WNR47" s="38"/>
      <c r="WNS47" s="39"/>
      <c r="WNT47" s="40"/>
      <c r="WNU47" s="41"/>
      <c r="WNV47" s="38"/>
      <c r="WNW47" s="38"/>
      <c r="WNX47" s="38"/>
      <c r="WNY47" s="39"/>
      <c r="WNZ47" s="40"/>
      <c r="WOA47" s="41"/>
      <c r="WOB47" s="38"/>
      <c r="WOC47" s="38"/>
      <c r="WOD47" s="38"/>
      <c r="WOE47" s="39"/>
      <c r="WOF47" s="40"/>
      <c r="WOG47" s="41"/>
      <c r="WOH47" s="38"/>
      <c r="WOI47" s="38"/>
      <c r="WOJ47" s="38"/>
      <c r="WOK47" s="39"/>
      <c r="WOL47" s="40"/>
      <c r="WOM47" s="41"/>
      <c r="WON47" s="38"/>
      <c r="WOO47" s="38"/>
      <c r="WOP47" s="38"/>
      <c r="WOQ47" s="39"/>
      <c r="WOR47" s="40"/>
      <c r="WOS47" s="41"/>
      <c r="WOT47" s="38"/>
      <c r="WOU47" s="38"/>
      <c r="WOV47" s="38"/>
      <c r="WOW47" s="39"/>
      <c r="WOX47" s="40"/>
      <c r="WOY47" s="41"/>
      <c r="WOZ47" s="38"/>
      <c r="WPA47" s="38"/>
      <c r="WPB47" s="38"/>
      <c r="WPC47" s="39"/>
      <c r="WPD47" s="40"/>
      <c r="WPE47" s="41"/>
      <c r="WPF47" s="38"/>
      <c r="WPG47" s="38"/>
      <c r="WPH47" s="38"/>
      <c r="WPI47" s="39"/>
      <c r="WPJ47" s="40"/>
      <c r="WPK47" s="41"/>
      <c r="WPL47" s="38"/>
      <c r="WPM47" s="38"/>
      <c r="WPN47" s="38"/>
      <c r="WPO47" s="39"/>
      <c r="WPP47" s="40"/>
      <c r="WPQ47" s="41"/>
      <c r="WPR47" s="38"/>
      <c r="WPS47" s="38"/>
      <c r="WPT47" s="38"/>
      <c r="WPU47" s="39"/>
      <c r="WPV47" s="40"/>
      <c r="WPW47" s="41"/>
      <c r="WPX47" s="38"/>
      <c r="WPY47" s="38"/>
      <c r="WPZ47" s="38"/>
      <c r="WQA47" s="39"/>
      <c r="WQB47" s="40"/>
      <c r="WQC47" s="41"/>
      <c r="WQD47" s="38"/>
      <c r="WQE47" s="38"/>
      <c r="WQF47" s="38"/>
      <c r="WQG47" s="39"/>
      <c r="WQH47" s="40"/>
      <c r="WQI47" s="41"/>
      <c r="WQJ47" s="38"/>
      <c r="WQK47" s="38"/>
      <c r="WQL47" s="38"/>
      <c r="WQM47" s="39"/>
      <c r="WQN47" s="40"/>
      <c r="WQO47" s="41"/>
      <c r="WQP47" s="38"/>
      <c r="WQQ47" s="38"/>
      <c r="WQR47" s="38"/>
      <c r="WQS47" s="39"/>
      <c r="WQT47" s="40"/>
      <c r="WQU47" s="41"/>
      <c r="WQV47" s="38"/>
      <c r="WQW47" s="38"/>
      <c r="WQX47" s="38"/>
      <c r="WQY47" s="39"/>
      <c r="WQZ47" s="40"/>
      <c r="WRA47" s="41"/>
      <c r="WRB47" s="38"/>
      <c r="WRC47" s="38"/>
      <c r="WRD47" s="38"/>
      <c r="WRE47" s="39"/>
      <c r="WRF47" s="40"/>
      <c r="WRG47" s="41"/>
      <c r="WRH47" s="38"/>
      <c r="WRI47" s="38"/>
      <c r="WRJ47" s="38"/>
      <c r="WRK47" s="39"/>
      <c r="WRL47" s="40"/>
      <c r="WRM47" s="41"/>
      <c r="WRN47" s="38"/>
      <c r="WRO47" s="38"/>
      <c r="WRP47" s="38"/>
      <c r="WRQ47" s="39"/>
      <c r="WRR47" s="40"/>
      <c r="WRS47" s="41"/>
      <c r="WRT47" s="38"/>
      <c r="WRU47" s="38"/>
      <c r="WRV47" s="38"/>
      <c r="WRW47" s="39"/>
      <c r="WRX47" s="40"/>
      <c r="WRY47" s="41"/>
      <c r="WRZ47" s="38"/>
      <c r="WSA47" s="38"/>
      <c r="WSB47" s="38"/>
      <c r="WSC47" s="39"/>
      <c r="WSD47" s="40"/>
      <c r="WSE47" s="41"/>
      <c r="WSF47" s="38"/>
      <c r="WSG47" s="38"/>
      <c r="WSH47" s="38"/>
      <c r="WSI47" s="39"/>
      <c r="WSJ47" s="40"/>
      <c r="WSK47" s="41"/>
      <c r="WSL47" s="38"/>
      <c r="WSM47" s="38"/>
      <c r="WSN47" s="38"/>
      <c r="WSO47" s="39"/>
      <c r="WSP47" s="40"/>
      <c r="WSQ47" s="41"/>
      <c r="WSR47" s="38"/>
      <c r="WSS47" s="38"/>
      <c r="WST47" s="38"/>
      <c r="WSU47" s="39"/>
      <c r="WSV47" s="40"/>
      <c r="WSW47" s="41"/>
      <c r="WSX47" s="38"/>
      <c r="WSY47" s="38"/>
      <c r="WSZ47" s="38"/>
      <c r="WTA47" s="39"/>
      <c r="WTB47" s="40"/>
      <c r="WTC47" s="41"/>
      <c r="WTD47" s="38"/>
      <c r="WTE47" s="38"/>
      <c r="WTF47" s="38"/>
      <c r="WTG47" s="39"/>
      <c r="WTH47" s="40"/>
      <c r="WTI47" s="41"/>
      <c r="WTJ47" s="38"/>
      <c r="WTK47" s="38"/>
      <c r="WTL47" s="38"/>
      <c r="WTM47" s="39"/>
      <c r="WTN47" s="40"/>
      <c r="WTO47" s="41"/>
      <c r="WTP47" s="38"/>
      <c r="WTQ47" s="38"/>
      <c r="WTR47" s="38"/>
      <c r="WTS47" s="39"/>
      <c r="WTT47" s="40"/>
      <c r="WTU47" s="41"/>
      <c r="WTV47" s="38"/>
      <c r="WTW47" s="38"/>
      <c r="WTX47" s="38"/>
      <c r="WTY47" s="39"/>
      <c r="WTZ47" s="40"/>
      <c r="WUA47" s="41"/>
      <c r="WUB47" s="38"/>
      <c r="WUC47" s="38"/>
      <c r="WUD47" s="38"/>
      <c r="WUE47" s="39"/>
      <c r="WUF47" s="40"/>
      <c r="WUG47" s="41"/>
      <c r="WUH47" s="38"/>
      <c r="WUI47" s="38"/>
      <c r="WUJ47" s="38"/>
      <c r="WUK47" s="39"/>
      <c r="WUL47" s="40"/>
      <c r="WUM47" s="41"/>
      <c r="WUN47" s="38"/>
      <c r="WUO47" s="38"/>
      <c r="WUP47" s="38"/>
      <c r="WUQ47" s="39"/>
      <c r="WUR47" s="40"/>
      <c r="WUS47" s="41"/>
      <c r="WUT47" s="38"/>
      <c r="WUU47" s="38"/>
      <c r="WUV47" s="38"/>
      <c r="WUW47" s="39"/>
      <c r="WUX47" s="40"/>
      <c r="WUY47" s="41"/>
      <c r="WUZ47" s="38"/>
      <c r="WVA47" s="38"/>
      <c r="WVB47" s="38"/>
      <c r="WVC47" s="39"/>
      <c r="WVD47" s="40"/>
      <c r="WVE47" s="41"/>
      <c r="WVF47" s="38"/>
      <c r="WVG47" s="38"/>
      <c r="WVH47" s="38"/>
      <c r="WVI47" s="39"/>
      <c r="WVJ47" s="40"/>
      <c r="WVK47" s="41"/>
      <c r="WVL47" s="38"/>
      <c r="WVM47" s="38"/>
      <c r="WVN47" s="38"/>
      <c r="WVO47" s="39"/>
      <c r="WVP47" s="40"/>
      <c r="WVQ47" s="41"/>
      <c r="WVR47" s="38"/>
      <c r="WVS47" s="38"/>
      <c r="WVT47" s="38"/>
      <c r="WVU47" s="39"/>
      <c r="WVV47" s="40"/>
      <c r="WVW47" s="41"/>
      <c r="WVX47" s="38"/>
      <c r="WVY47" s="38"/>
      <c r="WVZ47" s="38"/>
      <c r="WWA47" s="39"/>
      <c r="WWB47" s="40"/>
      <c r="WWC47" s="41"/>
      <c r="WWD47" s="38"/>
      <c r="WWE47" s="38"/>
      <c r="WWF47" s="38"/>
      <c r="WWG47" s="39"/>
      <c r="WWH47" s="40"/>
      <c r="WWI47" s="41"/>
      <c r="WWJ47" s="38"/>
      <c r="WWK47" s="38"/>
      <c r="WWL47" s="38"/>
      <c r="WWM47" s="39"/>
      <c r="WWN47" s="40"/>
      <c r="WWO47" s="41"/>
      <c r="WWP47" s="38"/>
      <c r="WWQ47" s="38"/>
      <c r="WWR47" s="38"/>
      <c r="WWS47" s="39"/>
      <c r="WWT47" s="40"/>
      <c r="WWU47" s="41"/>
      <c r="WWV47" s="38"/>
      <c r="WWW47" s="38"/>
      <c r="WWX47" s="38"/>
      <c r="WWY47" s="39"/>
      <c r="WWZ47" s="40"/>
      <c r="WXA47" s="41"/>
      <c r="WXB47" s="38"/>
      <c r="WXC47" s="38"/>
      <c r="WXD47" s="38"/>
      <c r="WXE47" s="39"/>
      <c r="WXF47" s="40"/>
      <c r="WXG47" s="41"/>
      <c r="WXH47" s="38"/>
      <c r="WXI47" s="38"/>
      <c r="WXJ47" s="38"/>
      <c r="WXK47" s="39"/>
      <c r="WXL47" s="40"/>
      <c r="WXM47" s="41"/>
      <c r="WXN47" s="38"/>
      <c r="WXO47" s="38"/>
      <c r="WXP47" s="38"/>
      <c r="WXQ47" s="39"/>
      <c r="WXR47" s="40"/>
      <c r="WXS47" s="41"/>
      <c r="WXT47" s="38"/>
      <c r="WXU47" s="38"/>
      <c r="WXV47" s="38"/>
      <c r="WXW47" s="39"/>
      <c r="WXX47" s="40"/>
      <c r="WXY47" s="41"/>
      <c r="WXZ47" s="38"/>
      <c r="WYA47" s="38"/>
      <c r="WYB47" s="38"/>
      <c r="WYC47" s="39"/>
      <c r="WYD47" s="40"/>
      <c r="WYE47" s="41"/>
      <c r="WYF47" s="38"/>
      <c r="WYG47" s="38"/>
      <c r="WYH47" s="38"/>
      <c r="WYI47" s="39"/>
      <c r="WYJ47" s="40"/>
      <c r="WYK47" s="41"/>
      <c r="WYL47" s="38"/>
      <c r="WYM47" s="38"/>
      <c r="WYN47" s="38"/>
      <c r="WYO47" s="39"/>
      <c r="WYP47" s="40"/>
      <c r="WYQ47" s="41"/>
      <c r="WYR47" s="38"/>
      <c r="WYS47" s="38"/>
      <c r="WYT47" s="38"/>
      <c r="WYU47" s="39"/>
      <c r="WYV47" s="40"/>
      <c r="WYW47" s="41"/>
      <c r="WYX47" s="38"/>
      <c r="WYY47" s="38"/>
      <c r="WYZ47" s="38"/>
      <c r="WZA47" s="39"/>
      <c r="WZB47" s="40"/>
      <c r="WZC47" s="41"/>
      <c r="WZD47" s="38"/>
      <c r="WZE47" s="38"/>
      <c r="WZF47" s="38"/>
      <c r="WZG47" s="39"/>
      <c r="WZH47" s="40"/>
      <c r="WZI47" s="41"/>
      <c r="WZJ47" s="38"/>
      <c r="WZK47" s="38"/>
      <c r="WZL47" s="38"/>
      <c r="WZM47" s="39"/>
      <c r="WZN47" s="40"/>
      <c r="WZO47" s="41"/>
      <c r="WZP47" s="38"/>
      <c r="WZQ47" s="38"/>
      <c r="WZR47" s="38"/>
      <c r="WZS47" s="39"/>
      <c r="WZT47" s="40"/>
      <c r="WZU47" s="41"/>
      <c r="WZV47" s="38"/>
      <c r="WZW47" s="38"/>
      <c r="WZX47" s="38"/>
      <c r="WZY47" s="39"/>
      <c r="WZZ47" s="40"/>
      <c r="XAA47" s="41"/>
      <c r="XAB47" s="38"/>
      <c r="XAC47" s="38"/>
      <c r="XAD47" s="38"/>
      <c r="XAE47" s="39"/>
      <c r="XAF47" s="40"/>
      <c r="XAG47" s="41"/>
      <c r="XAH47" s="38"/>
      <c r="XAI47" s="38"/>
      <c r="XAJ47" s="38"/>
      <c r="XAK47" s="39"/>
      <c r="XAL47" s="40"/>
      <c r="XAM47" s="41"/>
      <c r="XAN47" s="38"/>
      <c r="XAO47" s="38"/>
      <c r="XAP47" s="38"/>
      <c r="XAQ47" s="39"/>
      <c r="XAR47" s="40"/>
      <c r="XAS47" s="41"/>
      <c r="XAT47" s="38"/>
      <c r="XAU47" s="38"/>
      <c r="XAV47" s="38"/>
      <c r="XAW47" s="39"/>
      <c r="XAX47" s="40"/>
      <c r="XAY47" s="41"/>
      <c r="XAZ47" s="38"/>
      <c r="XBA47" s="38"/>
      <c r="XBB47" s="38"/>
      <c r="XBC47" s="39"/>
      <c r="XBD47" s="40"/>
      <c r="XBE47" s="41"/>
      <c r="XBF47" s="38"/>
      <c r="XBG47" s="38"/>
      <c r="XBH47" s="38"/>
      <c r="XBI47" s="39"/>
      <c r="XBJ47" s="40"/>
      <c r="XBK47" s="41"/>
      <c r="XBL47" s="38"/>
      <c r="XBM47" s="38"/>
      <c r="XBN47" s="38"/>
      <c r="XBO47" s="39"/>
      <c r="XBP47" s="40"/>
      <c r="XBQ47" s="41"/>
      <c r="XBR47" s="38"/>
      <c r="XBS47" s="38"/>
      <c r="XBT47" s="38"/>
      <c r="XBU47" s="39"/>
      <c r="XBV47" s="40"/>
      <c r="XBW47" s="41"/>
      <c r="XBX47" s="38"/>
      <c r="XBY47" s="38"/>
      <c r="XBZ47" s="38"/>
      <c r="XCA47" s="39"/>
      <c r="XCB47" s="40"/>
      <c r="XCC47" s="41"/>
      <c r="XCD47" s="38"/>
      <c r="XCE47" s="38"/>
      <c r="XCF47" s="38"/>
      <c r="XCG47" s="39"/>
      <c r="XCH47" s="40"/>
      <c r="XCI47" s="41"/>
      <c r="XCJ47" s="38"/>
      <c r="XCK47" s="38"/>
      <c r="XCL47" s="38"/>
      <c r="XCM47" s="39"/>
      <c r="XCN47" s="40"/>
      <c r="XCO47" s="41"/>
      <c r="XCP47" s="38"/>
      <c r="XCQ47" s="38"/>
      <c r="XCR47" s="38"/>
      <c r="XCS47" s="39"/>
    </row>
    <row r="48" spans="1:16321" ht="27" customHeight="1" thickBot="1">
      <c r="A48" s="91" t="s">
        <v>587</v>
      </c>
      <c r="B48" s="92"/>
      <c r="C48" s="93"/>
      <c r="D48" s="98"/>
      <c r="E48" s="189"/>
      <c r="F48" s="153">
        <f>SUM(F50:F90)</f>
        <v>277168.40000000002</v>
      </c>
    </row>
    <row r="49" spans="1:8" ht="26">
      <c r="A49" s="151" t="s">
        <v>427</v>
      </c>
      <c r="B49" s="151" t="s">
        <v>428</v>
      </c>
      <c r="C49" s="151" t="s">
        <v>381</v>
      </c>
      <c r="D49" s="152" t="s">
        <v>257</v>
      </c>
      <c r="E49" s="190" t="s">
        <v>258</v>
      </c>
      <c r="F49" s="161" t="s">
        <v>227</v>
      </c>
      <c r="G49" s="121" t="s">
        <v>529</v>
      </c>
      <c r="H49" s="114" t="s">
        <v>809</v>
      </c>
    </row>
    <row r="50" spans="1:8" ht="52">
      <c r="A50" s="43" t="s">
        <v>320</v>
      </c>
      <c r="B50" s="44" t="s">
        <v>321</v>
      </c>
      <c r="C50" s="45" t="s">
        <v>241</v>
      </c>
      <c r="D50" s="46">
        <v>1</v>
      </c>
      <c r="E50" s="191">
        <v>2075</v>
      </c>
      <c r="F50" s="162">
        <f>SUM(D50*E50)</f>
        <v>2075</v>
      </c>
      <c r="G50" s="122"/>
      <c r="H50" s="62"/>
    </row>
    <row r="51" spans="1:8" ht="52">
      <c r="A51" s="43" t="s">
        <v>234</v>
      </c>
      <c r="B51" s="44" t="s">
        <v>235</v>
      </c>
      <c r="C51" s="45" t="s">
        <v>236</v>
      </c>
      <c r="D51" s="46">
        <v>2</v>
      </c>
      <c r="E51" s="191">
        <v>749</v>
      </c>
      <c r="F51" s="162">
        <f t="shared" ref="F51:F87" si="1">SUM(D51*E51)</f>
        <v>1498</v>
      </c>
      <c r="G51" s="122"/>
      <c r="H51" s="62"/>
    </row>
    <row r="52" spans="1:8" ht="26">
      <c r="A52" s="43" t="s">
        <v>242</v>
      </c>
      <c r="B52" s="44" t="s">
        <v>273</v>
      </c>
      <c r="C52" s="45" t="s">
        <v>243</v>
      </c>
      <c r="D52" s="47">
        <v>1</v>
      </c>
      <c r="E52" s="191">
        <v>8335</v>
      </c>
      <c r="F52" s="162">
        <f t="shared" si="1"/>
        <v>8335</v>
      </c>
      <c r="G52" s="122"/>
      <c r="H52" s="62"/>
    </row>
    <row r="53" spans="1:8" ht="39">
      <c r="A53" s="18" t="s">
        <v>237</v>
      </c>
      <c r="B53" s="48" t="s">
        <v>183</v>
      </c>
      <c r="C53" s="49" t="s">
        <v>184</v>
      </c>
      <c r="D53" s="50">
        <v>2</v>
      </c>
      <c r="E53" s="192">
        <v>2045</v>
      </c>
      <c r="F53" s="162">
        <f t="shared" si="1"/>
        <v>4090</v>
      </c>
      <c r="G53" s="122"/>
      <c r="H53" s="62"/>
    </row>
    <row r="54" spans="1:8" ht="65">
      <c r="A54" s="43" t="s">
        <v>237</v>
      </c>
      <c r="B54" s="51" t="s">
        <v>185</v>
      </c>
      <c r="C54" s="45" t="s">
        <v>186</v>
      </c>
      <c r="D54" s="47">
        <v>7</v>
      </c>
      <c r="E54" s="191">
        <v>675</v>
      </c>
      <c r="F54" s="162">
        <f t="shared" si="1"/>
        <v>4725</v>
      </c>
      <c r="G54" s="122"/>
      <c r="H54" s="62"/>
    </row>
    <row r="55" spans="1:8" ht="91">
      <c r="A55" s="43" t="s">
        <v>187</v>
      </c>
      <c r="B55" s="51" t="s">
        <v>188</v>
      </c>
      <c r="C55" s="45" t="s">
        <v>189</v>
      </c>
      <c r="D55" s="47">
        <v>40</v>
      </c>
      <c r="E55" s="163">
        <v>950</v>
      </c>
      <c r="F55" s="162">
        <f t="shared" si="1"/>
        <v>38000</v>
      </c>
      <c r="G55" s="122"/>
      <c r="H55" s="62"/>
    </row>
    <row r="56" spans="1:8" ht="26">
      <c r="A56" s="43" t="s">
        <v>187</v>
      </c>
      <c r="B56" s="51" t="s">
        <v>244</v>
      </c>
      <c r="C56" s="44" t="s">
        <v>245</v>
      </c>
      <c r="D56" s="47">
        <v>10</v>
      </c>
      <c r="E56" s="163">
        <v>950</v>
      </c>
      <c r="F56" s="162">
        <f t="shared" si="1"/>
        <v>9500</v>
      </c>
      <c r="G56" s="122"/>
      <c r="H56" s="62"/>
    </row>
    <row r="57" spans="1:8">
      <c r="A57" s="43" t="s">
        <v>187</v>
      </c>
      <c r="B57" s="51" t="s">
        <v>246</v>
      </c>
      <c r="C57" s="44" t="s">
        <v>247</v>
      </c>
      <c r="D57" s="47">
        <v>80</v>
      </c>
      <c r="E57" s="163">
        <v>250</v>
      </c>
      <c r="F57" s="162">
        <f t="shared" si="1"/>
        <v>20000</v>
      </c>
      <c r="G57" s="122"/>
      <c r="H57" s="62"/>
    </row>
    <row r="58" spans="1:8" ht="65">
      <c r="A58" s="43" t="s">
        <v>234</v>
      </c>
      <c r="B58" s="51" t="s">
        <v>180</v>
      </c>
      <c r="C58" s="44" t="s">
        <v>162</v>
      </c>
      <c r="D58" s="47">
        <v>1</v>
      </c>
      <c r="E58" s="163">
        <v>875</v>
      </c>
      <c r="F58" s="162">
        <f t="shared" si="1"/>
        <v>875</v>
      </c>
      <c r="G58" s="122"/>
      <c r="H58" s="62"/>
    </row>
    <row r="59" spans="1:8" ht="65">
      <c r="A59" s="43" t="s">
        <v>234</v>
      </c>
      <c r="B59" s="51" t="s">
        <v>163</v>
      </c>
      <c r="C59" s="44" t="s">
        <v>239</v>
      </c>
      <c r="D59" s="47">
        <v>1</v>
      </c>
      <c r="E59" s="163">
        <v>725</v>
      </c>
      <c r="F59" s="162">
        <f t="shared" si="1"/>
        <v>725</v>
      </c>
      <c r="G59" s="122"/>
      <c r="H59" s="62"/>
    </row>
    <row r="60" spans="1:8" ht="39">
      <c r="A60" s="43" t="s">
        <v>234</v>
      </c>
      <c r="B60" s="51" t="s">
        <v>240</v>
      </c>
      <c r="C60" s="44"/>
      <c r="D60" s="47">
        <v>1</v>
      </c>
      <c r="E60" s="163">
        <v>5200</v>
      </c>
      <c r="F60" s="162">
        <f t="shared" si="1"/>
        <v>5200</v>
      </c>
      <c r="G60" s="122"/>
      <c r="H60" s="62"/>
    </row>
    <row r="61" spans="1:8" ht="39">
      <c r="A61" s="43" t="s">
        <v>234</v>
      </c>
      <c r="B61" s="51" t="s">
        <v>556</v>
      </c>
      <c r="C61" s="44"/>
      <c r="D61" s="47">
        <v>1</v>
      </c>
      <c r="E61" s="163">
        <v>695</v>
      </c>
      <c r="F61" s="162">
        <f t="shared" si="1"/>
        <v>695</v>
      </c>
      <c r="G61" s="122"/>
      <c r="H61" s="62"/>
    </row>
    <row r="62" spans="1:8" ht="26">
      <c r="A62" s="43" t="s">
        <v>234</v>
      </c>
      <c r="B62" s="51" t="s">
        <v>167</v>
      </c>
      <c r="C62" s="44"/>
      <c r="D62" s="47">
        <v>1</v>
      </c>
      <c r="E62" s="163">
        <v>1056</v>
      </c>
      <c r="F62" s="162">
        <f t="shared" si="1"/>
        <v>1056</v>
      </c>
      <c r="G62" s="122"/>
      <c r="H62" s="62"/>
    </row>
    <row r="63" spans="1:8" ht="52">
      <c r="A63" s="43" t="s">
        <v>234</v>
      </c>
      <c r="B63" s="51" t="s">
        <v>168</v>
      </c>
      <c r="C63" s="44" t="s">
        <v>190</v>
      </c>
      <c r="D63" s="47">
        <v>1</v>
      </c>
      <c r="E63" s="163">
        <v>6000</v>
      </c>
      <c r="F63" s="162">
        <f t="shared" si="1"/>
        <v>6000</v>
      </c>
      <c r="G63" s="122"/>
      <c r="H63" s="62"/>
    </row>
    <row r="64" spans="1:8" ht="39">
      <c r="A64" s="43" t="s">
        <v>234</v>
      </c>
      <c r="B64" s="51" t="s">
        <v>191</v>
      </c>
      <c r="C64" s="44" t="s">
        <v>192</v>
      </c>
      <c r="D64" s="47">
        <v>1</v>
      </c>
      <c r="E64" s="163">
        <v>5005</v>
      </c>
      <c r="F64" s="162">
        <f t="shared" si="1"/>
        <v>5005</v>
      </c>
      <c r="G64" s="122"/>
      <c r="H64" s="62"/>
    </row>
    <row r="65" spans="1:8" ht="26">
      <c r="A65" s="18" t="s">
        <v>193</v>
      </c>
      <c r="B65" s="52" t="s">
        <v>557</v>
      </c>
      <c r="C65" s="48" t="s">
        <v>120</v>
      </c>
      <c r="D65" s="47">
        <v>5</v>
      </c>
      <c r="E65" s="163">
        <v>298</v>
      </c>
      <c r="F65" s="162">
        <f t="shared" si="1"/>
        <v>1490</v>
      </c>
      <c r="G65" s="122"/>
      <c r="H65" s="62"/>
    </row>
    <row r="66" spans="1:8" ht="208">
      <c r="A66" s="43" t="s">
        <v>187</v>
      </c>
      <c r="B66" s="51" t="s">
        <v>121</v>
      </c>
      <c r="C66" s="44" t="s">
        <v>280</v>
      </c>
      <c r="D66" s="47">
        <v>1</v>
      </c>
      <c r="E66" s="163">
        <v>7500</v>
      </c>
      <c r="F66" s="162">
        <f t="shared" si="1"/>
        <v>7500</v>
      </c>
      <c r="G66" s="122"/>
      <c r="H66" s="62"/>
    </row>
    <row r="67" spans="1:8" ht="39">
      <c r="A67" s="43" t="s">
        <v>187</v>
      </c>
      <c r="B67" s="51" t="s">
        <v>281</v>
      </c>
      <c r="C67" s="44" t="s">
        <v>282</v>
      </c>
      <c r="D67" s="47">
        <v>1</v>
      </c>
      <c r="E67" s="163">
        <v>5000</v>
      </c>
      <c r="F67" s="162">
        <f t="shared" si="1"/>
        <v>5000</v>
      </c>
      <c r="G67" s="122"/>
      <c r="H67" s="62"/>
    </row>
    <row r="68" spans="1:8" ht="39">
      <c r="A68" s="43" t="s">
        <v>187</v>
      </c>
      <c r="B68" s="51" t="s">
        <v>470</v>
      </c>
      <c r="C68" s="44" t="s">
        <v>205</v>
      </c>
      <c r="D68" s="47">
        <v>10</v>
      </c>
      <c r="E68" s="163">
        <v>425</v>
      </c>
      <c r="F68" s="162">
        <f t="shared" si="1"/>
        <v>4250</v>
      </c>
      <c r="G68" s="122"/>
      <c r="H68" s="62"/>
    </row>
    <row r="69" spans="1:8" ht="52">
      <c r="A69" s="43" t="s">
        <v>187</v>
      </c>
      <c r="B69" s="51" t="s">
        <v>360</v>
      </c>
      <c r="C69" s="44" t="s">
        <v>206</v>
      </c>
      <c r="D69" s="47">
        <v>8</v>
      </c>
      <c r="E69" s="163">
        <v>400</v>
      </c>
      <c r="F69" s="162">
        <f t="shared" si="1"/>
        <v>3200</v>
      </c>
      <c r="G69" s="122"/>
      <c r="H69" s="62"/>
    </row>
    <row r="70" spans="1:8" ht="26">
      <c r="A70" s="43" t="s">
        <v>187</v>
      </c>
      <c r="B70" s="51" t="s">
        <v>552</v>
      </c>
      <c r="C70" s="44" t="s">
        <v>207</v>
      </c>
      <c r="D70" s="47">
        <v>10</v>
      </c>
      <c r="E70" s="163">
        <v>450</v>
      </c>
      <c r="F70" s="162">
        <f t="shared" si="1"/>
        <v>4500</v>
      </c>
      <c r="G70" s="122"/>
      <c r="H70" s="62"/>
    </row>
    <row r="71" spans="1:8" ht="39">
      <c r="A71" s="43" t="s">
        <v>187</v>
      </c>
      <c r="B71" s="51" t="s">
        <v>208</v>
      </c>
      <c r="C71" s="44" t="s">
        <v>209</v>
      </c>
      <c r="D71" s="47">
        <v>25</v>
      </c>
      <c r="E71" s="163">
        <v>250</v>
      </c>
      <c r="F71" s="162">
        <f t="shared" si="1"/>
        <v>6250</v>
      </c>
      <c r="G71" s="122"/>
      <c r="H71" s="62"/>
    </row>
    <row r="72" spans="1:8" ht="52">
      <c r="A72" s="43" t="s">
        <v>187</v>
      </c>
      <c r="B72" s="51" t="s">
        <v>210</v>
      </c>
      <c r="C72" s="44" t="s">
        <v>211</v>
      </c>
      <c r="D72" s="47">
        <v>1</v>
      </c>
      <c r="E72" s="163">
        <v>500</v>
      </c>
      <c r="F72" s="162">
        <f t="shared" si="1"/>
        <v>500</v>
      </c>
      <c r="G72" s="122"/>
      <c r="H72" s="62"/>
    </row>
    <row r="73" spans="1:8" ht="65">
      <c r="A73" s="43" t="s">
        <v>187</v>
      </c>
      <c r="B73" s="51" t="s">
        <v>212</v>
      </c>
      <c r="C73" s="44" t="s">
        <v>29</v>
      </c>
      <c r="D73" s="47">
        <v>10</v>
      </c>
      <c r="E73" s="163">
        <v>2500</v>
      </c>
      <c r="F73" s="162">
        <f t="shared" si="1"/>
        <v>25000</v>
      </c>
      <c r="G73" s="122"/>
      <c r="H73" s="62"/>
    </row>
    <row r="74" spans="1:8" ht="26">
      <c r="A74" s="43" t="s">
        <v>30</v>
      </c>
      <c r="B74" s="51" t="s">
        <v>31</v>
      </c>
      <c r="C74" s="44" t="s">
        <v>122</v>
      </c>
      <c r="D74" s="47">
        <v>2</v>
      </c>
      <c r="E74" s="163">
        <v>19934</v>
      </c>
      <c r="F74" s="162">
        <f t="shared" si="1"/>
        <v>39868</v>
      </c>
      <c r="G74" s="122"/>
      <c r="H74" s="62"/>
    </row>
    <row r="75" spans="1:8" ht="143">
      <c r="A75" s="43" t="s">
        <v>187</v>
      </c>
      <c r="B75" s="53" t="s">
        <v>231</v>
      </c>
      <c r="C75" s="54" t="s">
        <v>232</v>
      </c>
      <c r="D75" s="47">
        <v>3</v>
      </c>
      <c r="E75" s="163">
        <v>275</v>
      </c>
      <c r="F75" s="162">
        <f t="shared" si="1"/>
        <v>825</v>
      </c>
      <c r="G75" s="122"/>
      <c r="H75" s="62"/>
    </row>
    <row r="76" spans="1:8" ht="26">
      <c r="A76" s="43" t="s">
        <v>187</v>
      </c>
      <c r="B76" s="53" t="s">
        <v>333</v>
      </c>
      <c r="C76" s="54" t="s">
        <v>123</v>
      </c>
      <c r="D76" s="47">
        <v>1</v>
      </c>
      <c r="E76" s="163">
        <v>2500</v>
      </c>
      <c r="F76" s="162">
        <f t="shared" si="1"/>
        <v>2500</v>
      </c>
      <c r="G76" s="122"/>
      <c r="H76" s="62"/>
    </row>
    <row r="77" spans="1:8" ht="52">
      <c r="A77" s="43" t="s">
        <v>187</v>
      </c>
      <c r="B77" s="53" t="s">
        <v>467</v>
      </c>
      <c r="C77" s="54" t="s">
        <v>123</v>
      </c>
      <c r="D77" s="47">
        <v>1</v>
      </c>
      <c r="E77" s="163">
        <v>15000</v>
      </c>
      <c r="F77" s="162">
        <f t="shared" si="1"/>
        <v>15000</v>
      </c>
      <c r="G77" s="122"/>
      <c r="H77" s="62"/>
    </row>
    <row r="78" spans="1:8" ht="26">
      <c r="A78" s="43" t="s">
        <v>187</v>
      </c>
      <c r="B78" s="53" t="s">
        <v>276</v>
      </c>
      <c r="C78" s="54" t="s">
        <v>152</v>
      </c>
      <c r="D78" s="47">
        <v>2</v>
      </c>
      <c r="E78" s="163">
        <v>1000</v>
      </c>
      <c r="F78" s="162">
        <f t="shared" si="1"/>
        <v>2000</v>
      </c>
      <c r="G78" s="122"/>
      <c r="H78" s="62"/>
    </row>
    <row r="79" spans="1:8" ht="78">
      <c r="A79" s="43" t="s">
        <v>187</v>
      </c>
      <c r="B79" s="53" t="s">
        <v>277</v>
      </c>
      <c r="C79" s="54" t="s">
        <v>154</v>
      </c>
      <c r="D79" s="47">
        <v>2</v>
      </c>
      <c r="E79" s="163">
        <v>2500</v>
      </c>
      <c r="F79" s="162">
        <f t="shared" si="1"/>
        <v>5000</v>
      </c>
      <c r="G79" s="122"/>
      <c r="H79" s="62"/>
    </row>
    <row r="80" spans="1:8" ht="26">
      <c r="A80" s="43" t="s">
        <v>187</v>
      </c>
      <c r="B80" s="51" t="s">
        <v>278</v>
      </c>
      <c r="C80" s="54" t="s">
        <v>155</v>
      </c>
      <c r="D80" s="47">
        <v>2</v>
      </c>
      <c r="E80" s="163">
        <v>500</v>
      </c>
      <c r="F80" s="162">
        <f t="shared" si="1"/>
        <v>1000</v>
      </c>
      <c r="G80" s="122"/>
      <c r="H80" s="62"/>
    </row>
    <row r="81" spans="1:16321">
      <c r="A81" s="43" t="s">
        <v>187</v>
      </c>
      <c r="B81" s="51" t="s">
        <v>156</v>
      </c>
      <c r="C81" s="54" t="s">
        <v>155</v>
      </c>
      <c r="D81" s="47">
        <v>2</v>
      </c>
      <c r="E81" s="163">
        <v>500</v>
      </c>
      <c r="F81" s="162">
        <f t="shared" si="1"/>
        <v>1000</v>
      </c>
      <c r="G81" s="122"/>
      <c r="H81" s="62"/>
    </row>
    <row r="82" spans="1:16321" ht="130">
      <c r="A82" s="43" t="s">
        <v>422</v>
      </c>
      <c r="B82" s="51" t="s">
        <v>157</v>
      </c>
      <c r="C82" s="44" t="s">
        <v>158</v>
      </c>
      <c r="D82" s="47">
        <v>2</v>
      </c>
      <c r="E82" s="163">
        <v>200</v>
      </c>
      <c r="F82" s="162">
        <f t="shared" si="1"/>
        <v>400</v>
      </c>
      <c r="G82" s="122"/>
      <c r="H82" s="62"/>
    </row>
    <row r="83" spans="1:16321" ht="26">
      <c r="A83" s="43" t="s">
        <v>422</v>
      </c>
      <c r="B83" s="53" t="s">
        <v>274</v>
      </c>
      <c r="C83" s="44" t="s">
        <v>159</v>
      </c>
      <c r="D83" s="47">
        <v>2</v>
      </c>
      <c r="E83" s="163">
        <v>500</v>
      </c>
      <c r="F83" s="162">
        <f t="shared" si="1"/>
        <v>1000</v>
      </c>
      <c r="G83" s="122"/>
      <c r="H83" s="62"/>
    </row>
    <row r="84" spans="1:16321" ht="26">
      <c r="A84" s="43" t="s">
        <v>422</v>
      </c>
      <c r="B84" s="51" t="s">
        <v>275</v>
      </c>
      <c r="C84" s="44" t="s">
        <v>159</v>
      </c>
      <c r="D84" s="47">
        <v>2</v>
      </c>
      <c r="E84" s="163">
        <v>300</v>
      </c>
      <c r="F84" s="162">
        <f t="shared" si="1"/>
        <v>600</v>
      </c>
      <c r="G84" s="122"/>
      <c r="H84" s="62"/>
    </row>
    <row r="85" spans="1:16321" ht="26">
      <c r="A85" s="43" t="s">
        <v>422</v>
      </c>
      <c r="B85" s="51" t="s">
        <v>67</v>
      </c>
      <c r="C85" s="44" t="s">
        <v>159</v>
      </c>
      <c r="D85" s="47">
        <v>2</v>
      </c>
      <c r="E85" s="163">
        <v>2000</v>
      </c>
      <c r="F85" s="162">
        <f t="shared" si="1"/>
        <v>4000</v>
      </c>
      <c r="G85" s="122"/>
      <c r="H85" s="62"/>
    </row>
    <row r="86" spans="1:16321" ht="26">
      <c r="A86" s="43" t="s">
        <v>323</v>
      </c>
      <c r="B86" s="51" t="s">
        <v>254</v>
      </c>
      <c r="C86" s="44" t="s">
        <v>255</v>
      </c>
      <c r="D86" s="47">
        <v>8</v>
      </c>
      <c r="E86" s="163">
        <v>110</v>
      </c>
      <c r="F86" s="162">
        <f t="shared" si="1"/>
        <v>880</v>
      </c>
      <c r="G86" s="122"/>
      <c r="H86" s="62"/>
    </row>
    <row r="87" spans="1:16321" ht="65">
      <c r="A87" s="43" t="s">
        <v>323</v>
      </c>
      <c r="B87" s="51" t="s">
        <v>256</v>
      </c>
      <c r="C87" s="44" t="s">
        <v>251</v>
      </c>
      <c r="D87" s="47">
        <v>1</v>
      </c>
      <c r="E87" s="163">
        <v>1056.4000000000001</v>
      </c>
      <c r="F87" s="162">
        <f t="shared" si="1"/>
        <v>1056.4000000000001</v>
      </c>
      <c r="G87" s="122"/>
      <c r="H87" s="62"/>
    </row>
    <row r="88" spans="1:16321" ht="52">
      <c r="A88" s="43" t="s">
        <v>323</v>
      </c>
      <c r="B88" s="44" t="s">
        <v>252</v>
      </c>
      <c r="C88" s="44" t="s">
        <v>421</v>
      </c>
      <c r="D88" s="47">
        <v>3</v>
      </c>
      <c r="E88" s="163">
        <v>695</v>
      </c>
      <c r="F88" s="162">
        <f>SUM(D88*E88)</f>
        <v>2085</v>
      </c>
      <c r="G88" s="122"/>
      <c r="H88" s="62"/>
    </row>
    <row r="89" spans="1:16321" ht="52">
      <c r="A89" s="44" t="s">
        <v>68</v>
      </c>
      <c r="B89" s="44" t="s">
        <v>322</v>
      </c>
      <c r="C89" s="44" t="s">
        <v>69</v>
      </c>
      <c r="D89" s="54">
        <v>75</v>
      </c>
      <c r="E89" s="163">
        <v>435</v>
      </c>
      <c r="F89" s="163">
        <f>SUM(D89*E89)</f>
        <v>32625</v>
      </c>
      <c r="G89" s="122"/>
      <c r="H89" s="62"/>
    </row>
    <row r="90" spans="1:16321" ht="39">
      <c r="A90" s="44" t="s">
        <v>70</v>
      </c>
      <c r="B90" s="44" t="s">
        <v>553</v>
      </c>
      <c r="C90" s="44" t="s">
        <v>554</v>
      </c>
      <c r="D90" s="54">
        <v>3</v>
      </c>
      <c r="E90" s="163">
        <v>620</v>
      </c>
      <c r="F90" s="163">
        <f>SUM(D90*E90)</f>
        <v>1860</v>
      </c>
      <c r="G90" s="122"/>
      <c r="H90" s="62"/>
    </row>
    <row r="91" spans="1:16321" s="3" customFormat="1" ht="31" customHeight="1">
      <c r="A91" s="28"/>
      <c r="B91" s="29" t="s">
        <v>253</v>
      </c>
      <c r="C91" s="30"/>
      <c r="D91" s="31"/>
      <c r="E91" s="164"/>
      <c r="F91" s="164"/>
      <c r="G91" s="119"/>
      <c r="H91" s="25"/>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row>
    <row r="92" spans="1:16321" s="42" customFormat="1" ht="23" customHeight="1" thickBot="1">
      <c r="A92" s="28"/>
      <c r="B92" s="29"/>
      <c r="C92" s="30"/>
      <c r="D92" s="31"/>
      <c r="E92" s="188"/>
      <c r="F92" s="165"/>
      <c r="G92" s="119"/>
      <c r="H92" s="25"/>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s="38"/>
      <c r="BU92" s="39"/>
      <c r="BV92" s="40"/>
      <c r="BW92" s="41"/>
      <c r="BX92" s="38"/>
      <c r="BY92" s="38"/>
      <c r="BZ92" s="38"/>
      <c r="CA92" s="39"/>
      <c r="CB92" s="40"/>
      <c r="CC92" s="41"/>
      <c r="CD92" s="38"/>
      <c r="CE92" s="38"/>
      <c r="CF92" s="38"/>
      <c r="CG92" s="39"/>
      <c r="CH92" s="40"/>
      <c r="CI92" s="41"/>
      <c r="CJ92" s="38"/>
      <c r="CK92" s="38"/>
      <c r="CL92" s="38"/>
      <c r="CM92" s="39"/>
      <c r="CN92" s="40"/>
      <c r="CO92" s="41"/>
      <c r="CP92" s="38"/>
      <c r="CQ92" s="38"/>
      <c r="CR92" s="38"/>
      <c r="CS92" s="39"/>
      <c r="CT92" s="40"/>
      <c r="CU92" s="41"/>
      <c r="CV92" s="38"/>
      <c r="CW92" s="38"/>
      <c r="CX92" s="38"/>
      <c r="CY92" s="39"/>
      <c r="CZ92" s="40"/>
      <c r="DA92" s="41"/>
      <c r="DB92" s="38"/>
      <c r="DC92" s="38"/>
      <c r="DD92" s="38"/>
      <c r="DE92" s="39"/>
      <c r="DF92" s="40"/>
      <c r="DG92" s="41"/>
      <c r="DH92" s="38"/>
      <c r="DI92" s="38"/>
      <c r="DJ92" s="38"/>
      <c r="DK92" s="39"/>
      <c r="DL92" s="40"/>
      <c r="DM92" s="41"/>
      <c r="DN92" s="38"/>
      <c r="DO92" s="38"/>
      <c r="DP92" s="38"/>
      <c r="DQ92" s="39"/>
      <c r="DR92" s="40"/>
      <c r="DS92" s="41"/>
      <c r="DT92" s="38"/>
      <c r="DU92" s="38"/>
      <c r="DV92" s="38"/>
      <c r="DW92" s="39"/>
      <c r="DX92" s="40"/>
      <c r="DY92" s="41"/>
      <c r="DZ92" s="38"/>
      <c r="EA92" s="38"/>
      <c r="EB92" s="38"/>
      <c r="EC92" s="39"/>
      <c r="ED92" s="40"/>
      <c r="EE92" s="41"/>
      <c r="EF92" s="38"/>
      <c r="EG92" s="38"/>
      <c r="EH92" s="38"/>
      <c r="EI92" s="39"/>
      <c r="EJ92" s="40"/>
      <c r="EK92" s="41"/>
      <c r="EL92" s="38"/>
      <c r="EM92" s="38"/>
      <c r="EN92" s="38"/>
      <c r="EO92" s="39"/>
      <c r="EP92" s="40"/>
      <c r="EQ92" s="41"/>
      <c r="ER92" s="38"/>
      <c r="ES92" s="38"/>
      <c r="ET92" s="38"/>
      <c r="EU92" s="39"/>
      <c r="EV92" s="40"/>
      <c r="EW92" s="41"/>
      <c r="EX92" s="38"/>
      <c r="EY92" s="38"/>
      <c r="EZ92" s="38"/>
      <c r="FA92" s="39"/>
      <c r="FB92" s="40"/>
      <c r="FC92" s="41"/>
      <c r="FD92" s="38"/>
      <c r="FE92" s="38"/>
      <c r="FF92" s="38"/>
      <c r="FG92" s="39"/>
      <c r="FH92" s="40"/>
      <c r="FI92" s="41"/>
      <c r="FJ92" s="38"/>
      <c r="FK92" s="38"/>
      <c r="FL92" s="38"/>
      <c r="FM92" s="39"/>
      <c r="FN92" s="40"/>
      <c r="FO92" s="41"/>
      <c r="FP92" s="38"/>
      <c r="FQ92" s="38"/>
      <c r="FR92" s="38"/>
      <c r="FS92" s="39"/>
      <c r="FT92" s="40"/>
      <c r="FU92" s="41"/>
      <c r="FV92" s="38"/>
      <c r="FW92" s="38"/>
      <c r="FX92" s="38"/>
      <c r="FY92" s="39"/>
      <c r="FZ92" s="40"/>
      <c r="GA92" s="41"/>
      <c r="GB92" s="38"/>
      <c r="GC92" s="38"/>
      <c r="GD92" s="38"/>
      <c r="GE92" s="39"/>
      <c r="GF92" s="40"/>
      <c r="GG92" s="41"/>
      <c r="GH92" s="38"/>
      <c r="GI92" s="38"/>
      <c r="GJ92" s="38"/>
      <c r="GK92" s="39"/>
      <c r="GL92" s="40"/>
      <c r="GM92" s="41"/>
      <c r="GN92" s="38"/>
      <c r="GO92" s="38"/>
      <c r="GP92" s="38"/>
      <c r="GQ92" s="39"/>
      <c r="GR92" s="40"/>
      <c r="GS92" s="41"/>
      <c r="GT92" s="38"/>
      <c r="GU92" s="38"/>
      <c r="GV92" s="38"/>
      <c r="GW92" s="39"/>
      <c r="GX92" s="40"/>
      <c r="GY92" s="41"/>
      <c r="GZ92" s="38"/>
      <c r="HA92" s="38"/>
      <c r="HB92" s="38"/>
      <c r="HC92" s="39"/>
      <c r="HD92" s="40"/>
      <c r="HE92" s="41"/>
      <c r="HF92" s="38"/>
      <c r="HG92" s="38"/>
      <c r="HH92" s="38"/>
      <c r="HI92" s="39"/>
      <c r="HJ92" s="40"/>
      <c r="HK92" s="41"/>
      <c r="HL92" s="38"/>
      <c r="HM92" s="38"/>
      <c r="HN92" s="38"/>
      <c r="HO92" s="39"/>
      <c r="HP92" s="40"/>
      <c r="HQ92" s="41"/>
      <c r="HR92" s="38"/>
      <c r="HS92" s="38"/>
      <c r="HT92" s="38"/>
      <c r="HU92" s="39"/>
      <c r="HV92" s="40"/>
      <c r="HW92" s="41"/>
      <c r="HX92" s="38"/>
      <c r="HY92" s="38"/>
      <c r="HZ92" s="38"/>
      <c r="IA92" s="39"/>
      <c r="IB92" s="40"/>
      <c r="IC92" s="41"/>
      <c r="ID92" s="38"/>
      <c r="IE92" s="38"/>
      <c r="IF92" s="38"/>
      <c r="IG92" s="39"/>
      <c r="IH92" s="40"/>
      <c r="II92" s="41"/>
      <c r="IJ92" s="38"/>
      <c r="IK92" s="38"/>
      <c r="IL92" s="38"/>
      <c r="IM92" s="39"/>
      <c r="IN92" s="40"/>
      <c r="IO92" s="41"/>
      <c r="IP92" s="38"/>
      <c r="IQ92" s="38"/>
      <c r="IR92" s="38"/>
      <c r="IS92" s="39"/>
      <c r="IT92" s="40"/>
      <c r="IU92" s="41"/>
      <c r="IV92" s="38"/>
      <c r="IW92" s="38"/>
      <c r="IX92" s="38"/>
      <c r="IY92" s="39"/>
      <c r="IZ92" s="40"/>
      <c r="JA92" s="41"/>
      <c r="JB92" s="38"/>
      <c r="JC92" s="38"/>
      <c r="JD92" s="38"/>
      <c r="JE92" s="39"/>
      <c r="JF92" s="40"/>
      <c r="JG92" s="41"/>
      <c r="JH92" s="38"/>
      <c r="JI92" s="38"/>
      <c r="JJ92" s="38"/>
      <c r="JK92" s="39"/>
      <c r="JL92" s="40"/>
      <c r="JM92" s="41"/>
      <c r="JN92" s="38"/>
      <c r="JO92" s="38"/>
      <c r="JP92" s="38"/>
      <c r="JQ92" s="39"/>
      <c r="JR92" s="40"/>
      <c r="JS92" s="41"/>
      <c r="JT92" s="38"/>
      <c r="JU92" s="38"/>
      <c r="JV92" s="38"/>
      <c r="JW92" s="39"/>
      <c r="JX92" s="40"/>
      <c r="JY92" s="41"/>
      <c r="JZ92" s="38"/>
      <c r="KA92" s="38"/>
      <c r="KB92" s="38"/>
      <c r="KC92" s="39"/>
      <c r="KD92" s="40"/>
      <c r="KE92" s="41"/>
      <c r="KF92" s="38"/>
      <c r="KG92" s="38"/>
      <c r="KH92" s="38"/>
      <c r="KI92" s="39"/>
      <c r="KJ92" s="40"/>
      <c r="KK92" s="41"/>
      <c r="KL92" s="38"/>
      <c r="KM92" s="38"/>
      <c r="KN92" s="38"/>
      <c r="KO92" s="39"/>
      <c r="KP92" s="40"/>
      <c r="KQ92" s="41"/>
      <c r="KR92" s="38"/>
      <c r="KS92" s="38"/>
      <c r="KT92" s="38"/>
      <c r="KU92" s="39"/>
      <c r="KV92" s="40"/>
      <c r="KW92" s="41"/>
      <c r="KX92" s="38"/>
      <c r="KY92" s="38"/>
      <c r="KZ92" s="38"/>
      <c r="LA92" s="39"/>
      <c r="LB92" s="40"/>
      <c r="LC92" s="41"/>
      <c r="LD92" s="38"/>
      <c r="LE92" s="38"/>
      <c r="LF92" s="38"/>
      <c r="LG92" s="39"/>
      <c r="LH92" s="40"/>
      <c r="LI92" s="41"/>
      <c r="LJ92" s="38"/>
      <c r="LK92" s="38"/>
      <c r="LL92" s="38"/>
      <c r="LM92" s="39"/>
      <c r="LN92" s="40"/>
      <c r="LO92" s="41"/>
      <c r="LP92" s="38"/>
      <c r="LQ92" s="38"/>
      <c r="LR92" s="38"/>
      <c r="LS92" s="39"/>
      <c r="LT92" s="40"/>
      <c r="LU92" s="41"/>
      <c r="LV92" s="38"/>
      <c r="LW92" s="38"/>
      <c r="LX92" s="38"/>
      <c r="LY92" s="39"/>
      <c r="LZ92" s="40"/>
      <c r="MA92" s="41"/>
      <c r="MB92" s="38"/>
      <c r="MC92" s="38"/>
      <c r="MD92" s="38"/>
      <c r="ME92" s="39"/>
      <c r="MF92" s="40"/>
      <c r="MG92" s="41"/>
      <c r="MH92" s="38"/>
      <c r="MI92" s="38"/>
      <c r="MJ92" s="38"/>
      <c r="MK92" s="39"/>
      <c r="ML92" s="40"/>
      <c r="MM92" s="41"/>
      <c r="MN92" s="38"/>
      <c r="MO92" s="38"/>
      <c r="MP92" s="38"/>
      <c r="MQ92" s="39"/>
      <c r="MR92" s="40"/>
      <c r="MS92" s="41"/>
      <c r="MT92" s="38"/>
      <c r="MU92" s="38"/>
      <c r="MV92" s="38"/>
      <c r="MW92" s="39"/>
      <c r="MX92" s="40"/>
      <c r="MY92" s="41"/>
      <c r="MZ92" s="38"/>
      <c r="NA92" s="38"/>
      <c r="NB92" s="38"/>
      <c r="NC92" s="39"/>
      <c r="ND92" s="40"/>
      <c r="NE92" s="41"/>
      <c r="NF92" s="38"/>
      <c r="NG92" s="38"/>
      <c r="NH92" s="38"/>
      <c r="NI92" s="39"/>
      <c r="NJ92" s="40"/>
      <c r="NK92" s="41"/>
      <c r="NL92" s="38"/>
      <c r="NM92" s="38"/>
      <c r="NN92" s="38"/>
      <c r="NO92" s="39"/>
      <c r="NP92" s="40"/>
      <c r="NQ92" s="41"/>
      <c r="NR92" s="38"/>
      <c r="NS92" s="38"/>
      <c r="NT92" s="38"/>
      <c r="NU92" s="39"/>
      <c r="NV92" s="40"/>
      <c r="NW92" s="41"/>
      <c r="NX92" s="38"/>
      <c r="NY92" s="38"/>
      <c r="NZ92" s="38"/>
      <c r="OA92" s="39"/>
      <c r="OB92" s="40"/>
      <c r="OC92" s="41"/>
      <c r="OD92" s="38"/>
      <c r="OE92" s="38"/>
      <c r="OF92" s="38"/>
      <c r="OG92" s="39"/>
      <c r="OH92" s="40"/>
      <c r="OI92" s="41"/>
      <c r="OJ92" s="38"/>
      <c r="OK92" s="38"/>
      <c r="OL92" s="38"/>
      <c r="OM92" s="39"/>
      <c r="ON92" s="40"/>
      <c r="OO92" s="41"/>
      <c r="OP92" s="38"/>
      <c r="OQ92" s="38"/>
      <c r="OR92" s="38"/>
      <c r="OS92" s="39"/>
      <c r="OT92" s="40"/>
      <c r="OU92" s="41"/>
      <c r="OV92" s="38"/>
      <c r="OW92" s="38"/>
      <c r="OX92" s="38"/>
      <c r="OY92" s="39"/>
      <c r="OZ92" s="40"/>
      <c r="PA92" s="41"/>
      <c r="PB92" s="38"/>
      <c r="PC92" s="38"/>
      <c r="PD92" s="38"/>
      <c r="PE92" s="39"/>
      <c r="PF92" s="40"/>
      <c r="PG92" s="41"/>
      <c r="PH92" s="38"/>
      <c r="PI92" s="38"/>
      <c r="PJ92" s="38"/>
      <c r="PK92" s="39"/>
      <c r="PL92" s="40"/>
      <c r="PM92" s="41"/>
      <c r="PN92" s="38"/>
      <c r="PO92" s="38"/>
      <c r="PP92" s="38"/>
      <c r="PQ92" s="39"/>
      <c r="PR92" s="40"/>
      <c r="PS92" s="41"/>
      <c r="PT92" s="38"/>
      <c r="PU92" s="38"/>
      <c r="PV92" s="38"/>
      <c r="PW92" s="39"/>
      <c r="PX92" s="40"/>
      <c r="PY92" s="41"/>
      <c r="PZ92" s="38"/>
      <c r="QA92" s="38"/>
      <c r="QB92" s="38"/>
      <c r="QC92" s="39"/>
      <c r="QD92" s="40"/>
      <c r="QE92" s="41"/>
      <c r="QF92" s="38"/>
      <c r="QG92" s="38"/>
      <c r="QH92" s="38"/>
      <c r="QI92" s="39"/>
      <c r="QJ92" s="40"/>
      <c r="QK92" s="41"/>
      <c r="QL92" s="38"/>
      <c r="QM92" s="38"/>
      <c r="QN92" s="38"/>
      <c r="QO92" s="39"/>
      <c r="QP92" s="40"/>
      <c r="QQ92" s="41"/>
      <c r="QR92" s="38"/>
      <c r="QS92" s="38"/>
      <c r="QT92" s="38"/>
      <c r="QU92" s="39"/>
      <c r="QV92" s="40"/>
      <c r="QW92" s="41"/>
      <c r="QX92" s="38"/>
      <c r="QY92" s="38"/>
      <c r="QZ92" s="38"/>
      <c r="RA92" s="39"/>
      <c r="RB92" s="40"/>
      <c r="RC92" s="41"/>
      <c r="RD92" s="38"/>
      <c r="RE92" s="38"/>
      <c r="RF92" s="38"/>
      <c r="RG92" s="39"/>
      <c r="RH92" s="40"/>
      <c r="RI92" s="41"/>
      <c r="RJ92" s="38"/>
      <c r="RK92" s="38"/>
      <c r="RL92" s="38"/>
      <c r="RM92" s="39"/>
      <c r="RN92" s="40"/>
      <c r="RO92" s="41"/>
      <c r="RP92" s="38"/>
      <c r="RQ92" s="38"/>
      <c r="RR92" s="38"/>
      <c r="RS92" s="39"/>
      <c r="RT92" s="40"/>
      <c r="RU92" s="41"/>
      <c r="RV92" s="38"/>
      <c r="RW92" s="38"/>
      <c r="RX92" s="38"/>
      <c r="RY92" s="39"/>
      <c r="RZ92" s="40"/>
      <c r="SA92" s="41"/>
      <c r="SB92" s="38"/>
      <c r="SC92" s="38"/>
      <c r="SD92" s="38"/>
      <c r="SE92" s="39"/>
      <c r="SF92" s="40"/>
      <c r="SG92" s="41"/>
      <c r="SH92" s="38"/>
      <c r="SI92" s="38"/>
      <c r="SJ92" s="38"/>
      <c r="SK92" s="39"/>
      <c r="SL92" s="40"/>
      <c r="SM92" s="41"/>
      <c r="SN92" s="38"/>
      <c r="SO92" s="38"/>
      <c r="SP92" s="38"/>
      <c r="SQ92" s="39"/>
      <c r="SR92" s="40"/>
      <c r="SS92" s="41"/>
      <c r="ST92" s="38"/>
      <c r="SU92" s="38"/>
      <c r="SV92" s="38"/>
      <c r="SW92" s="39"/>
      <c r="SX92" s="40"/>
      <c r="SY92" s="41"/>
      <c r="SZ92" s="38"/>
      <c r="TA92" s="38"/>
      <c r="TB92" s="38"/>
      <c r="TC92" s="39"/>
      <c r="TD92" s="40"/>
      <c r="TE92" s="41"/>
      <c r="TF92" s="38"/>
      <c r="TG92" s="38"/>
      <c r="TH92" s="38"/>
      <c r="TI92" s="39"/>
      <c r="TJ92" s="40"/>
      <c r="TK92" s="41"/>
      <c r="TL92" s="38"/>
      <c r="TM92" s="38"/>
      <c r="TN92" s="38"/>
      <c r="TO92" s="39"/>
      <c r="TP92" s="40"/>
      <c r="TQ92" s="41"/>
      <c r="TR92" s="38"/>
      <c r="TS92" s="38"/>
      <c r="TT92" s="38"/>
      <c r="TU92" s="39"/>
      <c r="TV92" s="40"/>
      <c r="TW92" s="41"/>
      <c r="TX92" s="38"/>
      <c r="TY92" s="38"/>
      <c r="TZ92" s="38"/>
      <c r="UA92" s="39"/>
      <c r="UB92" s="40"/>
      <c r="UC92" s="41"/>
      <c r="UD92" s="38"/>
      <c r="UE92" s="38"/>
      <c r="UF92" s="38"/>
      <c r="UG92" s="39"/>
      <c r="UH92" s="40"/>
      <c r="UI92" s="41"/>
      <c r="UJ92" s="38"/>
      <c r="UK92" s="38"/>
      <c r="UL92" s="38"/>
      <c r="UM92" s="39"/>
      <c r="UN92" s="40"/>
      <c r="UO92" s="41"/>
      <c r="UP92" s="38"/>
      <c r="UQ92" s="38"/>
      <c r="UR92" s="38"/>
      <c r="US92" s="39"/>
      <c r="UT92" s="40"/>
      <c r="UU92" s="41"/>
      <c r="UV92" s="38"/>
      <c r="UW92" s="38"/>
      <c r="UX92" s="38"/>
      <c r="UY92" s="39"/>
      <c r="UZ92" s="40"/>
      <c r="VA92" s="41"/>
      <c r="VB92" s="38"/>
      <c r="VC92" s="38"/>
      <c r="VD92" s="38"/>
      <c r="VE92" s="39"/>
      <c r="VF92" s="40"/>
      <c r="VG92" s="41"/>
      <c r="VH92" s="38"/>
      <c r="VI92" s="38"/>
      <c r="VJ92" s="38"/>
      <c r="VK92" s="39"/>
      <c r="VL92" s="40"/>
      <c r="VM92" s="41"/>
      <c r="VN92" s="38"/>
      <c r="VO92" s="38"/>
      <c r="VP92" s="38"/>
      <c r="VQ92" s="39"/>
      <c r="VR92" s="40"/>
      <c r="VS92" s="41"/>
      <c r="VT92" s="38"/>
      <c r="VU92" s="38"/>
      <c r="VV92" s="38"/>
      <c r="VW92" s="39"/>
      <c r="VX92" s="40"/>
      <c r="VY92" s="41"/>
      <c r="VZ92" s="38"/>
      <c r="WA92" s="38"/>
      <c r="WB92" s="38"/>
      <c r="WC92" s="39"/>
      <c r="WD92" s="40"/>
      <c r="WE92" s="41"/>
      <c r="WF92" s="38"/>
      <c r="WG92" s="38"/>
      <c r="WH92" s="38"/>
      <c r="WI92" s="39"/>
      <c r="WJ92" s="40"/>
      <c r="WK92" s="41"/>
      <c r="WL92" s="38"/>
      <c r="WM92" s="38"/>
      <c r="WN92" s="38"/>
      <c r="WO92" s="39"/>
      <c r="WP92" s="40"/>
      <c r="WQ92" s="41"/>
      <c r="WR92" s="38"/>
      <c r="WS92" s="38"/>
      <c r="WT92" s="38"/>
      <c r="WU92" s="39"/>
      <c r="WV92" s="40"/>
      <c r="WW92" s="41"/>
      <c r="WX92" s="38"/>
      <c r="WY92" s="38"/>
      <c r="WZ92" s="38"/>
      <c r="XA92" s="39"/>
      <c r="XB92" s="40"/>
      <c r="XC92" s="41"/>
      <c r="XD92" s="38"/>
      <c r="XE92" s="38"/>
      <c r="XF92" s="38"/>
      <c r="XG92" s="39"/>
      <c r="XH92" s="40"/>
      <c r="XI92" s="41"/>
      <c r="XJ92" s="38"/>
      <c r="XK92" s="38"/>
      <c r="XL92" s="38"/>
      <c r="XM92" s="39"/>
      <c r="XN92" s="40"/>
      <c r="XO92" s="41"/>
      <c r="XP92" s="38"/>
      <c r="XQ92" s="38"/>
      <c r="XR92" s="38"/>
      <c r="XS92" s="39"/>
      <c r="XT92" s="40"/>
      <c r="XU92" s="41"/>
      <c r="XV92" s="38"/>
      <c r="XW92" s="38"/>
      <c r="XX92" s="38"/>
      <c r="XY92" s="39"/>
      <c r="XZ92" s="40"/>
      <c r="YA92" s="41"/>
      <c r="YB92" s="38"/>
      <c r="YC92" s="38"/>
      <c r="YD92" s="38"/>
      <c r="YE92" s="39"/>
      <c r="YF92" s="40"/>
      <c r="YG92" s="41"/>
      <c r="YH92" s="38"/>
      <c r="YI92" s="38"/>
      <c r="YJ92" s="38"/>
      <c r="YK92" s="39"/>
      <c r="YL92" s="40"/>
      <c r="YM92" s="41"/>
      <c r="YN92" s="38"/>
      <c r="YO92" s="38"/>
      <c r="YP92" s="38"/>
      <c r="YQ92" s="39"/>
      <c r="YR92" s="40"/>
      <c r="YS92" s="41"/>
      <c r="YT92" s="38"/>
      <c r="YU92" s="38"/>
      <c r="YV92" s="38"/>
      <c r="YW92" s="39"/>
      <c r="YX92" s="40"/>
      <c r="YY92" s="41"/>
      <c r="YZ92" s="38"/>
      <c r="ZA92" s="38"/>
      <c r="ZB92" s="38"/>
      <c r="ZC92" s="39"/>
      <c r="ZD92" s="40"/>
      <c r="ZE92" s="41"/>
      <c r="ZF92" s="38"/>
      <c r="ZG92" s="38"/>
      <c r="ZH92" s="38"/>
      <c r="ZI92" s="39"/>
      <c r="ZJ92" s="40"/>
      <c r="ZK92" s="41"/>
      <c r="ZL92" s="38"/>
      <c r="ZM92" s="38"/>
      <c r="ZN92" s="38"/>
      <c r="ZO92" s="39"/>
      <c r="ZP92" s="40"/>
      <c r="ZQ92" s="41"/>
      <c r="ZR92" s="38"/>
      <c r="ZS92" s="38"/>
      <c r="ZT92" s="38"/>
      <c r="ZU92" s="39"/>
      <c r="ZV92" s="40"/>
      <c r="ZW92" s="41"/>
      <c r="ZX92" s="38"/>
      <c r="ZY92" s="38"/>
      <c r="ZZ92" s="38"/>
      <c r="AAA92" s="39"/>
      <c r="AAB92" s="40"/>
      <c r="AAC92" s="41"/>
      <c r="AAD92" s="38"/>
      <c r="AAE92" s="38"/>
      <c r="AAF92" s="38"/>
      <c r="AAG92" s="39"/>
      <c r="AAH92" s="40"/>
      <c r="AAI92" s="41"/>
      <c r="AAJ92" s="38"/>
      <c r="AAK92" s="38"/>
      <c r="AAL92" s="38"/>
      <c r="AAM92" s="39"/>
      <c r="AAN92" s="40"/>
      <c r="AAO92" s="41"/>
      <c r="AAP92" s="38"/>
      <c r="AAQ92" s="38"/>
      <c r="AAR92" s="38"/>
      <c r="AAS92" s="39"/>
      <c r="AAT92" s="40"/>
      <c r="AAU92" s="41"/>
      <c r="AAV92" s="38"/>
      <c r="AAW92" s="38"/>
      <c r="AAX92" s="38"/>
      <c r="AAY92" s="39"/>
      <c r="AAZ92" s="40"/>
      <c r="ABA92" s="41"/>
      <c r="ABB92" s="38"/>
      <c r="ABC92" s="38"/>
      <c r="ABD92" s="38"/>
      <c r="ABE92" s="39"/>
      <c r="ABF92" s="40"/>
      <c r="ABG92" s="41"/>
      <c r="ABH92" s="38"/>
      <c r="ABI92" s="38"/>
      <c r="ABJ92" s="38"/>
      <c r="ABK92" s="39"/>
      <c r="ABL92" s="40"/>
      <c r="ABM92" s="41"/>
      <c r="ABN92" s="38"/>
      <c r="ABO92" s="38"/>
      <c r="ABP92" s="38"/>
      <c r="ABQ92" s="39"/>
      <c r="ABR92" s="40"/>
      <c r="ABS92" s="41"/>
      <c r="ABT92" s="38"/>
      <c r="ABU92" s="38"/>
      <c r="ABV92" s="38"/>
      <c r="ABW92" s="39"/>
      <c r="ABX92" s="40"/>
      <c r="ABY92" s="41"/>
      <c r="ABZ92" s="38"/>
      <c r="ACA92" s="38"/>
      <c r="ACB92" s="38"/>
      <c r="ACC92" s="39"/>
      <c r="ACD92" s="40"/>
      <c r="ACE92" s="41"/>
      <c r="ACF92" s="38"/>
      <c r="ACG92" s="38"/>
      <c r="ACH92" s="38"/>
      <c r="ACI92" s="39"/>
      <c r="ACJ92" s="40"/>
      <c r="ACK92" s="41"/>
      <c r="ACL92" s="38"/>
      <c r="ACM92" s="38"/>
      <c r="ACN92" s="38"/>
      <c r="ACO92" s="39"/>
      <c r="ACP92" s="40"/>
      <c r="ACQ92" s="41"/>
      <c r="ACR92" s="38"/>
      <c r="ACS92" s="38"/>
      <c r="ACT92" s="38"/>
      <c r="ACU92" s="39"/>
      <c r="ACV92" s="40"/>
      <c r="ACW92" s="41"/>
      <c r="ACX92" s="38"/>
      <c r="ACY92" s="38"/>
      <c r="ACZ92" s="38"/>
      <c r="ADA92" s="39"/>
      <c r="ADB92" s="40"/>
      <c r="ADC92" s="41"/>
      <c r="ADD92" s="38"/>
      <c r="ADE92" s="38"/>
      <c r="ADF92" s="38"/>
      <c r="ADG92" s="39"/>
      <c r="ADH92" s="40"/>
      <c r="ADI92" s="41"/>
      <c r="ADJ92" s="38"/>
      <c r="ADK92" s="38"/>
      <c r="ADL92" s="38"/>
      <c r="ADM92" s="39"/>
      <c r="ADN92" s="40"/>
      <c r="ADO92" s="41"/>
      <c r="ADP92" s="38"/>
      <c r="ADQ92" s="38"/>
      <c r="ADR92" s="38"/>
      <c r="ADS92" s="39"/>
      <c r="ADT92" s="40"/>
      <c r="ADU92" s="41"/>
      <c r="ADV92" s="38"/>
      <c r="ADW92" s="38"/>
      <c r="ADX92" s="38"/>
      <c r="ADY92" s="39"/>
      <c r="ADZ92" s="40"/>
      <c r="AEA92" s="41"/>
      <c r="AEB92" s="38"/>
      <c r="AEC92" s="38"/>
      <c r="AED92" s="38"/>
      <c r="AEE92" s="39"/>
      <c r="AEF92" s="40"/>
      <c r="AEG92" s="41"/>
      <c r="AEH92" s="38"/>
      <c r="AEI92" s="38"/>
      <c r="AEJ92" s="38"/>
      <c r="AEK92" s="39"/>
      <c r="AEL92" s="40"/>
      <c r="AEM92" s="41"/>
      <c r="AEN92" s="38"/>
      <c r="AEO92" s="38"/>
      <c r="AEP92" s="38"/>
      <c r="AEQ92" s="39"/>
      <c r="AER92" s="40"/>
      <c r="AES92" s="41"/>
      <c r="AET92" s="38"/>
      <c r="AEU92" s="38"/>
      <c r="AEV92" s="38"/>
      <c r="AEW92" s="39"/>
      <c r="AEX92" s="40"/>
      <c r="AEY92" s="41"/>
      <c r="AEZ92" s="38"/>
      <c r="AFA92" s="38"/>
      <c r="AFB92" s="38"/>
      <c r="AFC92" s="39"/>
      <c r="AFD92" s="40"/>
      <c r="AFE92" s="41"/>
      <c r="AFF92" s="38"/>
      <c r="AFG92" s="38"/>
      <c r="AFH92" s="38"/>
      <c r="AFI92" s="39"/>
      <c r="AFJ92" s="40"/>
      <c r="AFK92" s="41"/>
      <c r="AFL92" s="38"/>
      <c r="AFM92" s="38"/>
      <c r="AFN92" s="38"/>
      <c r="AFO92" s="39"/>
      <c r="AFP92" s="40"/>
      <c r="AFQ92" s="41"/>
      <c r="AFR92" s="38"/>
      <c r="AFS92" s="38"/>
      <c r="AFT92" s="38"/>
      <c r="AFU92" s="39"/>
      <c r="AFV92" s="40"/>
      <c r="AFW92" s="41"/>
      <c r="AFX92" s="38"/>
      <c r="AFY92" s="38"/>
      <c r="AFZ92" s="38"/>
      <c r="AGA92" s="39"/>
      <c r="AGB92" s="40"/>
      <c r="AGC92" s="41"/>
      <c r="AGD92" s="38"/>
      <c r="AGE92" s="38"/>
      <c r="AGF92" s="38"/>
      <c r="AGG92" s="39"/>
      <c r="AGH92" s="40"/>
      <c r="AGI92" s="41"/>
      <c r="AGJ92" s="38"/>
      <c r="AGK92" s="38"/>
      <c r="AGL92" s="38"/>
      <c r="AGM92" s="39"/>
      <c r="AGN92" s="40"/>
      <c r="AGO92" s="41"/>
      <c r="AGP92" s="38"/>
      <c r="AGQ92" s="38"/>
      <c r="AGR92" s="38"/>
      <c r="AGS92" s="39"/>
      <c r="AGT92" s="40"/>
      <c r="AGU92" s="41"/>
      <c r="AGV92" s="38"/>
      <c r="AGW92" s="38"/>
      <c r="AGX92" s="38"/>
      <c r="AGY92" s="39"/>
      <c r="AGZ92" s="40"/>
      <c r="AHA92" s="41"/>
      <c r="AHB92" s="38"/>
      <c r="AHC92" s="38"/>
      <c r="AHD92" s="38"/>
      <c r="AHE92" s="39"/>
      <c r="AHF92" s="40"/>
      <c r="AHG92" s="41"/>
      <c r="AHH92" s="38"/>
      <c r="AHI92" s="38"/>
      <c r="AHJ92" s="38"/>
      <c r="AHK92" s="39"/>
      <c r="AHL92" s="40"/>
      <c r="AHM92" s="41"/>
      <c r="AHN92" s="38"/>
      <c r="AHO92" s="38"/>
      <c r="AHP92" s="38"/>
      <c r="AHQ92" s="39"/>
      <c r="AHR92" s="40"/>
      <c r="AHS92" s="41"/>
      <c r="AHT92" s="38"/>
      <c r="AHU92" s="38"/>
      <c r="AHV92" s="38"/>
      <c r="AHW92" s="39"/>
      <c r="AHX92" s="40"/>
      <c r="AHY92" s="41"/>
      <c r="AHZ92" s="38"/>
      <c r="AIA92" s="38"/>
      <c r="AIB92" s="38"/>
      <c r="AIC92" s="39"/>
      <c r="AID92" s="40"/>
      <c r="AIE92" s="41"/>
      <c r="AIF92" s="38"/>
      <c r="AIG92" s="38"/>
      <c r="AIH92" s="38"/>
      <c r="AII92" s="39"/>
      <c r="AIJ92" s="40"/>
      <c r="AIK92" s="41"/>
      <c r="AIL92" s="38"/>
      <c r="AIM92" s="38"/>
      <c r="AIN92" s="38"/>
      <c r="AIO92" s="39"/>
      <c r="AIP92" s="40"/>
      <c r="AIQ92" s="41"/>
      <c r="AIR92" s="38"/>
      <c r="AIS92" s="38"/>
      <c r="AIT92" s="38"/>
      <c r="AIU92" s="39"/>
      <c r="AIV92" s="40"/>
      <c r="AIW92" s="41"/>
      <c r="AIX92" s="38"/>
      <c r="AIY92" s="38"/>
      <c r="AIZ92" s="38"/>
      <c r="AJA92" s="39"/>
      <c r="AJB92" s="40"/>
      <c r="AJC92" s="41"/>
      <c r="AJD92" s="38"/>
      <c r="AJE92" s="38"/>
      <c r="AJF92" s="38"/>
      <c r="AJG92" s="39"/>
      <c r="AJH92" s="40"/>
      <c r="AJI92" s="41"/>
      <c r="AJJ92" s="38"/>
      <c r="AJK92" s="38"/>
      <c r="AJL92" s="38"/>
      <c r="AJM92" s="39"/>
      <c r="AJN92" s="40"/>
      <c r="AJO92" s="41"/>
      <c r="AJP92" s="38"/>
      <c r="AJQ92" s="38"/>
      <c r="AJR92" s="38"/>
      <c r="AJS92" s="39"/>
      <c r="AJT92" s="40"/>
      <c r="AJU92" s="41"/>
      <c r="AJV92" s="38"/>
      <c r="AJW92" s="38"/>
      <c r="AJX92" s="38"/>
      <c r="AJY92" s="39"/>
      <c r="AJZ92" s="40"/>
      <c r="AKA92" s="41"/>
      <c r="AKB92" s="38"/>
      <c r="AKC92" s="38"/>
      <c r="AKD92" s="38"/>
      <c r="AKE92" s="39"/>
      <c r="AKF92" s="40"/>
      <c r="AKG92" s="41"/>
      <c r="AKH92" s="38"/>
      <c r="AKI92" s="38"/>
      <c r="AKJ92" s="38"/>
      <c r="AKK92" s="39"/>
      <c r="AKL92" s="40"/>
      <c r="AKM92" s="41"/>
      <c r="AKN92" s="38"/>
      <c r="AKO92" s="38"/>
      <c r="AKP92" s="38"/>
      <c r="AKQ92" s="39"/>
      <c r="AKR92" s="40"/>
      <c r="AKS92" s="41"/>
      <c r="AKT92" s="38"/>
      <c r="AKU92" s="38"/>
      <c r="AKV92" s="38"/>
      <c r="AKW92" s="39"/>
      <c r="AKX92" s="40"/>
      <c r="AKY92" s="41"/>
      <c r="AKZ92" s="38"/>
      <c r="ALA92" s="38"/>
      <c r="ALB92" s="38"/>
      <c r="ALC92" s="39"/>
      <c r="ALD92" s="40"/>
      <c r="ALE92" s="41"/>
      <c r="ALF92" s="38"/>
      <c r="ALG92" s="38"/>
      <c r="ALH92" s="38"/>
      <c r="ALI92" s="39"/>
      <c r="ALJ92" s="40"/>
      <c r="ALK92" s="41"/>
      <c r="ALL92" s="38"/>
      <c r="ALM92" s="38"/>
      <c r="ALN92" s="38"/>
      <c r="ALO92" s="39"/>
      <c r="ALP92" s="40"/>
      <c r="ALQ92" s="41"/>
      <c r="ALR92" s="38"/>
      <c r="ALS92" s="38"/>
      <c r="ALT92" s="38"/>
      <c r="ALU92" s="39"/>
      <c r="ALV92" s="40"/>
      <c r="ALW92" s="41"/>
      <c r="ALX92" s="38"/>
      <c r="ALY92" s="38"/>
      <c r="ALZ92" s="38"/>
      <c r="AMA92" s="39"/>
      <c r="AMB92" s="40"/>
      <c r="AMC92" s="41"/>
      <c r="AMD92" s="38"/>
      <c r="AME92" s="38"/>
      <c r="AMF92" s="38"/>
      <c r="AMG92" s="39"/>
      <c r="AMH92" s="40"/>
      <c r="AMI92" s="41"/>
      <c r="AMJ92" s="38"/>
      <c r="AMK92" s="38"/>
      <c r="AML92" s="38"/>
      <c r="AMM92" s="39"/>
      <c r="AMN92" s="40"/>
      <c r="AMO92" s="41"/>
      <c r="AMP92" s="38"/>
      <c r="AMQ92" s="38"/>
      <c r="AMR92" s="38"/>
      <c r="AMS92" s="39"/>
      <c r="AMT92" s="40"/>
      <c r="AMU92" s="41"/>
      <c r="AMV92" s="38"/>
      <c r="AMW92" s="38"/>
      <c r="AMX92" s="38"/>
      <c r="AMY92" s="39"/>
      <c r="AMZ92" s="40"/>
      <c r="ANA92" s="41"/>
      <c r="ANB92" s="38"/>
      <c r="ANC92" s="38"/>
      <c r="AND92" s="38"/>
      <c r="ANE92" s="39"/>
      <c r="ANF92" s="40"/>
      <c r="ANG92" s="41"/>
      <c r="ANH92" s="38"/>
      <c r="ANI92" s="38"/>
      <c r="ANJ92" s="38"/>
      <c r="ANK92" s="39"/>
      <c r="ANL92" s="40"/>
      <c r="ANM92" s="41"/>
      <c r="ANN92" s="38"/>
      <c r="ANO92" s="38"/>
      <c r="ANP92" s="38"/>
      <c r="ANQ92" s="39"/>
      <c r="ANR92" s="40"/>
      <c r="ANS92" s="41"/>
      <c r="ANT92" s="38"/>
      <c r="ANU92" s="38"/>
      <c r="ANV92" s="38"/>
      <c r="ANW92" s="39"/>
      <c r="ANX92" s="40"/>
      <c r="ANY92" s="41"/>
      <c r="ANZ92" s="38"/>
      <c r="AOA92" s="38"/>
      <c r="AOB92" s="38"/>
      <c r="AOC92" s="39"/>
      <c r="AOD92" s="40"/>
      <c r="AOE92" s="41"/>
      <c r="AOF92" s="38"/>
      <c r="AOG92" s="38"/>
      <c r="AOH92" s="38"/>
      <c r="AOI92" s="39"/>
      <c r="AOJ92" s="40"/>
      <c r="AOK92" s="41"/>
      <c r="AOL92" s="38"/>
      <c r="AOM92" s="38"/>
      <c r="AON92" s="38"/>
      <c r="AOO92" s="39"/>
      <c r="AOP92" s="40"/>
      <c r="AOQ92" s="41"/>
      <c r="AOR92" s="38"/>
      <c r="AOS92" s="38"/>
      <c r="AOT92" s="38"/>
      <c r="AOU92" s="39"/>
      <c r="AOV92" s="40"/>
      <c r="AOW92" s="41"/>
      <c r="AOX92" s="38"/>
      <c r="AOY92" s="38"/>
      <c r="AOZ92" s="38"/>
      <c r="APA92" s="39"/>
      <c r="APB92" s="40"/>
      <c r="APC92" s="41"/>
      <c r="APD92" s="38"/>
      <c r="APE92" s="38"/>
      <c r="APF92" s="38"/>
      <c r="APG92" s="39"/>
      <c r="APH92" s="40"/>
      <c r="API92" s="41"/>
      <c r="APJ92" s="38"/>
      <c r="APK92" s="38"/>
      <c r="APL92" s="38"/>
      <c r="APM92" s="39"/>
      <c r="APN92" s="40"/>
      <c r="APO92" s="41"/>
      <c r="APP92" s="38"/>
      <c r="APQ92" s="38"/>
      <c r="APR92" s="38"/>
      <c r="APS92" s="39"/>
      <c r="APT92" s="40"/>
      <c r="APU92" s="41"/>
      <c r="APV92" s="38"/>
      <c r="APW92" s="38"/>
      <c r="APX92" s="38"/>
      <c r="APY92" s="39"/>
      <c r="APZ92" s="40"/>
      <c r="AQA92" s="41"/>
      <c r="AQB92" s="38"/>
      <c r="AQC92" s="38"/>
      <c r="AQD92" s="38"/>
      <c r="AQE92" s="39"/>
      <c r="AQF92" s="40"/>
      <c r="AQG92" s="41"/>
      <c r="AQH92" s="38"/>
      <c r="AQI92" s="38"/>
      <c r="AQJ92" s="38"/>
      <c r="AQK92" s="39"/>
      <c r="AQL92" s="40"/>
      <c r="AQM92" s="41"/>
      <c r="AQN92" s="38"/>
      <c r="AQO92" s="38"/>
      <c r="AQP92" s="38"/>
      <c r="AQQ92" s="39"/>
      <c r="AQR92" s="40"/>
      <c r="AQS92" s="41"/>
      <c r="AQT92" s="38"/>
      <c r="AQU92" s="38"/>
      <c r="AQV92" s="38"/>
      <c r="AQW92" s="39"/>
      <c r="AQX92" s="40"/>
      <c r="AQY92" s="41"/>
      <c r="AQZ92" s="38"/>
      <c r="ARA92" s="38"/>
      <c r="ARB92" s="38"/>
      <c r="ARC92" s="39"/>
      <c r="ARD92" s="40"/>
      <c r="ARE92" s="41"/>
      <c r="ARF92" s="38"/>
      <c r="ARG92" s="38"/>
      <c r="ARH92" s="38"/>
      <c r="ARI92" s="39"/>
      <c r="ARJ92" s="40"/>
      <c r="ARK92" s="41"/>
      <c r="ARL92" s="38"/>
      <c r="ARM92" s="38"/>
      <c r="ARN92" s="38"/>
      <c r="ARO92" s="39"/>
      <c r="ARP92" s="40"/>
      <c r="ARQ92" s="41"/>
      <c r="ARR92" s="38"/>
      <c r="ARS92" s="38"/>
      <c r="ART92" s="38"/>
      <c r="ARU92" s="39"/>
      <c r="ARV92" s="40"/>
      <c r="ARW92" s="41"/>
      <c r="ARX92" s="38"/>
      <c r="ARY92" s="38"/>
      <c r="ARZ92" s="38"/>
      <c r="ASA92" s="39"/>
      <c r="ASB92" s="40"/>
      <c r="ASC92" s="41"/>
      <c r="ASD92" s="38"/>
      <c r="ASE92" s="38"/>
      <c r="ASF92" s="38"/>
      <c r="ASG92" s="39"/>
      <c r="ASH92" s="40"/>
      <c r="ASI92" s="41"/>
      <c r="ASJ92" s="38"/>
      <c r="ASK92" s="38"/>
      <c r="ASL92" s="38"/>
      <c r="ASM92" s="39"/>
      <c r="ASN92" s="40"/>
      <c r="ASO92" s="41"/>
      <c r="ASP92" s="38"/>
      <c r="ASQ92" s="38"/>
      <c r="ASR92" s="38"/>
      <c r="ASS92" s="39"/>
      <c r="AST92" s="40"/>
      <c r="ASU92" s="41"/>
      <c r="ASV92" s="38"/>
      <c r="ASW92" s="38"/>
      <c r="ASX92" s="38"/>
      <c r="ASY92" s="39"/>
      <c r="ASZ92" s="40"/>
      <c r="ATA92" s="41"/>
      <c r="ATB92" s="38"/>
      <c r="ATC92" s="38"/>
      <c r="ATD92" s="38"/>
      <c r="ATE92" s="39"/>
      <c r="ATF92" s="40"/>
      <c r="ATG92" s="41"/>
      <c r="ATH92" s="38"/>
      <c r="ATI92" s="38"/>
      <c r="ATJ92" s="38"/>
      <c r="ATK92" s="39"/>
      <c r="ATL92" s="40"/>
      <c r="ATM92" s="41"/>
      <c r="ATN92" s="38"/>
      <c r="ATO92" s="38"/>
      <c r="ATP92" s="38"/>
      <c r="ATQ92" s="39"/>
      <c r="ATR92" s="40"/>
      <c r="ATS92" s="41"/>
      <c r="ATT92" s="38"/>
      <c r="ATU92" s="38"/>
      <c r="ATV92" s="38"/>
      <c r="ATW92" s="39"/>
      <c r="ATX92" s="40"/>
      <c r="ATY92" s="41"/>
      <c r="ATZ92" s="38"/>
      <c r="AUA92" s="38"/>
      <c r="AUB92" s="38"/>
      <c r="AUC92" s="39"/>
      <c r="AUD92" s="40"/>
      <c r="AUE92" s="41"/>
      <c r="AUF92" s="38"/>
      <c r="AUG92" s="38"/>
      <c r="AUH92" s="38"/>
      <c r="AUI92" s="39"/>
      <c r="AUJ92" s="40"/>
      <c r="AUK92" s="41"/>
      <c r="AUL92" s="38"/>
      <c r="AUM92" s="38"/>
      <c r="AUN92" s="38"/>
      <c r="AUO92" s="39"/>
      <c r="AUP92" s="40"/>
      <c r="AUQ92" s="41"/>
      <c r="AUR92" s="38"/>
      <c r="AUS92" s="38"/>
      <c r="AUT92" s="38"/>
      <c r="AUU92" s="39"/>
      <c r="AUV92" s="40"/>
      <c r="AUW92" s="41"/>
      <c r="AUX92" s="38"/>
      <c r="AUY92" s="38"/>
      <c r="AUZ92" s="38"/>
      <c r="AVA92" s="39"/>
      <c r="AVB92" s="40"/>
      <c r="AVC92" s="41"/>
      <c r="AVD92" s="38"/>
      <c r="AVE92" s="38"/>
      <c r="AVF92" s="38"/>
      <c r="AVG92" s="39"/>
      <c r="AVH92" s="40"/>
      <c r="AVI92" s="41"/>
      <c r="AVJ92" s="38"/>
      <c r="AVK92" s="38"/>
      <c r="AVL92" s="38"/>
      <c r="AVM92" s="39"/>
      <c r="AVN92" s="40"/>
      <c r="AVO92" s="41"/>
      <c r="AVP92" s="38"/>
      <c r="AVQ92" s="38"/>
      <c r="AVR92" s="38"/>
      <c r="AVS92" s="39"/>
      <c r="AVT92" s="40"/>
      <c r="AVU92" s="41"/>
      <c r="AVV92" s="38"/>
      <c r="AVW92" s="38"/>
      <c r="AVX92" s="38"/>
      <c r="AVY92" s="39"/>
      <c r="AVZ92" s="40"/>
      <c r="AWA92" s="41"/>
      <c r="AWB92" s="38"/>
      <c r="AWC92" s="38"/>
      <c r="AWD92" s="38"/>
      <c r="AWE92" s="39"/>
      <c r="AWF92" s="40"/>
      <c r="AWG92" s="41"/>
      <c r="AWH92" s="38"/>
      <c r="AWI92" s="38"/>
      <c r="AWJ92" s="38"/>
      <c r="AWK92" s="39"/>
      <c r="AWL92" s="40"/>
      <c r="AWM92" s="41"/>
      <c r="AWN92" s="38"/>
      <c r="AWO92" s="38"/>
      <c r="AWP92" s="38"/>
      <c r="AWQ92" s="39"/>
      <c r="AWR92" s="40"/>
      <c r="AWS92" s="41"/>
      <c r="AWT92" s="38"/>
      <c r="AWU92" s="38"/>
      <c r="AWV92" s="38"/>
      <c r="AWW92" s="39"/>
      <c r="AWX92" s="40"/>
      <c r="AWY92" s="41"/>
      <c r="AWZ92" s="38"/>
      <c r="AXA92" s="38"/>
      <c r="AXB92" s="38"/>
      <c r="AXC92" s="39"/>
      <c r="AXD92" s="40"/>
      <c r="AXE92" s="41"/>
      <c r="AXF92" s="38"/>
      <c r="AXG92" s="38"/>
      <c r="AXH92" s="38"/>
      <c r="AXI92" s="39"/>
      <c r="AXJ92" s="40"/>
      <c r="AXK92" s="41"/>
      <c r="AXL92" s="38"/>
      <c r="AXM92" s="38"/>
      <c r="AXN92" s="38"/>
      <c r="AXO92" s="39"/>
      <c r="AXP92" s="40"/>
      <c r="AXQ92" s="41"/>
      <c r="AXR92" s="38"/>
      <c r="AXS92" s="38"/>
      <c r="AXT92" s="38"/>
      <c r="AXU92" s="39"/>
      <c r="AXV92" s="40"/>
      <c r="AXW92" s="41"/>
      <c r="AXX92" s="38"/>
      <c r="AXY92" s="38"/>
      <c r="AXZ92" s="38"/>
      <c r="AYA92" s="39"/>
      <c r="AYB92" s="40"/>
      <c r="AYC92" s="41"/>
      <c r="AYD92" s="38"/>
      <c r="AYE92" s="38"/>
      <c r="AYF92" s="38"/>
      <c r="AYG92" s="39"/>
      <c r="AYH92" s="40"/>
      <c r="AYI92" s="41"/>
      <c r="AYJ92" s="38"/>
      <c r="AYK92" s="38"/>
      <c r="AYL92" s="38"/>
      <c r="AYM92" s="39"/>
      <c r="AYN92" s="40"/>
      <c r="AYO92" s="41"/>
      <c r="AYP92" s="38"/>
      <c r="AYQ92" s="38"/>
      <c r="AYR92" s="38"/>
      <c r="AYS92" s="39"/>
      <c r="AYT92" s="40"/>
      <c r="AYU92" s="41"/>
      <c r="AYV92" s="38"/>
      <c r="AYW92" s="38"/>
      <c r="AYX92" s="38"/>
      <c r="AYY92" s="39"/>
      <c r="AYZ92" s="40"/>
      <c r="AZA92" s="41"/>
      <c r="AZB92" s="38"/>
      <c r="AZC92" s="38"/>
      <c r="AZD92" s="38"/>
      <c r="AZE92" s="39"/>
      <c r="AZF92" s="40"/>
      <c r="AZG92" s="41"/>
      <c r="AZH92" s="38"/>
      <c r="AZI92" s="38"/>
      <c r="AZJ92" s="38"/>
      <c r="AZK92" s="39"/>
      <c r="AZL92" s="40"/>
      <c r="AZM92" s="41"/>
      <c r="AZN92" s="38"/>
      <c r="AZO92" s="38"/>
      <c r="AZP92" s="38"/>
      <c r="AZQ92" s="39"/>
      <c r="AZR92" s="40"/>
      <c r="AZS92" s="41"/>
      <c r="AZT92" s="38"/>
      <c r="AZU92" s="38"/>
      <c r="AZV92" s="38"/>
      <c r="AZW92" s="39"/>
      <c r="AZX92" s="40"/>
      <c r="AZY92" s="41"/>
      <c r="AZZ92" s="38"/>
      <c r="BAA92" s="38"/>
      <c r="BAB92" s="38"/>
      <c r="BAC92" s="39"/>
      <c r="BAD92" s="40"/>
      <c r="BAE92" s="41"/>
      <c r="BAF92" s="38"/>
      <c r="BAG92" s="38"/>
      <c r="BAH92" s="38"/>
      <c r="BAI92" s="39"/>
      <c r="BAJ92" s="40"/>
      <c r="BAK92" s="41"/>
      <c r="BAL92" s="38"/>
      <c r="BAM92" s="38"/>
      <c r="BAN92" s="38"/>
      <c r="BAO92" s="39"/>
      <c r="BAP92" s="40"/>
      <c r="BAQ92" s="41"/>
      <c r="BAR92" s="38"/>
      <c r="BAS92" s="38"/>
      <c r="BAT92" s="38"/>
      <c r="BAU92" s="39"/>
      <c r="BAV92" s="40"/>
      <c r="BAW92" s="41"/>
      <c r="BAX92" s="38"/>
      <c r="BAY92" s="38"/>
      <c r="BAZ92" s="38"/>
      <c r="BBA92" s="39"/>
      <c r="BBB92" s="40"/>
      <c r="BBC92" s="41"/>
      <c r="BBD92" s="38"/>
      <c r="BBE92" s="38"/>
      <c r="BBF92" s="38"/>
      <c r="BBG92" s="39"/>
      <c r="BBH92" s="40"/>
      <c r="BBI92" s="41"/>
      <c r="BBJ92" s="38"/>
      <c r="BBK92" s="38"/>
      <c r="BBL92" s="38"/>
      <c r="BBM92" s="39"/>
      <c r="BBN92" s="40"/>
      <c r="BBO92" s="41"/>
      <c r="BBP92" s="38"/>
      <c r="BBQ92" s="38"/>
      <c r="BBR92" s="38"/>
      <c r="BBS92" s="39"/>
      <c r="BBT92" s="40"/>
      <c r="BBU92" s="41"/>
      <c r="BBV92" s="38"/>
      <c r="BBW92" s="38"/>
      <c r="BBX92" s="38"/>
      <c r="BBY92" s="39"/>
      <c r="BBZ92" s="40"/>
      <c r="BCA92" s="41"/>
      <c r="BCB92" s="38"/>
      <c r="BCC92" s="38"/>
      <c r="BCD92" s="38"/>
      <c r="BCE92" s="39"/>
      <c r="BCF92" s="40"/>
      <c r="BCG92" s="41"/>
      <c r="BCH92" s="38"/>
      <c r="BCI92" s="38"/>
      <c r="BCJ92" s="38"/>
      <c r="BCK92" s="39"/>
      <c r="BCL92" s="40"/>
      <c r="BCM92" s="41"/>
      <c r="BCN92" s="38"/>
      <c r="BCO92" s="38"/>
      <c r="BCP92" s="38"/>
      <c r="BCQ92" s="39"/>
      <c r="BCR92" s="40"/>
      <c r="BCS92" s="41"/>
      <c r="BCT92" s="38"/>
      <c r="BCU92" s="38"/>
      <c r="BCV92" s="38"/>
      <c r="BCW92" s="39"/>
      <c r="BCX92" s="40"/>
      <c r="BCY92" s="41"/>
      <c r="BCZ92" s="38"/>
      <c r="BDA92" s="38"/>
      <c r="BDB92" s="38"/>
      <c r="BDC92" s="39"/>
      <c r="BDD92" s="40"/>
      <c r="BDE92" s="41"/>
      <c r="BDF92" s="38"/>
      <c r="BDG92" s="38"/>
      <c r="BDH92" s="38"/>
      <c r="BDI92" s="39"/>
      <c r="BDJ92" s="40"/>
      <c r="BDK92" s="41"/>
      <c r="BDL92" s="38"/>
      <c r="BDM92" s="38"/>
      <c r="BDN92" s="38"/>
      <c r="BDO92" s="39"/>
      <c r="BDP92" s="40"/>
      <c r="BDQ92" s="41"/>
      <c r="BDR92" s="38"/>
      <c r="BDS92" s="38"/>
      <c r="BDT92" s="38"/>
      <c r="BDU92" s="39"/>
      <c r="BDV92" s="40"/>
      <c r="BDW92" s="41"/>
      <c r="BDX92" s="38"/>
      <c r="BDY92" s="38"/>
      <c r="BDZ92" s="38"/>
      <c r="BEA92" s="39"/>
      <c r="BEB92" s="40"/>
      <c r="BEC92" s="41"/>
      <c r="BED92" s="38"/>
      <c r="BEE92" s="38"/>
      <c r="BEF92" s="38"/>
      <c r="BEG92" s="39"/>
      <c r="BEH92" s="40"/>
      <c r="BEI92" s="41"/>
      <c r="BEJ92" s="38"/>
      <c r="BEK92" s="38"/>
      <c r="BEL92" s="38"/>
      <c r="BEM92" s="39"/>
      <c r="BEN92" s="40"/>
      <c r="BEO92" s="41"/>
      <c r="BEP92" s="38"/>
      <c r="BEQ92" s="38"/>
      <c r="BER92" s="38"/>
      <c r="BES92" s="39"/>
      <c r="BET92" s="40"/>
      <c r="BEU92" s="41"/>
      <c r="BEV92" s="38"/>
      <c r="BEW92" s="38"/>
      <c r="BEX92" s="38"/>
      <c r="BEY92" s="39"/>
      <c r="BEZ92" s="40"/>
      <c r="BFA92" s="41"/>
      <c r="BFB92" s="38"/>
      <c r="BFC92" s="38"/>
      <c r="BFD92" s="38"/>
      <c r="BFE92" s="39"/>
      <c r="BFF92" s="40"/>
      <c r="BFG92" s="41"/>
      <c r="BFH92" s="38"/>
      <c r="BFI92" s="38"/>
      <c r="BFJ92" s="38"/>
      <c r="BFK92" s="39"/>
      <c r="BFL92" s="40"/>
      <c r="BFM92" s="41"/>
      <c r="BFN92" s="38"/>
      <c r="BFO92" s="38"/>
      <c r="BFP92" s="38"/>
      <c r="BFQ92" s="39"/>
      <c r="BFR92" s="40"/>
      <c r="BFS92" s="41"/>
      <c r="BFT92" s="38"/>
      <c r="BFU92" s="38"/>
      <c r="BFV92" s="38"/>
      <c r="BFW92" s="39"/>
      <c r="BFX92" s="40"/>
      <c r="BFY92" s="41"/>
      <c r="BFZ92" s="38"/>
      <c r="BGA92" s="38"/>
      <c r="BGB92" s="38"/>
      <c r="BGC92" s="39"/>
      <c r="BGD92" s="40"/>
      <c r="BGE92" s="41"/>
      <c r="BGF92" s="38"/>
      <c r="BGG92" s="38"/>
      <c r="BGH92" s="38"/>
      <c r="BGI92" s="39"/>
      <c r="BGJ92" s="40"/>
      <c r="BGK92" s="41"/>
      <c r="BGL92" s="38"/>
      <c r="BGM92" s="38"/>
      <c r="BGN92" s="38"/>
      <c r="BGO92" s="39"/>
      <c r="BGP92" s="40"/>
      <c r="BGQ92" s="41"/>
      <c r="BGR92" s="38"/>
      <c r="BGS92" s="38"/>
      <c r="BGT92" s="38"/>
      <c r="BGU92" s="39"/>
      <c r="BGV92" s="40"/>
      <c r="BGW92" s="41"/>
      <c r="BGX92" s="38"/>
      <c r="BGY92" s="38"/>
      <c r="BGZ92" s="38"/>
      <c r="BHA92" s="39"/>
      <c r="BHB92" s="40"/>
      <c r="BHC92" s="41"/>
      <c r="BHD92" s="38"/>
      <c r="BHE92" s="38"/>
      <c r="BHF92" s="38"/>
      <c r="BHG92" s="39"/>
      <c r="BHH92" s="40"/>
      <c r="BHI92" s="41"/>
      <c r="BHJ92" s="38"/>
      <c r="BHK92" s="38"/>
      <c r="BHL92" s="38"/>
      <c r="BHM92" s="39"/>
      <c r="BHN92" s="40"/>
      <c r="BHO92" s="41"/>
      <c r="BHP92" s="38"/>
      <c r="BHQ92" s="38"/>
      <c r="BHR92" s="38"/>
      <c r="BHS92" s="39"/>
      <c r="BHT92" s="40"/>
      <c r="BHU92" s="41"/>
      <c r="BHV92" s="38"/>
      <c r="BHW92" s="38"/>
      <c r="BHX92" s="38"/>
      <c r="BHY92" s="39"/>
      <c r="BHZ92" s="40"/>
      <c r="BIA92" s="41"/>
      <c r="BIB92" s="38"/>
      <c r="BIC92" s="38"/>
      <c r="BID92" s="38"/>
      <c r="BIE92" s="39"/>
      <c r="BIF92" s="40"/>
      <c r="BIG92" s="41"/>
      <c r="BIH92" s="38"/>
      <c r="BII92" s="38"/>
      <c r="BIJ92" s="38"/>
      <c r="BIK92" s="39"/>
      <c r="BIL92" s="40"/>
      <c r="BIM92" s="41"/>
      <c r="BIN92" s="38"/>
      <c r="BIO92" s="38"/>
      <c r="BIP92" s="38"/>
      <c r="BIQ92" s="39"/>
      <c r="BIR92" s="40"/>
      <c r="BIS92" s="41"/>
      <c r="BIT92" s="38"/>
      <c r="BIU92" s="38"/>
      <c r="BIV92" s="38"/>
      <c r="BIW92" s="39"/>
      <c r="BIX92" s="40"/>
      <c r="BIY92" s="41"/>
      <c r="BIZ92" s="38"/>
      <c r="BJA92" s="38"/>
      <c r="BJB92" s="38"/>
      <c r="BJC92" s="39"/>
      <c r="BJD92" s="40"/>
      <c r="BJE92" s="41"/>
      <c r="BJF92" s="38"/>
      <c r="BJG92" s="38"/>
      <c r="BJH92" s="38"/>
      <c r="BJI92" s="39"/>
      <c r="BJJ92" s="40"/>
      <c r="BJK92" s="41"/>
      <c r="BJL92" s="38"/>
      <c r="BJM92" s="38"/>
      <c r="BJN92" s="38"/>
      <c r="BJO92" s="39"/>
      <c r="BJP92" s="40"/>
      <c r="BJQ92" s="41"/>
      <c r="BJR92" s="38"/>
      <c r="BJS92" s="38"/>
      <c r="BJT92" s="38"/>
      <c r="BJU92" s="39"/>
      <c r="BJV92" s="40"/>
      <c r="BJW92" s="41"/>
      <c r="BJX92" s="38"/>
      <c r="BJY92" s="38"/>
      <c r="BJZ92" s="38"/>
      <c r="BKA92" s="39"/>
      <c r="BKB92" s="40"/>
      <c r="BKC92" s="41"/>
      <c r="BKD92" s="38"/>
      <c r="BKE92" s="38"/>
      <c r="BKF92" s="38"/>
      <c r="BKG92" s="39"/>
      <c r="BKH92" s="40"/>
      <c r="BKI92" s="41"/>
      <c r="BKJ92" s="38"/>
      <c r="BKK92" s="38"/>
      <c r="BKL92" s="38"/>
      <c r="BKM92" s="39"/>
      <c r="BKN92" s="40"/>
      <c r="BKO92" s="41"/>
      <c r="BKP92" s="38"/>
      <c r="BKQ92" s="38"/>
      <c r="BKR92" s="38"/>
      <c r="BKS92" s="39"/>
      <c r="BKT92" s="40"/>
      <c r="BKU92" s="41"/>
      <c r="BKV92" s="38"/>
      <c r="BKW92" s="38"/>
      <c r="BKX92" s="38"/>
      <c r="BKY92" s="39"/>
      <c r="BKZ92" s="40"/>
      <c r="BLA92" s="41"/>
      <c r="BLB92" s="38"/>
      <c r="BLC92" s="38"/>
      <c r="BLD92" s="38"/>
      <c r="BLE92" s="39"/>
      <c r="BLF92" s="40"/>
      <c r="BLG92" s="41"/>
      <c r="BLH92" s="38"/>
      <c r="BLI92" s="38"/>
      <c r="BLJ92" s="38"/>
      <c r="BLK92" s="39"/>
      <c r="BLL92" s="40"/>
      <c r="BLM92" s="41"/>
      <c r="BLN92" s="38"/>
      <c r="BLO92" s="38"/>
      <c r="BLP92" s="38"/>
      <c r="BLQ92" s="39"/>
      <c r="BLR92" s="40"/>
      <c r="BLS92" s="41"/>
      <c r="BLT92" s="38"/>
      <c r="BLU92" s="38"/>
      <c r="BLV92" s="38"/>
      <c r="BLW92" s="39"/>
      <c r="BLX92" s="40"/>
      <c r="BLY92" s="41"/>
      <c r="BLZ92" s="38"/>
      <c r="BMA92" s="38"/>
      <c r="BMB92" s="38"/>
      <c r="BMC92" s="39"/>
      <c r="BMD92" s="40"/>
      <c r="BME92" s="41"/>
      <c r="BMF92" s="38"/>
      <c r="BMG92" s="38"/>
      <c r="BMH92" s="38"/>
      <c r="BMI92" s="39"/>
      <c r="BMJ92" s="40"/>
      <c r="BMK92" s="41"/>
      <c r="BML92" s="38"/>
      <c r="BMM92" s="38"/>
      <c r="BMN92" s="38"/>
      <c r="BMO92" s="39"/>
      <c r="BMP92" s="40"/>
      <c r="BMQ92" s="41"/>
      <c r="BMR92" s="38"/>
      <c r="BMS92" s="38"/>
      <c r="BMT92" s="38"/>
      <c r="BMU92" s="39"/>
      <c r="BMV92" s="40"/>
      <c r="BMW92" s="41"/>
      <c r="BMX92" s="38"/>
      <c r="BMY92" s="38"/>
      <c r="BMZ92" s="38"/>
      <c r="BNA92" s="39"/>
      <c r="BNB92" s="40"/>
      <c r="BNC92" s="41"/>
      <c r="BND92" s="38"/>
      <c r="BNE92" s="38"/>
      <c r="BNF92" s="38"/>
      <c r="BNG92" s="39"/>
      <c r="BNH92" s="40"/>
      <c r="BNI92" s="41"/>
      <c r="BNJ92" s="38"/>
      <c r="BNK92" s="38"/>
      <c r="BNL92" s="38"/>
      <c r="BNM92" s="39"/>
      <c r="BNN92" s="40"/>
      <c r="BNO92" s="41"/>
      <c r="BNP92" s="38"/>
      <c r="BNQ92" s="38"/>
      <c r="BNR92" s="38"/>
      <c r="BNS92" s="39"/>
      <c r="BNT92" s="40"/>
      <c r="BNU92" s="41"/>
      <c r="BNV92" s="38"/>
      <c r="BNW92" s="38"/>
      <c r="BNX92" s="38"/>
      <c r="BNY92" s="39"/>
      <c r="BNZ92" s="40"/>
      <c r="BOA92" s="41"/>
      <c r="BOB92" s="38"/>
      <c r="BOC92" s="38"/>
      <c r="BOD92" s="38"/>
      <c r="BOE92" s="39"/>
      <c r="BOF92" s="40"/>
      <c r="BOG92" s="41"/>
      <c r="BOH92" s="38"/>
      <c r="BOI92" s="38"/>
      <c r="BOJ92" s="38"/>
      <c r="BOK92" s="39"/>
      <c r="BOL92" s="40"/>
      <c r="BOM92" s="41"/>
      <c r="BON92" s="38"/>
      <c r="BOO92" s="38"/>
      <c r="BOP92" s="38"/>
      <c r="BOQ92" s="39"/>
      <c r="BOR92" s="40"/>
      <c r="BOS92" s="41"/>
      <c r="BOT92" s="38"/>
      <c r="BOU92" s="38"/>
      <c r="BOV92" s="38"/>
      <c r="BOW92" s="39"/>
      <c r="BOX92" s="40"/>
      <c r="BOY92" s="41"/>
      <c r="BOZ92" s="38"/>
      <c r="BPA92" s="38"/>
      <c r="BPB92" s="38"/>
      <c r="BPC92" s="39"/>
      <c r="BPD92" s="40"/>
      <c r="BPE92" s="41"/>
      <c r="BPF92" s="38"/>
      <c r="BPG92" s="38"/>
      <c r="BPH92" s="38"/>
      <c r="BPI92" s="39"/>
      <c r="BPJ92" s="40"/>
      <c r="BPK92" s="41"/>
      <c r="BPL92" s="38"/>
      <c r="BPM92" s="38"/>
      <c r="BPN92" s="38"/>
      <c r="BPO92" s="39"/>
      <c r="BPP92" s="40"/>
      <c r="BPQ92" s="41"/>
      <c r="BPR92" s="38"/>
      <c r="BPS92" s="38"/>
      <c r="BPT92" s="38"/>
      <c r="BPU92" s="39"/>
      <c r="BPV92" s="40"/>
      <c r="BPW92" s="41"/>
      <c r="BPX92" s="38"/>
      <c r="BPY92" s="38"/>
      <c r="BPZ92" s="38"/>
      <c r="BQA92" s="39"/>
      <c r="BQB92" s="40"/>
      <c r="BQC92" s="41"/>
      <c r="BQD92" s="38"/>
      <c r="BQE92" s="38"/>
      <c r="BQF92" s="38"/>
      <c r="BQG92" s="39"/>
      <c r="BQH92" s="40"/>
      <c r="BQI92" s="41"/>
      <c r="BQJ92" s="38"/>
      <c r="BQK92" s="38"/>
      <c r="BQL92" s="38"/>
      <c r="BQM92" s="39"/>
      <c r="BQN92" s="40"/>
      <c r="BQO92" s="41"/>
      <c r="BQP92" s="38"/>
      <c r="BQQ92" s="38"/>
      <c r="BQR92" s="38"/>
      <c r="BQS92" s="39"/>
      <c r="BQT92" s="40"/>
      <c r="BQU92" s="41"/>
      <c r="BQV92" s="38"/>
      <c r="BQW92" s="38"/>
      <c r="BQX92" s="38"/>
      <c r="BQY92" s="39"/>
      <c r="BQZ92" s="40"/>
      <c r="BRA92" s="41"/>
      <c r="BRB92" s="38"/>
      <c r="BRC92" s="38"/>
      <c r="BRD92" s="38"/>
      <c r="BRE92" s="39"/>
      <c r="BRF92" s="40"/>
      <c r="BRG92" s="41"/>
      <c r="BRH92" s="38"/>
      <c r="BRI92" s="38"/>
      <c r="BRJ92" s="38"/>
      <c r="BRK92" s="39"/>
      <c r="BRL92" s="40"/>
      <c r="BRM92" s="41"/>
      <c r="BRN92" s="38"/>
      <c r="BRO92" s="38"/>
      <c r="BRP92" s="38"/>
      <c r="BRQ92" s="39"/>
      <c r="BRR92" s="40"/>
      <c r="BRS92" s="41"/>
      <c r="BRT92" s="38"/>
      <c r="BRU92" s="38"/>
      <c r="BRV92" s="38"/>
      <c r="BRW92" s="39"/>
      <c r="BRX92" s="40"/>
      <c r="BRY92" s="41"/>
      <c r="BRZ92" s="38"/>
      <c r="BSA92" s="38"/>
      <c r="BSB92" s="38"/>
      <c r="BSC92" s="39"/>
      <c r="BSD92" s="40"/>
      <c r="BSE92" s="41"/>
      <c r="BSF92" s="38"/>
      <c r="BSG92" s="38"/>
      <c r="BSH92" s="38"/>
      <c r="BSI92" s="39"/>
      <c r="BSJ92" s="40"/>
      <c r="BSK92" s="41"/>
      <c r="BSL92" s="38"/>
      <c r="BSM92" s="38"/>
      <c r="BSN92" s="38"/>
      <c r="BSO92" s="39"/>
      <c r="BSP92" s="40"/>
      <c r="BSQ92" s="41"/>
      <c r="BSR92" s="38"/>
      <c r="BSS92" s="38"/>
      <c r="BST92" s="38"/>
      <c r="BSU92" s="39"/>
      <c r="BSV92" s="40"/>
      <c r="BSW92" s="41"/>
      <c r="BSX92" s="38"/>
      <c r="BSY92" s="38"/>
      <c r="BSZ92" s="38"/>
      <c r="BTA92" s="39"/>
      <c r="BTB92" s="40"/>
      <c r="BTC92" s="41"/>
      <c r="BTD92" s="38"/>
      <c r="BTE92" s="38"/>
      <c r="BTF92" s="38"/>
      <c r="BTG92" s="39"/>
      <c r="BTH92" s="40"/>
      <c r="BTI92" s="41"/>
      <c r="BTJ92" s="38"/>
      <c r="BTK92" s="38"/>
      <c r="BTL92" s="38"/>
      <c r="BTM92" s="39"/>
      <c r="BTN92" s="40"/>
      <c r="BTO92" s="41"/>
      <c r="BTP92" s="38"/>
      <c r="BTQ92" s="38"/>
      <c r="BTR92" s="38"/>
      <c r="BTS92" s="39"/>
      <c r="BTT92" s="40"/>
      <c r="BTU92" s="41"/>
      <c r="BTV92" s="38"/>
      <c r="BTW92" s="38"/>
      <c r="BTX92" s="38"/>
      <c r="BTY92" s="39"/>
      <c r="BTZ92" s="40"/>
      <c r="BUA92" s="41"/>
      <c r="BUB92" s="38"/>
      <c r="BUC92" s="38"/>
      <c r="BUD92" s="38"/>
      <c r="BUE92" s="39"/>
      <c r="BUF92" s="40"/>
      <c r="BUG92" s="41"/>
      <c r="BUH92" s="38"/>
      <c r="BUI92" s="38"/>
      <c r="BUJ92" s="38"/>
      <c r="BUK92" s="39"/>
      <c r="BUL92" s="40"/>
      <c r="BUM92" s="41"/>
      <c r="BUN92" s="38"/>
      <c r="BUO92" s="38"/>
      <c r="BUP92" s="38"/>
      <c r="BUQ92" s="39"/>
      <c r="BUR92" s="40"/>
      <c r="BUS92" s="41"/>
      <c r="BUT92" s="38"/>
      <c r="BUU92" s="38"/>
      <c r="BUV92" s="38"/>
      <c r="BUW92" s="39"/>
      <c r="BUX92" s="40"/>
      <c r="BUY92" s="41"/>
      <c r="BUZ92" s="38"/>
      <c r="BVA92" s="38"/>
      <c r="BVB92" s="38"/>
      <c r="BVC92" s="39"/>
      <c r="BVD92" s="40"/>
      <c r="BVE92" s="41"/>
      <c r="BVF92" s="38"/>
      <c r="BVG92" s="38"/>
      <c r="BVH92" s="38"/>
      <c r="BVI92" s="39"/>
      <c r="BVJ92" s="40"/>
      <c r="BVK92" s="41"/>
      <c r="BVL92" s="38"/>
      <c r="BVM92" s="38"/>
      <c r="BVN92" s="38"/>
      <c r="BVO92" s="39"/>
      <c r="BVP92" s="40"/>
      <c r="BVQ92" s="41"/>
      <c r="BVR92" s="38"/>
      <c r="BVS92" s="38"/>
      <c r="BVT92" s="38"/>
      <c r="BVU92" s="39"/>
      <c r="BVV92" s="40"/>
      <c r="BVW92" s="41"/>
      <c r="BVX92" s="38"/>
      <c r="BVY92" s="38"/>
      <c r="BVZ92" s="38"/>
      <c r="BWA92" s="39"/>
      <c r="BWB92" s="40"/>
      <c r="BWC92" s="41"/>
      <c r="BWD92" s="38"/>
      <c r="BWE92" s="38"/>
      <c r="BWF92" s="38"/>
      <c r="BWG92" s="39"/>
      <c r="BWH92" s="40"/>
      <c r="BWI92" s="41"/>
      <c r="BWJ92" s="38"/>
      <c r="BWK92" s="38"/>
      <c r="BWL92" s="38"/>
      <c r="BWM92" s="39"/>
      <c r="BWN92" s="40"/>
      <c r="BWO92" s="41"/>
      <c r="BWP92" s="38"/>
      <c r="BWQ92" s="38"/>
      <c r="BWR92" s="38"/>
      <c r="BWS92" s="39"/>
      <c r="BWT92" s="40"/>
      <c r="BWU92" s="41"/>
      <c r="BWV92" s="38"/>
      <c r="BWW92" s="38"/>
      <c r="BWX92" s="38"/>
      <c r="BWY92" s="39"/>
      <c r="BWZ92" s="40"/>
      <c r="BXA92" s="41"/>
      <c r="BXB92" s="38"/>
      <c r="BXC92" s="38"/>
      <c r="BXD92" s="38"/>
      <c r="BXE92" s="39"/>
      <c r="BXF92" s="40"/>
      <c r="BXG92" s="41"/>
      <c r="BXH92" s="38"/>
      <c r="BXI92" s="38"/>
      <c r="BXJ92" s="38"/>
      <c r="BXK92" s="39"/>
      <c r="BXL92" s="40"/>
      <c r="BXM92" s="41"/>
      <c r="BXN92" s="38"/>
      <c r="BXO92" s="38"/>
      <c r="BXP92" s="38"/>
      <c r="BXQ92" s="39"/>
      <c r="BXR92" s="40"/>
      <c r="BXS92" s="41"/>
      <c r="BXT92" s="38"/>
      <c r="BXU92" s="38"/>
      <c r="BXV92" s="38"/>
      <c r="BXW92" s="39"/>
      <c r="BXX92" s="40"/>
      <c r="BXY92" s="41"/>
      <c r="BXZ92" s="38"/>
      <c r="BYA92" s="38"/>
      <c r="BYB92" s="38"/>
      <c r="BYC92" s="39"/>
      <c r="BYD92" s="40"/>
      <c r="BYE92" s="41"/>
      <c r="BYF92" s="38"/>
      <c r="BYG92" s="38"/>
      <c r="BYH92" s="38"/>
      <c r="BYI92" s="39"/>
      <c r="BYJ92" s="40"/>
      <c r="BYK92" s="41"/>
      <c r="BYL92" s="38"/>
      <c r="BYM92" s="38"/>
      <c r="BYN92" s="38"/>
      <c r="BYO92" s="39"/>
      <c r="BYP92" s="40"/>
      <c r="BYQ92" s="41"/>
      <c r="BYR92" s="38"/>
      <c r="BYS92" s="38"/>
      <c r="BYT92" s="38"/>
      <c r="BYU92" s="39"/>
      <c r="BYV92" s="40"/>
      <c r="BYW92" s="41"/>
      <c r="BYX92" s="38"/>
      <c r="BYY92" s="38"/>
      <c r="BYZ92" s="38"/>
      <c r="BZA92" s="39"/>
      <c r="BZB92" s="40"/>
      <c r="BZC92" s="41"/>
      <c r="BZD92" s="38"/>
      <c r="BZE92" s="38"/>
      <c r="BZF92" s="38"/>
      <c r="BZG92" s="39"/>
      <c r="BZH92" s="40"/>
      <c r="BZI92" s="41"/>
      <c r="BZJ92" s="38"/>
      <c r="BZK92" s="38"/>
      <c r="BZL92" s="38"/>
      <c r="BZM92" s="39"/>
      <c r="BZN92" s="40"/>
      <c r="BZO92" s="41"/>
      <c r="BZP92" s="38"/>
      <c r="BZQ92" s="38"/>
      <c r="BZR92" s="38"/>
      <c r="BZS92" s="39"/>
      <c r="BZT92" s="40"/>
      <c r="BZU92" s="41"/>
      <c r="BZV92" s="38"/>
      <c r="BZW92" s="38"/>
      <c r="BZX92" s="38"/>
      <c r="BZY92" s="39"/>
      <c r="BZZ92" s="40"/>
      <c r="CAA92" s="41"/>
      <c r="CAB92" s="38"/>
      <c r="CAC92" s="38"/>
      <c r="CAD92" s="38"/>
      <c r="CAE92" s="39"/>
      <c r="CAF92" s="40"/>
      <c r="CAG92" s="41"/>
      <c r="CAH92" s="38"/>
      <c r="CAI92" s="38"/>
      <c r="CAJ92" s="38"/>
      <c r="CAK92" s="39"/>
      <c r="CAL92" s="40"/>
      <c r="CAM92" s="41"/>
      <c r="CAN92" s="38"/>
      <c r="CAO92" s="38"/>
      <c r="CAP92" s="38"/>
      <c r="CAQ92" s="39"/>
      <c r="CAR92" s="40"/>
      <c r="CAS92" s="41"/>
      <c r="CAT92" s="38"/>
      <c r="CAU92" s="38"/>
      <c r="CAV92" s="38"/>
      <c r="CAW92" s="39"/>
      <c r="CAX92" s="40"/>
      <c r="CAY92" s="41"/>
      <c r="CAZ92" s="38"/>
      <c r="CBA92" s="38"/>
      <c r="CBB92" s="38"/>
      <c r="CBC92" s="39"/>
      <c r="CBD92" s="40"/>
      <c r="CBE92" s="41"/>
      <c r="CBF92" s="38"/>
      <c r="CBG92" s="38"/>
      <c r="CBH92" s="38"/>
      <c r="CBI92" s="39"/>
      <c r="CBJ92" s="40"/>
      <c r="CBK92" s="41"/>
      <c r="CBL92" s="38"/>
      <c r="CBM92" s="38"/>
      <c r="CBN92" s="38"/>
      <c r="CBO92" s="39"/>
      <c r="CBP92" s="40"/>
      <c r="CBQ92" s="41"/>
      <c r="CBR92" s="38"/>
      <c r="CBS92" s="38"/>
      <c r="CBT92" s="38"/>
      <c r="CBU92" s="39"/>
      <c r="CBV92" s="40"/>
      <c r="CBW92" s="41"/>
      <c r="CBX92" s="38"/>
      <c r="CBY92" s="38"/>
      <c r="CBZ92" s="38"/>
      <c r="CCA92" s="39"/>
      <c r="CCB92" s="40"/>
      <c r="CCC92" s="41"/>
      <c r="CCD92" s="38"/>
      <c r="CCE92" s="38"/>
      <c r="CCF92" s="38"/>
      <c r="CCG92" s="39"/>
      <c r="CCH92" s="40"/>
      <c r="CCI92" s="41"/>
      <c r="CCJ92" s="38"/>
      <c r="CCK92" s="38"/>
      <c r="CCL92" s="38"/>
      <c r="CCM92" s="39"/>
      <c r="CCN92" s="40"/>
      <c r="CCO92" s="41"/>
      <c r="CCP92" s="38"/>
      <c r="CCQ92" s="38"/>
      <c r="CCR92" s="38"/>
      <c r="CCS92" s="39"/>
      <c r="CCT92" s="40"/>
      <c r="CCU92" s="41"/>
      <c r="CCV92" s="38"/>
      <c r="CCW92" s="38"/>
      <c r="CCX92" s="38"/>
      <c r="CCY92" s="39"/>
      <c r="CCZ92" s="40"/>
      <c r="CDA92" s="41"/>
      <c r="CDB92" s="38"/>
      <c r="CDC92" s="38"/>
      <c r="CDD92" s="38"/>
      <c r="CDE92" s="39"/>
      <c r="CDF92" s="40"/>
      <c r="CDG92" s="41"/>
      <c r="CDH92" s="38"/>
      <c r="CDI92" s="38"/>
      <c r="CDJ92" s="38"/>
      <c r="CDK92" s="39"/>
      <c r="CDL92" s="40"/>
      <c r="CDM92" s="41"/>
      <c r="CDN92" s="38"/>
      <c r="CDO92" s="38"/>
      <c r="CDP92" s="38"/>
      <c r="CDQ92" s="39"/>
      <c r="CDR92" s="40"/>
      <c r="CDS92" s="41"/>
      <c r="CDT92" s="38"/>
      <c r="CDU92" s="38"/>
      <c r="CDV92" s="38"/>
      <c r="CDW92" s="39"/>
      <c r="CDX92" s="40"/>
      <c r="CDY92" s="41"/>
      <c r="CDZ92" s="38"/>
      <c r="CEA92" s="38"/>
      <c r="CEB92" s="38"/>
      <c r="CEC92" s="39"/>
      <c r="CED92" s="40"/>
      <c r="CEE92" s="41"/>
      <c r="CEF92" s="38"/>
      <c r="CEG92" s="38"/>
      <c r="CEH92" s="38"/>
      <c r="CEI92" s="39"/>
      <c r="CEJ92" s="40"/>
      <c r="CEK92" s="41"/>
      <c r="CEL92" s="38"/>
      <c r="CEM92" s="38"/>
      <c r="CEN92" s="38"/>
      <c r="CEO92" s="39"/>
      <c r="CEP92" s="40"/>
      <c r="CEQ92" s="41"/>
      <c r="CER92" s="38"/>
      <c r="CES92" s="38"/>
      <c r="CET92" s="38"/>
      <c r="CEU92" s="39"/>
      <c r="CEV92" s="40"/>
      <c r="CEW92" s="41"/>
      <c r="CEX92" s="38"/>
      <c r="CEY92" s="38"/>
      <c r="CEZ92" s="38"/>
      <c r="CFA92" s="39"/>
      <c r="CFB92" s="40"/>
      <c r="CFC92" s="41"/>
      <c r="CFD92" s="38"/>
      <c r="CFE92" s="38"/>
      <c r="CFF92" s="38"/>
      <c r="CFG92" s="39"/>
      <c r="CFH92" s="40"/>
      <c r="CFI92" s="41"/>
      <c r="CFJ92" s="38"/>
      <c r="CFK92" s="38"/>
      <c r="CFL92" s="38"/>
      <c r="CFM92" s="39"/>
      <c r="CFN92" s="40"/>
      <c r="CFO92" s="41"/>
      <c r="CFP92" s="38"/>
      <c r="CFQ92" s="38"/>
      <c r="CFR92" s="38"/>
      <c r="CFS92" s="39"/>
      <c r="CFT92" s="40"/>
      <c r="CFU92" s="41"/>
      <c r="CFV92" s="38"/>
      <c r="CFW92" s="38"/>
      <c r="CFX92" s="38"/>
      <c r="CFY92" s="39"/>
      <c r="CFZ92" s="40"/>
      <c r="CGA92" s="41"/>
      <c r="CGB92" s="38"/>
      <c r="CGC92" s="38"/>
      <c r="CGD92" s="38"/>
      <c r="CGE92" s="39"/>
      <c r="CGF92" s="40"/>
      <c r="CGG92" s="41"/>
      <c r="CGH92" s="38"/>
      <c r="CGI92" s="38"/>
      <c r="CGJ92" s="38"/>
      <c r="CGK92" s="39"/>
      <c r="CGL92" s="40"/>
      <c r="CGM92" s="41"/>
      <c r="CGN92" s="38"/>
      <c r="CGO92" s="38"/>
      <c r="CGP92" s="38"/>
      <c r="CGQ92" s="39"/>
      <c r="CGR92" s="40"/>
      <c r="CGS92" s="41"/>
      <c r="CGT92" s="38"/>
      <c r="CGU92" s="38"/>
      <c r="CGV92" s="38"/>
      <c r="CGW92" s="39"/>
      <c r="CGX92" s="40"/>
      <c r="CGY92" s="41"/>
      <c r="CGZ92" s="38"/>
      <c r="CHA92" s="38"/>
      <c r="CHB92" s="38"/>
      <c r="CHC92" s="39"/>
      <c r="CHD92" s="40"/>
      <c r="CHE92" s="41"/>
      <c r="CHF92" s="38"/>
      <c r="CHG92" s="38"/>
      <c r="CHH92" s="38"/>
      <c r="CHI92" s="39"/>
      <c r="CHJ92" s="40"/>
      <c r="CHK92" s="41"/>
      <c r="CHL92" s="38"/>
      <c r="CHM92" s="38"/>
      <c r="CHN92" s="38"/>
      <c r="CHO92" s="39"/>
      <c r="CHP92" s="40"/>
      <c r="CHQ92" s="41"/>
      <c r="CHR92" s="38"/>
      <c r="CHS92" s="38"/>
      <c r="CHT92" s="38"/>
      <c r="CHU92" s="39"/>
      <c r="CHV92" s="40"/>
      <c r="CHW92" s="41"/>
      <c r="CHX92" s="38"/>
      <c r="CHY92" s="38"/>
      <c r="CHZ92" s="38"/>
      <c r="CIA92" s="39"/>
      <c r="CIB92" s="40"/>
      <c r="CIC92" s="41"/>
      <c r="CID92" s="38"/>
      <c r="CIE92" s="38"/>
      <c r="CIF92" s="38"/>
      <c r="CIG92" s="39"/>
      <c r="CIH92" s="40"/>
      <c r="CII92" s="41"/>
      <c r="CIJ92" s="38"/>
      <c r="CIK92" s="38"/>
      <c r="CIL92" s="38"/>
      <c r="CIM92" s="39"/>
      <c r="CIN92" s="40"/>
      <c r="CIO92" s="41"/>
      <c r="CIP92" s="38"/>
      <c r="CIQ92" s="38"/>
      <c r="CIR92" s="38"/>
      <c r="CIS92" s="39"/>
      <c r="CIT92" s="40"/>
      <c r="CIU92" s="41"/>
      <c r="CIV92" s="38"/>
      <c r="CIW92" s="38"/>
      <c r="CIX92" s="38"/>
      <c r="CIY92" s="39"/>
      <c r="CIZ92" s="40"/>
      <c r="CJA92" s="41"/>
      <c r="CJB92" s="38"/>
      <c r="CJC92" s="38"/>
      <c r="CJD92" s="38"/>
      <c r="CJE92" s="39"/>
      <c r="CJF92" s="40"/>
      <c r="CJG92" s="41"/>
      <c r="CJH92" s="38"/>
      <c r="CJI92" s="38"/>
      <c r="CJJ92" s="38"/>
      <c r="CJK92" s="39"/>
      <c r="CJL92" s="40"/>
      <c r="CJM92" s="41"/>
      <c r="CJN92" s="38"/>
      <c r="CJO92" s="38"/>
      <c r="CJP92" s="38"/>
      <c r="CJQ92" s="39"/>
      <c r="CJR92" s="40"/>
      <c r="CJS92" s="41"/>
      <c r="CJT92" s="38"/>
      <c r="CJU92" s="38"/>
      <c r="CJV92" s="38"/>
      <c r="CJW92" s="39"/>
      <c r="CJX92" s="40"/>
      <c r="CJY92" s="41"/>
      <c r="CJZ92" s="38"/>
      <c r="CKA92" s="38"/>
      <c r="CKB92" s="38"/>
      <c r="CKC92" s="39"/>
      <c r="CKD92" s="40"/>
      <c r="CKE92" s="41"/>
      <c r="CKF92" s="38"/>
      <c r="CKG92" s="38"/>
      <c r="CKH92" s="38"/>
      <c r="CKI92" s="39"/>
      <c r="CKJ92" s="40"/>
      <c r="CKK92" s="41"/>
      <c r="CKL92" s="38"/>
      <c r="CKM92" s="38"/>
      <c r="CKN92" s="38"/>
      <c r="CKO92" s="39"/>
      <c r="CKP92" s="40"/>
      <c r="CKQ92" s="41"/>
      <c r="CKR92" s="38"/>
      <c r="CKS92" s="38"/>
      <c r="CKT92" s="38"/>
      <c r="CKU92" s="39"/>
      <c r="CKV92" s="40"/>
      <c r="CKW92" s="41"/>
      <c r="CKX92" s="38"/>
      <c r="CKY92" s="38"/>
      <c r="CKZ92" s="38"/>
      <c r="CLA92" s="39"/>
      <c r="CLB92" s="40"/>
      <c r="CLC92" s="41"/>
      <c r="CLD92" s="38"/>
      <c r="CLE92" s="38"/>
      <c r="CLF92" s="38"/>
      <c r="CLG92" s="39"/>
      <c r="CLH92" s="40"/>
      <c r="CLI92" s="41"/>
      <c r="CLJ92" s="38"/>
      <c r="CLK92" s="38"/>
      <c r="CLL92" s="38"/>
      <c r="CLM92" s="39"/>
      <c r="CLN92" s="40"/>
      <c r="CLO92" s="41"/>
      <c r="CLP92" s="38"/>
      <c r="CLQ92" s="38"/>
      <c r="CLR92" s="38"/>
      <c r="CLS92" s="39"/>
      <c r="CLT92" s="40"/>
      <c r="CLU92" s="41"/>
      <c r="CLV92" s="38"/>
      <c r="CLW92" s="38"/>
      <c r="CLX92" s="38"/>
      <c r="CLY92" s="39"/>
      <c r="CLZ92" s="40"/>
      <c r="CMA92" s="41"/>
      <c r="CMB92" s="38"/>
      <c r="CMC92" s="38"/>
      <c r="CMD92" s="38"/>
      <c r="CME92" s="39"/>
      <c r="CMF92" s="40"/>
      <c r="CMG92" s="41"/>
      <c r="CMH92" s="38"/>
      <c r="CMI92" s="38"/>
      <c r="CMJ92" s="38"/>
      <c r="CMK92" s="39"/>
      <c r="CML92" s="40"/>
      <c r="CMM92" s="41"/>
      <c r="CMN92" s="38"/>
      <c r="CMO92" s="38"/>
      <c r="CMP92" s="38"/>
      <c r="CMQ92" s="39"/>
      <c r="CMR92" s="40"/>
      <c r="CMS92" s="41"/>
      <c r="CMT92" s="38"/>
      <c r="CMU92" s="38"/>
      <c r="CMV92" s="38"/>
      <c r="CMW92" s="39"/>
      <c r="CMX92" s="40"/>
      <c r="CMY92" s="41"/>
      <c r="CMZ92" s="38"/>
      <c r="CNA92" s="38"/>
      <c r="CNB92" s="38"/>
      <c r="CNC92" s="39"/>
      <c r="CND92" s="40"/>
      <c r="CNE92" s="41"/>
      <c r="CNF92" s="38"/>
      <c r="CNG92" s="38"/>
      <c r="CNH92" s="38"/>
      <c r="CNI92" s="39"/>
      <c r="CNJ92" s="40"/>
      <c r="CNK92" s="41"/>
      <c r="CNL92" s="38"/>
      <c r="CNM92" s="38"/>
      <c r="CNN92" s="38"/>
      <c r="CNO92" s="39"/>
      <c r="CNP92" s="40"/>
      <c r="CNQ92" s="41"/>
      <c r="CNR92" s="38"/>
      <c r="CNS92" s="38"/>
      <c r="CNT92" s="38"/>
      <c r="CNU92" s="39"/>
      <c r="CNV92" s="40"/>
      <c r="CNW92" s="41"/>
      <c r="CNX92" s="38"/>
      <c r="CNY92" s="38"/>
      <c r="CNZ92" s="38"/>
      <c r="COA92" s="39"/>
      <c r="COB92" s="40"/>
      <c r="COC92" s="41"/>
      <c r="COD92" s="38"/>
      <c r="COE92" s="38"/>
      <c r="COF92" s="38"/>
      <c r="COG92" s="39"/>
      <c r="COH92" s="40"/>
      <c r="COI92" s="41"/>
      <c r="COJ92" s="38"/>
      <c r="COK92" s="38"/>
      <c r="COL92" s="38"/>
      <c r="COM92" s="39"/>
      <c r="CON92" s="40"/>
      <c r="COO92" s="41"/>
      <c r="COP92" s="38"/>
      <c r="COQ92" s="38"/>
      <c r="COR92" s="38"/>
      <c r="COS92" s="39"/>
      <c r="COT92" s="40"/>
      <c r="COU92" s="41"/>
      <c r="COV92" s="38"/>
      <c r="COW92" s="38"/>
      <c r="COX92" s="38"/>
      <c r="COY92" s="39"/>
      <c r="COZ92" s="40"/>
      <c r="CPA92" s="41"/>
      <c r="CPB92" s="38"/>
      <c r="CPC92" s="38"/>
      <c r="CPD92" s="38"/>
      <c r="CPE92" s="39"/>
      <c r="CPF92" s="40"/>
      <c r="CPG92" s="41"/>
      <c r="CPH92" s="38"/>
      <c r="CPI92" s="38"/>
      <c r="CPJ92" s="38"/>
      <c r="CPK92" s="39"/>
      <c r="CPL92" s="40"/>
      <c r="CPM92" s="41"/>
      <c r="CPN92" s="38"/>
      <c r="CPO92" s="38"/>
      <c r="CPP92" s="38"/>
      <c r="CPQ92" s="39"/>
      <c r="CPR92" s="40"/>
      <c r="CPS92" s="41"/>
      <c r="CPT92" s="38"/>
      <c r="CPU92" s="38"/>
      <c r="CPV92" s="38"/>
      <c r="CPW92" s="39"/>
      <c r="CPX92" s="40"/>
      <c r="CPY92" s="41"/>
      <c r="CPZ92" s="38"/>
      <c r="CQA92" s="38"/>
      <c r="CQB92" s="38"/>
      <c r="CQC92" s="39"/>
      <c r="CQD92" s="40"/>
      <c r="CQE92" s="41"/>
      <c r="CQF92" s="38"/>
      <c r="CQG92" s="38"/>
      <c r="CQH92" s="38"/>
      <c r="CQI92" s="39"/>
      <c r="CQJ92" s="40"/>
      <c r="CQK92" s="41"/>
      <c r="CQL92" s="38"/>
      <c r="CQM92" s="38"/>
      <c r="CQN92" s="38"/>
      <c r="CQO92" s="39"/>
      <c r="CQP92" s="40"/>
      <c r="CQQ92" s="41"/>
      <c r="CQR92" s="38"/>
      <c r="CQS92" s="38"/>
      <c r="CQT92" s="38"/>
      <c r="CQU92" s="39"/>
      <c r="CQV92" s="40"/>
      <c r="CQW92" s="41"/>
      <c r="CQX92" s="38"/>
      <c r="CQY92" s="38"/>
      <c r="CQZ92" s="38"/>
      <c r="CRA92" s="39"/>
      <c r="CRB92" s="40"/>
      <c r="CRC92" s="41"/>
      <c r="CRD92" s="38"/>
      <c r="CRE92" s="38"/>
      <c r="CRF92" s="38"/>
      <c r="CRG92" s="39"/>
      <c r="CRH92" s="40"/>
      <c r="CRI92" s="41"/>
      <c r="CRJ92" s="38"/>
      <c r="CRK92" s="38"/>
      <c r="CRL92" s="38"/>
      <c r="CRM92" s="39"/>
      <c r="CRN92" s="40"/>
      <c r="CRO92" s="41"/>
      <c r="CRP92" s="38"/>
      <c r="CRQ92" s="38"/>
      <c r="CRR92" s="38"/>
      <c r="CRS92" s="39"/>
      <c r="CRT92" s="40"/>
      <c r="CRU92" s="41"/>
      <c r="CRV92" s="38"/>
      <c r="CRW92" s="38"/>
      <c r="CRX92" s="38"/>
      <c r="CRY92" s="39"/>
      <c r="CRZ92" s="40"/>
      <c r="CSA92" s="41"/>
      <c r="CSB92" s="38"/>
      <c r="CSC92" s="38"/>
      <c r="CSD92" s="38"/>
      <c r="CSE92" s="39"/>
      <c r="CSF92" s="40"/>
      <c r="CSG92" s="41"/>
      <c r="CSH92" s="38"/>
      <c r="CSI92" s="38"/>
      <c r="CSJ92" s="38"/>
      <c r="CSK92" s="39"/>
      <c r="CSL92" s="40"/>
      <c r="CSM92" s="41"/>
      <c r="CSN92" s="38"/>
      <c r="CSO92" s="38"/>
      <c r="CSP92" s="38"/>
      <c r="CSQ92" s="39"/>
      <c r="CSR92" s="40"/>
      <c r="CSS92" s="41"/>
      <c r="CST92" s="38"/>
      <c r="CSU92" s="38"/>
      <c r="CSV92" s="38"/>
      <c r="CSW92" s="39"/>
      <c r="CSX92" s="40"/>
      <c r="CSY92" s="41"/>
      <c r="CSZ92" s="38"/>
      <c r="CTA92" s="38"/>
      <c r="CTB92" s="38"/>
      <c r="CTC92" s="39"/>
      <c r="CTD92" s="40"/>
      <c r="CTE92" s="41"/>
      <c r="CTF92" s="38"/>
      <c r="CTG92" s="38"/>
      <c r="CTH92" s="38"/>
      <c r="CTI92" s="39"/>
      <c r="CTJ92" s="40"/>
      <c r="CTK92" s="41"/>
      <c r="CTL92" s="38"/>
      <c r="CTM92" s="38"/>
      <c r="CTN92" s="38"/>
      <c r="CTO92" s="39"/>
      <c r="CTP92" s="40"/>
      <c r="CTQ92" s="41"/>
      <c r="CTR92" s="38"/>
      <c r="CTS92" s="38"/>
      <c r="CTT92" s="38"/>
      <c r="CTU92" s="39"/>
      <c r="CTV92" s="40"/>
      <c r="CTW92" s="41"/>
      <c r="CTX92" s="38"/>
      <c r="CTY92" s="38"/>
      <c r="CTZ92" s="38"/>
      <c r="CUA92" s="39"/>
      <c r="CUB92" s="40"/>
      <c r="CUC92" s="41"/>
      <c r="CUD92" s="38"/>
      <c r="CUE92" s="38"/>
      <c r="CUF92" s="38"/>
      <c r="CUG92" s="39"/>
      <c r="CUH92" s="40"/>
      <c r="CUI92" s="41"/>
      <c r="CUJ92" s="38"/>
      <c r="CUK92" s="38"/>
      <c r="CUL92" s="38"/>
      <c r="CUM92" s="39"/>
      <c r="CUN92" s="40"/>
      <c r="CUO92" s="41"/>
      <c r="CUP92" s="38"/>
      <c r="CUQ92" s="38"/>
      <c r="CUR92" s="38"/>
      <c r="CUS92" s="39"/>
      <c r="CUT92" s="40"/>
      <c r="CUU92" s="41"/>
      <c r="CUV92" s="38"/>
      <c r="CUW92" s="38"/>
      <c r="CUX92" s="38"/>
      <c r="CUY92" s="39"/>
      <c r="CUZ92" s="40"/>
      <c r="CVA92" s="41"/>
      <c r="CVB92" s="38"/>
      <c r="CVC92" s="38"/>
      <c r="CVD92" s="38"/>
      <c r="CVE92" s="39"/>
      <c r="CVF92" s="40"/>
      <c r="CVG92" s="41"/>
      <c r="CVH92" s="38"/>
      <c r="CVI92" s="38"/>
      <c r="CVJ92" s="38"/>
      <c r="CVK92" s="39"/>
      <c r="CVL92" s="40"/>
      <c r="CVM92" s="41"/>
      <c r="CVN92" s="38"/>
      <c r="CVO92" s="38"/>
      <c r="CVP92" s="38"/>
      <c r="CVQ92" s="39"/>
      <c r="CVR92" s="40"/>
      <c r="CVS92" s="41"/>
      <c r="CVT92" s="38"/>
      <c r="CVU92" s="38"/>
      <c r="CVV92" s="38"/>
      <c r="CVW92" s="39"/>
      <c r="CVX92" s="40"/>
      <c r="CVY92" s="41"/>
      <c r="CVZ92" s="38"/>
      <c r="CWA92" s="38"/>
      <c r="CWB92" s="38"/>
      <c r="CWC92" s="39"/>
      <c r="CWD92" s="40"/>
      <c r="CWE92" s="41"/>
      <c r="CWF92" s="38"/>
      <c r="CWG92" s="38"/>
      <c r="CWH92" s="38"/>
      <c r="CWI92" s="39"/>
      <c r="CWJ92" s="40"/>
      <c r="CWK92" s="41"/>
      <c r="CWL92" s="38"/>
      <c r="CWM92" s="38"/>
      <c r="CWN92" s="38"/>
      <c r="CWO92" s="39"/>
      <c r="CWP92" s="40"/>
      <c r="CWQ92" s="41"/>
      <c r="CWR92" s="38"/>
      <c r="CWS92" s="38"/>
      <c r="CWT92" s="38"/>
      <c r="CWU92" s="39"/>
      <c r="CWV92" s="40"/>
      <c r="CWW92" s="41"/>
      <c r="CWX92" s="38"/>
      <c r="CWY92" s="38"/>
      <c r="CWZ92" s="38"/>
      <c r="CXA92" s="39"/>
      <c r="CXB92" s="40"/>
      <c r="CXC92" s="41"/>
      <c r="CXD92" s="38"/>
      <c r="CXE92" s="38"/>
      <c r="CXF92" s="38"/>
      <c r="CXG92" s="39"/>
      <c r="CXH92" s="40"/>
      <c r="CXI92" s="41"/>
      <c r="CXJ92" s="38"/>
      <c r="CXK92" s="38"/>
      <c r="CXL92" s="38"/>
      <c r="CXM92" s="39"/>
      <c r="CXN92" s="40"/>
      <c r="CXO92" s="41"/>
      <c r="CXP92" s="38"/>
      <c r="CXQ92" s="38"/>
      <c r="CXR92" s="38"/>
      <c r="CXS92" s="39"/>
      <c r="CXT92" s="40"/>
      <c r="CXU92" s="41"/>
      <c r="CXV92" s="38"/>
      <c r="CXW92" s="38"/>
      <c r="CXX92" s="38"/>
      <c r="CXY92" s="39"/>
      <c r="CXZ92" s="40"/>
      <c r="CYA92" s="41"/>
      <c r="CYB92" s="38"/>
      <c r="CYC92" s="38"/>
      <c r="CYD92" s="38"/>
      <c r="CYE92" s="39"/>
      <c r="CYF92" s="40"/>
      <c r="CYG92" s="41"/>
      <c r="CYH92" s="38"/>
      <c r="CYI92" s="38"/>
      <c r="CYJ92" s="38"/>
      <c r="CYK92" s="39"/>
      <c r="CYL92" s="40"/>
      <c r="CYM92" s="41"/>
      <c r="CYN92" s="38"/>
      <c r="CYO92" s="38"/>
      <c r="CYP92" s="38"/>
      <c r="CYQ92" s="39"/>
      <c r="CYR92" s="40"/>
      <c r="CYS92" s="41"/>
      <c r="CYT92" s="38"/>
      <c r="CYU92" s="38"/>
      <c r="CYV92" s="38"/>
      <c r="CYW92" s="39"/>
      <c r="CYX92" s="40"/>
      <c r="CYY92" s="41"/>
      <c r="CYZ92" s="38"/>
      <c r="CZA92" s="38"/>
      <c r="CZB92" s="38"/>
      <c r="CZC92" s="39"/>
      <c r="CZD92" s="40"/>
      <c r="CZE92" s="41"/>
      <c r="CZF92" s="38"/>
      <c r="CZG92" s="38"/>
      <c r="CZH92" s="38"/>
      <c r="CZI92" s="39"/>
      <c r="CZJ92" s="40"/>
      <c r="CZK92" s="41"/>
      <c r="CZL92" s="38"/>
      <c r="CZM92" s="38"/>
      <c r="CZN92" s="38"/>
      <c r="CZO92" s="39"/>
      <c r="CZP92" s="40"/>
      <c r="CZQ92" s="41"/>
      <c r="CZR92" s="38"/>
      <c r="CZS92" s="38"/>
      <c r="CZT92" s="38"/>
      <c r="CZU92" s="39"/>
      <c r="CZV92" s="40"/>
      <c r="CZW92" s="41"/>
      <c r="CZX92" s="38"/>
      <c r="CZY92" s="38"/>
      <c r="CZZ92" s="38"/>
      <c r="DAA92" s="39"/>
      <c r="DAB92" s="40"/>
      <c r="DAC92" s="41"/>
      <c r="DAD92" s="38"/>
      <c r="DAE92" s="38"/>
      <c r="DAF92" s="38"/>
      <c r="DAG92" s="39"/>
      <c r="DAH92" s="40"/>
      <c r="DAI92" s="41"/>
      <c r="DAJ92" s="38"/>
      <c r="DAK92" s="38"/>
      <c r="DAL92" s="38"/>
      <c r="DAM92" s="39"/>
      <c r="DAN92" s="40"/>
      <c r="DAO92" s="41"/>
      <c r="DAP92" s="38"/>
      <c r="DAQ92" s="38"/>
      <c r="DAR92" s="38"/>
      <c r="DAS92" s="39"/>
      <c r="DAT92" s="40"/>
      <c r="DAU92" s="41"/>
      <c r="DAV92" s="38"/>
      <c r="DAW92" s="38"/>
      <c r="DAX92" s="38"/>
      <c r="DAY92" s="39"/>
      <c r="DAZ92" s="40"/>
      <c r="DBA92" s="41"/>
      <c r="DBB92" s="38"/>
      <c r="DBC92" s="38"/>
      <c r="DBD92" s="38"/>
      <c r="DBE92" s="39"/>
      <c r="DBF92" s="40"/>
      <c r="DBG92" s="41"/>
      <c r="DBH92" s="38"/>
      <c r="DBI92" s="38"/>
      <c r="DBJ92" s="38"/>
      <c r="DBK92" s="39"/>
      <c r="DBL92" s="40"/>
      <c r="DBM92" s="41"/>
      <c r="DBN92" s="38"/>
      <c r="DBO92" s="38"/>
      <c r="DBP92" s="38"/>
      <c r="DBQ92" s="39"/>
      <c r="DBR92" s="40"/>
      <c r="DBS92" s="41"/>
      <c r="DBT92" s="38"/>
      <c r="DBU92" s="38"/>
      <c r="DBV92" s="38"/>
      <c r="DBW92" s="39"/>
      <c r="DBX92" s="40"/>
      <c r="DBY92" s="41"/>
      <c r="DBZ92" s="38"/>
      <c r="DCA92" s="38"/>
      <c r="DCB92" s="38"/>
      <c r="DCC92" s="39"/>
      <c r="DCD92" s="40"/>
      <c r="DCE92" s="41"/>
      <c r="DCF92" s="38"/>
      <c r="DCG92" s="38"/>
      <c r="DCH92" s="38"/>
      <c r="DCI92" s="39"/>
      <c r="DCJ92" s="40"/>
      <c r="DCK92" s="41"/>
      <c r="DCL92" s="38"/>
      <c r="DCM92" s="38"/>
      <c r="DCN92" s="38"/>
      <c r="DCO92" s="39"/>
      <c r="DCP92" s="40"/>
      <c r="DCQ92" s="41"/>
      <c r="DCR92" s="38"/>
      <c r="DCS92" s="38"/>
      <c r="DCT92" s="38"/>
      <c r="DCU92" s="39"/>
      <c r="DCV92" s="40"/>
      <c r="DCW92" s="41"/>
      <c r="DCX92" s="38"/>
      <c r="DCY92" s="38"/>
      <c r="DCZ92" s="38"/>
      <c r="DDA92" s="39"/>
      <c r="DDB92" s="40"/>
      <c r="DDC92" s="41"/>
      <c r="DDD92" s="38"/>
      <c r="DDE92" s="38"/>
      <c r="DDF92" s="38"/>
      <c r="DDG92" s="39"/>
      <c r="DDH92" s="40"/>
      <c r="DDI92" s="41"/>
      <c r="DDJ92" s="38"/>
      <c r="DDK92" s="38"/>
      <c r="DDL92" s="38"/>
      <c r="DDM92" s="39"/>
      <c r="DDN92" s="40"/>
      <c r="DDO92" s="41"/>
      <c r="DDP92" s="38"/>
      <c r="DDQ92" s="38"/>
      <c r="DDR92" s="38"/>
      <c r="DDS92" s="39"/>
      <c r="DDT92" s="40"/>
      <c r="DDU92" s="41"/>
      <c r="DDV92" s="38"/>
      <c r="DDW92" s="38"/>
      <c r="DDX92" s="38"/>
      <c r="DDY92" s="39"/>
      <c r="DDZ92" s="40"/>
      <c r="DEA92" s="41"/>
      <c r="DEB92" s="38"/>
      <c r="DEC92" s="38"/>
      <c r="DED92" s="38"/>
      <c r="DEE92" s="39"/>
      <c r="DEF92" s="40"/>
      <c r="DEG92" s="41"/>
      <c r="DEH92" s="38"/>
      <c r="DEI92" s="38"/>
      <c r="DEJ92" s="38"/>
      <c r="DEK92" s="39"/>
      <c r="DEL92" s="40"/>
      <c r="DEM92" s="41"/>
      <c r="DEN92" s="38"/>
      <c r="DEO92" s="38"/>
      <c r="DEP92" s="38"/>
      <c r="DEQ92" s="39"/>
      <c r="DER92" s="40"/>
      <c r="DES92" s="41"/>
      <c r="DET92" s="38"/>
      <c r="DEU92" s="38"/>
      <c r="DEV92" s="38"/>
      <c r="DEW92" s="39"/>
      <c r="DEX92" s="40"/>
      <c r="DEY92" s="41"/>
      <c r="DEZ92" s="38"/>
      <c r="DFA92" s="38"/>
      <c r="DFB92" s="38"/>
      <c r="DFC92" s="39"/>
      <c r="DFD92" s="40"/>
      <c r="DFE92" s="41"/>
      <c r="DFF92" s="38"/>
      <c r="DFG92" s="38"/>
      <c r="DFH92" s="38"/>
      <c r="DFI92" s="39"/>
      <c r="DFJ92" s="40"/>
      <c r="DFK92" s="41"/>
      <c r="DFL92" s="38"/>
      <c r="DFM92" s="38"/>
      <c r="DFN92" s="38"/>
      <c r="DFO92" s="39"/>
      <c r="DFP92" s="40"/>
      <c r="DFQ92" s="41"/>
      <c r="DFR92" s="38"/>
      <c r="DFS92" s="38"/>
      <c r="DFT92" s="38"/>
      <c r="DFU92" s="39"/>
      <c r="DFV92" s="40"/>
      <c r="DFW92" s="41"/>
      <c r="DFX92" s="38"/>
      <c r="DFY92" s="38"/>
      <c r="DFZ92" s="38"/>
      <c r="DGA92" s="39"/>
      <c r="DGB92" s="40"/>
      <c r="DGC92" s="41"/>
      <c r="DGD92" s="38"/>
      <c r="DGE92" s="38"/>
      <c r="DGF92" s="38"/>
      <c r="DGG92" s="39"/>
      <c r="DGH92" s="40"/>
      <c r="DGI92" s="41"/>
      <c r="DGJ92" s="38"/>
      <c r="DGK92" s="38"/>
      <c r="DGL92" s="38"/>
      <c r="DGM92" s="39"/>
      <c r="DGN92" s="40"/>
      <c r="DGO92" s="41"/>
      <c r="DGP92" s="38"/>
      <c r="DGQ92" s="38"/>
      <c r="DGR92" s="38"/>
      <c r="DGS92" s="39"/>
      <c r="DGT92" s="40"/>
      <c r="DGU92" s="41"/>
      <c r="DGV92" s="38"/>
      <c r="DGW92" s="38"/>
      <c r="DGX92" s="38"/>
      <c r="DGY92" s="39"/>
      <c r="DGZ92" s="40"/>
      <c r="DHA92" s="41"/>
      <c r="DHB92" s="38"/>
      <c r="DHC92" s="38"/>
      <c r="DHD92" s="38"/>
      <c r="DHE92" s="39"/>
      <c r="DHF92" s="40"/>
      <c r="DHG92" s="41"/>
      <c r="DHH92" s="38"/>
      <c r="DHI92" s="38"/>
      <c r="DHJ92" s="38"/>
      <c r="DHK92" s="39"/>
      <c r="DHL92" s="40"/>
      <c r="DHM92" s="41"/>
      <c r="DHN92" s="38"/>
      <c r="DHO92" s="38"/>
      <c r="DHP92" s="38"/>
      <c r="DHQ92" s="39"/>
      <c r="DHR92" s="40"/>
      <c r="DHS92" s="41"/>
      <c r="DHT92" s="38"/>
      <c r="DHU92" s="38"/>
      <c r="DHV92" s="38"/>
      <c r="DHW92" s="39"/>
      <c r="DHX92" s="40"/>
      <c r="DHY92" s="41"/>
      <c r="DHZ92" s="38"/>
      <c r="DIA92" s="38"/>
      <c r="DIB92" s="38"/>
      <c r="DIC92" s="39"/>
      <c r="DID92" s="40"/>
      <c r="DIE92" s="41"/>
      <c r="DIF92" s="38"/>
      <c r="DIG92" s="38"/>
      <c r="DIH92" s="38"/>
      <c r="DII92" s="39"/>
      <c r="DIJ92" s="40"/>
      <c r="DIK92" s="41"/>
      <c r="DIL92" s="38"/>
      <c r="DIM92" s="38"/>
      <c r="DIN92" s="38"/>
      <c r="DIO92" s="39"/>
      <c r="DIP92" s="40"/>
      <c r="DIQ92" s="41"/>
      <c r="DIR92" s="38"/>
      <c r="DIS92" s="38"/>
      <c r="DIT92" s="38"/>
      <c r="DIU92" s="39"/>
      <c r="DIV92" s="40"/>
      <c r="DIW92" s="41"/>
      <c r="DIX92" s="38"/>
      <c r="DIY92" s="38"/>
      <c r="DIZ92" s="38"/>
      <c r="DJA92" s="39"/>
      <c r="DJB92" s="40"/>
      <c r="DJC92" s="41"/>
      <c r="DJD92" s="38"/>
      <c r="DJE92" s="38"/>
      <c r="DJF92" s="38"/>
      <c r="DJG92" s="39"/>
      <c r="DJH92" s="40"/>
      <c r="DJI92" s="41"/>
      <c r="DJJ92" s="38"/>
      <c r="DJK92" s="38"/>
      <c r="DJL92" s="38"/>
      <c r="DJM92" s="39"/>
      <c r="DJN92" s="40"/>
      <c r="DJO92" s="41"/>
      <c r="DJP92" s="38"/>
      <c r="DJQ92" s="38"/>
      <c r="DJR92" s="38"/>
      <c r="DJS92" s="39"/>
      <c r="DJT92" s="40"/>
      <c r="DJU92" s="41"/>
      <c r="DJV92" s="38"/>
      <c r="DJW92" s="38"/>
      <c r="DJX92" s="38"/>
      <c r="DJY92" s="39"/>
      <c r="DJZ92" s="40"/>
      <c r="DKA92" s="41"/>
      <c r="DKB92" s="38"/>
      <c r="DKC92" s="38"/>
      <c r="DKD92" s="38"/>
      <c r="DKE92" s="39"/>
      <c r="DKF92" s="40"/>
      <c r="DKG92" s="41"/>
      <c r="DKH92" s="38"/>
      <c r="DKI92" s="38"/>
      <c r="DKJ92" s="38"/>
      <c r="DKK92" s="39"/>
      <c r="DKL92" s="40"/>
      <c r="DKM92" s="41"/>
      <c r="DKN92" s="38"/>
      <c r="DKO92" s="38"/>
      <c r="DKP92" s="38"/>
      <c r="DKQ92" s="39"/>
      <c r="DKR92" s="40"/>
      <c r="DKS92" s="41"/>
      <c r="DKT92" s="38"/>
      <c r="DKU92" s="38"/>
      <c r="DKV92" s="38"/>
      <c r="DKW92" s="39"/>
      <c r="DKX92" s="40"/>
      <c r="DKY92" s="41"/>
      <c r="DKZ92" s="38"/>
      <c r="DLA92" s="38"/>
      <c r="DLB92" s="38"/>
      <c r="DLC92" s="39"/>
      <c r="DLD92" s="40"/>
      <c r="DLE92" s="41"/>
      <c r="DLF92" s="38"/>
      <c r="DLG92" s="38"/>
      <c r="DLH92" s="38"/>
      <c r="DLI92" s="39"/>
      <c r="DLJ92" s="40"/>
      <c r="DLK92" s="41"/>
      <c r="DLL92" s="38"/>
      <c r="DLM92" s="38"/>
      <c r="DLN92" s="38"/>
      <c r="DLO92" s="39"/>
      <c r="DLP92" s="40"/>
      <c r="DLQ92" s="41"/>
      <c r="DLR92" s="38"/>
      <c r="DLS92" s="38"/>
      <c r="DLT92" s="38"/>
      <c r="DLU92" s="39"/>
      <c r="DLV92" s="40"/>
      <c r="DLW92" s="41"/>
      <c r="DLX92" s="38"/>
      <c r="DLY92" s="38"/>
      <c r="DLZ92" s="38"/>
      <c r="DMA92" s="39"/>
      <c r="DMB92" s="40"/>
      <c r="DMC92" s="41"/>
      <c r="DMD92" s="38"/>
      <c r="DME92" s="38"/>
      <c r="DMF92" s="38"/>
      <c r="DMG92" s="39"/>
      <c r="DMH92" s="40"/>
      <c r="DMI92" s="41"/>
      <c r="DMJ92" s="38"/>
      <c r="DMK92" s="38"/>
      <c r="DML92" s="38"/>
      <c r="DMM92" s="39"/>
      <c r="DMN92" s="40"/>
      <c r="DMO92" s="41"/>
      <c r="DMP92" s="38"/>
      <c r="DMQ92" s="38"/>
      <c r="DMR92" s="38"/>
      <c r="DMS92" s="39"/>
      <c r="DMT92" s="40"/>
      <c r="DMU92" s="41"/>
      <c r="DMV92" s="38"/>
      <c r="DMW92" s="38"/>
      <c r="DMX92" s="38"/>
      <c r="DMY92" s="39"/>
      <c r="DMZ92" s="40"/>
      <c r="DNA92" s="41"/>
      <c r="DNB92" s="38"/>
      <c r="DNC92" s="38"/>
      <c r="DND92" s="38"/>
      <c r="DNE92" s="39"/>
      <c r="DNF92" s="40"/>
      <c r="DNG92" s="41"/>
      <c r="DNH92" s="38"/>
      <c r="DNI92" s="38"/>
      <c r="DNJ92" s="38"/>
      <c r="DNK92" s="39"/>
      <c r="DNL92" s="40"/>
      <c r="DNM92" s="41"/>
      <c r="DNN92" s="38"/>
      <c r="DNO92" s="38"/>
      <c r="DNP92" s="38"/>
      <c r="DNQ92" s="39"/>
      <c r="DNR92" s="40"/>
      <c r="DNS92" s="41"/>
      <c r="DNT92" s="38"/>
      <c r="DNU92" s="38"/>
      <c r="DNV92" s="38"/>
      <c r="DNW92" s="39"/>
      <c r="DNX92" s="40"/>
      <c r="DNY92" s="41"/>
      <c r="DNZ92" s="38"/>
      <c r="DOA92" s="38"/>
      <c r="DOB92" s="38"/>
      <c r="DOC92" s="39"/>
      <c r="DOD92" s="40"/>
      <c r="DOE92" s="41"/>
      <c r="DOF92" s="38"/>
      <c r="DOG92" s="38"/>
      <c r="DOH92" s="38"/>
      <c r="DOI92" s="39"/>
      <c r="DOJ92" s="40"/>
      <c r="DOK92" s="41"/>
      <c r="DOL92" s="38"/>
      <c r="DOM92" s="38"/>
      <c r="DON92" s="38"/>
      <c r="DOO92" s="39"/>
      <c r="DOP92" s="40"/>
      <c r="DOQ92" s="41"/>
      <c r="DOR92" s="38"/>
      <c r="DOS92" s="38"/>
      <c r="DOT92" s="38"/>
      <c r="DOU92" s="39"/>
      <c r="DOV92" s="40"/>
      <c r="DOW92" s="41"/>
      <c r="DOX92" s="38"/>
      <c r="DOY92" s="38"/>
      <c r="DOZ92" s="38"/>
      <c r="DPA92" s="39"/>
      <c r="DPB92" s="40"/>
      <c r="DPC92" s="41"/>
      <c r="DPD92" s="38"/>
      <c r="DPE92" s="38"/>
      <c r="DPF92" s="38"/>
      <c r="DPG92" s="39"/>
      <c r="DPH92" s="40"/>
      <c r="DPI92" s="41"/>
      <c r="DPJ92" s="38"/>
      <c r="DPK92" s="38"/>
      <c r="DPL92" s="38"/>
      <c r="DPM92" s="39"/>
      <c r="DPN92" s="40"/>
      <c r="DPO92" s="41"/>
      <c r="DPP92" s="38"/>
      <c r="DPQ92" s="38"/>
      <c r="DPR92" s="38"/>
      <c r="DPS92" s="39"/>
      <c r="DPT92" s="40"/>
      <c r="DPU92" s="41"/>
      <c r="DPV92" s="38"/>
      <c r="DPW92" s="38"/>
      <c r="DPX92" s="38"/>
      <c r="DPY92" s="39"/>
      <c r="DPZ92" s="40"/>
      <c r="DQA92" s="41"/>
      <c r="DQB92" s="38"/>
      <c r="DQC92" s="38"/>
      <c r="DQD92" s="38"/>
      <c r="DQE92" s="39"/>
      <c r="DQF92" s="40"/>
      <c r="DQG92" s="41"/>
      <c r="DQH92" s="38"/>
      <c r="DQI92" s="38"/>
      <c r="DQJ92" s="38"/>
      <c r="DQK92" s="39"/>
      <c r="DQL92" s="40"/>
      <c r="DQM92" s="41"/>
      <c r="DQN92" s="38"/>
      <c r="DQO92" s="38"/>
      <c r="DQP92" s="38"/>
      <c r="DQQ92" s="39"/>
      <c r="DQR92" s="40"/>
      <c r="DQS92" s="41"/>
      <c r="DQT92" s="38"/>
      <c r="DQU92" s="38"/>
      <c r="DQV92" s="38"/>
      <c r="DQW92" s="39"/>
      <c r="DQX92" s="40"/>
      <c r="DQY92" s="41"/>
      <c r="DQZ92" s="38"/>
      <c r="DRA92" s="38"/>
      <c r="DRB92" s="38"/>
      <c r="DRC92" s="39"/>
      <c r="DRD92" s="40"/>
      <c r="DRE92" s="41"/>
      <c r="DRF92" s="38"/>
      <c r="DRG92" s="38"/>
      <c r="DRH92" s="38"/>
      <c r="DRI92" s="39"/>
      <c r="DRJ92" s="40"/>
      <c r="DRK92" s="41"/>
      <c r="DRL92" s="38"/>
      <c r="DRM92" s="38"/>
      <c r="DRN92" s="38"/>
      <c r="DRO92" s="39"/>
      <c r="DRP92" s="40"/>
      <c r="DRQ92" s="41"/>
      <c r="DRR92" s="38"/>
      <c r="DRS92" s="38"/>
      <c r="DRT92" s="38"/>
      <c r="DRU92" s="39"/>
      <c r="DRV92" s="40"/>
      <c r="DRW92" s="41"/>
      <c r="DRX92" s="38"/>
      <c r="DRY92" s="38"/>
      <c r="DRZ92" s="38"/>
      <c r="DSA92" s="39"/>
      <c r="DSB92" s="40"/>
      <c r="DSC92" s="41"/>
      <c r="DSD92" s="38"/>
      <c r="DSE92" s="38"/>
      <c r="DSF92" s="38"/>
      <c r="DSG92" s="39"/>
      <c r="DSH92" s="40"/>
      <c r="DSI92" s="41"/>
      <c r="DSJ92" s="38"/>
      <c r="DSK92" s="38"/>
      <c r="DSL92" s="38"/>
      <c r="DSM92" s="39"/>
      <c r="DSN92" s="40"/>
      <c r="DSO92" s="41"/>
      <c r="DSP92" s="38"/>
      <c r="DSQ92" s="38"/>
      <c r="DSR92" s="38"/>
      <c r="DSS92" s="39"/>
      <c r="DST92" s="40"/>
      <c r="DSU92" s="41"/>
      <c r="DSV92" s="38"/>
      <c r="DSW92" s="38"/>
      <c r="DSX92" s="38"/>
      <c r="DSY92" s="39"/>
      <c r="DSZ92" s="40"/>
      <c r="DTA92" s="41"/>
      <c r="DTB92" s="38"/>
      <c r="DTC92" s="38"/>
      <c r="DTD92" s="38"/>
      <c r="DTE92" s="39"/>
      <c r="DTF92" s="40"/>
      <c r="DTG92" s="41"/>
      <c r="DTH92" s="38"/>
      <c r="DTI92" s="38"/>
      <c r="DTJ92" s="38"/>
      <c r="DTK92" s="39"/>
      <c r="DTL92" s="40"/>
      <c r="DTM92" s="41"/>
      <c r="DTN92" s="38"/>
      <c r="DTO92" s="38"/>
      <c r="DTP92" s="38"/>
      <c r="DTQ92" s="39"/>
      <c r="DTR92" s="40"/>
      <c r="DTS92" s="41"/>
      <c r="DTT92" s="38"/>
      <c r="DTU92" s="38"/>
      <c r="DTV92" s="38"/>
      <c r="DTW92" s="39"/>
      <c r="DTX92" s="40"/>
      <c r="DTY92" s="41"/>
      <c r="DTZ92" s="38"/>
      <c r="DUA92" s="38"/>
      <c r="DUB92" s="38"/>
      <c r="DUC92" s="39"/>
      <c r="DUD92" s="40"/>
      <c r="DUE92" s="41"/>
      <c r="DUF92" s="38"/>
      <c r="DUG92" s="38"/>
      <c r="DUH92" s="38"/>
      <c r="DUI92" s="39"/>
      <c r="DUJ92" s="40"/>
      <c r="DUK92" s="41"/>
      <c r="DUL92" s="38"/>
      <c r="DUM92" s="38"/>
      <c r="DUN92" s="38"/>
      <c r="DUO92" s="39"/>
      <c r="DUP92" s="40"/>
      <c r="DUQ92" s="41"/>
      <c r="DUR92" s="38"/>
      <c r="DUS92" s="38"/>
      <c r="DUT92" s="38"/>
      <c r="DUU92" s="39"/>
      <c r="DUV92" s="40"/>
      <c r="DUW92" s="41"/>
      <c r="DUX92" s="38"/>
      <c r="DUY92" s="38"/>
      <c r="DUZ92" s="38"/>
      <c r="DVA92" s="39"/>
      <c r="DVB92" s="40"/>
      <c r="DVC92" s="41"/>
      <c r="DVD92" s="38"/>
      <c r="DVE92" s="38"/>
      <c r="DVF92" s="38"/>
      <c r="DVG92" s="39"/>
      <c r="DVH92" s="40"/>
      <c r="DVI92" s="41"/>
      <c r="DVJ92" s="38"/>
      <c r="DVK92" s="38"/>
      <c r="DVL92" s="38"/>
      <c r="DVM92" s="39"/>
      <c r="DVN92" s="40"/>
      <c r="DVO92" s="41"/>
      <c r="DVP92" s="38"/>
      <c r="DVQ92" s="38"/>
      <c r="DVR92" s="38"/>
      <c r="DVS92" s="39"/>
      <c r="DVT92" s="40"/>
      <c r="DVU92" s="41"/>
      <c r="DVV92" s="38"/>
      <c r="DVW92" s="38"/>
      <c r="DVX92" s="38"/>
      <c r="DVY92" s="39"/>
      <c r="DVZ92" s="40"/>
      <c r="DWA92" s="41"/>
      <c r="DWB92" s="38"/>
      <c r="DWC92" s="38"/>
      <c r="DWD92" s="38"/>
      <c r="DWE92" s="39"/>
      <c r="DWF92" s="40"/>
      <c r="DWG92" s="41"/>
      <c r="DWH92" s="38"/>
      <c r="DWI92" s="38"/>
      <c r="DWJ92" s="38"/>
      <c r="DWK92" s="39"/>
      <c r="DWL92" s="40"/>
      <c r="DWM92" s="41"/>
      <c r="DWN92" s="38"/>
      <c r="DWO92" s="38"/>
      <c r="DWP92" s="38"/>
      <c r="DWQ92" s="39"/>
      <c r="DWR92" s="40"/>
      <c r="DWS92" s="41"/>
      <c r="DWT92" s="38"/>
      <c r="DWU92" s="38"/>
      <c r="DWV92" s="38"/>
      <c r="DWW92" s="39"/>
      <c r="DWX92" s="40"/>
      <c r="DWY92" s="41"/>
      <c r="DWZ92" s="38"/>
      <c r="DXA92" s="38"/>
      <c r="DXB92" s="38"/>
      <c r="DXC92" s="39"/>
      <c r="DXD92" s="40"/>
      <c r="DXE92" s="41"/>
      <c r="DXF92" s="38"/>
      <c r="DXG92" s="38"/>
      <c r="DXH92" s="38"/>
      <c r="DXI92" s="39"/>
      <c r="DXJ92" s="40"/>
      <c r="DXK92" s="41"/>
      <c r="DXL92" s="38"/>
      <c r="DXM92" s="38"/>
      <c r="DXN92" s="38"/>
      <c r="DXO92" s="39"/>
      <c r="DXP92" s="40"/>
      <c r="DXQ92" s="41"/>
      <c r="DXR92" s="38"/>
      <c r="DXS92" s="38"/>
      <c r="DXT92" s="38"/>
      <c r="DXU92" s="39"/>
      <c r="DXV92" s="40"/>
      <c r="DXW92" s="41"/>
      <c r="DXX92" s="38"/>
      <c r="DXY92" s="38"/>
      <c r="DXZ92" s="38"/>
      <c r="DYA92" s="39"/>
      <c r="DYB92" s="40"/>
      <c r="DYC92" s="41"/>
      <c r="DYD92" s="38"/>
      <c r="DYE92" s="38"/>
      <c r="DYF92" s="38"/>
      <c r="DYG92" s="39"/>
      <c r="DYH92" s="40"/>
      <c r="DYI92" s="41"/>
      <c r="DYJ92" s="38"/>
      <c r="DYK92" s="38"/>
      <c r="DYL92" s="38"/>
      <c r="DYM92" s="39"/>
      <c r="DYN92" s="40"/>
      <c r="DYO92" s="41"/>
      <c r="DYP92" s="38"/>
      <c r="DYQ92" s="38"/>
      <c r="DYR92" s="38"/>
      <c r="DYS92" s="39"/>
      <c r="DYT92" s="40"/>
      <c r="DYU92" s="41"/>
      <c r="DYV92" s="38"/>
      <c r="DYW92" s="38"/>
      <c r="DYX92" s="38"/>
      <c r="DYY92" s="39"/>
      <c r="DYZ92" s="40"/>
      <c r="DZA92" s="41"/>
      <c r="DZB92" s="38"/>
      <c r="DZC92" s="38"/>
      <c r="DZD92" s="38"/>
      <c r="DZE92" s="39"/>
      <c r="DZF92" s="40"/>
      <c r="DZG92" s="41"/>
      <c r="DZH92" s="38"/>
      <c r="DZI92" s="38"/>
      <c r="DZJ92" s="38"/>
      <c r="DZK92" s="39"/>
      <c r="DZL92" s="40"/>
      <c r="DZM92" s="41"/>
      <c r="DZN92" s="38"/>
      <c r="DZO92" s="38"/>
      <c r="DZP92" s="38"/>
      <c r="DZQ92" s="39"/>
      <c r="DZR92" s="40"/>
      <c r="DZS92" s="41"/>
      <c r="DZT92" s="38"/>
      <c r="DZU92" s="38"/>
      <c r="DZV92" s="38"/>
      <c r="DZW92" s="39"/>
      <c r="DZX92" s="40"/>
      <c r="DZY92" s="41"/>
      <c r="DZZ92" s="38"/>
      <c r="EAA92" s="38"/>
      <c r="EAB92" s="38"/>
      <c r="EAC92" s="39"/>
      <c r="EAD92" s="40"/>
      <c r="EAE92" s="41"/>
      <c r="EAF92" s="38"/>
      <c r="EAG92" s="38"/>
      <c r="EAH92" s="38"/>
      <c r="EAI92" s="39"/>
      <c r="EAJ92" s="40"/>
      <c r="EAK92" s="41"/>
      <c r="EAL92" s="38"/>
      <c r="EAM92" s="38"/>
      <c r="EAN92" s="38"/>
      <c r="EAO92" s="39"/>
      <c r="EAP92" s="40"/>
      <c r="EAQ92" s="41"/>
      <c r="EAR92" s="38"/>
      <c r="EAS92" s="38"/>
      <c r="EAT92" s="38"/>
      <c r="EAU92" s="39"/>
      <c r="EAV92" s="40"/>
      <c r="EAW92" s="41"/>
      <c r="EAX92" s="38"/>
      <c r="EAY92" s="38"/>
      <c r="EAZ92" s="38"/>
      <c r="EBA92" s="39"/>
      <c r="EBB92" s="40"/>
      <c r="EBC92" s="41"/>
      <c r="EBD92" s="38"/>
      <c r="EBE92" s="38"/>
      <c r="EBF92" s="38"/>
      <c r="EBG92" s="39"/>
      <c r="EBH92" s="40"/>
      <c r="EBI92" s="41"/>
      <c r="EBJ92" s="38"/>
      <c r="EBK92" s="38"/>
      <c r="EBL92" s="38"/>
      <c r="EBM92" s="39"/>
      <c r="EBN92" s="40"/>
      <c r="EBO92" s="41"/>
      <c r="EBP92" s="38"/>
      <c r="EBQ92" s="38"/>
      <c r="EBR92" s="38"/>
      <c r="EBS92" s="39"/>
      <c r="EBT92" s="40"/>
      <c r="EBU92" s="41"/>
      <c r="EBV92" s="38"/>
      <c r="EBW92" s="38"/>
      <c r="EBX92" s="38"/>
      <c r="EBY92" s="39"/>
      <c r="EBZ92" s="40"/>
      <c r="ECA92" s="41"/>
      <c r="ECB92" s="38"/>
      <c r="ECC92" s="38"/>
      <c r="ECD92" s="38"/>
      <c r="ECE92" s="39"/>
      <c r="ECF92" s="40"/>
      <c r="ECG92" s="41"/>
      <c r="ECH92" s="38"/>
      <c r="ECI92" s="38"/>
      <c r="ECJ92" s="38"/>
      <c r="ECK92" s="39"/>
      <c r="ECL92" s="40"/>
      <c r="ECM92" s="41"/>
      <c r="ECN92" s="38"/>
      <c r="ECO92" s="38"/>
      <c r="ECP92" s="38"/>
      <c r="ECQ92" s="39"/>
      <c r="ECR92" s="40"/>
      <c r="ECS92" s="41"/>
      <c r="ECT92" s="38"/>
      <c r="ECU92" s="38"/>
      <c r="ECV92" s="38"/>
      <c r="ECW92" s="39"/>
      <c r="ECX92" s="40"/>
      <c r="ECY92" s="41"/>
      <c r="ECZ92" s="38"/>
      <c r="EDA92" s="38"/>
      <c r="EDB92" s="38"/>
      <c r="EDC92" s="39"/>
      <c r="EDD92" s="40"/>
      <c r="EDE92" s="41"/>
      <c r="EDF92" s="38"/>
      <c r="EDG92" s="38"/>
      <c r="EDH92" s="38"/>
      <c r="EDI92" s="39"/>
      <c r="EDJ92" s="40"/>
      <c r="EDK92" s="41"/>
      <c r="EDL92" s="38"/>
      <c r="EDM92" s="38"/>
      <c r="EDN92" s="38"/>
      <c r="EDO92" s="39"/>
      <c r="EDP92" s="40"/>
      <c r="EDQ92" s="41"/>
      <c r="EDR92" s="38"/>
      <c r="EDS92" s="38"/>
      <c r="EDT92" s="38"/>
      <c r="EDU92" s="39"/>
      <c r="EDV92" s="40"/>
      <c r="EDW92" s="41"/>
      <c r="EDX92" s="38"/>
      <c r="EDY92" s="38"/>
      <c r="EDZ92" s="38"/>
      <c r="EEA92" s="39"/>
      <c r="EEB92" s="40"/>
      <c r="EEC92" s="41"/>
      <c r="EED92" s="38"/>
      <c r="EEE92" s="38"/>
      <c r="EEF92" s="38"/>
      <c r="EEG92" s="39"/>
      <c r="EEH92" s="40"/>
      <c r="EEI92" s="41"/>
      <c r="EEJ92" s="38"/>
      <c r="EEK92" s="38"/>
      <c r="EEL92" s="38"/>
      <c r="EEM92" s="39"/>
      <c r="EEN92" s="40"/>
      <c r="EEO92" s="41"/>
      <c r="EEP92" s="38"/>
      <c r="EEQ92" s="38"/>
      <c r="EER92" s="38"/>
      <c r="EES92" s="39"/>
      <c r="EET92" s="40"/>
      <c r="EEU92" s="41"/>
      <c r="EEV92" s="38"/>
      <c r="EEW92" s="38"/>
      <c r="EEX92" s="38"/>
      <c r="EEY92" s="39"/>
      <c r="EEZ92" s="40"/>
      <c r="EFA92" s="41"/>
      <c r="EFB92" s="38"/>
      <c r="EFC92" s="38"/>
      <c r="EFD92" s="38"/>
      <c r="EFE92" s="39"/>
      <c r="EFF92" s="40"/>
      <c r="EFG92" s="41"/>
      <c r="EFH92" s="38"/>
      <c r="EFI92" s="38"/>
      <c r="EFJ92" s="38"/>
      <c r="EFK92" s="39"/>
      <c r="EFL92" s="40"/>
      <c r="EFM92" s="41"/>
      <c r="EFN92" s="38"/>
      <c r="EFO92" s="38"/>
      <c r="EFP92" s="38"/>
      <c r="EFQ92" s="39"/>
      <c r="EFR92" s="40"/>
      <c r="EFS92" s="41"/>
      <c r="EFT92" s="38"/>
      <c r="EFU92" s="38"/>
      <c r="EFV92" s="38"/>
      <c r="EFW92" s="39"/>
      <c r="EFX92" s="40"/>
      <c r="EFY92" s="41"/>
      <c r="EFZ92" s="38"/>
      <c r="EGA92" s="38"/>
      <c r="EGB92" s="38"/>
      <c r="EGC92" s="39"/>
      <c r="EGD92" s="40"/>
      <c r="EGE92" s="41"/>
      <c r="EGF92" s="38"/>
      <c r="EGG92" s="38"/>
      <c r="EGH92" s="38"/>
      <c r="EGI92" s="39"/>
      <c r="EGJ92" s="40"/>
      <c r="EGK92" s="41"/>
      <c r="EGL92" s="38"/>
      <c r="EGM92" s="38"/>
      <c r="EGN92" s="38"/>
      <c r="EGO92" s="39"/>
      <c r="EGP92" s="40"/>
      <c r="EGQ92" s="41"/>
      <c r="EGR92" s="38"/>
      <c r="EGS92" s="38"/>
      <c r="EGT92" s="38"/>
      <c r="EGU92" s="39"/>
      <c r="EGV92" s="40"/>
      <c r="EGW92" s="41"/>
      <c r="EGX92" s="38"/>
      <c r="EGY92" s="38"/>
      <c r="EGZ92" s="38"/>
      <c r="EHA92" s="39"/>
      <c r="EHB92" s="40"/>
      <c r="EHC92" s="41"/>
      <c r="EHD92" s="38"/>
      <c r="EHE92" s="38"/>
      <c r="EHF92" s="38"/>
      <c r="EHG92" s="39"/>
      <c r="EHH92" s="40"/>
      <c r="EHI92" s="41"/>
      <c r="EHJ92" s="38"/>
      <c r="EHK92" s="38"/>
      <c r="EHL92" s="38"/>
      <c r="EHM92" s="39"/>
      <c r="EHN92" s="40"/>
      <c r="EHO92" s="41"/>
      <c r="EHP92" s="38"/>
      <c r="EHQ92" s="38"/>
      <c r="EHR92" s="38"/>
      <c r="EHS92" s="39"/>
      <c r="EHT92" s="40"/>
      <c r="EHU92" s="41"/>
      <c r="EHV92" s="38"/>
      <c r="EHW92" s="38"/>
      <c r="EHX92" s="38"/>
      <c r="EHY92" s="39"/>
      <c r="EHZ92" s="40"/>
      <c r="EIA92" s="41"/>
      <c r="EIB92" s="38"/>
      <c r="EIC92" s="38"/>
      <c r="EID92" s="38"/>
      <c r="EIE92" s="39"/>
      <c r="EIF92" s="40"/>
      <c r="EIG92" s="41"/>
      <c r="EIH92" s="38"/>
      <c r="EII92" s="38"/>
      <c r="EIJ92" s="38"/>
      <c r="EIK92" s="39"/>
      <c r="EIL92" s="40"/>
      <c r="EIM92" s="41"/>
      <c r="EIN92" s="38"/>
      <c r="EIO92" s="38"/>
      <c r="EIP92" s="38"/>
      <c r="EIQ92" s="39"/>
      <c r="EIR92" s="40"/>
      <c r="EIS92" s="41"/>
      <c r="EIT92" s="38"/>
      <c r="EIU92" s="38"/>
      <c r="EIV92" s="38"/>
      <c r="EIW92" s="39"/>
      <c r="EIX92" s="40"/>
      <c r="EIY92" s="41"/>
      <c r="EIZ92" s="38"/>
      <c r="EJA92" s="38"/>
      <c r="EJB92" s="38"/>
      <c r="EJC92" s="39"/>
      <c r="EJD92" s="40"/>
      <c r="EJE92" s="41"/>
      <c r="EJF92" s="38"/>
      <c r="EJG92" s="38"/>
      <c r="EJH92" s="38"/>
      <c r="EJI92" s="39"/>
      <c r="EJJ92" s="40"/>
      <c r="EJK92" s="41"/>
      <c r="EJL92" s="38"/>
      <c r="EJM92" s="38"/>
      <c r="EJN92" s="38"/>
      <c r="EJO92" s="39"/>
      <c r="EJP92" s="40"/>
      <c r="EJQ92" s="41"/>
      <c r="EJR92" s="38"/>
      <c r="EJS92" s="38"/>
      <c r="EJT92" s="38"/>
      <c r="EJU92" s="39"/>
      <c r="EJV92" s="40"/>
      <c r="EJW92" s="41"/>
      <c r="EJX92" s="38"/>
      <c r="EJY92" s="38"/>
      <c r="EJZ92" s="38"/>
      <c r="EKA92" s="39"/>
      <c r="EKB92" s="40"/>
      <c r="EKC92" s="41"/>
      <c r="EKD92" s="38"/>
      <c r="EKE92" s="38"/>
      <c r="EKF92" s="38"/>
      <c r="EKG92" s="39"/>
      <c r="EKH92" s="40"/>
      <c r="EKI92" s="41"/>
      <c r="EKJ92" s="38"/>
      <c r="EKK92" s="38"/>
      <c r="EKL92" s="38"/>
      <c r="EKM92" s="39"/>
      <c r="EKN92" s="40"/>
      <c r="EKO92" s="41"/>
      <c r="EKP92" s="38"/>
      <c r="EKQ92" s="38"/>
      <c r="EKR92" s="38"/>
      <c r="EKS92" s="39"/>
      <c r="EKT92" s="40"/>
      <c r="EKU92" s="41"/>
      <c r="EKV92" s="38"/>
      <c r="EKW92" s="38"/>
      <c r="EKX92" s="38"/>
      <c r="EKY92" s="39"/>
      <c r="EKZ92" s="40"/>
      <c r="ELA92" s="41"/>
      <c r="ELB92" s="38"/>
      <c r="ELC92" s="38"/>
      <c r="ELD92" s="38"/>
      <c r="ELE92" s="39"/>
      <c r="ELF92" s="40"/>
      <c r="ELG92" s="41"/>
      <c r="ELH92" s="38"/>
      <c r="ELI92" s="38"/>
      <c r="ELJ92" s="38"/>
      <c r="ELK92" s="39"/>
      <c r="ELL92" s="40"/>
      <c r="ELM92" s="41"/>
      <c r="ELN92" s="38"/>
      <c r="ELO92" s="38"/>
      <c r="ELP92" s="38"/>
      <c r="ELQ92" s="39"/>
      <c r="ELR92" s="40"/>
      <c r="ELS92" s="41"/>
      <c r="ELT92" s="38"/>
      <c r="ELU92" s="38"/>
      <c r="ELV92" s="38"/>
      <c r="ELW92" s="39"/>
      <c r="ELX92" s="40"/>
      <c r="ELY92" s="41"/>
      <c r="ELZ92" s="38"/>
      <c r="EMA92" s="38"/>
      <c r="EMB92" s="38"/>
      <c r="EMC92" s="39"/>
      <c r="EMD92" s="40"/>
      <c r="EME92" s="41"/>
      <c r="EMF92" s="38"/>
      <c r="EMG92" s="38"/>
      <c r="EMH92" s="38"/>
      <c r="EMI92" s="39"/>
      <c r="EMJ92" s="40"/>
      <c r="EMK92" s="41"/>
      <c r="EML92" s="38"/>
      <c r="EMM92" s="38"/>
      <c r="EMN92" s="38"/>
      <c r="EMO92" s="39"/>
      <c r="EMP92" s="40"/>
      <c r="EMQ92" s="41"/>
      <c r="EMR92" s="38"/>
      <c r="EMS92" s="38"/>
      <c r="EMT92" s="38"/>
      <c r="EMU92" s="39"/>
      <c r="EMV92" s="40"/>
      <c r="EMW92" s="41"/>
      <c r="EMX92" s="38"/>
      <c r="EMY92" s="38"/>
      <c r="EMZ92" s="38"/>
      <c r="ENA92" s="39"/>
      <c r="ENB92" s="40"/>
      <c r="ENC92" s="41"/>
      <c r="END92" s="38"/>
      <c r="ENE92" s="38"/>
      <c r="ENF92" s="38"/>
      <c r="ENG92" s="39"/>
      <c r="ENH92" s="40"/>
      <c r="ENI92" s="41"/>
      <c r="ENJ92" s="38"/>
      <c r="ENK92" s="38"/>
      <c r="ENL92" s="38"/>
      <c r="ENM92" s="39"/>
      <c r="ENN92" s="40"/>
      <c r="ENO92" s="41"/>
      <c r="ENP92" s="38"/>
      <c r="ENQ92" s="38"/>
      <c r="ENR92" s="38"/>
      <c r="ENS92" s="39"/>
      <c r="ENT92" s="40"/>
      <c r="ENU92" s="41"/>
      <c r="ENV92" s="38"/>
      <c r="ENW92" s="38"/>
      <c r="ENX92" s="38"/>
      <c r="ENY92" s="39"/>
      <c r="ENZ92" s="40"/>
      <c r="EOA92" s="41"/>
      <c r="EOB92" s="38"/>
      <c r="EOC92" s="38"/>
      <c r="EOD92" s="38"/>
      <c r="EOE92" s="39"/>
      <c r="EOF92" s="40"/>
      <c r="EOG92" s="41"/>
      <c r="EOH92" s="38"/>
      <c r="EOI92" s="38"/>
      <c r="EOJ92" s="38"/>
      <c r="EOK92" s="39"/>
      <c r="EOL92" s="40"/>
      <c r="EOM92" s="41"/>
      <c r="EON92" s="38"/>
      <c r="EOO92" s="38"/>
      <c r="EOP92" s="38"/>
      <c r="EOQ92" s="39"/>
      <c r="EOR92" s="40"/>
      <c r="EOS92" s="41"/>
      <c r="EOT92" s="38"/>
      <c r="EOU92" s="38"/>
      <c r="EOV92" s="38"/>
      <c r="EOW92" s="39"/>
      <c r="EOX92" s="40"/>
      <c r="EOY92" s="41"/>
      <c r="EOZ92" s="38"/>
      <c r="EPA92" s="38"/>
      <c r="EPB92" s="38"/>
      <c r="EPC92" s="39"/>
      <c r="EPD92" s="40"/>
      <c r="EPE92" s="41"/>
      <c r="EPF92" s="38"/>
      <c r="EPG92" s="38"/>
      <c r="EPH92" s="38"/>
      <c r="EPI92" s="39"/>
      <c r="EPJ92" s="40"/>
      <c r="EPK92" s="41"/>
      <c r="EPL92" s="38"/>
      <c r="EPM92" s="38"/>
      <c r="EPN92" s="38"/>
      <c r="EPO92" s="39"/>
      <c r="EPP92" s="40"/>
      <c r="EPQ92" s="41"/>
      <c r="EPR92" s="38"/>
      <c r="EPS92" s="38"/>
      <c r="EPT92" s="38"/>
      <c r="EPU92" s="39"/>
      <c r="EPV92" s="40"/>
      <c r="EPW92" s="41"/>
      <c r="EPX92" s="38"/>
      <c r="EPY92" s="38"/>
      <c r="EPZ92" s="38"/>
      <c r="EQA92" s="39"/>
      <c r="EQB92" s="40"/>
      <c r="EQC92" s="41"/>
      <c r="EQD92" s="38"/>
      <c r="EQE92" s="38"/>
      <c r="EQF92" s="38"/>
      <c r="EQG92" s="39"/>
      <c r="EQH92" s="40"/>
      <c r="EQI92" s="41"/>
      <c r="EQJ92" s="38"/>
      <c r="EQK92" s="38"/>
      <c r="EQL92" s="38"/>
      <c r="EQM92" s="39"/>
      <c r="EQN92" s="40"/>
      <c r="EQO92" s="41"/>
      <c r="EQP92" s="38"/>
      <c r="EQQ92" s="38"/>
      <c r="EQR92" s="38"/>
      <c r="EQS92" s="39"/>
      <c r="EQT92" s="40"/>
      <c r="EQU92" s="41"/>
      <c r="EQV92" s="38"/>
      <c r="EQW92" s="38"/>
      <c r="EQX92" s="38"/>
      <c r="EQY92" s="39"/>
      <c r="EQZ92" s="40"/>
      <c r="ERA92" s="41"/>
      <c r="ERB92" s="38"/>
      <c r="ERC92" s="38"/>
      <c r="ERD92" s="38"/>
      <c r="ERE92" s="39"/>
      <c r="ERF92" s="40"/>
      <c r="ERG92" s="41"/>
      <c r="ERH92" s="38"/>
      <c r="ERI92" s="38"/>
      <c r="ERJ92" s="38"/>
      <c r="ERK92" s="39"/>
      <c r="ERL92" s="40"/>
      <c r="ERM92" s="41"/>
      <c r="ERN92" s="38"/>
      <c r="ERO92" s="38"/>
      <c r="ERP92" s="38"/>
      <c r="ERQ92" s="39"/>
      <c r="ERR92" s="40"/>
      <c r="ERS92" s="41"/>
      <c r="ERT92" s="38"/>
      <c r="ERU92" s="38"/>
      <c r="ERV92" s="38"/>
      <c r="ERW92" s="39"/>
      <c r="ERX92" s="40"/>
      <c r="ERY92" s="41"/>
      <c r="ERZ92" s="38"/>
      <c r="ESA92" s="38"/>
      <c r="ESB92" s="38"/>
      <c r="ESC92" s="39"/>
      <c r="ESD92" s="40"/>
      <c r="ESE92" s="41"/>
      <c r="ESF92" s="38"/>
      <c r="ESG92" s="38"/>
      <c r="ESH92" s="38"/>
      <c r="ESI92" s="39"/>
      <c r="ESJ92" s="40"/>
      <c r="ESK92" s="41"/>
      <c r="ESL92" s="38"/>
      <c r="ESM92" s="38"/>
      <c r="ESN92" s="38"/>
      <c r="ESO92" s="39"/>
      <c r="ESP92" s="40"/>
      <c r="ESQ92" s="41"/>
      <c r="ESR92" s="38"/>
      <c r="ESS92" s="38"/>
      <c r="EST92" s="38"/>
      <c r="ESU92" s="39"/>
      <c r="ESV92" s="40"/>
      <c r="ESW92" s="41"/>
      <c r="ESX92" s="38"/>
      <c r="ESY92" s="38"/>
      <c r="ESZ92" s="38"/>
      <c r="ETA92" s="39"/>
      <c r="ETB92" s="40"/>
      <c r="ETC92" s="41"/>
      <c r="ETD92" s="38"/>
      <c r="ETE92" s="38"/>
      <c r="ETF92" s="38"/>
      <c r="ETG92" s="39"/>
      <c r="ETH92" s="40"/>
      <c r="ETI92" s="41"/>
      <c r="ETJ92" s="38"/>
      <c r="ETK92" s="38"/>
      <c r="ETL92" s="38"/>
      <c r="ETM92" s="39"/>
      <c r="ETN92" s="40"/>
      <c r="ETO92" s="41"/>
      <c r="ETP92" s="38"/>
      <c r="ETQ92" s="38"/>
      <c r="ETR92" s="38"/>
      <c r="ETS92" s="39"/>
      <c r="ETT92" s="40"/>
      <c r="ETU92" s="41"/>
      <c r="ETV92" s="38"/>
      <c r="ETW92" s="38"/>
      <c r="ETX92" s="38"/>
      <c r="ETY92" s="39"/>
      <c r="ETZ92" s="40"/>
      <c r="EUA92" s="41"/>
      <c r="EUB92" s="38"/>
      <c r="EUC92" s="38"/>
      <c r="EUD92" s="38"/>
      <c r="EUE92" s="39"/>
      <c r="EUF92" s="40"/>
      <c r="EUG92" s="41"/>
      <c r="EUH92" s="38"/>
      <c r="EUI92" s="38"/>
      <c r="EUJ92" s="38"/>
      <c r="EUK92" s="39"/>
      <c r="EUL92" s="40"/>
      <c r="EUM92" s="41"/>
      <c r="EUN92" s="38"/>
      <c r="EUO92" s="38"/>
      <c r="EUP92" s="38"/>
      <c r="EUQ92" s="39"/>
      <c r="EUR92" s="40"/>
      <c r="EUS92" s="41"/>
      <c r="EUT92" s="38"/>
      <c r="EUU92" s="38"/>
      <c r="EUV92" s="38"/>
      <c r="EUW92" s="39"/>
      <c r="EUX92" s="40"/>
      <c r="EUY92" s="41"/>
      <c r="EUZ92" s="38"/>
      <c r="EVA92" s="38"/>
      <c r="EVB92" s="38"/>
      <c r="EVC92" s="39"/>
      <c r="EVD92" s="40"/>
      <c r="EVE92" s="41"/>
      <c r="EVF92" s="38"/>
      <c r="EVG92" s="38"/>
      <c r="EVH92" s="38"/>
      <c r="EVI92" s="39"/>
      <c r="EVJ92" s="40"/>
      <c r="EVK92" s="41"/>
      <c r="EVL92" s="38"/>
      <c r="EVM92" s="38"/>
      <c r="EVN92" s="38"/>
      <c r="EVO92" s="39"/>
      <c r="EVP92" s="40"/>
      <c r="EVQ92" s="41"/>
      <c r="EVR92" s="38"/>
      <c r="EVS92" s="38"/>
      <c r="EVT92" s="38"/>
      <c r="EVU92" s="39"/>
      <c r="EVV92" s="40"/>
      <c r="EVW92" s="41"/>
      <c r="EVX92" s="38"/>
      <c r="EVY92" s="38"/>
      <c r="EVZ92" s="38"/>
      <c r="EWA92" s="39"/>
      <c r="EWB92" s="40"/>
      <c r="EWC92" s="41"/>
      <c r="EWD92" s="38"/>
      <c r="EWE92" s="38"/>
      <c r="EWF92" s="38"/>
      <c r="EWG92" s="39"/>
      <c r="EWH92" s="40"/>
      <c r="EWI92" s="41"/>
      <c r="EWJ92" s="38"/>
      <c r="EWK92" s="38"/>
      <c r="EWL92" s="38"/>
      <c r="EWM92" s="39"/>
      <c r="EWN92" s="40"/>
      <c r="EWO92" s="41"/>
      <c r="EWP92" s="38"/>
      <c r="EWQ92" s="38"/>
      <c r="EWR92" s="38"/>
      <c r="EWS92" s="39"/>
      <c r="EWT92" s="40"/>
      <c r="EWU92" s="41"/>
      <c r="EWV92" s="38"/>
      <c r="EWW92" s="38"/>
      <c r="EWX92" s="38"/>
      <c r="EWY92" s="39"/>
      <c r="EWZ92" s="40"/>
      <c r="EXA92" s="41"/>
      <c r="EXB92" s="38"/>
      <c r="EXC92" s="38"/>
      <c r="EXD92" s="38"/>
      <c r="EXE92" s="39"/>
      <c r="EXF92" s="40"/>
      <c r="EXG92" s="41"/>
      <c r="EXH92" s="38"/>
      <c r="EXI92" s="38"/>
      <c r="EXJ92" s="38"/>
      <c r="EXK92" s="39"/>
      <c r="EXL92" s="40"/>
      <c r="EXM92" s="41"/>
      <c r="EXN92" s="38"/>
      <c r="EXO92" s="38"/>
      <c r="EXP92" s="38"/>
      <c r="EXQ92" s="39"/>
      <c r="EXR92" s="40"/>
      <c r="EXS92" s="41"/>
      <c r="EXT92" s="38"/>
      <c r="EXU92" s="38"/>
      <c r="EXV92" s="38"/>
      <c r="EXW92" s="39"/>
      <c r="EXX92" s="40"/>
      <c r="EXY92" s="41"/>
      <c r="EXZ92" s="38"/>
      <c r="EYA92" s="38"/>
      <c r="EYB92" s="38"/>
      <c r="EYC92" s="39"/>
      <c r="EYD92" s="40"/>
      <c r="EYE92" s="41"/>
      <c r="EYF92" s="38"/>
      <c r="EYG92" s="38"/>
      <c r="EYH92" s="38"/>
      <c r="EYI92" s="39"/>
      <c r="EYJ92" s="40"/>
      <c r="EYK92" s="41"/>
      <c r="EYL92" s="38"/>
      <c r="EYM92" s="38"/>
      <c r="EYN92" s="38"/>
      <c r="EYO92" s="39"/>
      <c r="EYP92" s="40"/>
      <c r="EYQ92" s="41"/>
      <c r="EYR92" s="38"/>
      <c r="EYS92" s="38"/>
      <c r="EYT92" s="38"/>
      <c r="EYU92" s="39"/>
      <c r="EYV92" s="40"/>
      <c r="EYW92" s="41"/>
      <c r="EYX92" s="38"/>
      <c r="EYY92" s="38"/>
      <c r="EYZ92" s="38"/>
      <c r="EZA92" s="39"/>
      <c r="EZB92" s="40"/>
      <c r="EZC92" s="41"/>
      <c r="EZD92" s="38"/>
      <c r="EZE92" s="38"/>
      <c r="EZF92" s="38"/>
      <c r="EZG92" s="39"/>
      <c r="EZH92" s="40"/>
      <c r="EZI92" s="41"/>
      <c r="EZJ92" s="38"/>
      <c r="EZK92" s="38"/>
      <c r="EZL92" s="38"/>
      <c r="EZM92" s="39"/>
      <c r="EZN92" s="40"/>
      <c r="EZO92" s="41"/>
      <c r="EZP92" s="38"/>
      <c r="EZQ92" s="38"/>
      <c r="EZR92" s="38"/>
      <c r="EZS92" s="39"/>
      <c r="EZT92" s="40"/>
      <c r="EZU92" s="41"/>
      <c r="EZV92" s="38"/>
      <c r="EZW92" s="38"/>
      <c r="EZX92" s="38"/>
      <c r="EZY92" s="39"/>
      <c r="EZZ92" s="40"/>
      <c r="FAA92" s="41"/>
      <c r="FAB92" s="38"/>
      <c r="FAC92" s="38"/>
      <c r="FAD92" s="38"/>
      <c r="FAE92" s="39"/>
      <c r="FAF92" s="40"/>
      <c r="FAG92" s="41"/>
      <c r="FAH92" s="38"/>
      <c r="FAI92" s="38"/>
      <c r="FAJ92" s="38"/>
      <c r="FAK92" s="39"/>
      <c r="FAL92" s="40"/>
      <c r="FAM92" s="41"/>
      <c r="FAN92" s="38"/>
      <c r="FAO92" s="38"/>
      <c r="FAP92" s="38"/>
      <c r="FAQ92" s="39"/>
      <c r="FAR92" s="40"/>
      <c r="FAS92" s="41"/>
      <c r="FAT92" s="38"/>
      <c r="FAU92" s="38"/>
      <c r="FAV92" s="38"/>
      <c r="FAW92" s="39"/>
      <c r="FAX92" s="40"/>
      <c r="FAY92" s="41"/>
      <c r="FAZ92" s="38"/>
      <c r="FBA92" s="38"/>
      <c r="FBB92" s="38"/>
      <c r="FBC92" s="39"/>
      <c r="FBD92" s="40"/>
      <c r="FBE92" s="41"/>
      <c r="FBF92" s="38"/>
      <c r="FBG92" s="38"/>
      <c r="FBH92" s="38"/>
      <c r="FBI92" s="39"/>
      <c r="FBJ92" s="40"/>
      <c r="FBK92" s="41"/>
      <c r="FBL92" s="38"/>
      <c r="FBM92" s="38"/>
      <c r="FBN92" s="38"/>
      <c r="FBO92" s="39"/>
      <c r="FBP92" s="40"/>
      <c r="FBQ92" s="41"/>
      <c r="FBR92" s="38"/>
      <c r="FBS92" s="38"/>
      <c r="FBT92" s="38"/>
      <c r="FBU92" s="39"/>
      <c r="FBV92" s="40"/>
      <c r="FBW92" s="41"/>
      <c r="FBX92" s="38"/>
      <c r="FBY92" s="38"/>
      <c r="FBZ92" s="38"/>
      <c r="FCA92" s="39"/>
      <c r="FCB92" s="40"/>
      <c r="FCC92" s="41"/>
      <c r="FCD92" s="38"/>
      <c r="FCE92" s="38"/>
      <c r="FCF92" s="38"/>
      <c r="FCG92" s="39"/>
      <c r="FCH92" s="40"/>
      <c r="FCI92" s="41"/>
      <c r="FCJ92" s="38"/>
      <c r="FCK92" s="38"/>
      <c r="FCL92" s="38"/>
      <c r="FCM92" s="39"/>
      <c r="FCN92" s="40"/>
      <c r="FCO92" s="41"/>
      <c r="FCP92" s="38"/>
      <c r="FCQ92" s="38"/>
      <c r="FCR92" s="38"/>
      <c r="FCS92" s="39"/>
      <c r="FCT92" s="40"/>
      <c r="FCU92" s="41"/>
      <c r="FCV92" s="38"/>
      <c r="FCW92" s="38"/>
      <c r="FCX92" s="38"/>
      <c r="FCY92" s="39"/>
      <c r="FCZ92" s="40"/>
      <c r="FDA92" s="41"/>
      <c r="FDB92" s="38"/>
      <c r="FDC92" s="38"/>
      <c r="FDD92" s="38"/>
      <c r="FDE92" s="39"/>
      <c r="FDF92" s="40"/>
      <c r="FDG92" s="41"/>
      <c r="FDH92" s="38"/>
      <c r="FDI92" s="38"/>
      <c r="FDJ92" s="38"/>
      <c r="FDK92" s="39"/>
      <c r="FDL92" s="40"/>
      <c r="FDM92" s="41"/>
      <c r="FDN92" s="38"/>
      <c r="FDO92" s="38"/>
      <c r="FDP92" s="38"/>
      <c r="FDQ92" s="39"/>
      <c r="FDR92" s="40"/>
      <c r="FDS92" s="41"/>
      <c r="FDT92" s="38"/>
      <c r="FDU92" s="38"/>
      <c r="FDV92" s="38"/>
      <c r="FDW92" s="39"/>
      <c r="FDX92" s="40"/>
      <c r="FDY92" s="41"/>
      <c r="FDZ92" s="38"/>
      <c r="FEA92" s="38"/>
      <c r="FEB92" s="38"/>
      <c r="FEC92" s="39"/>
      <c r="FED92" s="40"/>
      <c r="FEE92" s="41"/>
      <c r="FEF92" s="38"/>
      <c r="FEG92" s="38"/>
      <c r="FEH92" s="38"/>
      <c r="FEI92" s="39"/>
      <c r="FEJ92" s="40"/>
      <c r="FEK92" s="41"/>
      <c r="FEL92" s="38"/>
      <c r="FEM92" s="38"/>
      <c r="FEN92" s="38"/>
      <c r="FEO92" s="39"/>
      <c r="FEP92" s="40"/>
      <c r="FEQ92" s="41"/>
      <c r="FER92" s="38"/>
      <c r="FES92" s="38"/>
      <c r="FET92" s="38"/>
      <c r="FEU92" s="39"/>
      <c r="FEV92" s="40"/>
      <c r="FEW92" s="41"/>
      <c r="FEX92" s="38"/>
      <c r="FEY92" s="38"/>
      <c r="FEZ92" s="38"/>
      <c r="FFA92" s="39"/>
      <c r="FFB92" s="40"/>
      <c r="FFC92" s="41"/>
      <c r="FFD92" s="38"/>
      <c r="FFE92" s="38"/>
      <c r="FFF92" s="38"/>
      <c r="FFG92" s="39"/>
      <c r="FFH92" s="40"/>
      <c r="FFI92" s="41"/>
      <c r="FFJ92" s="38"/>
      <c r="FFK92" s="38"/>
      <c r="FFL92" s="38"/>
      <c r="FFM92" s="39"/>
      <c r="FFN92" s="40"/>
      <c r="FFO92" s="41"/>
      <c r="FFP92" s="38"/>
      <c r="FFQ92" s="38"/>
      <c r="FFR92" s="38"/>
      <c r="FFS92" s="39"/>
      <c r="FFT92" s="40"/>
      <c r="FFU92" s="41"/>
      <c r="FFV92" s="38"/>
      <c r="FFW92" s="38"/>
      <c r="FFX92" s="38"/>
      <c r="FFY92" s="39"/>
      <c r="FFZ92" s="40"/>
      <c r="FGA92" s="41"/>
      <c r="FGB92" s="38"/>
      <c r="FGC92" s="38"/>
      <c r="FGD92" s="38"/>
      <c r="FGE92" s="39"/>
      <c r="FGF92" s="40"/>
      <c r="FGG92" s="41"/>
      <c r="FGH92" s="38"/>
      <c r="FGI92" s="38"/>
      <c r="FGJ92" s="38"/>
      <c r="FGK92" s="39"/>
      <c r="FGL92" s="40"/>
      <c r="FGM92" s="41"/>
      <c r="FGN92" s="38"/>
      <c r="FGO92" s="38"/>
      <c r="FGP92" s="38"/>
      <c r="FGQ92" s="39"/>
      <c r="FGR92" s="40"/>
      <c r="FGS92" s="41"/>
      <c r="FGT92" s="38"/>
      <c r="FGU92" s="38"/>
      <c r="FGV92" s="38"/>
      <c r="FGW92" s="39"/>
      <c r="FGX92" s="40"/>
      <c r="FGY92" s="41"/>
      <c r="FGZ92" s="38"/>
      <c r="FHA92" s="38"/>
      <c r="FHB92" s="38"/>
      <c r="FHC92" s="39"/>
      <c r="FHD92" s="40"/>
      <c r="FHE92" s="41"/>
      <c r="FHF92" s="38"/>
      <c r="FHG92" s="38"/>
      <c r="FHH92" s="38"/>
      <c r="FHI92" s="39"/>
      <c r="FHJ92" s="40"/>
      <c r="FHK92" s="41"/>
      <c r="FHL92" s="38"/>
      <c r="FHM92" s="38"/>
      <c r="FHN92" s="38"/>
      <c r="FHO92" s="39"/>
      <c r="FHP92" s="40"/>
      <c r="FHQ92" s="41"/>
      <c r="FHR92" s="38"/>
      <c r="FHS92" s="38"/>
      <c r="FHT92" s="38"/>
      <c r="FHU92" s="39"/>
      <c r="FHV92" s="40"/>
      <c r="FHW92" s="41"/>
      <c r="FHX92" s="38"/>
      <c r="FHY92" s="38"/>
      <c r="FHZ92" s="38"/>
      <c r="FIA92" s="39"/>
      <c r="FIB92" s="40"/>
      <c r="FIC92" s="41"/>
      <c r="FID92" s="38"/>
      <c r="FIE92" s="38"/>
      <c r="FIF92" s="38"/>
      <c r="FIG92" s="39"/>
      <c r="FIH92" s="40"/>
      <c r="FII92" s="41"/>
      <c r="FIJ92" s="38"/>
      <c r="FIK92" s="38"/>
      <c r="FIL92" s="38"/>
      <c r="FIM92" s="39"/>
      <c r="FIN92" s="40"/>
      <c r="FIO92" s="41"/>
      <c r="FIP92" s="38"/>
      <c r="FIQ92" s="38"/>
      <c r="FIR92" s="38"/>
      <c r="FIS92" s="39"/>
      <c r="FIT92" s="40"/>
      <c r="FIU92" s="41"/>
      <c r="FIV92" s="38"/>
      <c r="FIW92" s="38"/>
      <c r="FIX92" s="38"/>
      <c r="FIY92" s="39"/>
      <c r="FIZ92" s="40"/>
      <c r="FJA92" s="41"/>
      <c r="FJB92" s="38"/>
      <c r="FJC92" s="38"/>
      <c r="FJD92" s="38"/>
      <c r="FJE92" s="39"/>
      <c r="FJF92" s="40"/>
      <c r="FJG92" s="41"/>
      <c r="FJH92" s="38"/>
      <c r="FJI92" s="38"/>
      <c r="FJJ92" s="38"/>
      <c r="FJK92" s="39"/>
      <c r="FJL92" s="40"/>
      <c r="FJM92" s="41"/>
      <c r="FJN92" s="38"/>
      <c r="FJO92" s="38"/>
      <c r="FJP92" s="38"/>
      <c r="FJQ92" s="39"/>
      <c r="FJR92" s="40"/>
      <c r="FJS92" s="41"/>
      <c r="FJT92" s="38"/>
      <c r="FJU92" s="38"/>
      <c r="FJV92" s="38"/>
      <c r="FJW92" s="39"/>
      <c r="FJX92" s="40"/>
      <c r="FJY92" s="41"/>
      <c r="FJZ92" s="38"/>
      <c r="FKA92" s="38"/>
      <c r="FKB92" s="38"/>
      <c r="FKC92" s="39"/>
      <c r="FKD92" s="40"/>
      <c r="FKE92" s="41"/>
      <c r="FKF92" s="38"/>
      <c r="FKG92" s="38"/>
      <c r="FKH92" s="38"/>
      <c r="FKI92" s="39"/>
      <c r="FKJ92" s="40"/>
      <c r="FKK92" s="41"/>
      <c r="FKL92" s="38"/>
      <c r="FKM92" s="38"/>
      <c r="FKN92" s="38"/>
      <c r="FKO92" s="39"/>
      <c r="FKP92" s="40"/>
      <c r="FKQ92" s="41"/>
      <c r="FKR92" s="38"/>
      <c r="FKS92" s="38"/>
      <c r="FKT92" s="38"/>
      <c r="FKU92" s="39"/>
      <c r="FKV92" s="40"/>
      <c r="FKW92" s="41"/>
      <c r="FKX92" s="38"/>
      <c r="FKY92" s="38"/>
      <c r="FKZ92" s="38"/>
      <c r="FLA92" s="39"/>
      <c r="FLB92" s="40"/>
      <c r="FLC92" s="41"/>
      <c r="FLD92" s="38"/>
      <c r="FLE92" s="38"/>
      <c r="FLF92" s="38"/>
      <c r="FLG92" s="39"/>
      <c r="FLH92" s="40"/>
      <c r="FLI92" s="41"/>
      <c r="FLJ92" s="38"/>
      <c r="FLK92" s="38"/>
      <c r="FLL92" s="38"/>
      <c r="FLM92" s="39"/>
      <c r="FLN92" s="40"/>
      <c r="FLO92" s="41"/>
      <c r="FLP92" s="38"/>
      <c r="FLQ92" s="38"/>
      <c r="FLR92" s="38"/>
      <c r="FLS92" s="39"/>
      <c r="FLT92" s="40"/>
      <c r="FLU92" s="41"/>
      <c r="FLV92" s="38"/>
      <c r="FLW92" s="38"/>
      <c r="FLX92" s="38"/>
      <c r="FLY92" s="39"/>
      <c r="FLZ92" s="40"/>
      <c r="FMA92" s="41"/>
      <c r="FMB92" s="38"/>
      <c r="FMC92" s="38"/>
      <c r="FMD92" s="38"/>
      <c r="FME92" s="39"/>
      <c r="FMF92" s="40"/>
      <c r="FMG92" s="41"/>
      <c r="FMH92" s="38"/>
      <c r="FMI92" s="38"/>
      <c r="FMJ92" s="38"/>
      <c r="FMK92" s="39"/>
      <c r="FML92" s="40"/>
      <c r="FMM92" s="41"/>
      <c r="FMN92" s="38"/>
      <c r="FMO92" s="38"/>
      <c r="FMP92" s="38"/>
      <c r="FMQ92" s="39"/>
      <c r="FMR92" s="40"/>
      <c r="FMS92" s="41"/>
      <c r="FMT92" s="38"/>
      <c r="FMU92" s="38"/>
      <c r="FMV92" s="38"/>
      <c r="FMW92" s="39"/>
      <c r="FMX92" s="40"/>
      <c r="FMY92" s="41"/>
      <c r="FMZ92" s="38"/>
      <c r="FNA92" s="38"/>
      <c r="FNB92" s="38"/>
      <c r="FNC92" s="39"/>
      <c r="FND92" s="40"/>
      <c r="FNE92" s="41"/>
      <c r="FNF92" s="38"/>
      <c r="FNG92" s="38"/>
      <c r="FNH92" s="38"/>
      <c r="FNI92" s="39"/>
      <c r="FNJ92" s="40"/>
      <c r="FNK92" s="41"/>
      <c r="FNL92" s="38"/>
      <c r="FNM92" s="38"/>
      <c r="FNN92" s="38"/>
      <c r="FNO92" s="39"/>
      <c r="FNP92" s="40"/>
      <c r="FNQ92" s="41"/>
      <c r="FNR92" s="38"/>
      <c r="FNS92" s="38"/>
      <c r="FNT92" s="38"/>
      <c r="FNU92" s="39"/>
      <c r="FNV92" s="40"/>
      <c r="FNW92" s="41"/>
      <c r="FNX92" s="38"/>
      <c r="FNY92" s="38"/>
      <c r="FNZ92" s="38"/>
      <c r="FOA92" s="39"/>
      <c r="FOB92" s="40"/>
      <c r="FOC92" s="41"/>
      <c r="FOD92" s="38"/>
      <c r="FOE92" s="38"/>
      <c r="FOF92" s="38"/>
      <c r="FOG92" s="39"/>
      <c r="FOH92" s="40"/>
      <c r="FOI92" s="41"/>
      <c r="FOJ92" s="38"/>
      <c r="FOK92" s="38"/>
      <c r="FOL92" s="38"/>
      <c r="FOM92" s="39"/>
      <c r="FON92" s="40"/>
      <c r="FOO92" s="41"/>
      <c r="FOP92" s="38"/>
      <c r="FOQ92" s="38"/>
      <c r="FOR92" s="38"/>
      <c r="FOS92" s="39"/>
      <c r="FOT92" s="40"/>
      <c r="FOU92" s="41"/>
      <c r="FOV92" s="38"/>
      <c r="FOW92" s="38"/>
      <c r="FOX92" s="38"/>
      <c r="FOY92" s="39"/>
      <c r="FOZ92" s="40"/>
      <c r="FPA92" s="41"/>
      <c r="FPB92" s="38"/>
      <c r="FPC92" s="38"/>
      <c r="FPD92" s="38"/>
      <c r="FPE92" s="39"/>
      <c r="FPF92" s="40"/>
      <c r="FPG92" s="41"/>
      <c r="FPH92" s="38"/>
      <c r="FPI92" s="38"/>
      <c r="FPJ92" s="38"/>
      <c r="FPK92" s="39"/>
      <c r="FPL92" s="40"/>
      <c r="FPM92" s="41"/>
      <c r="FPN92" s="38"/>
      <c r="FPO92" s="38"/>
      <c r="FPP92" s="38"/>
      <c r="FPQ92" s="39"/>
      <c r="FPR92" s="40"/>
      <c r="FPS92" s="41"/>
      <c r="FPT92" s="38"/>
      <c r="FPU92" s="38"/>
      <c r="FPV92" s="38"/>
      <c r="FPW92" s="39"/>
      <c r="FPX92" s="40"/>
      <c r="FPY92" s="41"/>
      <c r="FPZ92" s="38"/>
      <c r="FQA92" s="38"/>
      <c r="FQB92" s="38"/>
      <c r="FQC92" s="39"/>
      <c r="FQD92" s="40"/>
      <c r="FQE92" s="41"/>
      <c r="FQF92" s="38"/>
      <c r="FQG92" s="38"/>
      <c r="FQH92" s="38"/>
      <c r="FQI92" s="39"/>
      <c r="FQJ92" s="40"/>
      <c r="FQK92" s="41"/>
      <c r="FQL92" s="38"/>
      <c r="FQM92" s="38"/>
      <c r="FQN92" s="38"/>
      <c r="FQO92" s="39"/>
      <c r="FQP92" s="40"/>
      <c r="FQQ92" s="41"/>
      <c r="FQR92" s="38"/>
      <c r="FQS92" s="38"/>
      <c r="FQT92" s="38"/>
      <c r="FQU92" s="39"/>
      <c r="FQV92" s="40"/>
      <c r="FQW92" s="41"/>
      <c r="FQX92" s="38"/>
      <c r="FQY92" s="38"/>
      <c r="FQZ92" s="38"/>
      <c r="FRA92" s="39"/>
      <c r="FRB92" s="40"/>
      <c r="FRC92" s="41"/>
      <c r="FRD92" s="38"/>
      <c r="FRE92" s="38"/>
      <c r="FRF92" s="38"/>
      <c r="FRG92" s="39"/>
      <c r="FRH92" s="40"/>
      <c r="FRI92" s="41"/>
      <c r="FRJ92" s="38"/>
      <c r="FRK92" s="38"/>
      <c r="FRL92" s="38"/>
      <c r="FRM92" s="39"/>
      <c r="FRN92" s="40"/>
      <c r="FRO92" s="41"/>
      <c r="FRP92" s="38"/>
      <c r="FRQ92" s="38"/>
      <c r="FRR92" s="38"/>
      <c r="FRS92" s="39"/>
      <c r="FRT92" s="40"/>
      <c r="FRU92" s="41"/>
      <c r="FRV92" s="38"/>
      <c r="FRW92" s="38"/>
      <c r="FRX92" s="38"/>
      <c r="FRY92" s="39"/>
      <c r="FRZ92" s="40"/>
      <c r="FSA92" s="41"/>
      <c r="FSB92" s="38"/>
      <c r="FSC92" s="38"/>
      <c r="FSD92" s="38"/>
      <c r="FSE92" s="39"/>
      <c r="FSF92" s="40"/>
      <c r="FSG92" s="41"/>
      <c r="FSH92" s="38"/>
      <c r="FSI92" s="38"/>
      <c r="FSJ92" s="38"/>
      <c r="FSK92" s="39"/>
      <c r="FSL92" s="40"/>
      <c r="FSM92" s="41"/>
      <c r="FSN92" s="38"/>
      <c r="FSO92" s="38"/>
      <c r="FSP92" s="38"/>
      <c r="FSQ92" s="39"/>
      <c r="FSR92" s="40"/>
      <c r="FSS92" s="41"/>
      <c r="FST92" s="38"/>
      <c r="FSU92" s="38"/>
      <c r="FSV92" s="38"/>
      <c r="FSW92" s="39"/>
      <c r="FSX92" s="40"/>
      <c r="FSY92" s="41"/>
      <c r="FSZ92" s="38"/>
      <c r="FTA92" s="38"/>
      <c r="FTB92" s="38"/>
      <c r="FTC92" s="39"/>
      <c r="FTD92" s="40"/>
      <c r="FTE92" s="41"/>
      <c r="FTF92" s="38"/>
      <c r="FTG92" s="38"/>
      <c r="FTH92" s="38"/>
      <c r="FTI92" s="39"/>
      <c r="FTJ92" s="40"/>
      <c r="FTK92" s="41"/>
      <c r="FTL92" s="38"/>
      <c r="FTM92" s="38"/>
      <c r="FTN92" s="38"/>
      <c r="FTO92" s="39"/>
      <c r="FTP92" s="40"/>
      <c r="FTQ92" s="41"/>
      <c r="FTR92" s="38"/>
      <c r="FTS92" s="38"/>
      <c r="FTT92" s="38"/>
      <c r="FTU92" s="39"/>
      <c r="FTV92" s="40"/>
      <c r="FTW92" s="41"/>
      <c r="FTX92" s="38"/>
      <c r="FTY92" s="38"/>
      <c r="FTZ92" s="38"/>
      <c r="FUA92" s="39"/>
      <c r="FUB92" s="40"/>
      <c r="FUC92" s="41"/>
      <c r="FUD92" s="38"/>
      <c r="FUE92" s="38"/>
      <c r="FUF92" s="38"/>
      <c r="FUG92" s="39"/>
      <c r="FUH92" s="40"/>
      <c r="FUI92" s="41"/>
      <c r="FUJ92" s="38"/>
      <c r="FUK92" s="38"/>
      <c r="FUL92" s="38"/>
      <c r="FUM92" s="39"/>
      <c r="FUN92" s="40"/>
      <c r="FUO92" s="41"/>
      <c r="FUP92" s="38"/>
      <c r="FUQ92" s="38"/>
      <c r="FUR92" s="38"/>
      <c r="FUS92" s="39"/>
      <c r="FUT92" s="40"/>
      <c r="FUU92" s="41"/>
      <c r="FUV92" s="38"/>
      <c r="FUW92" s="38"/>
      <c r="FUX92" s="38"/>
      <c r="FUY92" s="39"/>
      <c r="FUZ92" s="40"/>
      <c r="FVA92" s="41"/>
      <c r="FVB92" s="38"/>
      <c r="FVC92" s="38"/>
      <c r="FVD92" s="38"/>
      <c r="FVE92" s="39"/>
      <c r="FVF92" s="40"/>
      <c r="FVG92" s="41"/>
      <c r="FVH92" s="38"/>
      <c r="FVI92" s="38"/>
      <c r="FVJ92" s="38"/>
      <c r="FVK92" s="39"/>
      <c r="FVL92" s="40"/>
      <c r="FVM92" s="41"/>
      <c r="FVN92" s="38"/>
      <c r="FVO92" s="38"/>
      <c r="FVP92" s="38"/>
      <c r="FVQ92" s="39"/>
      <c r="FVR92" s="40"/>
      <c r="FVS92" s="41"/>
      <c r="FVT92" s="38"/>
      <c r="FVU92" s="38"/>
      <c r="FVV92" s="38"/>
      <c r="FVW92" s="39"/>
      <c r="FVX92" s="40"/>
      <c r="FVY92" s="41"/>
      <c r="FVZ92" s="38"/>
      <c r="FWA92" s="38"/>
      <c r="FWB92" s="38"/>
      <c r="FWC92" s="39"/>
      <c r="FWD92" s="40"/>
      <c r="FWE92" s="41"/>
      <c r="FWF92" s="38"/>
      <c r="FWG92" s="38"/>
      <c r="FWH92" s="38"/>
      <c r="FWI92" s="39"/>
      <c r="FWJ92" s="40"/>
      <c r="FWK92" s="41"/>
      <c r="FWL92" s="38"/>
      <c r="FWM92" s="38"/>
      <c r="FWN92" s="38"/>
      <c r="FWO92" s="39"/>
      <c r="FWP92" s="40"/>
      <c r="FWQ92" s="41"/>
      <c r="FWR92" s="38"/>
      <c r="FWS92" s="38"/>
      <c r="FWT92" s="38"/>
      <c r="FWU92" s="39"/>
      <c r="FWV92" s="40"/>
      <c r="FWW92" s="41"/>
      <c r="FWX92" s="38"/>
      <c r="FWY92" s="38"/>
      <c r="FWZ92" s="38"/>
      <c r="FXA92" s="39"/>
      <c r="FXB92" s="40"/>
      <c r="FXC92" s="41"/>
      <c r="FXD92" s="38"/>
      <c r="FXE92" s="38"/>
      <c r="FXF92" s="38"/>
      <c r="FXG92" s="39"/>
      <c r="FXH92" s="40"/>
      <c r="FXI92" s="41"/>
      <c r="FXJ92" s="38"/>
      <c r="FXK92" s="38"/>
      <c r="FXL92" s="38"/>
      <c r="FXM92" s="39"/>
      <c r="FXN92" s="40"/>
      <c r="FXO92" s="41"/>
      <c r="FXP92" s="38"/>
      <c r="FXQ92" s="38"/>
      <c r="FXR92" s="38"/>
      <c r="FXS92" s="39"/>
      <c r="FXT92" s="40"/>
      <c r="FXU92" s="41"/>
      <c r="FXV92" s="38"/>
      <c r="FXW92" s="38"/>
      <c r="FXX92" s="38"/>
      <c r="FXY92" s="39"/>
      <c r="FXZ92" s="40"/>
      <c r="FYA92" s="41"/>
      <c r="FYB92" s="38"/>
      <c r="FYC92" s="38"/>
      <c r="FYD92" s="38"/>
      <c r="FYE92" s="39"/>
      <c r="FYF92" s="40"/>
      <c r="FYG92" s="41"/>
      <c r="FYH92" s="38"/>
      <c r="FYI92" s="38"/>
      <c r="FYJ92" s="38"/>
      <c r="FYK92" s="39"/>
      <c r="FYL92" s="40"/>
      <c r="FYM92" s="41"/>
      <c r="FYN92" s="38"/>
      <c r="FYO92" s="38"/>
      <c r="FYP92" s="38"/>
      <c r="FYQ92" s="39"/>
      <c r="FYR92" s="40"/>
      <c r="FYS92" s="41"/>
      <c r="FYT92" s="38"/>
      <c r="FYU92" s="38"/>
      <c r="FYV92" s="38"/>
      <c r="FYW92" s="39"/>
      <c r="FYX92" s="40"/>
      <c r="FYY92" s="41"/>
      <c r="FYZ92" s="38"/>
      <c r="FZA92" s="38"/>
      <c r="FZB92" s="38"/>
      <c r="FZC92" s="39"/>
      <c r="FZD92" s="40"/>
      <c r="FZE92" s="41"/>
      <c r="FZF92" s="38"/>
      <c r="FZG92" s="38"/>
      <c r="FZH92" s="38"/>
      <c r="FZI92" s="39"/>
      <c r="FZJ92" s="40"/>
      <c r="FZK92" s="41"/>
      <c r="FZL92" s="38"/>
      <c r="FZM92" s="38"/>
      <c r="FZN92" s="38"/>
      <c r="FZO92" s="39"/>
      <c r="FZP92" s="40"/>
      <c r="FZQ92" s="41"/>
      <c r="FZR92" s="38"/>
      <c r="FZS92" s="38"/>
      <c r="FZT92" s="38"/>
      <c r="FZU92" s="39"/>
      <c r="FZV92" s="40"/>
      <c r="FZW92" s="41"/>
      <c r="FZX92" s="38"/>
      <c r="FZY92" s="38"/>
      <c r="FZZ92" s="38"/>
      <c r="GAA92" s="39"/>
      <c r="GAB92" s="40"/>
      <c r="GAC92" s="41"/>
      <c r="GAD92" s="38"/>
      <c r="GAE92" s="38"/>
      <c r="GAF92" s="38"/>
      <c r="GAG92" s="39"/>
      <c r="GAH92" s="40"/>
      <c r="GAI92" s="41"/>
      <c r="GAJ92" s="38"/>
      <c r="GAK92" s="38"/>
      <c r="GAL92" s="38"/>
      <c r="GAM92" s="39"/>
      <c r="GAN92" s="40"/>
      <c r="GAO92" s="41"/>
      <c r="GAP92" s="38"/>
      <c r="GAQ92" s="38"/>
      <c r="GAR92" s="38"/>
      <c r="GAS92" s="39"/>
      <c r="GAT92" s="40"/>
      <c r="GAU92" s="41"/>
      <c r="GAV92" s="38"/>
      <c r="GAW92" s="38"/>
      <c r="GAX92" s="38"/>
      <c r="GAY92" s="39"/>
      <c r="GAZ92" s="40"/>
      <c r="GBA92" s="41"/>
      <c r="GBB92" s="38"/>
      <c r="GBC92" s="38"/>
      <c r="GBD92" s="38"/>
      <c r="GBE92" s="39"/>
      <c r="GBF92" s="40"/>
      <c r="GBG92" s="41"/>
      <c r="GBH92" s="38"/>
      <c r="GBI92" s="38"/>
      <c r="GBJ92" s="38"/>
      <c r="GBK92" s="39"/>
      <c r="GBL92" s="40"/>
      <c r="GBM92" s="41"/>
      <c r="GBN92" s="38"/>
      <c r="GBO92" s="38"/>
      <c r="GBP92" s="38"/>
      <c r="GBQ92" s="39"/>
      <c r="GBR92" s="40"/>
      <c r="GBS92" s="41"/>
      <c r="GBT92" s="38"/>
      <c r="GBU92" s="38"/>
      <c r="GBV92" s="38"/>
      <c r="GBW92" s="39"/>
      <c r="GBX92" s="40"/>
      <c r="GBY92" s="41"/>
      <c r="GBZ92" s="38"/>
      <c r="GCA92" s="38"/>
      <c r="GCB92" s="38"/>
      <c r="GCC92" s="39"/>
      <c r="GCD92" s="40"/>
      <c r="GCE92" s="41"/>
      <c r="GCF92" s="38"/>
      <c r="GCG92" s="38"/>
      <c r="GCH92" s="38"/>
      <c r="GCI92" s="39"/>
      <c r="GCJ92" s="40"/>
      <c r="GCK92" s="41"/>
      <c r="GCL92" s="38"/>
      <c r="GCM92" s="38"/>
      <c r="GCN92" s="38"/>
      <c r="GCO92" s="39"/>
      <c r="GCP92" s="40"/>
      <c r="GCQ92" s="41"/>
      <c r="GCR92" s="38"/>
      <c r="GCS92" s="38"/>
      <c r="GCT92" s="38"/>
      <c r="GCU92" s="39"/>
      <c r="GCV92" s="40"/>
      <c r="GCW92" s="41"/>
      <c r="GCX92" s="38"/>
      <c r="GCY92" s="38"/>
      <c r="GCZ92" s="38"/>
      <c r="GDA92" s="39"/>
      <c r="GDB92" s="40"/>
      <c r="GDC92" s="41"/>
      <c r="GDD92" s="38"/>
      <c r="GDE92" s="38"/>
      <c r="GDF92" s="38"/>
      <c r="GDG92" s="39"/>
      <c r="GDH92" s="40"/>
      <c r="GDI92" s="41"/>
      <c r="GDJ92" s="38"/>
      <c r="GDK92" s="38"/>
      <c r="GDL92" s="38"/>
      <c r="GDM92" s="39"/>
      <c r="GDN92" s="40"/>
      <c r="GDO92" s="41"/>
      <c r="GDP92" s="38"/>
      <c r="GDQ92" s="38"/>
      <c r="GDR92" s="38"/>
      <c r="GDS92" s="39"/>
      <c r="GDT92" s="40"/>
      <c r="GDU92" s="41"/>
      <c r="GDV92" s="38"/>
      <c r="GDW92" s="38"/>
      <c r="GDX92" s="38"/>
      <c r="GDY92" s="39"/>
      <c r="GDZ92" s="40"/>
      <c r="GEA92" s="41"/>
      <c r="GEB92" s="38"/>
      <c r="GEC92" s="38"/>
      <c r="GED92" s="38"/>
      <c r="GEE92" s="39"/>
      <c r="GEF92" s="40"/>
      <c r="GEG92" s="41"/>
      <c r="GEH92" s="38"/>
      <c r="GEI92" s="38"/>
      <c r="GEJ92" s="38"/>
      <c r="GEK92" s="39"/>
      <c r="GEL92" s="40"/>
      <c r="GEM92" s="41"/>
      <c r="GEN92" s="38"/>
      <c r="GEO92" s="38"/>
      <c r="GEP92" s="38"/>
      <c r="GEQ92" s="39"/>
      <c r="GER92" s="40"/>
      <c r="GES92" s="41"/>
      <c r="GET92" s="38"/>
      <c r="GEU92" s="38"/>
      <c r="GEV92" s="38"/>
      <c r="GEW92" s="39"/>
      <c r="GEX92" s="40"/>
      <c r="GEY92" s="41"/>
      <c r="GEZ92" s="38"/>
      <c r="GFA92" s="38"/>
      <c r="GFB92" s="38"/>
      <c r="GFC92" s="39"/>
      <c r="GFD92" s="40"/>
      <c r="GFE92" s="41"/>
      <c r="GFF92" s="38"/>
      <c r="GFG92" s="38"/>
      <c r="GFH92" s="38"/>
      <c r="GFI92" s="39"/>
      <c r="GFJ92" s="40"/>
      <c r="GFK92" s="41"/>
      <c r="GFL92" s="38"/>
      <c r="GFM92" s="38"/>
      <c r="GFN92" s="38"/>
      <c r="GFO92" s="39"/>
      <c r="GFP92" s="40"/>
      <c r="GFQ92" s="41"/>
      <c r="GFR92" s="38"/>
      <c r="GFS92" s="38"/>
      <c r="GFT92" s="38"/>
      <c r="GFU92" s="39"/>
      <c r="GFV92" s="40"/>
      <c r="GFW92" s="41"/>
      <c r="GFX92" s="38"/>
      <c r="GFY92" s="38"/>
      <c r="GFZ92" s="38"/>
      <c r="GGA92" s="39"/>
      <c r="GGB92" s="40"/>
      <c r="GGC92" s="41"/>
      <c r="GGD92" s="38"/>
      <c r="GGE92" s="38"/>
      <c r="GGF92" s="38"/>
      <c r="GGG92" s="39"/>
      <c r="GGH92" s="40"/>
      <c r="GGI92" s="41"/>
      <c r="GGJ92" s="38"/>
      <c r="GGK92" s="38"/>
      <c r="GGL92" s="38"/>
      <c r="GGM92" s="39"/>
      <c r="GGN92" s="40"/>
      <c r="GGO92" s="41"/>
      <c r="GGP92" s="38"/>
      <c r="GGQ92" s="38"/>
      <c r="GGR92" s="38"/>
      <c r="GGS92" s="39"/>
      <c r="GGT92" s="40"/>
      <c r="GGU92" s="41"/>
      <c r="GGV92" s="38"/>
      <c r="GGW92" s="38"/>
      <c r="GGX92" s="38"/>
      <c r="GGY92" s="39"/>
      <c r="GGZ92" s="40"/>
      <c r="GHA92" s="41"/>
      <c r="GHB92" s="38"/>
      <c r="GHC92" s="38"/>
      <c r="GHD92" s="38"/>
      <c r="GHE92" s="39"/>
      <c r="GHF92" s="40"/>
      <c r="GHG92" s="41"/>
      <c r="GHH92" s="38"/>
      <c r="GHI92" s="38"/>
      <c r="GHJ92" s="38"/>
      <c r="GHK92" s="39"/>
      <c r="GHL92" s="40"/>
      <c r="GHM92" s="41"/>
      <c r="GHN92" s="38"/>
      <c r="GHO92" s="38"/>
      <c r="GHP92" s="38"/>
      <c r="GHQ92" s="39"/>
      <c r="GHR92" s="40"/>
      <c r="GHS92" s="41"/>
      <c r="GHT92" s="38"/>
      <c r="GHU92" s="38"/>
      <c r="GHV92" s="38"/>
      <c r="GHW92" s="39"/>
      <c r="GHX92" s="40"/>
      <c r="GHY92" s="41"/>
      <c r="GHZ92" s="38"/>
      <c r="GIA92" s="38"/>
      <c r="GIB92" s="38"/>
      <c r="GIC92" s="39"/>
      <c r="GID92" s="40"/>
      <c r="GIE92" s="41"/>
      <c r="GIF92" s="38"/>
      <c r="GIG92" s="38"/>
      <c r="GIH92" s="38"/>
      <c r="GII92" s="39"/>
      <c r="GIJ92" s="40"/>
      <c r="GIK92" s="41"/>
      <c r="GIL92" s="38"/>
      <c r="GIM92" s="38"/>
      <c r="GIN92" s="38"/>
      <c r="GIO92" s="39"/>
      <c r="GIP92" s="40"/>
      <c r="GIQ92" s="41"/>
      <c r="GIR92" s="38"/>
      <c r="GIS92" s="38"/>
      <c r="GIT92" s="38"/>
      <c r="GIU92" s="39"/>
      <c r="GIV92" s="40"/>
      <c r="GIW92" s="41"/>
      <c r="GIX92" s="38"/>
      <c r="GIY92" s="38"/>
      <c r="GIZ92" s="38"/>
      <c r="GJA92" s="39"/>
      <c r="GJB92" s="40"/>
      <c r="GJC92" s="41"/>
      <c r="GJD92" s="38"/>
      <c r="GJE92" s="38"/>
      <c r="GJF92" s="38"/>
      <c r="GJG92" s="39"/>
      <c r="GJH92" s="40"/>
      <c r="GJI92" s="41"/>
      <c r="GJJ92" s="38"/>
      <c r="GJK92" s="38"/>
      <c r="GJL92" s="38"/>
      <c r="GJM92" s="39"/>
      <c r="GJN92" s="40"/>
      <c r="GJO92" s="41"/>
      <c r="GJP92" s="38"/>
      <c r="GJQ92" s="38"/>
      <c r="GJR92" s="38"/>
      <c r="GJS92" s="39"/>
      <c r="GJT92" s="40"/>
      <c r="GJU92" s="41"/>
      <c r="GJV92" s="38"/>
      <c r="GJW92" s="38"/>
      <c r="GJX92" s="38"/>
      <c r="GJY92" s="39"/>
      <c r="GJZ92" s="40"/>
      <c r="GKA92" s="41"/>
      <c r="GKB92" s="38"/>
      <c r="GKC92" s="38"/>
      <c r="GKD92" s="38"/>
      <c r="GKE92" s="39"/>
      <c r="GKF92" s="40"/>
      <c r="GKG92" s="41"/>
      <c r="GKH92" s="38"/>
      <c r="GKI92" s="38"/>
      <c r="GKJ92" s="38"/>
      <c r="GKK92" s="39"/>
      <c r="GKL92" s="40"/>
      <c r="GKM92" s="41"/>
      <c r="GKN92" s="38"/>
      <c r="GKO92" s="38"/>
      <c r="GKP92" s="38"/>
      <c r="GKQ92" s="39"/>
      <c r="GKR92" s="40"/>
      <c r="GKS92" s="41"/>
      <c r="GKT92" s="38"/>
      <c r="GKU92" s="38"/>
      <c r="GKV92" s="38"/>
      <c r="GKW92" s="39"/>
      <c r="GKX92" s="40"/>
      <c r="GKY92" s="41"/>
      <c r="GKZ92" s="38"/>
      <c r="GLA92" s="38"/>
      <c r="GLB92" s="38"/>
      <c r="GLC92" s="39"/>
      <c r="GLD92" s="40"/>
      <c r="GLE92" s="41"/>
      <c r="GLF92" s="38"/>
      <c r="GLG92" s="38"/>
      <c r="GLH92" s="38"/>
      <c r="GLI92" s="39"/>
      <c r="GLJ92" s="40"/>
      <c r="GLK92" s="41"/>
      <c r="GLL92" s="38"/>
      <c r="GLM92" s="38"/>
      <c r="GLN92" s="38"/>
      <c r="GLO92" s="39"/>
      <c r="GLP92" s="40"/>
      <c r="GLQ92" s="41"/>
      <c r="GLR92" s="38"/>
      <c r="GLS92" s="38"/>
      <c r="GLT92" s="38"/>
      <c r="GLU92" s="39"/>
      <c r="GLV92" s="40"/>
      <c r="GLW92" s="41"/>
      <c r="GLX92" s="38"/>
      <c r="GLY92" s="38"/>
      <c r="GLZ92" s="38"/>
      <c r="GMA92" s="39"/>
      <c r="GMB92" s="40"/>
      <c r="GMC92" s="41"/>
      <c r="GMD92" s="38"/>
      <c r="GME92" s="38"/>
      <c r="GMF92" s="38"/>
      <c r="GMG92" s="39"/>
      <c r="GMH92" s="40"/>
      <c r="GMI92" s="41"/>
      <c r="GMJ92" s="38"/>
      <c r="GMK92" s="38"/>
      <c r="GML92" s="38"/>
      <c r="GMM92" s="39"/>
      <c r="GMN92" s="40"/>
      <c r="GMO92" s="41"/>
      <c r="GMP92" s="38"/>
      <c r="GMQ92" s="38"/>
      <c r="GMR92" s="38"/>
      <c r="GMS92" s="39"/>
      <c r="GMT92" s="40"/>
      <c r="GMU92" s="41"/>
      <c r="GMV92" s="38"/>
      <c r="GMW92" s="38"/>
      <c r="GMX92" s="38"/>
      <c r="GMY92" s="39"/>
      <c r="GMZ92" s="40"/>
      <c r="GNA92" s="41"/>
      <c r="GNB92" s="38"/>
      <c r="GNC92" s="38"/>
      <c r="GND92" s="38"/>
      <c r="GNE92" s="39"/>
      <c r="GNF92" s="40"/>
      <c r="GNG92" s="41"/>
      <c r="GNH92" s="38"/>
      <c r="GNI92" s="38"/>
      <c r="GNJ92" s="38"/>
      <c r="GNK92" s="39"/>
      <c r="GNL92" s="40"/>
      <c r="GNM92" s="41"/>
      <c r="GNN92" s="38"/>
      <c r="GNO92" s="38"/>
      <c r="GNP92" s="38"/>
      <c r="GNQ92" s="39"/>
      <c r="GNR92" s="40"/>
      <c r="GNS92" s="41"/>
      <c r="GNT92" s="38"/>
      <c r="GNU92" s="38"/>
      <c r="GNV92" s="38"/>
      <c r="GNW92" s="39"/>
      <c r="GNX92" s="40"/>
      <c r="GNY92" s="41"/>
      <c r="GNZ92" s="38"/>
      <c r="GOA92" s="38"/>
      <c r="GOB92" s="38"/>
      <c r="GOC92" s="39"/>
      <c r="GOD92" s="40"/>
      <c r="GOE92" s="41"/>
      <c r="GOF92" s="38"/>
      <c r="GOG92" s="38"/>
      <c r="GOH92" s="38"/>
      <c r="GOI92" s="39"/>
      <c r="GOJ92" s="40"/>
      <c r="GOK92" s="41"/>
      <c r="GOL92" s="38"/>
      <c r="GOM92" s="38"/>
      <c r="GON92" s="38"/>
      <c r="GOO92" s="39"/>
      <c r="GOP92" s="40"/>
      <c r="GOQ92" s="41"/>
      <c r="GOR92" s="38"/>
      <c r="GOS92" s="38"/>
      <c r="GOT92" s="38"/>
      <c r="GOU92" s="39"/>
      <c r="GOV92" s="40"/>
      <c r="GOW92" s="41"/>
      <c r="GOX92" s="38"/>
      <c r="GOY92" s="38"/>
      <c r="GOZ92" s="38"/>
      <c r="GPA92" s="39"/>
      <c r="GPB92" s="40"/>
      <c r="GPC92" s="41"/>
      <c r="GPD92" s="38"/>
      <c r="GPE92" s="38"/>
      <c r="GPF92" s="38"/>
      <c r="GPG92" s="39"/>
      <c r="GPH92" s="40"/>
      <c r="GPI92" s="41"/>
      <c r="GPJ92" s="38"/>
      <c r="GPK92" s="38"/>
      <c r="GPL92" s="38"/>
      <c r="GPM92" s="39"/>
      <c r="GPN92" s="40"/>
      <c r="GPO92" s="41"/>
      <c r="GPP92" s="38"/>
      <c r="GPQ92" s="38"/>
      <c r="GPR92" s="38"/>
      <c r="GPS92" s="39"/>
      <c r="GPT92" s="40"/>
      <c r="GPU92" s="41"/>
      <c r="GPV92" s="38"/>
      <c r="GPW92" s="38"/>
      <c r="GPX92" s="38"/>
      <c r="GPY92" s="39"/>
      <c r="GPZ92" s="40"/>
      <c r="GQA92" s="41"/>
      <c r="GQB92" s="38"/>
      <c r="GQC92" s="38"/>
      <c r="GQD92" s="38"/>
      <c r="GQE92" s="39"/>
      <c r="GQF92" s="40"/>
      <c r="GQG92" s="41"/>
      <c r="GQH92" s="38"/>
      <c r="GQI92" s="38"/>
      <c r="GQJ92" s="38"/>
      <c r="GQK92" s="39"/>
      <c r="GQL92" s="40"/>
      <c r="GQM92" s="41"/>
      <c r="GQN92" s="38"/>
      <c r="GQO92" s="38"/>
      <c r="GQP92" s="38"/>
      <c r="GQQ92" s="39"/>
      <c r="GQR92" s="40"/>
      <c r="GQS92" s="41"/>
      <c r="GQT92" s="38"/>
      <c r="GQU92" s="38"/>
      <c r="GQV92" s="38"/>
      <c r="GQW92" s="39"/>
      <c r="GQX92" s="40"/>
      <c r="GQY92" s="41"/>
      <c r="GQZ92" s="38"/>
      <c r="GRA92" s="38"/>
      <c r="GRB92" s="38"/>
      <c r="GRC92" s="39"/>
      <c r="GRD92" s="40"/>
      <c r="GRE92" s="41"/>
      <c r="GRF92" s="38"/>
      <c r="GRG92" s="38"/>
      <c r="GRH92" s="38"/>
      <c r="GRI92" s="39"/>
      <c r="GRJ92" s="40"/>
      <c r="GRK92" s="41"/>
      <c r="GRL92" s="38"/>
      <c r="GRM92" s="38"/>
      <c r="GRN92" s="38"/>
      <c r="GRO92" s="39"/>
      <c r="GRP92" s="40"/>
      <c r="GRQ92" s="41"/>
      <c r="GRR92" s="38"/>
      <c r="GRS92" s="38"/>
      <c r="GRT92" s="38"/>
      <c r="GRU92" s="39"/>
      <c r="GRV92" s="40"/>
      <c r="GRW92" s="41"/>
      <c r="GRX92" s="38"/>
      <c r="GRY92" s="38"/>
      <c r="GRZ92" s="38"/>
      <c r="GSA92" s="39"/>
      <c r="GSB92" s="40"/>
      <c r="GSC92" s="41"/>
      <c r="GSD92" s="38"/>
      <c r="GSE92" s="38"/>
      <c r="GSF92" s="38"/>
      <c r="GSG92" s="39"/>
      <c r="GSH92" s="40"/>
      <c r="GSI92" s="41"/>
      <c r="GSJ92" s="38"/>
      <c r="GSK92" s="38"/>
      <c r="GSL92" s="38"/>
      <c r="GSM92" s="39"/>
      <c r="GSN92" s="40"/>
      <c r="GSO92" s="41"/>
      <c r="GSP92" s="38"/>
      <c r="GSQ92" s="38"/>
      <c r="GSR92" s="38"/>
      <c r="GSS92" s="39"/>
      <c r="GST92" s="40"/>
      <c r="GSU92" s="41"/>
      <c r="GSV92" s="38"/>
      <c r="GSW92" s="38"/>
      <c r="GSX92" s="38"/>
      <c r="GSY92" s="39"/>
      <c r="GSZ92" s="40"/>
      <c r="GTA92" s="41"/>
      <c r="GTB92" s="38"/>
      <c r="GTC92" s="38"/>
      <c r="GTD92" s="38"/>
      <c r="GTE92" s="39"/>
      <c r="GTF92" s="40"/>
      <c r="GTG92" s="41"/>
      <c r="GTH92" s="38"/>
      <c r="GTI92" s="38"/>
      <c r="GTJ92" s="38"/>
      <c r="GTK92" s="39"/>
      <c r="GTL92" s="40"/>
      <c r="GTM92" s="41"/>
      <c r="GTN92" s="38"/>
      <c r="GTO92" s="38"/>
      <c r="GTP92" s="38"/>
      <c r="GTQ92" s="39"/>
      <c r="GTR92" s="40"/>
      <c r="GTS92" s="41"/>
      <c r="GTT92" s="38"/>
      <c r="GTU92" s="38"/>
      <c r="GTV92" s="38"/>
      <c r="GTW92" s="39"/>
      <c r="GTX92" s="40"/>
      <c r="GTY92" s="41"/>
      <c r="GTZ92" s="38"/>
      <c r="GUA92" s="38"/>
      <c r="GUB92" s="38"/>
      <c r="GUC92" s="39"/>
      <c r="GUD92" s="40"/>
      <c r="GUE92" s="41"/>
      <c r="GUF92" s="38"/>
      <c r="GUG92" s="38"/>
      <c r="GUH92" s="38"/>
      <c r="GUI92" s="39"/>
      <c r="GUJ92" s="40"/>
      <c r="GUK92" s="41"/>
      <c r="GUL92" s="38"/>
      <c r="GUM92" s="38"/>
      <c r="GUN92" s="38"/>
      <c r="GUO92" s="39"/>
      <c r="GUP92" s="40"/>
      <c r="GUQ92" s="41"/>
      <c r="GUR92" s="38"/>
      <c r="GUS92" s="38"/>
      <c r="GUT92" s="38"/>
      <c r="GUU92" s="39"/>
      <c r="GUV92" s="40"/>
      <c r="GUW92" s="41"/>
      <c r="GUX92" s="38"/>
      <c r="GUY92" s="38"/>
      <c r="GUZ92" s="38"/>
      <c r="GVA92" s="39"/>
      <c r="GVB92" s="40"/>
      <c r="GVC92" s="41"/>
      <c r="GVD92" s="38"/>
      <c r="GVE92" s="38"/>
      <c r="GVF92" s="38"/>
      <c r="GVG92" s="39"/>
      <c r="GVH92" s="40"/>
      <c r="GVI92" s="41"/>
      <c r="GVJ92" s="38"/>
      <c r="GVK92" s="38"/>
      <c r="GVL92" s="38"/>
      <c r="GVM92" s="39"/>
      <c r="GVN92" s="40"/>
      <c r="GVO92" s="41"/>
      <c r="GVP92" s="38"/>
      <c r="GVQ92" s="38"/>
      <c r="GVR92" s="38"/>
      <c r="GVS92" s="39"/>
      <c r="GVT92" s="40"/>
      <c r="GVU92" s="41"/>
      <c r="GVV92" s="38"/>
      <c r="GVW92" s="38"/>
      <c r="GVX92" s="38"/>
      <c r="GVY92" s="39"/>
      <c r="GVZ92" s="40"/>
      <c r="GWA92" s="41"/>
      <c r="GWB92" s="38"/>
      <c r="GWC92" s="38"/>
      <c r="GWD92" s="38"/>
      <c r="GWE92" s="39"/>
      <c r="GWF92" s="40"/>
      <c r="GWG92" s="41"/>
      <c r="GWH92" s="38"/>
      <c r="GWI92" s="38"/>
      <c r="GWJ92" s="38"/>
      <c r="GWK92" s="39"/>
      <c r="GWL92" s="40"/>
      <c r="GWM92" s="41"/>
      <c r="GWN92" s="38"/>
      <c r="GWO92" s="38"/>
      <c r="GWP92" s="38"/>
      <c r="GWQ92" s="39"/>
      <c r="GWR92" s="40"/>
      <c r="GWS92" s="41"/>
      <c r="GWT92" s="38"/>
      <c r="GWU92" s="38"/>
      <c r="GWV92" s="38"/>
      <c r="GWW92" s="39"/>
      <c r="GWX92" s="40"/>
      <c r="GWY92" s="41"/>
      <c r="GWZ92" s="38"/>
      <c r="GXA92" s="38"/>
      <c r="GXB92" s="38"/>
      <c r="GXC92" s="39"/>
      <c r="GXD92" s="40"/>
      <c r="GXE92" s="41"/>
      <c r="GXF92" s="38"/>
      <c r="GXG92" s="38"/>
      <c r="GXH92" s="38"/>
      <c r="GXI92" s="39"/>
      <c r="GXJ92" s="40"/>
      <c r="GXK92" s="41"/>
      <c r="GXL92" s="38"/>
      <c r="GXM92" s="38"/>
      <c r="GXN92" s="38"/>
      <c r="GXO92" s="39"/>
      <c r="GXP92" s="40"/>
      <c r="GXQ92" s="41"/>
      <c r="GXR92" s="38"/>
      <c r="GXS92" s="38"/>
      <c r="GXT92" s="38"/>
      <c r="GXU92" s="39"/>
      <c r="GXV92" s="40"/>
      <c r="GXW92" s="41"/>
      <c r="GXX92" s="38"/>
      <c r="GXY92" s="38"/>
      <c r="GXZ92" s="38"/>
      <c r="GYA92" s="39"/>
      <c r="GYB92" s="40"/>
      <c r="GYC92" s="41"/>
      <c r="GYD92" s="38"/>
      <c r="GYE92" s="38"/>
      <c r="GYF92" s="38"/>
      <c r="GYG92" s="39"/>
      <c r="GYH92" s="40"/>
      <c r="GYI92" s="41"/>
      <c r="GYJ92" s="38"/>
      <c r="GYK92" s="38"/>
      <c r="GYL92" s="38"/>
      <c r="GYM92" s="39"/>
      <c r="GYN92" s="40"/>
      <c r="GYO92" s="41"/>
      <c r="GYP92" s="38"/>
      <c r="GYQ92" s="38"/>
      <c r="GYR92" s="38"/>
      <c r="GYS92" s="39"/>
      <c r="GYT92" s="40"/>
      <c r="GYU92" s="41"/>
      <c r="GYV92" s="38"/>
      <c r="GYW92" s="38"/>
      <c r="GYX92" s="38"/>
      <c r="GYY92" s="39"/>
      <c r="GYZ92" s="40"/>
      <c r="GZA92" s="41"/>
      <c r="GZB92" s="38"/>
      <c r="GZC92" s="38"/>
      <c r="GZD92" s="38"/>
      <c r="GZE92" s="39"/>
      <c r="GZF92" s="40"/>
      <c r="GZG92" s="41"/>
      <c r="GZH92" s="38"/>
      <c r="GZI92" s="38"/>
      <c r="GZJ92" s="38"/>
      <c r="GZK92" s="39"/>
      <c r="GZL92" s="40"/>
      <c r="GZM92" s="41"/>
      <c r="GZN92" s="38"/>
      <c r="GZO92" s="38"/>
      <c r="GZP92" s="38"/>
      <c r="GZQ92" s="39"/>
      <c r="GZR92" s="40"/>
      <c r="GZS92" s="41"/>
      <c r="GZT92" s="38"/>
      <c r="GZU92" s="38"/>
      <c r="GZV92" s="38"/>
      <c r="GZW92" s="39"/>
      <c r="GZX92" s="40"/>
      <c r="GZY92" s="41"/>
      <c r="GZZ92" s="38"/>
      <c r="HAA92" s="38"/>
      <c r="HAB92" s="38"/>
      <c r="HAC92" s="39"/>
      <c r="HAD92" s="40"/>
      <c r="HAE92" s="41"/>
      <c r="HAF92" s="38"/>
      <c r="HAG92" s="38"/>
      <c r="HAH92" s="38"/>
      <c r="HAI92" s="39"/>
      <c r="HAJ92" s="40"/>
      <c r="HAK92" s="41"/>
      <c r="HAL92" s="38"/>
      <c r="HAM92" s="38"/>
      <c r="HAN92" s="38"/>
      <c r="HAO92" s="39"/>
      <c r="HAP92" s="40"/>
      <c r="HAQ92" s="41"/>
      <c r="HAR92" s="38"/>
      <c r="HAS92" s="38"/>
      <c r="HAT92" s="38"/>
      <c r="HAU92" s="39"/>
      <c r="HAV92" s="40"/>
      <c r="HAW92" s="41"/>
      <c r="HAX92" s="38"/>
      <c r="HAY92" s="38"/>
      <c r="HAZ92" s="38"/>
      <c r="HBA92" s="39"/>
      <c r="HBB92" s="40"/>
      <c r="HBC92" s="41"/>
      <c r="HBD92" s="38"/>
      <c r="HBE92" s="38"/>
      <c r="HBF92" s="38"/>
      <c r="HBG92" s="39"/>
      <c r="HBH92" s="40"/>
      <c r="HBI92" s="41"/>
      <c r="HBJ92" s="38"/>
      <c r="HBK92" s="38"/>
      <c r="HBL92" s="38"/>
      <c r="HBM92" s="39"/>
      <c r="HBN92" s="40"/>
      <c r="HBO92" s="41"/>
      <c r="HBP92" s="38"/>
      <c r="HBQ92" s="38"/>
      <c r="HBR92" s="38"/>
      <c r="HBS92" s="39"/>
      <c r="HBT92" s="40"/>
      <c r="HBU92" s="41"/>
      <c r="HBV92" s="38"/>
      <c r="HBW92" s="38"/>
      <c r="HBX92" s="38"/>
      <c r="HBY92" s="39"/>
      <c r="HBZ92" s="40"/>
      <c r="HCA92" s="41"/>
      <c r="HCB92" s="38"/>
      <c r="HCC92" s="38"/>
      <c r="HCD92" s="38"/>
      <c r="HCE92" s="39"/>
      <c r="HCF92" s="40"/>
      <c r="HCG92" s="41"/>
      <c r="HCH92" s="38"/>
      <c r="HCI92" s="38"/>
      <c r="HCJ92" s="38"/>
      <c r="HCK92" s="39"/>
      <c r="HCL92" s="40"/>
      <c r="HCM92" s="41"/>
      <c r="HCN92" s="38"/>
      <c r="HCO92" s="38"/>
      <c r="HCP92" s="38"/>
      <c r="HCQ92" s="39"/>
      <c r="HCR92" s="40"/>
      <c r="HCS92" s="41"/>
      <c r="HCT92" s="38"/>
      <c r="HCU92" s="38"/>
      <c r="HCV92" s="38"/>
      <c r="HCW92" s="39"/>
      <c r="HCX92" s="40"/>
      <c r="HCY92" s="41"/>
      <c r="HCZ92" s="38"/>
      <c r="HDA92" s="38"/>
      <c r="HDB92" s="38"/>
      <c r="HDC92" s="39"/>
      <c r="HDD92" s="40"/>
      <c r="HDE92" s="41"/>
      <c r="HDF92" s="38"/>
      <c r="HDG92" s="38"/>
      <c r="HDH92" s="38"/>
      <c r="HDI92" s="39"/>
      <c r="HDJ92" s="40"/>
      <c r="HDK92" s="41"/>
      <c r="HDL92" s="38"/>
      <c r="HDM92" s="38"/>
      <c r="HDN92" s="38"/>
      <c r="HDO92" s="39"/>
      <c r="HDP92" s="40"/>
      <c r="HDQ92" s="41"/>
      <c r="HDR92" s="38"/>
      <c r="HDS92" s="38"/>
      <c r="HDT92" s="38"/>
      <c r="HDU92" s="39"/>
      <c r="HDV92" s="40"/>
      <c r="HDW92" s="41"/>
      <c r="HDX92" s="38"/>
      <c r="HDY92" s="38"/>
      <c r="HDZ92" s="38"/>
      <c r="HEA92" s="39"/>
      <c r="HEB92" s="40"/>
      <c r="HEC92" s="41"/>
      <c r="HED92" s="38"/>
      <c r="HEE92" s="38"/>
      <c r="HEF92" s="38"/>
      <c r="HEG92" s="39"/>
      <c r="HEH92" s="40"/>
      <c r="HEI92" s="41"/>
      <c r="HEJ92" s="38"/>
      <c r="HEK92" s="38"/>
      <c r="HEL92" s="38"/>
      <c r="HEM92" s="39"/>
      <c r="HEN92" s="40"/>
      <c r="HEO92" s="41"/>
      <c r="HEP92" s="38"/>
      <c r="HEQ92" s="38"/>
      <c r="HER92" s="38"/>
      <c r="HES92" s="39"/>
      <c r="HET92" s="40"/>
      <c r="HEU92" s="41"/>
      <c r="HEV92" s="38"/>
      <c r="HEW92" s="38"/>
      <c r="HEX92" s="38"/>
      <c r="HEY92" s="39"/>
      <c r="HEZ92" s="40"/>
      <c r="HFA92" s="41"/>
      <c r="HFB92" s="38"/>
      <c r="HFC92" s="38"/>
      <c r="HFD92" s="38"/>
      <c r="HFE92" s="39"/>
      <c r="HFF92" s="40"/>
      <c r="HFG92" s="41"/>
      <c r="HFH92" s="38"/>
      <c r="HFI92" s="38"/>
      <c r="HFJ92" s="38"/>
      <c r="HFK92" s="39"/>
      <c r="HFL92" s="40"/>
      <c r="HFM92" s="41"/>
      <c r="HFN92" s="38"/>
      <c r="HFO92" s="38"/>
      <c r="HFP92" s="38"/>
      <c r="HFQ92" s="39"/>
      <c r="HFR92" s="40"/>
      <c r="HFS92" s="41"/>
      <c r="HFT92" s="38"/>
      <c r="HFU92" s="38"/>
      <c r="HFV92" s="38"/>
      <c r="HFW92" s="39"/>
      <c r="HFX92" s="40"/>
      <c r="HFY92" s="41"/>
      <c r="HFZ92" s="38"/>
      <c r="HGA92" s="38"/>
      <c r="HGB92" s="38"/>
      <c r="HGC92" s="39"/>
      <c r="HGD92" s="40"/>
      <c r="HGE92" s="41"/>
      <c r="HGF92" s="38"/>
      <c r="HGG92" s="38"/>
      <c r="HGH92" s="38"/>
      <c r="HGI92" s="39"/>
      <c r="HGJ92" s="40"/>
      <c r="HGK92" s="41"/>
      <c r="HGL92" s="38"/>
      <c r="HGM92" s="38"/>
      <c r="HGN92" s="38"/>
      <c r="HGO92" s="39"/>
      <c r="HGP92" s="40"/>
      <c r="HGQ92" s="41"/>
      <c r="HGR92" s="38"/>
      <c r="HGS92" s="38"/>
      <c r="HGT92" s="38"/>
      <c r="HGU92" s="39"/>
      <c r="HGV92" s="40"/>
      <c r="HGW92" s="41"/>
      <c r="HGX92" s="38"/>
      <c r="HGY92" s="38"/>
      <c r="HGZ92" s="38"/>
      <c r="HHA92" s="39"/>
      <c r="HHB92" s="40"/>
      <c r="HHC92" s="41"/>
      <c r="HHD92" s="38"/>
      <c r="HHE92" s="38"/>
      <c r="HHF92" s="38"/>
      <c r="HHG92" s="39"/>
      <c r="HHH92" s="40"/>
      <c r="HHI92" s="41"/>
      <c r="HHJ92" s="38"/>
      <c r="HHK92" s="38"/>
      <c r="HHL92" s="38"/>
      <c r="HHM92" s="39"/>
      <c r="HHN92" s="40"/>
      <c r="HHO92" s="41"/>
      <c r="HHP92" s="38"/>
      <c r="HHQ92" s="38"/>
      <c r="HHR92" s="38"/>
      <c r="HHS92" s="39"/>
      <c r="HHT92" s="40"/>
      <c r="HHU92" s="41"/>
      <c r="HHV92" s="38"/>
      <c r="HHW92" s="38"/>
      <c r="HHX92" s="38"/>
      <c r="HHY92" s="39"/>
      <c r="HHZ92" s="40"/>
      <c r="HIA92" s="41"/>
      <c r="HIB92" s="38"/>
      <c r="HIC92" s="38"/>
      <c r="HID92" s="38"/>
      <c r="HIE92" s="39"/>
      <c r="HIF92" s="40"/>
      <c r="HIG92" s="41"/>
      <c r="HIH92" s="38"/>
      <c r="HII92" s="38"/>
      <c r="HIJ92" s="38"/>
      <c r="HIK92" s="39"/>
      <c r="HIL92" s="40"/>
      <c r="HIM92" s="41"/>
      <c r="HIN92" s="38"/>
      <c r="HIO92" s="38"/>
      <c r="HIP92" s="38"/>
      <c r="HIQ92" s="39"/>
      <c r="HIR92" s="40"/>
      <c r="HIS92" s="41"/>
      <c r="HIT92" s="38"/>
      <c r="HIU92" s="38"/>
      <c r="HIV92" s="38"/>
      <c r="HIW92" s="39"/>
      <c r="HIX92" s="40"/>
      <c r="HIY92" s="41"/>
      <c r="HIZ92" s="38"/>
      <c r="HJA92" s="38"/>
      <c r="HJB92" s="38"/>
      <c r="HJC92" s="39"/>
      <c r="HJD92" s="40"/>
      <c r="HJE92" s="41"/>
      <c r="HJF92" s="38"/>
      <c r="HJG92" s="38"/>
      <c r="HJH92" s="38"/>
      <c r="HJI92" s="39"/>
      <c r="HJJ92" s="40"/>
      <c r="HJK92" s="41"/>
      <c r="HJL92" s="38"/>
      <c r="HJM92" s="38"/>
      <c r="HJN92" s="38"/>
      <c r="HJO92" s="39"/>
      <c r="HJP92" s="40"/>
      <c r="HJQ92" s="41"/>
      <c r="HJR92" s="38"/>
      <c r="HJS92" s="38"/>
      <c r="HJT92" s="38"/>
      <c r="HJU92" s="39"/>
      <c r="HJV92" s="40"/>
      <c r="HJW92" s="41"/>
      <c r="HJX92" s="38"/>
      <c r="HJY92" s="38"/>
      <c r="HJZ92" s="38"/>
      <c r="HKA92" s="39"/>
      <c r="HKB92" s="40"/>
      <c r="HKC92" s="41"/>
      <c r="HKD92" s="38"/>
      <c r="HKE92" s="38"/>
      <c r="HKF92" s="38"/>
      <c r="HKG92" s="39"/>
      <c r="HKH92" s="40"/>
      <c r="HKI92" s="41"/>
      <c r="HKJ92" s="38"/>
      <c r="HKK92" s="38"/>
      <c r="HKL92" s="38"/>
      <c r="HKM92" s="39"/>
      <c r="HKN92" s="40"/>
      <c r="HKO92" s="41"/>
      <c r="HKP92" s="38"/>
      <c r="HKQ92" s="38"/>
      <c r="HKR92" s="38"/>
      <c r="HKS92" s="39"/>
      <c r="HKT92" s="40"/>
      <c r="HKU92" s="41"/>
      <c r="HKV92" s="38"/>
      <c r="HKW92" s="38"/>
      <c r="HKX92" s="38"/>
      <c r="HKY92" s="39"/>
      <c r="HKZ92" s="40"/>
      <c r="HLA92" s="41"/>
      <c r="HLB92" s="38"/>
      <c r="HLC92" s="38"/>
      <c r="HLD92" s="38"/>
      <c r="HLE92" s="39"/>
      <c r="HLF92" s="40"/>
      <c r="HLG92" s="41"/>
      <c r="HLH92" s="38"/>
      <c r="HLI92" s="38"/>
      <c r="HLJ92" s="38"/>
      <c r="HLK92" s="39"/>
      <c r="HLL92" s="40"/>
      <c r="HLM92" s="41"/>
      <c r="HLN92" s="38"/>
      <c r="HLO92" s="38"/>
      <c r="HLP92" s="38"/>
      <c r="HLQ92" s="39"/>
      <c r="HLR92" s="40"/>
      <c r="HLS92" s="41"/>
      <c r="HLT92" s="38"/>
      <c r="HLU92" s="38"/>
      <c r="HLV92" s="38"/>
      <c r="HLW92" s="39"/>
      <c r="HLX92" s="40"/>
      <c r="HLY92" s="41"/>
      <c r="HLZ92" s="38"/>
      <c r="HMA92" s="38"/>
      <c r="HMB92" s="38"/>
      <c r="HMC92" s="39"/>
      <c r="HMD92" s="40"/>
      <c r="HME92" s="41"/>
      <c r="HMF92" s="38"/>
      <c r="HMG92" s="38"/>
      <c r="HMH92" s="38"/>
      <c r="HMI92" s="39"/>
      <c r="HMJ92" s="40"/>
      <c r="HMK92" s="41"/>
      <c r="HML92" s="38"/>
      <c r="HMM92" s="38"/>
      <c r="HMN92" s="38"/>
      <c r="HMO92" s="39"/>
      <c r="HMP92" s="40"/>
      <c r="HMQ92" s="41"/>
      <c r="HMR92" s="38"/>
      <c r="HMS92" s="38"/>
      <c r="HMT92" s="38"/>
      <c r="HMU92" s="39"/>
      <c r="HMV92" s="40"/>
      <c r="HMW92" s="41"/>
      <c r="HMX92" s="38"/>
      <c r="HMY92" s="38"/>
      <c r="HMZ92" s="38"/>
      <c r="HNA92" s="39"/>
      <c r="HNB92" s="40"/>
      <c r="HNC92" s="41"/>
      <c r="HND92" s="38"/>
      <c r="HNE92" s="38"/>
      <c r="HNF92" s="38"/>
      <c r="HNG92" s="39"/>
      <c r="HNH92" s="40"/>
      <c r="HNI92" s="41"/>
      <c r="HNJ92" s="38"/>
      <c r="HNK92" s="38"/>
      <c r="HNL92" s="38"/>
      <c r="HNM92" s="39"/>
      <c r="HNN92" s="40"/>
      <c r="HNO92" s="41"/>
      <c r="HNP92" s="38"/>
      <c r="HNQ92" s="38"/>
      <c r="HNR92" s="38"/>
      <c r="HNS92" s="39"/>
      <c r="HNT92" s="40"/>
      <c r="HNU92" s="41"/>
      <c r="HNV92" s="38"/>
      <c r="HNW92" s="38"/>
      <c r="HNX92" s="38"/>
      <c r="HNY92" s="39"/>
      <c r="HNZ92" s="40"/>
      <c r="HOA92" s="41"/>
      <c r="HOB92" s="38"/>
      <c r="HOC92" s="38"/>
      <c r="HOD92" s="38"/>
      <c r="HOE92" s="39"/>
      <c r="HOF92" s="40"/>
      <c r="HOG92" s="41"/>
      <c r="HOH92" s="38"/>
      <c r="HOI92" s="38"/>
      <c r="HOJ92" s="38"/>
      <c r="HOK92" s="39"/>
      <c r="HOL92" s="40"/>
      <c r="HOM92" s="41"/>
      <c r="HON92" s="38"/>
      <c r="HOO92" s="38"/>
      <c r="HOP92" s="38"/>
      <c r="HOQ92" s="39"/>
      <c r="HOR92" s="40"/>
      <c r="HOS92" s="41"/>
      <c r="HOT92" s="38"/>
      <c r="HOU92" s="38"/>
      <c r="HOV92" s="38"/>
      <c r="HOW92" s="39"/>
      <c r="HOX92" s="40"/>
      <c r="HOY92" s="41"/>
      <c r="HOZ92" s="38"/>
      <c r="HPA92" s="38"/>
      <c r="HPB92" s="38"/>
      <c r="HPC92" s="39"/>
      <c r="HPD92" s="40"/>
      <c r="HPE92" s="41"/>
      <c r="HPF92" s="38"/>
      <c r="HPG92" s="38"/>
      <c r="HPH92" s="38"/>
      <c r="HPI92" s="39"/>
      <c r="HPJ92" s="40"/>
      <c r="HPK92" s="41"/>
      <c r="HPL92" s="38"/>
      <c r="HPM92" s="38"/>
      <c r="HPN92" s="38"/>
      <c r="HPO92" s="39"/>
      <c r="HPP92" s="40"/>
      <c r="HPQ92" s="41"/>
      <c r="HPR92" s="38"/>
      <c r="HPS92" s="38"/>
      <c r="HPT92" s="38"/>
      <c r="HPU92" s="39"/>
      <c r="HPV92" s="40"/>
      <c r="HPW92" s="41"/>
      <c r="HPX92" s="38"/>
      <c r="HPY92" s="38"/>
      <c r="HPZ92" s="38"/>
      <c r="HQA92" s="39"/>
      <c r="HQB92" s="40"/>
      <c r="HQC92" s="41"/>
      <c r="HQD92" s="38"/>
      <c r="HQE92" s="38"/>
      <c r="HQF92" s="38"/>
      <c r="HQG92" s="39"/>
      <c r="HQH92" s="40"/>
      <c r="HQI92" s="41"/>
      <c r="HQJ92" s="38"/>
      <c r="HQK92" s="38"/>
      <c r="HQL92" s="38"/>
      <c r="HQM92" s="39"/>
      <c r="HQN92" s="40"/>
      <c r="HQO92" s="41"/>
      <c r="HQP92" s="38"/>
      <c r="HQQ92" s="38"/>
      <c r="HQR92" s="38"/>
      <c r="HQS92" s="39"/>
      <c r="HQT92" s="40"/>
      <c r="HQU92" s="41"/>
      <c r="HQV92" s="38"/>
      <c r="HQW92" s="38"/>
      <c r="HQX92" s="38"/>
      <c r="HQY92" s="39"/>
      <c r="HQZ92" s="40"/>
      <c r="HRA92" s="41"/>
      <c r="HRB92" s="38"/>
      <c r="HRC92" s="38"/>
      <c r="HRD92" s="38"/>
      <c r="HRE92" s="39"/>
      <c r="HRF92" s="40"/>
      <c r="HRG92" s="41"/>
      <c r="HRH92" s="38"/>
      <c r="HRI92" s="38"/>
      <c r="HRJ92" s="38"/>
      <c r="HRK92" s="39"/>
      <c r="HRL92" s="40"/>
      <c r="HRM92" s="41"/>
      <c r="HRN92" s="38"/>
      <c r="HRO92" s="38"/>
      <c r="HRP92" s="38"/>
      <c r="HRQ92" s="39"/>
      <c r="HRR92" s="40"/>
      <c r="HRS92" s="41"/>
      <c r="HRT92" s="38"/>
      <c r="HRU92" s="38"/>
      <c r="HRV92" s="38"/>
      <c r="HRW92" s="39"/>
      <c r="HRX92" s="40"/>
      <c r="HRY92" s="41"/>
      <c r="HRZ92" s="38"/>
      <c r="HSA92" s="38"/>
      <c r="HSB92" s="38"/>
      <c r="HSC92" s="39"/>
      <c r="HSD92" s="40"/>
      <c r="HSE92" s="41"/>
      <c r="HSF92" s="38"/>
      <c r="HSG92" s="38"/>
      <c r="HSH92" s="38"/>
      <c r="HSI92" s="39"/>
      <c r="HSJ92" s="40"/>
      <c r="HSK92" s="41"/>
      <c r="HSL92" s="38"/>
      <c r="HSM92" s="38"/>
      <c r="HSN92" s="38"/>
      <c r="HSO92" s="39"/>
      <c r="HSP92" s="40"/>
      <c r="HSQ92" s="41"/>
      <c r="HSR92" s="38"/>
      <c r="HSS92" s="38"/>
      <c r="HST92" s="38"/>
      <c r="HSU92" s="39"/>
      <c r="HSV92" s="40"/>
      <c r="HSW92" s="41"/>
      <c r="HSX92" s="38"/>
      <c r="HSY92" s="38"/>
      <c r="HSZ92" s="38"/>
      <c r="HTA92" s="39"/>
      <c r="HTB92" s="40"/>
      <c r="HTC92" s="41"/>
      <c r="HTD92" s="38"/>
      <c r="HTE92" s="38"/>
      <c r="HTF92" s="38"/>
      <c r="HTG92" s="39"/>
      <c r="HTH92" s="40"/>
      <c r="HTI92" s="41"/>
      <c r="HTJ92" s="38"/>
      <c r="HTK92" s="38"/>
      <c r="HTL92" s="38"/>
      <c r="HTM92" s="39"/>
      <c r="HTN92" s="40"/>
      <c r="HTO92" s="41"/>
      <c r="HTP92" s="38"/>
      <c r="HTQ92" s="38"/>
      <c r="HTR92" s="38"/>
      <c r="HTS92" s="39"/>
      <c r="HTT92" s="40"/>
      <c r="HTU92" s="41"/>
      <c r="HTV92" s="38"/>
      <c r="HTW92" s="38"/>
      <c r="HTX92" s="38"/>
      <c r="HTY92" s="39"/>
      <c r="HTZ92" s="40"/>
      <c r="HUA92" s="41"/>
      <c r="HUB92" s="38"/>
      <c r="HUC92" s="38"/>
      <c r="HUD92" s="38"/>
      <c r="HUE92" s="39"/>
      <c r="HUF92" s="40"/>
      <c r="HUG92" s="41"/>
      <c r="HUH92" s="38"/>
      <c r="HUI92" s="38"/>
      <c r="HUJ92" s="38"/>
      <c r="HUK92" s="39"/>
      <c r="HUL92" s="40"/>
      <c r="HUM92" s="41"/>
      <c r="HUN92" s="38"/>
      <c r="HUO92" s="38"/>
      <c r="HUP92" s="38"/>
      <c r="HUQ92" s="39"/>
      <c r="HUR92" s="40"/>
      <c r="HUS92" s="41"/>
      <c r="HUT92" s="38"/>
      <c r="HUU92" s="38"/>
      <c r="HUV92" s="38"/>
      <c r="HUW92" s="39"/>
      <c r="HUX92" s="40"/>
      <c r="HUY92" s="41"/>
      <c r="HUZ92" s="38"/>
      <c r="HVA92" s="38"/>
      <c r="HVB92" s="38"/>
      <c r="HVC92" s="39"/>
      <c r="HVD92" s="40"/>
      <c r="HVE92" s="41"/>
      <c r="HVF92" s="38"/>
      <c r="HVG92" s="38"/>
      <c r="HVH92" s="38"/>
      <c r="HVI92" s="39"/>
      <c r="HVJ92" s="40"/>
      <c r="HVK92" s="41"/>
      <c r="HVL92" s="38"/>
      <c r="HVM92" s="38"/>
      <c r="HVN92" s="38"/>
      <c r="HVO92" s="39"/>
      <c r="HVP92" s="40"/>
      <c r="HVQ92" s="41"/>
      <c r="HVR92" s="38"/>
      <c r="HVS92" s="38"/>
      <c r="HVT92" s="38"/>
      <c r="HVU92" s="39"/>
      <c r="HVV92" s="40"/>
      <c r="HVW92" s="41"/>
      <c r="HVX92" s="38"/>
      <c r="HVY92" s="38"/>
      <c r="HVZ92" s="38"/>
      <c r="HWA92" s="39"/>
      <c r="HWB92" s="40"/>
      <c r="HWC92" s="41"/>
      <c r="HWD92" s="38"/>
      <c r="HWE92" s="38"/>
      <c r="HWF92" s="38"/>
      <c r="HWG92" s="39"/>
      <c r="HWH92" s="40"/>
      <c r="HWI92" s="41"/>
      <c r="HWJ92" s="38"/>
      <c r="HWK92" s="38"/>
      <c r="HWL92" s="38"/>
      <c r="HWM92" s="39"/>
      <c r="HWN92" s="40"/>
      <c r="HWO92" s="41"/>
      <c r="HWP92" s="38"/>
      <c r="HWQ92" s="38"/>
      <c r="HWR92" s="38"/>
      <c r="HWS92" s="39"/>
      <c r="HWT92" s="40"/>
      <c r="HWU92" s="41"/>
      <c r="HWV92" s="38"/>
      <c r="HWW92" s="38"/>
      <c r="HWX92" s="38"/>
      <c r="HWY92" s="39"/>
      <c r="HWZ92" s="40"/>
      <c r="HXA92" s="41"/>
      <c r="HXB92" s="38"/>
      <c r="HXC92" s="38"/>
      <c r="HXD92" s="38"/>
      <c r="HXE92" s="39"/>
      <c r="HXF92" s="40"/>
      <c r="HXG92" s="41"/>
      <c r="HXH92" s="38"/>
      <c r="HXI92" s="38"/>
      <c r="HXJ92" s="38"/>
      <c r="HXK92" s="39"/>
      <c r="HXL92" s="40"/>
      <c r="HXM92" s="41"/>
      <c r="HXN92" s="38"/>
      <c r="HXO92" s="38"/>
      <c r="HXP92" s="38"/>
      <c r="HXQ92" s="39"/>
      <c r="HXR92" s="40"/>
      <c r="HXS92" s="41"/>
      <c r="HXT92" s="38"/>
      <c r="HXU92" s="38"/>
      <c r="HXV92" s="38"/>
      <c r="HXW92" s="39"/>
      <c r="HXX92" s="40"/>
      <c r="HXY92" s="41"/>
      <c r="HXZ92" s="38"/>
      <c r="HYA92" s="38"/>
      <c r="HYB92" s="38"/>
      <c r="HYC92" s="39"/>
      <c r="HYD92" s="40"/>
      <c r="HYE92" s="41"/>
      <c r="HYF92" s="38"/>
      <c r="HYG92" s="38"/>
      <c r="HYH92" s="38"/>
      <c r="HYI92" s="39"/>
      <c r="HYJ92" s="40"/>
      <c r="HYK92" s="41"/>
      <c r="HYL92" s="38"/>
      <c r="HYM92" s="38"/>
      <c r="HYN92" s="38"/>
      <c r="HYO92" s="39"/>
      <c r="HYP92" s="40"/>
      <c r="HYQ92" s="41"/>
      <c r="HYR92" s="38"/>
      <c r="HYS92" s="38"/>
      <c r="HYT92" s="38"/>
      <c r="HYU92" s="39"/>
      <c r="HYV92" s="40"/>
      <c r="HYW92" s="41"/>
      <c r="HYX92" s="38"/>
      <c r="HYY92" s="38"/>
      <c r="HYZ92" s="38"/>
      <c r="HZA92" s="39"/>
      <c r="HZB92" s="40"/>
      <c r="HZC92" s="41"/>
      <c r="HZD92" s="38"/>
      <c r="HZE92" s="38"/>
      <c r="HZF92" s="38"/>
      <c r="HZG92" s="39"/>
      <c r="HZH92" s="40"/>
      <c r="HZI92" s="41"/>
      <c r="HZJ92" s="38"/>
      <c r="HZK92" s="38"/>
      <c r="HZL92" s="38"/>
      <c r="HZM92" s="39"/>
      <c r="HZN92" s="40"/>
      <c r="HZO92" s="41"/>
      <c r="HZP92" s="38"/>
      <c r="HZQ92" s="38"/>
      <c r="HZR92" s="38"/>
      <c r="HZS92" s="39"/>
      <c r="HZT92" s="40"/>
      <c r="HZU92" s="41"/>
      <c r="HZV92" s="38"/>
      <c r="HZW92" s="38"/>
      <c r="HZX92" s="38"/>
      <c r="HZY92" s="39"/>
      <c r="HZZ92" s="40"/>
      <c r="IAA92" s="41"/>
      <c r="IAB92" s="38"/>
      <c r="IAC92" s="38"/>
      <c r="IAD92" s="38"/>
      <c r="IAE92" s="39"/>
      <c r="IAF92" s="40"/>
      <c r="IAG92" s="41"/>
      <c r="IAH92" s="38"/>
      <c r="IAI92" s="38"/>
      <c r="IAJ92" s="38"/>
      <c r="IAK92" s="39"/>
      <c r="IAL92" s="40"/>
      <c r="IAM92" s="41"/>
      <c r="IAN92" s="38"/>
      <c r="IAO92" s="38"/>
      <c r="IAP92" s="38"/>
      <c r="IAQ92" s="39"/>
      <c r="IAR92" s="40"/>
      <c r="IAS92" s="41"/>
      <c r="IAT92" s="38"/>
      <c r="IAU92" s="38"/>
      <c r="IAV92" s="38"/>
      <c r="IAW92" s="39"/>
      <c r="IAX92" s="40"/>
      <c r="IAY92" s="41"/>
      <c r="IAZ92" s="38"/>
      <c r="IBA92" s="38"/>
      <c r="IBB92" s="38"/>
      <c r="IBC92" s="39"/>
      <c r="IBD92" s="40"/>
      <c r="IBE92" s="41"/>
      <c r="IBF92" s="38"/>
      <c r="IBG92" s="38"/>
      <c r="IBH92" s="38"/>
      <c r="IBI92" s="39"/>
      <c r="IBJ92" s="40"/>
      <c r="IBK92" s="41"/>
      <c r="IBL92" s="38"/>
      <c r="IBM92" s="38"/>
      <c r="IBN92" s="38"/>
      <c r="IBO92" s="39"/>
      <c r="IBP92" s="40"/>
      <c r="IBQ92" s="41"/>
      <c r="IBR92" s="38"/>
      <c r="IBS92" s="38"/>
      <c r="IBT92" s="38"/>
      <c r="IBU92" s="39"/>
      <c r="IBV92" s="40"/>
      <c r="IBW92" s="41"/>
      <c r="IBX92" s="38"/>
      <c r="IBY92" s="38"/>
      <c r="IBZ92" s="38"/>
      <c r="ICA92" s="39"/>
      <c r="ICB92" s="40"/>
      <c r="ICC92" s="41"/>
      <c r="ICD92" s="38"/>
      <c r="ICE92" s="38"/>
      <c r="ICF92" s="38"/>
      <c r="ICG92" s="39"/>
      <c r="ICH92" s="40"/>
      <c r="ICI92" s="41"/>
      <c r="ICJ92" s="38"/>
      <c r="ICK92" s="38"/>
      <c r="ICL92" s="38"/>
      <c r="ICM92" s="39"/>
      <c r="ICN92" s="40"/>
      <c r="ICO92" s="41"/>
      <c r="ICP92" s="38"/>
      <c r="ICQ92" s="38"/>
      <c r="ICR92" s="38"/>
      <c r="ICS92" s="39"/>
      <c r="ICT92" s="40"/>
      <c r="ICU92" s="41"/>
      <c r="ICV92" s="38"/>
      <c r="ICW92" s="38"/>
      <c r="ICX92" s="38"/>
      <c r="ICY92" s="39"/>
      <c r="ICZ92" s="40"/>
      <c r="IDA92" s="41"/>
      <c r="IDB92" s="38"/>
      <c r="IDC92" s="38"/>
      <c r="IDD92" s="38"/>
      <c r="IDE92" s="39"/>
      <c r="IDF92" s="40"/>
      <c r="IDG92" s="41"/>
      <c r="IDH92" s="38"/>
      <c r="IDI92" s="38"/>
      <c r="IDJ92" s="38"/>
      <c r="IDK92" s="39"/>
      <c r="IDL92" s="40"/>
      <c r="IDM92" s="41"/>
      <c r="IDN92" s="38"/>
      <c r="IDO92" s="38"/>
      <c r="IDP92" s="38"/>
      <c r="IDQ92" s="39"/>
      <c r="IDR92" s="40"/>
      <c r="IDS92" s="41"/>
      <c r="IDT92" s="38"/>
      <c r="IDU92" s="38"/>
      <c r="IDV92" s="38"/>
      <c r="IDW92" s="39"/>
      <c r="IDX92" s="40"/>
      <c r="IDY92" s="41"/>
      <c r="IDZ92" s="38"/>
      <c r="IEA92" s="38"/>
      <c r="IEB92" s="38"/>
      <c r="IEC92" s="39"/>
      <c r="IED92" s="40"/>
      <c r="IEE92" s="41"/>
      <c r="IEF92" s="38"/>
      <c r="IEG92" s="38"/>
      <c r="IEH92" s="38"/>
      <c r="IEI92" s="39"/>
      <c r="IEJ92" s="40"/>
      <c r="IEK92" s="41"/>
      <c r="IEL92" s="38"/>
      <c r="IEM92" s="38"/>
      <c r="IEN92" s="38"/>
      <c r="IEO92" s="39"/>
      <c r="IEP92" s="40"/>
      <c r="IEQ92" s="41"/>
      <c r="IER92" s="38"/>
      <c r="IES92" s="38"/>
      <c r="IET92" s="38"/>
      <c r="IEU92" s="39"/>
      <c r="IEV92" s="40"/>
      <c r="IEW92" s="41"/>
      <c r="IEX92" s="38"/>
      <c r="IEY92" s="38"/>
      <c r="IEZ92" s="38"/>
      <c r="IFA92" s="39"/>
      <c r="IFB92" s="40"/>
      <c r="IFC92" s="41"/>
      <c r="IFD92" s="38"/>
      <c r="IFE92" s="38"/>
      <c r="IFF92" s="38"/>
      <c r="IFG92" s="39"/>
      <c r="IFH92" s="40"/>
      <c r="IFI92" s="41"/>
      <c r="IFJ92" s="38"/>
      <c r="IFK92" s="38"/>
      <c r="IFL92" s="38"/>
      <c r="IFM92" s="39"/>
      <c r="IFN92" s="40"/>
      <c r="IFO92" s="41"/>
      <c r="IFP92" s="38"/>
      <c r="IFQ92" s="38"/>
      <c r="IFR92" s="38"/>
      <c r="IFS92" s="39"/>
      <c r="IFT92" s="40"/>
      <c r="IFU92" s="41"/>
      <c r="IFV92" s="38"/>
      <c r="IFW92" s="38"/>
      <c r="IFX92" s="38"/>
      <c r="IFY92" s="39"/>
      <c r="IFZ92" s="40"/>
      <c r="IGA92" s="41"/>
      <c r="IGB92" s="38"/>
      <c r="IGC92" s="38"/>
      <c r="IGD92" s="38"/>
      <c r="IGE92" s="39"/>
      <c r="IGF92" s="40"/>
      <c r="IGG92" s="41"/>
      <c r="IGH92" s="38"/>
      <c r="IGI92" s="38"/>
      <c r="IGJ92" s="38"/>
      <c r="IGK92" s="39"/>
      <c r="IGL92" s="40"/>
      <c r="IGM92" s="41"/>
      <c r="IGN92" s="38"/>
      <c r="IGO92" s="38"/>
      <c r="IGP92" s="38"/>
      <c r="IGQ92" s="39"/>
      <c r="IGR92" s="40"/>
      <c r="IGS92" s="41"/>
      <c r="IGT92" s="38"/>
      <c r="IGU92" s="38"/>
      <c r="IGV92" s="38"/>
      <c r="IGW92" s="39"/>
      <c r="IGX92" s="40"/>
      <c r="IGY92" s="41"/>
      <c r="IGZ92" s="38"/>
      <c r="IHA92" s="38"/>
      <c r="IHB92" s="38"/>
      <c r="IHC92" s="39"/>
      <c r="IHD92" s="40"/>
      <c r="IHE92" s="41"/>
      <c r="IHF92" s="38"/>
      <c r="IHG92" s="38"/>
      <c r="IHH92" s="38"/>
      <c r="IHI92" s="39"/>
      <c r="IHJ92" s="40"/>
      <c r="IHK92" s="41"/>
      <c r="IHL92" s="38"/>
      <c r="IHM92" s="38"/>
      <c r="IHN92" s="38"/>
      <c r="IHO92" s="39"/>
      <c r="IHP92" s="40"/>
      <c r="IHQ92" s="41"/>
      <c r="IHR92" s="38"/>
      <c r="IHS92" s="38"/>
      <c r="IHT92" s="38"/>
      <c r="IHU92" s="39"/>
      <c r="IHV92" s="40"/>
      <c r="IHW92" s="41"/>
      <c r="IHX92" s="38"/>
      <c r="IHY92" s="38"/>
      <c r="IHZ92" s="38"/>
      <c r="IIA92" s="39"/>
      <c r="IIB92" s="40"/>
      <c r="IIC92" s="41"/>
      <c r="IID92" s="38"/>
      <c r="IIE92" s="38"/>
      <c r="IIF92" s="38"/>
      <c r="IIG92" s="39"/>
      <c r="IIH92" s="40"/>
      <c r="III92" s="41"/>
      <c r="IIJ92" s="38"/>
      <c r="IIK92" s="38"/>
      <c r="IIL92" s="38"/>
      <c r="IIM92" s="39"/>
      <c r="IIN92" s="40"/>
      <c r="IIO92" s="41"/>
      <c r="IIP92" s="38"/>
      <c r="IIQ92" s="38"/>
      <c r="IIR92" s="38"/>
      <c r="IIS92" s="39"/>
      <c r="IIT92" s="40"/>
      <c r="IIU92" s="41"/>
      <c r="IIV92" s="38"/>
      <c r="IIW92" s="38"/>
      <c r="IIX92" s="38"/>
      <c r="IIY92" s="39"/>
      <c r="IIZ92" s="40"/>
      <c r="IJA92" s="41"/>
      <c r="IJB92" s="38"/>
      <c r="IJC92" s="38"/>
      <c r="IJD92" s="38"/>
      <c r="IJE92" s="39"/>
      <c r="IJF92" s="40"/>
      <c r="IJG92" s="41"/>
      <c r="IJH92" s="38"/>
      <c r="IJI92" s="38"/>
      <c r="IJJ92" s="38"/>
      <c r="IJK92" s="39"/>
      <c r="IJL92" s="40"/>
      <c r="IJM92" s="41"/>
      <c r="IJN92" s="38"/>
      <c r="IJO92" s="38"/>
      <c r="IJP92" s="38"/>
      <c r="IJQ92" s="39"/>
      <c r="IJR92" s="40"/>
      <c r="IJS92" s="41"/>
      <c r="IJT92" s="38"/>
      <c r="IJU92" s="38"/>
      <c r="IJV92" s="38"/>
      <c r="IJW92" s="39"/>
      <c r="IJX92" s="40"/>
      <c r="IJY92" s="41"/>
      <c r="IJZ92" s="38"/>
      <c r="IKA92" s="38"/>
      <c r="IKB92" s="38"/>
      <c r="IKC92" s="39"/>
      <c r="IKD92" s="40"/>
      <c r="IKE92" s="41"/>
      <c r="IKF92" s="38"/>
      <c r="IKG92" s="38"/>
      <c r="IKH92" s="38"/>
      <c r="IKI92" s="39"/>
      <c r="IKJ92" s="40"/>
      <c r="IKK92" s="41"/>
      <c r="IKL92" s="38"/>
      <c r="IKM92" s="38"/>
      <c r="IKN92" s="38"/>
      <c r="IKO92" s="39"/>
      <c r="IKP92" s="40"/>
      <c r="IKQ92" s="41"/>
      <c r="IKR92" s="38"/>
      <c r="IKS92" s="38"/>
      <c r="IKT92" s="38"/>
      <c r="IKU92" s="39"/>
      <c r="IKV92" s="40"/>
      <c r="IKW92" s="41"/>
      <c r="IKX92" s="38"/>
      <c r="IKY92" s="38"/>
      <c r="IKZ92" s="38"/>
      <c r="ILA92" s="39"/>
      <c r="ILB92" s="40"/>
      <c r="ILC92" s="41"/>
      <c r="ILD92" s="38"/>
      <c r="ILE92" s="38"/>
      <c r="ILF92" s="38"/>
      <c r="ILG92" s="39"/>
      <c r="ILH92" s="40"/>
      <c r="ILI92" s="41"/>
      <c r="ILJ92" s="38"/>
      <c r="ILK92" s="38"/>
      <c r="ILL92" s="38"/>
      <c r="ILM92" s="39"/>
      <c r="ILN92" s="40"/>
      <c r="ILO92" s="41"/>
      <c r="ILP92" s="38"/>
      <c r="ILQ92" s="38"/>
      <c r="ILR92" s="38"/>
      <c r="ILS92" s="39"/>
      <c r="ILT92" s="40"/>
      <c r="ILU92" s="41"/>
      <c r="ILV92" s="38"/>
      <c r="ILW92" s="38"/>
      <c r="ILX92" s="38"/>
      <c r="ILY92" s="39"/>
      <c r="ILZ92" s="40"/>
      <c r="IMA92" s="41"/>
      <c r="IMB92" s="38"/>
      <c r="IMC92" s="38"/>
      <c r="IMD92" s="38"/>
      <c r="IME92" s="39"/>
      <c r="IMF92" s="40"/>
      <c r="IMG92" s="41"/>
      <c r="IMH92" s="38"/>
      <c r="IMI92" s="38"/>
      <c r="IMJ92" s="38"/>
      <c r="IMK92" s="39"/>
      <c r="IML92" s="40"/>
      <c r="IMM92" s="41"/>
      <c r="IMN92" s="38"/>
      <c r="IMO92" s="38"/>
      <c r="IMP92" s="38"/>
      <c r="IMQ92" s="39"/>
      <c r="IMR92" s="40"/>
      <c r="IMS92" s="41"/>
      <c r="IMT92" s="38"/>
      <c r="IMU92" s="38"/>
      <c r="IMV92" s="38"/>
      <c r="IMW92" s="39"/>
      <c r="IMX92" s="40"/>
      <c r="IMY92" s="41"/>
      <c r="IMZ92" s="38"/>
      <c r="INA92" s="38"/>
      <c r="INB92" s="38"/>
      <c r="INC92" s="39"/>
      <c r="IND92" s="40"/>
      <c r="INE92" s="41"/>
      <c r="INF92" s="38"/>
      <c r="ING92" s="38"/>
      <c r="INH92" s="38"/>
      <c r="INI92" s="39"/>
      <c r="INJ92" s="40"/>
      <c r="INK92" s="41"/>
      <c r="INL92" s="38"/>
      <c r="INM92" s="38"/>
      <c r="INN92" s="38"/>
      <c r="INO92" s="39"/>
      <c r="INP92" s="40"/>
      <c r="INQ92" s="41"/>
      <c r="INR92" s="38"/>
      <c r="INS92" s="38"/>
      <c r="INT92" s="38"/>
      <c r="INU92" s="39"/>
      <c r="INV92" s="40"/>
      <c r="INW92" s="41"/>
      <c r="INX92" s="38"/>
      <c r="INY92" s="38"/>
      <c r="INZ92" s="38"/>
      <c r="IOA92" s="39"/>
      <c r="IOB92" s="40"/>
      <c r="IOC92" s="41"/>
      <c r="IOD92" s="38"/>
      <c r="IOE92" s="38"/>
      <c r="IOF92" s="38"/>
      <c r="IOG92" s="39"/>
      <c r="IOH92" s="40"/>
      <c r="IOI92" s="41"/>
      <c r="IOJ92" s="38"/>
      <c r="IOK92" s="38"/>
      <c r="IOL92" s="38"/>
      <c r="IOM92" s="39"/>
      <c r="ION92" s="40"/>
      <c r="IOO92" s="41"/>
      <c r="IOP92" s="38"/>
      <c r="IOQ92" s="38"/>
      <c r="IOR92" s="38"/>
      <c r="IOS92" s="39"/>
      <c r="IOT92" s="40"/>
      <c r="IOU92" s="41"/>
      <c r="IOV92" s="38"/>
      <c r="IOW92" s="38"/>
      <c r="IOX92" s="38"/>
      <c r="IOY92" s="39"/>
      <c r="IOZ92" s="40"/>
      <c r="IPA92" s="41"/>
      <c r="IPB92" s="38"/>
      <c r="IPC92" s="38"/>
      <c r="IPD92" s="38"/>
      <c r="IPE92" s="39"/>
      <c r="IPF92" s="40"/>
      <c r="IPG92" s="41"/>
      <c r="IPH92" s="38"/>
      <c r="IPI92" s="38"/>
      <c r="IPJ92" s="38"/>
      <c r="IPK92" s="39"/>
      <c r="IPL92" s="40"/>
      <c r="IPM92" s="41"/>
      <c r="IPN92" s="38"/>
      <c r="IPO92" s="38"/>
      <c r="IPP92" s="38"/>
      <c r="IPQ92" s="39"/>
      <c r="IPR92" s="40"/>
      <c r="IPS92" s="41"/>
      <c r="IPT92" s="38"/>
      <c r="IPU92" s="38"/>
      <c r="IPV92" s="38"/>
      <c r="IPW92" s="39"/>
      <c r="IPX92" s="40"/>
      <c r="IPY92" s="41"/>
      <c r="IPZ92" s="38"/>
      <c r="IQA92" s="38"/>
      <c r="IQB92" s="38"/>
      <c r="IQC92" s="39"/>
      <c r="IQD92" s="40"/>
      <c r="IQE92" s="41"/>
      <c r="IQF92" s="38"/>
      <c r="IQG92" s="38"/>
      <c r="IQH92" s="38"/>
      <c r="IQI92" s="39"/>
      <c r="IQJ92" s="40"/>
      <c r="IQK92" s="41"/>
      <c r="IQL92" s="38"/>
      <c r="IQM92" s="38"/>
      <c r="IQN92" s="38"/>
      <c r="IQO92" s="39"/>
      <c r="IQP92" s="40"/>
      <c r="IQQ92" s="41"/>
      <c r="IQR92" s="38"/>
      <c r="IQS92" s="38"/>
      <c r="IQT92" s="38"/>
      <c r="IQU92" s="39"/>
      <c r="IQV92" s="40"/>
      <c r="IQW92" s="41"/>
      <c r="IQX92" s="38"/>
      <c r="IQY92" s="38"/>
      <c r="IQZ92" s="38"/>
      <c r="IRA92" s="39"/>
      <c r="IRB92" s="40"/>
      <c r="IRC92" s="41"/>
      <c r="IRD92" s="38"/>
      <c r="IRE92" s="38"/>
      <c r="IRF92" s="38"/>
      <c r="IRG92" s="39"/>
      <c r="IRH92" s="40"/>
      <c r="IRI92" s="41"/>
      <c r="IRJ92" s="38"/>
      <c r="IRK92" s="38"/>
      <c r="IRL92" s="38"/>
      <c r="IRM92" s="39"/>
      <c r="IRN92" s="40"/>
      <c r="IRO92" s="41"/>
      <c r="IRP92" s="38"/>
      <c r="IRQ92" s="38"/>
      <c r="IRR92" s="38"/>
      <c r="IRS92" s="39"/>
      <c r="IRT92" s="40"/>
      <c r="IRU92" s="41"/>
      <c r="IRV92" s="38"/>
      <c r="IRW92" s="38"/>
      <c r="IRX92" s="38"/>
      <c r="IRY92" s="39"/>
      <c r="IRZ92" s="40"/>
      <c r="ISA92" s="41"/>
      <c r="ISB92" s="38"/>
      <c r="ISC92" s="38"/>
      <c r="ISD92" s="38"/>
      <c r="ISE92" s="39"/>
      <c r="ISF92" s="40"/>
      <c r="ISG92" s="41"/>
      <c r="ISH92" s="38"/>
      <c r="ISI92" s="38"/>
      <c r="ISJ92" s="38"/>
      <c r="ISK92" s="39"/>
      <c r="ISL92" s="40"/>
      <c r="ISM92" s="41"/>
      <c r="ISN92" s="38"/>
      <c r="ISO92" s="38"/>
      <c r="ISP92" s="38"/>
      <c r="ISQ92" s="39"/>
      <c r="ISR92" s="40"/>
      <c r="ISS92" s="41"/>
      <c r="IST92" s="38"/>
      <c r="ISU92" s="38"/>
      <c r="ISV92" s="38"/>
      <c r="ISW92" s="39"/>
      <c r="ISX92" s="40"/>
      <c r="ISY92" s="41"/>
      <c r="ISZ92" s="38"/>
      <c r="ITA92" s="38"/>
      <c r="ITB92" s="38"/>
      <c r="ITC92" s="39"/>
      <c r="ITD92" s="40"/>
      <c r="ITE92" s="41"/>
      <c r="ITF92" s="38"/>
      <c r="ITG92" s="38"/>
      <c r="ITH92" s="38"/>
      <c r="ITI92" s="39"/>
      <c r="ITJ92" s="40"/>
      <c r="ITK92" s="41"/>
      <c r="ITL92" s="38"/>
      <c r="ITM92" s="38"/>
      <c r="ITN92" s="38"/>
      <c r="ITO92" s="39"/>
      <c r="ITP92" s="40"/>
      <c r="ITQ92" s="41"/>
      <c r="ITR92" s="38"/>
      <c r="ITS92" s="38"/>
      <c r="ITT92" s="38"/>
      <c r="ITU92" s="39"/>
      <c r="ITV92" s="40"/>
      <c r="ITW92" s="41"/>
      <c r="ITX92" s="38"/>
      <c r="ITY92" s="38"/>
      <c r="ITZ92" s="38"/>
      <c r="IUA92" s="39"/>
      <c r="IUB92" s="40"/>
      <c r="IUC92" s="41"/>
      <c r="IUD92" s="38"/>
      <c r="IUE92" s="38"/>
      <c r="IUF92" s="38"/>
      <c r="IUG92" s="39"/>
      <c r="IUH92" s="40"/>
      <c r="IUI92" s="41"/>
      <c r="IUJ92" s="38"/>
      <c r="IUK92" s="38"/>
      <c r="IUL92" s="38"/>
      <c r="IUM92" s="39"/>
      <c r="IUN92" s="40"/>
      <c r="IUO92" s="41"/>
      <c r="IUP92" s="38"/>
      <c r="IUQ92" s="38"/>
      <c r="IUR92" s="38"/>
      <c r="IUS92" s="39"/>
      <c r="IUT92" s="40"/>
      <c r="IUU92" s="41"/>
      <c r="IUV92" s="38"/>
      <c r="IUW92" s="38"/>
      <c r="IUX92" s="38"/>
      <c r="IUY92" s="39"/>
      <c r="IUZ92" s="40"/>
      <c r="IVA92" s="41"/>
      <c r="IVB92" s="38"/>
      <c r="IVC92" s="38"/>
      <c r="IVD92" s="38"/>
      <c r="IVE92" s="39"/>
      <c r="IVF92" s="40"/>
      <c r="IVG92" s="41"/>
      <c r="IVH92" s="38"/>
      <c r="IVI92" s="38"/>
      <c r="IVJ92" s="38"/>
      <c r="IVK92" s="39"/>
      <c r="IVL92" s="40"/>
      <c r="IVM92" s="41"/>
      <c r="IVN92" s="38"/>
      <c r="IVO92" s="38"/>
      <c r="IVP92" s="38"/>
      <c r="IVQ92" s="39"/>
      <c r="IVR92" s="40"/>
      <c r="IVS92" s="41"/>
      <c r="IVT92" s="38"/>
      <c r="IVU92" s="38"/>
      <c r="IVV92" s="38"/>
      <c r="IVW92" s="39"/>
      <c r="IVX92" s="40"/>
      <c r="IVY92" s="41"/>
      <c r="IVZ92" s="38"/>
      <c r="IWA92" s="38"/>
      <c r="IWB92" s="38"/>
      <c r="IWC92" s="39"/>
      <c r="IWD92" s="40"/>
      <c r="IWE92" s="41"/>
      <c r="IWF92" s="38"/>
      <c r="IWG92" s="38"/>
      <c r="IWH92" s="38"/>
      <c r="IWI92" s="39"/>
      <c r="IWJ92" s="40"/>
      <c r="IWK92" s="41"/>
      <c r="IWL92" s="38"/>
      <c r="IWM92" s="38"/>
      <c r="IWN92" s="38"/>
      <c r="IWO92" s="39"/>
      <c r="IWP92" s="40"/>
      <c r="IWQ92" s="41"/>
      <c r="IWR92" s="38"/>
      <c r="IWS92" s="38"/>
      <c r="IWT92" s="38"/>
      <c r="IWU92" s="39"/>
      <c r="IWV92" s="40"/>
      <c r="IWW92" s="41"/>
      <c r="IWX92" s="38"/>
      <c r="IWY92" s="38"/>
      <c r="IWZ92" s="38"/>
      <c r="IXA92" s="39"/>
      <c r="IXB92" s="40"/>
      <c r="IXC92" s="41"/>
      <c r="IXD92" s="38"/>
      <c r="IXE92" s="38"/>
      <c r="IXF92" s="38"/>
      <c r="IXG92" s="39"/>
      <c r="IXH92" s="40"/>
      <c r="IXI92" s="41"/>
      <c r="IXJ92" s="38"/>
      <c r="IXK92" s="38"/>
      <c r="IXL92" s="38"/>
      <c r="IXM92" s="39"/>
      <c r="IXN92" s="40"/>
      <c r="IXO92" s="41"/>
      <c r="IXP92" s="38"/>
      <c r="IXQ92" s="38"/>
      <c r="IXR92" s="38"/>
      <c r="IXS92" s="39"/>
      <c r="IXT92" s="40"/>
      <c r="IXU92" s="41"/>
      <c r="IXV92" s="38"/>
      <c r="IXW92" s="38"/>
      <c r="IXX92" s="38"/>
      <c r="IXY92" s="39"/>
      <c r="IXZ92" s="40"/>
      <c r="IYA92" s="41"/>
      <c r="IYB92" s="38"/>
      <c r="IYC92" s="38"/>
      <c r="IYD92" s="38"/>
      <c r="IYE92" s="39"/>
      <c r="IYF92" s="40"/>
      <c r="IYG92" s="41"/>
      <c r="IYH92" s="38"/>
      <c r="IYI92" s="38"/>
      <c r="IYJ92" s="38"/>
      <c r="IYK92" s="39"/>
      <c r="IYL92" s="40"/>
      <c r="IYM92" s="41"/>
      <c r="IYN92" s="38"/>
      <c r="IYO92" s="38"/>
      <c r="IYP92" s="38"/>
      <c r="IYQ92" s="39"/>
      <c r="IYR92" s="40"/>
      <c r="IYS92" s="41"/>
      <c r="IYT92" s="38"/>
      <c r="IYU92" s="38"/>
      <c r="IYV92" s="38"/>
      <c r="IYW92" s="39"/>
      <c r="IYX92" s="40"/>
      <c r="IYY92" s="41"/>
      <c r="IYZ92" s="38"/>
      <c r="IZA92" s="38"/>
      <c r="IZB92" s="38"/>
      <c r="IZC92" s="39"/>
      <c r="IZD92" s="40"/>
      <c r="IZE92" s="41"/>
      <c r="IZF92" s="38"/>
      <c r="IZG92" s="38"/>
      <c r="IZH92" s="38"/>
      <c r="IZI92" s="39"/>
      <c r="IZJ92" s="40"/>
      <c r="IZK92" s="41"/>
      <c r="IZL92" s="38"/>
      <c r="IZM92" s="38"/>
      <c r="IZN92" s="38"/>
      <c r="IZO92" s="39"/>
      <c r="IZP92" s="40"/>
      <c r="IZQ92" s="41"/>
      <c r="IZR92" s="38"/>
      <c r="IZS92" s="38"/>
      <c r="IZT92" s="38"/>
      <c r="IZU92" s="39"/>
      <c r="IZV92" s="40"/>
      <c r="IZW92" s="41"/>
      <c r="IZX92" s="38"/>
      <c r="IZY92" s="38"/>
      <c r="IZZ92" s="38"/>
      <c r="JAA92" s="39"/>
      <c r="JAB92" s="40"/>
      <c r="JAC92" s="41"/>
      <c r="JAD92" s="38"/>
      <c r="JAE92" s="38"/>
      <c r="JAF92" s="38"/>
      <c r="JAG92" s="39"/>
      <c r="JAH92" s="40"/>
      <c r="JAI92" s="41"/>
      <c r="JAJ92" s="38"/>
      <c r="JAK92" s="38"/>
      <c r="JAL92" s="38"/>
      <c r="JAM92" s="39"/>
      <c r="JAN92" s="40"/>
      <c r="JAO92" s="41"/>
      <c r="JAP92" s="38"/>
      <c r="JAQ92" s="38"/>
      <c r="JAR92" s="38"/>
      <c r="JAS92" s="39"/>
      <c r="JAT92" s="40"/>
      <c r="JAU92" s="41"/>
      <c r="JAV92" s="38"/>
      <c r="JAW92" s="38"/>
      <c r="JAX92" s="38"/>
      <c r="JAY92" s="39"/>
      <c r="JAZ92" s="40"/>
      <c r="JBA92" s="41"/>
      <c r="JBB92" s="38"/>
      <c r="JBC92" s="38"/>
      <c r="JBD92" s="38"/>
      <c r="JBE92" s="39"/>
      <c r="JBF92" s="40"/>
      <c r="JBG92" s="41"/>
      <c r="JBH92" s="38"/>
      <c r="JBI92" s="38"/>
      <c r="JBJ92" s="38"/>
      <c r="JBK92" s="39"/>
      <c r="JBL92" s="40"/>
      <c r="JBM92" s="41"/>
      <c r="JBN92" s="38"/>
      <c r="JBO92" s="38"/>
      <c r="JBP92" s="38"/>
      <c r="JBQ92" s="39"/>
      <c r="JBR92" s="40"/>
      <c r="JBS92" s="41"/>
      <c r="JBT92" s="38"/>
      <c r="JBU92" s="38"/>
      <c r="JBV92" s="38"/>
      <c r="JBW92" s="39"/>
      <c r="JBX92" s="40"/>
      <c r="JBY92" s="41"/>
      <c r="JBZ92" s="38"/>
      <c r="JCA92" s="38"/>
      <c r="JCB92" s="38"/>
      <c r="JCC92" s="39"/>
      <c r="JCD92" s="40"/>
      <c r="JCE92" s="41"/>
      <c r="JCF92" s="38"/>
      <c r="JCG92" s="38"/>
      <c r="JCH92" s="38"/>
      <c r="JCI92" s="39"/>
      <c r="JCJ92" s="40"/>
      <c r="JCK92" s="41"/>
      <c r="JCL92" s="38"/>
      <c r="JCM92" s="38"/>
      <c r="JCN92" s="38"/>
      <c r="JCO92" s="39"/>
      <c r="JCP92" s="40"/>
      <c r="JCQ92" s="41"/>
      <c r="JCR92" s="38"/>
      <c r="JCS92" s="38"/>
      <c r="JCT92" s="38"/>
      <c r="JCU92" s="39"/>
      <c r="JCV92" s="40"/>
      <c r="JCW92" s="41"/>
      <c r="JCX92" s="38"/>
      <c r="JCY92" s="38"/>
      <c r="JCZ92" s="38"/>
      <c r="JDA92" s="39"/>
      <c r="JDB92" s="40"/>
      <c r="JDC92" s="41"/>
      <c r="JDD92" s="38"/>
      <c r="JDE92" s="38"/>
      <c r="JDF92" s="38"/>
      <c r="JDG92" s="39"/>
      <c r="JDH92" s="40"/>
      <c r="JDI92" s="41"/>
      <c r="JDJ92" s="38"/>
      <c r="JDK92" s="38"/>
      <c r="JDL92" s="38"/>
      <c r="JDM92" s="39"/>
      <c r="JDN92" s="40"/>
      <c r="JDO92" s="41"/>
      <c r="JDP92" s="38"/>
      <c r="JDQ92" s="38"/>
      <c r="JDR92" s="38"/>
      <c r="JDS92" s="39"/>
      <c r="JDT92" s="40"/>
      <c r="JDU92" s="41"/>
      <c r="JDV92" s="38"/>
      <c r="JDW92" s="38"/>
      <c r="JDX92" s="38"/>
      <c r="JDY92" s="39"/>
      <c r="JDZ92" s="40"/>
      <c r="JEA92" s="41"/>
      <c r="JEB92" s="38"/>
      <c r="JEC92" s="38"/>
      <c r="JED92" s="38"/>
      <c r="JEE92" s="39"/>
      <c r="JEF92" s="40"/>
      <c r="JEG92" s="41"/>
      <c r="JEH92" s="38"/>
      <c r="JEI92" s="38"/>
      <c r="JEJ92" s="38"/>
      <c r="JEK92" s="39"/>
      <c r="JEL92" s="40"/>
      <c r="JEM92" s="41"/>
      <c r="JEN92" s="38"/>
      <c r="JEO92" s="38"/>
      <c r="JEP92" s="38"/>
      <c r="JEQ92" s="39"/>
      <c r="JER92" s="40"/>
      <c r="JES92" s="41"/>
      <c r="JET92" s="38"/>
      <c r="JEU92" s="38"/>
      <c r="JEV92" s="38"/>
      <c r="JEW92" s="39"/>
      <c r="JEX92" s="40"/>
      <c r="JEY92" s="41"/>
      <c r="JEZ92" s="38"/>
      <c r="JFA92" s="38"/>
      <c r="JFB92" s="38"/>
      <c r="JFC92" s="39"/>
      <c r="JFD92" s="40"/>
      <c r="JFE92" s="41"/>
      <c r="JFF92" s="38"/>
      <c r="JFG92" s="38"/>
      <c r="JFH92" s="38"/>
      <c r="JFI92" s="39"/>
      <c r="JFJ92" s="40"/>
      <c r="JFK92" s="41"/>
      <c r="JFL92" s="38"/>
      <c r="JFM92" s="38"/>
      <c r="JFN92" s="38"/>
      <c r="JFO92" s="39"/>
      <c r="JFP92" s="40"/>
      <c r="JFQ92" s="41"/>
      <c r="JFR92" s="38"/>
      <c r="JFS92" s="38"/>
      <c r="JFT92" s="38"/>
      <c r="JFU92" s="39"/>
      <c r="JFV92" s="40"/>
      <c r="JFW92" s="41"/>
      <c r="JFX92" s="38"/>
      <c r="JFY92" s="38"/>
      <c r="JFZ92" s="38"/>
      <c r="JGA92" s="39"/>
      <c r="JGB92" s="40"/>
      <c r="JGC92" s="41"/>
      <c r="JGD92" s="38"/>
      <c r="JGE92" s="38"/>
      <c r="JGF92" s="38"/>
      <c r="JGG92" s="39"/>
      <c r="JGH92" s="40"/>
      <c r="JGI92" s="41"/>
      <c r="JGJ92" s="38"/>
      <c r="JGK92" s="38"/>
      <c r="JGL92" s="38"/>
      <c r="JGM92" s="39"/>
      <c r="JGN92" s="40"/>
      <c r="JGO92" s="41"/>
      <c r="JGP92" s="38"/>
      <c r="JGQ92" s="38"/>
      <c r="JGR92" s="38"/>
      <c r="JGS92" s="39"/>
      <c r="JGT92" s="40"/>
      <c r="JGU92" s="41"/>
      <c r="JGV92" s="38"/>
      <c r="JGW92" s="38"/>
      <c r="JGX92" s="38"/>
      <c r="JGY92" s="39"/>
      <c r="JGZ92" s="40"/>
      <c r="JHA92" s="41"/>
      <c r="JHB92" s="38"/>
      <c r="JHC92" s="38"/>
      <c r="JHD92" s="38"/>
      <c r="JHE92" s="39"/>
      <c r="JHF92" s="40"/>
      <c r="JHG92" s="41"/>
      <c r="JHH92" s="38"/>
      <c r="JHI92" s="38"/>
      <c r="JHJ92" s="38"/>
      <c r="JHK92" s="39"/>
      <c r="JHL92" s="40"/>
      <c r="JHM92" s="41"/>
      <c r="JHN92" s="38"/>
      <c r="JHO92" s="38"/>
      <c r="JHP92" s="38"/>
      <c r="JHQ92" s="39"/>
      <c r="JHR92" s="40"/>
      <c r="JHS92" s="41"/>
      <c r="JHT92" s="38"/>
      <c r="JHU92" s="38"/>
      <c r="JHV92" s="38"/>
      <c r="JHW92" s="39"/>
      <c r="JHX92" s="40"/>
      <c r="JHY92" s="41"/>
      <c r="JHZ92" s="38"/>
      <c r="JIA92" s="38"/>
      <c r="JIB92" s="38"/>
      <c r="JIC92" s="39"/>
      <c r="JID92" s="40"/>
      <c r="JIE92" s="41"/>
      <c r="JIF92" s="38"/>
      <c r="JIG92" s="38"/>
      <c r="JIH92" s="38"/>
      <c r="JII92" s="39"/>
      <c r="JIJ92" s="40"/>
      <c r="JIK92" s="41"/>
      <c r="JIL92" s="38"/>
      <c r="JIM92" s="38"/>
      <c r="JIN92" s="38"/>
      <c r="JIO92" s="39"/>
      <c r="JIP92" s="40"/>
      <c r="JIQ92" s="41"/>
      <c r="JIR92" s="38"/>
      <c r="JIS92" s="38"/>
      <c r="JIT92" s="38"/>
      <c r="JIU92" s="39"/>
      <c r="JIV92" s="40"/>
      <c r="JIW92" s="41"/>
      <c r="JIX92" s="38"/>
      <c r="JIY92" s="38"/>
      <c r="JIZ92" s="38"/>
      <c r="JJA92" s="39"/>
      <c r="JJB92" s="40"/>
      <c r="JJC92" s="41"/>
      <c r="JJD92" s="38"/>
      <c r="JJE92" s="38"/>
      <c r="JJF92" s="38"/>
      <c r="JJG92" s="39"/>
      <c r="JJH92" s="40"/>
      <c r="JJI92" s="41"/>
      <c r="JJJ92" s="38"/>
      <c r="JJK92" s="38"/>
      <c r="JJL92" s="38"/>
      <c r="JJM92" s="39"/>
      <c r="JJN92" s="40"/>
      <c r="JJO92" s="41"/>
      <c r="JJP92" s="38"/>
      <c r="JJQ92" s="38"/>
      <c r="JJR92" s="38"/>
      <c r="JJS92" s="39"/>
      <c r="JJT92" s="40"/>
      <c r="JJU92" s="41"/>
      <c r="JJV92" s="38"/>
      <c r="JJW92" s="38"/>
      <c r="JJX92" s="38"/>
      <c r="JJY92" s="39"/>
      <c r="JJZ92" s="40"/>
      <c r="JKA92" s="41"/>
      <c r="JKB92" s="38"/>
      <c r="JKC92" s="38"/>
      <c r="JKD92" s="38"/>
      <c r="JKE92" s="39"/>
      <c r="JKF92" s="40"/>
      <c r="JKG92" s="41"/>
      <c r="JKH92" s="38"/>
      <c r="JKI92" s="38"/>
      <c r="JKJ92" s="38"/>
      <c r="JKK92" s="39"/>
      <c r="JKL92" s="40"/>
      <c r="JKM92" s="41"/>
      <c r="JKN92" s="38"/>
      <c r="JKO92" s="38"/>
      <c r="JKP92" s="38"/>
      <c r="JKQ92" s="39"/>
      <c r="JKR92" s="40"/>
      <c r="JKS92" s="41"/>
      <c r="JKT92" s="38"/>
      <c r="JKU92" s="38"/>
      <c r="JKV92" s="38"/>
      <c r="JKW92" s="39"/>
      <c r="JKX92" s="40"/>
      <c r="JKY92" s="41"/>
      <c r="JKZ92" s="38"/>
      <c r="JLA92" s="38"/>
      <c r="JLB92" s="38"/>
      <c r="JLC92" s="39"/>
      <c r="JLD92" s="40"/>
      <c r="JLE92" s="41"/>
      <c r="JLF92" s="38"/>
      <c r="JLG92" s="38"/>
      <c r="JLH92" s="38"/>
      <c r="JLI92" s="39"/>
      <c r="JLJ92" s="40"/>
      <c r="JLK92" s="41"/>
      <c r="JLL92" s="38"/>
      <c r="JLM92" s="38"/>
      <c r="JLN92" s="38"/>
      <c r="JLO92" s="39"/>
      <c r="JLP92" s="40"/>
      <c r="JLQ92" s="41"/>
      <c r="JLR92" s="38"/>
      <c r="JLS92" s="38"/>
      <c r="JLT92" s="38"/>
      <c r="JLU92" s="39"/>
      <c r="JLV92" s="40"/>
      <c r="JLW92" s="41"/>
      <c r="JLX92" s="38"/>
      <c r="JLY92" s="38"/>
      <c r="JLZ92" s="38"/>
      <c r="JMA92" s="39"/>
      <c r="JMB92" s="40"/>
      <c r="JMC92" s="41"/>
      <c r="JMD92" s="38"/>
      <c r="JME92" s="38"/>
      <c r="JMF92" s="38"/>
      <c r="JMG92" s="39"/>
      <c r="JMH92" s="40"/>
      <c r="JMI92" s="41"/>
      <c r="JMJ92" s="38"/>
      <c r="JMK92" s="38"/>
      <c r="JML92" s="38"/>
      <c r="JMM92" s="39"/>
      <c r="JMN92" s="40"/>
      <c r="JMO92" s="41"/>
      <c r="JMP92" s="38"/>
      <c r="JMQ92" s="38"/>
      <c r="JMR92" s="38"/>
      <c r="JMS92" s="39"/>
      <c r="JMT92" s="40"/>
      <c r="JMU92" s="41"/>
      <c r="JMV92" s="38"/>
      <c r="JMW92" s="38"/>
      <c r="JMX92" s="38"/>
      <c r="JMY92" s="39"/>
      <c r="JMZ92" s="40"/>
      <c r="JNA92" s="41"/>
      <c r="JNB92" s="38"/>
      <c r="JNC92" s="38"/>
      <c r="JND92" s="38"/>
      <c r="JNE92" s="39"/>
      <c r="JNF92" s="40"/>
      <c r="JNG92" s="41"/>
      <c r="JNH92" s="38"/>
      <c r="JNI92" s="38"/>
      <c r="JNJ92" s="38"/>
      <c r="JNK92" s="39"/>
      <c r="JNL92" s="40"/>
      <c r="JNM92" s="41"/>
      <c r="JNN92" s="38"/>
      <c r="JNO92" s="38"/>
      <c r="JNP92" s="38"/>
      <c r="JNQ92" s="39"/>
      <c r="JNR92" s="40"/>
      <c r="JNS92" s="41"/>
      <c r="JNT92" s="38"/>
      <c r="JNU92" s="38"/>
      <c r="JNV92" s="38"/>
      <c r="JNW92" s="39"/>
      <c r="JNX92" s="40"/>
      <c r="JNY92" s="41"/>
      <c r="JNZ92" s="38"/>
      <c r="JOA92" s="38"/>
      <c r="JOB92" s="38"/>
      <c r="JOC92" s="39"/>
      <c r="JOD92" s="40"/>
      <c r="JOE92" s="41"/>
      <c r="JOF92" s="38"/>
      <c r="JOG92" s="38"/>
      <c r="JOH92" s="38"/>
      <c r="JOI92" s="39"/>
      <c r="JOJ92" s="40"/>
      <c r="JOK92" s="41"/>
      <c r="JOL92" s="38"/>
      <c r="JOM92" s="38"/>
      <c r="JON92" s="38"/>
      <c r="JOO92" s="39"/>
      <c r="JOP92" s="40"/>
      <c r="JOQ92" s="41"/>
      <c r="JOR92" s="38"/>
      <c r="JOS92" s="38"/>
      <c r="JOT92" s="38"/>
      <c r="JOU92" s="39"/>
      <c r="JOV92" s="40"/>
      <c r="JOW92" s="41"/>
      <c r="JOX92" s="38"/>
      <c r="JOY92" s="38"/>
      <c r="JOZ92" s="38"/>
      <c r="JPA92" s="39"/>
      <c r="JPB92" s="40"/>
      <c r="JPC92" s="41"/>
      <c r="JPD92" s="38"/>
      <c r="JPE92" s="38"/>
      <c r="JPF92" s="38"/>
      <c r="JPG92" s="39"/>
      <c r="JPH92" s="40"/>
      <c r="JPI92" s="41"/>
      <c r="JPJ92" s="38"/>
      <c r="JPK92" s="38"/>
      <c r="JPL92" s="38"/>
      <c r="JPM92" s="39"/>
      <c r="JPN92" s="40"/>
      <c r="JPO92" s="41"/>
      <c r="JPP92" s="38"/>
      <c r="JPQ92" s="38"/>
      <c r="JPR92" s="38"/>
      <c r="JPS92" s="39"/>
      <c r="JPT92" s="40"/>
      <c r="JPU92" s="41"/>
      <c r="JPV92" s="38"/>
      <c r="JPW92" s="38"/>
      <c r="JPX92" s="38"/>
      <c r="JPY92" s="39"/>
      <c r="JPZ92" s="40"/>
      <c r="JQA92" s="41"/>
      <c r="JQB92" s="38"/>
      <c r="JQC92" s="38"/>
      <c r="JQD92" s="38"/>
      <c r="JQE92" s="39"/>
      <c r="JQF92" s="40"/>
      <c r="JQG92" s="41"/>
      <c r="JQH92" s="38"/>
      <c r="JQI92" s="38"/>
      <c r="JQJ92" s="38"/>
      <c r="JQK92" s="39"/>
      <c r="JQL92" s="40"/>
      <c r="JQM92" s="41"/>
      <c r="JQN92" s="38"/>
      <c r="JQO92" s="38"/>
      <c r="JQP92" s="38"/>
      <c r="JQQ92" s="39"/>
      <c r="JQR92" s="40"/>
      <c r="JQS92" s="41"/>
      <c r="JQT92" s="38"/>
      <c r="JQU92" s="38"/>
      <c r="JQV92" s="38"/>
      <c r="JQW92" s="39"/>
      <c r="JQX92" s="40"/>
      <c r="JQY92" s="41"/>
      <c r="JQZ92" s="38"/>
      <c r="JRA92" s="38"/>
      <c r="JRB92" s="38"/>
      <c r="JRC92" s="39"/>
      <c r="JRD92" s="40"/>
      <c r="JRE92" s="41"/>
      <c r="JRF92" s="38"/>
      <c r="JRG92" s="38"/>
      <c r="JRH92" s="38"/>
      <c r="JRI92" s="39"/>
      <c r="JRJ92" s="40"/>
      <c r="JRK92" s="41"/>
      <c r="JRL92" s="38"/>
      <c r="JRM92" s="38"/>
      <c r="JRN92" s="38"/>
      <c r="JRO92" s="39"/>
      <c r="JRP92" s="40"/>
      <c r="JRQ92" s="41"/>
      <c r="JRR92" s="38"/>
      <c r="JRS92" s="38"/>
      <c r="JRT92" s="38"/>
      <c r="JRU92" s="39"/>
      <c r="JRV92" s="40"/>
      <c r="JRW92" s="41"/>
      <c r="JRX92" s="38"/>
      <c r="JRY92" s="38"/>
      <c r="JRZ92" s="38"/>
      <c r="JSA92" s="39"/>
      <c r="JSB92" s="40"/>
      <c r="JSC92" s="41"/>
      <c r="JSD92" s="38"/>
      <c r="JSE92" s="38"/>
      <c r="JSF92" s="38"/>
      <c r="JSG92" s="39"/>
      <c r="JSH92" s="40"/>
      <c r="JSI92" s="41"/>
      <c r="JSJ92" s="38"/>
      <c r="JSK92" s="38"/>
      <c r="JSL92" s="38"/>
      <c r="JSM92" s="39"/>
      <c r="JSN92" s="40"/>
      <c r="JSO92" s="41"/>
      <c r="JSP92" s="38"/>
      <c r="JSQ92" s="38"/>
      <c r="JSR92" s="38"/>
      <c r="JSS92" s="39"/>
      <c r="JST92" s="40"/>
      <c r="JSU92" s="41"/>
      <c r="JSV92" s="38"/>
      <c r="JSW92" s="38"/>
      <c r="JSX92" s="38"/>
      <c r="JSY92" s="39"/>
      <c r="JSZ92" s="40"/>
      <c r="JTA92" s="41"/>
      <c r="JTB92" s="38"/>
      <c r="JTC92" s="38"/>
      <c r="JTD92" s="38"/>
      <c r="JTE92" s="39"/>
      <c r="JTF92" s="40"/>
      <c r="JTG92" s="41"/>
      <c r="JTH92" s="38"/>
      <c r="JTI92" s="38"/>
      <c r="JTJ92" s="38"/>
      <c r="JTK92" s="39"/>
      <c r="JTL92" s="40"/>
      <c r="JTM92" s="41"/>
      <c r="JTN92" s="38"/>
      <c r="JTO92" s="38"/>
      <c r="JTP92" s="38"/>
      <c r="JTQ92" s="39"/>
      <c r="JTR92" s="40"/>
      <c r="JTS92" s="41"/>
      <c r="JTT92" s="38"/>
      <c r="JTU92" s="38"/>
      <c r="JTV92" s="38"/>
      <c r="JTW92" s="39"/>
      <c r="JTX92" s="40"/>
      <c r="JTY92" s="41"/>
      <c r="JTZ92" s="38"/>
      <c r="JUA92" s="38"/>
      <c r="JUB92" s="38"/>
      <c r="JUC92" s="39"/>
      <c r="JUD92" s="40"/>
      <c r="JUE92" s="41"/>
      <c r="JUF92" s="38"/>
      <c r="JUG92" s="38"/>
      <c r="JUH92" s="38"/>
      <c r="JUI92" s="39"/>
      <c r="JUJ92" s="40"/>
      <c r="JUK92" s="41"/>
      <c r="JUL92" s="38"/>
      <c r="JUM92" s="38"/>
      <c r="JUN92" s="38"/>
      <c r="JUO92" s="39"/>
      <c r="JUP92" s="40"/>
      <c r="JUQ92" s="41"/>
      <c r="JUR92" s="38"/>
      <c r="JUS92" s="38"/>
      <c r="JUT92" s="38"/>
      <c r="JUU92" s="39"/>
      <c r="JUV92" s="40"/>
      <c r="JUW92" s="41"/>
      <c r="JUX92" s="38"/>
      <c r="JUY92" s="38"/>
      <c r="JUZ92" s="38"/>
      <c r="JVA92" s="39"/>
      <c r="JVB92" s="40"/>
      <c r="JVC92" s="41"/>
      <c r="JVD92" s="38"/>
      <c r="JVE92" s="38"/>
      <c r="JVF92" s="38"/>
      <c r="JVG92" s="39"/>
      <c r="JVH92" s="40"/>
      <c r="JVI92" s="41"/>
      <c r="JVJ92" s="38"/>
      <c r="JVK92" s="38"/>
      <c r="JVL92" s="38"/>
      <c r="JVM92" s="39"/>
      <c r="JVN92" s="40"/>
      <c r="JVO92" s="41"/>
      <c r="JVP92" s="38"/>
      <c r="JVQ92" s="38"/>
      <c r="JVR92" s="38"/>
      <c r="JVS92" s="39"/>
      <c r="JVT92" s="40"/>
      <c r="JVU92" s="41"/>
      <c r="JVV92" s="38"/>
      <c r="JVW92" s="38"/>
      <c r="JVX92" s="38"/>
      <c r="JVY92" s="39"/>
      <c r="JVZ92" s="40"/>
      <c r="JWA92" s="41"/>
      <c r="JWB92" s="38"/>
      <c r="JWC92" s="38"/>
      <c r="JWD92" s="38"/>
      <c r="JWE92" s="39"/>
      <c r="JWF92" s="40"/>
      <c r="JWG92" s="41"/>
      <c r="JWH92" s="38"/>
      <c r="JWI92" s="38"/>
      <c r="JWJ92" s="38"/>
      <c r="JWK92" s="39"/>
      <c r="JWL92" s="40"/>
      <c r="JWM92" s="41"/>
      <c r="JWN92" s="38"/>
      <c r="JWO92" s="38"/>
      <c r="JWP92" s="38"/>
      <c r="JWQ92" s="39"/>
      <c r="JWR92" s="40"/>
      <c r="JWS92" s="41"/>
      <c r="JWT92" s="38"/>
      <c r="JWU92" s="38"/>
      <c r="JWV92" s="38"/>
      <c r="JWW92" s="39"/>
      <c r="JWX92" s="40"/>
      <c r="JWY92" s="41"/>
      <c r="JWZ92" s="38"/>
      <c r="JXA92" s="38"/>
      <c r="JXB92" s="38"/>
      <c r="JXC92" s="39"/>
      <c r="JXD92" s="40"/>
      <c r="JXE92" s="41"/>
      <c r="JXF92" s="38"/>
      <c r="JXG92" s="38"/>
      <c r="JXH92" s="38"/>
      <c r="JXI92" s="39"/>
      <c r="JXJ92" s="40"/>
      <c r="JXK92" s="41"/>
      <c r="JXL92" s="38"/>
      <c r="JXM92" s="38"/>
      <c r="JXN92" s="38"/>
      <c r="JXO92" s="39"/>
      <c r="JXP92" s="40"/>
      <c r="JXQ92" s="41"/>
      <c r="JXR92" s="38"/>
      <c r="JXS92" s="38"/>
      <c r="JXT92" s="38"/>
      <c r="JXU92" s="39"/>
      <c r="JXV92" s="40"/>
      <c r="JXW92" s="41"/>
      <c r="JXX92" s="38"/>
      <c r="JXY92" s="38"/>
      <c r="JXZ92" s="38"/>
      <c r="JYA92" s="39"/>
      <c r="JYB92" s="40"/>
      <c r="JYC92" s="41"/>
      <c r="JYD92" s="38"/>
      <c r="JYE92" s="38"/>
      <c r="JYF92" s="38"/>
      <c r="JYG92" s="39"/>
      <c r="JYH92" s="40"/>
      <c r="JYI92" s="41"/>
      <c r="JYJ92" s="38"/>
      <c r="JYK92" s="38"/>
      <c r="JYL92" s="38"/>
      <c r="JYM92" s="39"/>
      <c r="JYN92" s="40"/>
      <c r="JYO92" s="41"/>
      <c r="JYP92" s="38"/>
      <c r="JYQ92" s="38"/>
      <c r="JYR92" s="38"/>
      <c r="JYS92" s="39"/>
      <c r="JYT92" s="40"/>
      <c r="JYU92" s="41"/>
      <c r="JYV92" s="38"/>
      <c r="JYW92" s="38"/>
      <c r="JYX92" s="38"/>
      <c r="JYY92" s="39"/>
      <c r="JYZ92" s="40"/>
      <c r="JZA92" s="41"/>
      <c r="JZB92" s="38"/>
      <c r="JZC92" s="38"/>
      <c r="JZD92" s="38"/>
      <c r="JZE92" s="39"/>
      <c r="JZF92" s="40"/>
      <c r="JZG92" s="41"/>
      <c r="JZH92" s="38"/>
      <c r="JZI92" s="38"/>
      <c r="JZJ92" s="38"/>
      <c r="JZK92" s="39"/>
      <c r="JZL92" s="40"/>
      <c r="JZM92" s="41"/>
      <c r="JZN92" s="38"/>
      <c r="JZO92" s="38"/>
      <c r="JZP92" s="38"/>
      <c r="JZQ92" s="39"/>
      <c r="JZR92" s="40"/>
      <c r="JZS92" s="41"/>
      <c r="JZT92" s="38"/>
      <c r="JZU92" s="38"/>
      <c r="JZV92" s="38"/>
      <c r="JZW92" s="39"/>
      <c r="JZX92" s="40"/>
      <c r="JZY92" s="41"/>
      <c r="JZZ92" s="38"/>
      <c r="KAA92" s="38"/>
      <c r="KAB92" s="38"/>
      <c r="KAC92" s="39"/>
      <c r="KAD92" s="40"/>
      <c r="KAE92" s="41"/>
      <c r="KAF92" s="38"/>
      <c r="KAG92" s="38"/>
      <c r="KAH92" s="38"/>
      <c r="KAI92" s="39"/>
      <c r="KAJ92" s="40"/>
      <c r="KAK92" s="41"/>
      <c r="KAL92" s="38"/>
      <c r="KAM92" s="38"/>
      <c r="KAN92" s="38"/>
      <c r="KAO92" s="39"/>
      <c r="KAP92" s="40"/>
      <c r="KAQ92" s="41"/>
      <c r="KAR92" s="38"/>
      <c r="KAS92" s="38"/>
      <c r="KAT92" s="38"/>
      <c r="KAU92" s="39"/>
      <c r="KAV92" s="40"/>
      <c r="KAW92" s="41"/>
      <c r="KAX92" s="38"/>
      <c r="KAY92" s="38"/>
      <c r="KAZ92" s="38"/>
      <c r="KBA92" s="39"/>
      <c r="KBB92" s="40"/>
      <c r="KBC92" s="41"/>
      <c r="KBD92" s="38"/>
      <c r="KBE92" s="38"/>
      <c r="KBF92" s="38"/>
      <c r="KBG92" s="39"/>
      <c r="KBH92" s="40"/>
      <c r="KBI92" s="41"/>
      <c r="KBJ92" s="38"/>
      <c r="KBK92" s="38"/>
      <c r="KBL92" s="38"/>
      <c r="KBM92" s="39"/>
      <c r="KBN92" s="40"/>
      <c r="KBO92" s="41"/>
      <c r="KBP92" s="38"/>
      <c r="KBQ92" s="38"/>
      <c r="KBR92" s="38"/>
      <c r="KBS92" s="39"/>
      <c r="KBT92" s="40"/>
      <c r="KBU92" s="41"/>
      <c r="KBV92" s="38"/>
      <c r="KBW92" s="38"/>
      <c r="KBX92" s="38"/>
      <c r="KBY92" s="39"/>
      <c r="KBZ92" s="40"/>
      <c r="KCA92" s="41"/>
      <c r="KCB92" s="38"/>
      <c r="KCC92" s="38"/>
      <c r="KCD92" s="38"/>
      <c r="KCE92" s="39"/>
      <c r="KCF92" s="40"/>
      <c r="KCG92" s="41"/>
      <c r="KCH92" s="38"/>
      <c r="KCI92" s="38"/>
      <c r="KCJ92" s="38"/>
      <c r="KCK92" s="39"/>
      <c r="KCL92" s="40"/>
      <c r="KCM92" s="41"/>
      <c r="KCN92" s="38"/>
      <c r="KCO92" s="38"/>
      <c r="KCP92" s="38"/>
      <c r="KCQ92" s="39"/>
      <c r="KCR92" s="40"/>
      <c r="KCS92" s="41"/>
      <c r="KCT92" s="38"/>
      <c r="KCU92" s="38"/>
      <c r="KCV92" s="38"/>
      <c r="KCW92" s="39"/>
      <c r="KCX92" s="40"/>
      <c r="KCY92" s="41"/>
      <c r="KCZ92" s="38"/>
      <c r="KDA92" s="38"/>
      <c r="KDB92" s="38"/>
      <c r="KDC92" s="39"/>
      <c r="KDD92" s="40"/>
      <c r="KDE92" s="41"/>
      <c r="KDF92" s="38"/>
      <c r="KDG92" s="38"/>
      <c r="KDH92" s="38"/>
      <c r="KDI92" s="39"/>
      <c r="KDJ92" s="40"/>
      <c r="KDK92" s="41"/>
      <c r="KDL92" s="38"/>
      <c r="KDM92" s="38"/>
      <c r="KDN92" s="38"/>
      <c r="KDO92" s="39"/>
      <c r="KDP92" s="40"/>
      <c r="KDQ92" s="41"/>
      <c r="KDR92" s="38"/>
      <c r="KDS92" s="38"/>
      <c r="KDT92" s="38"/>
      <c r="KDU92" s="39"/>
      <c r="KDV92" s="40"/>
      <c r="KDW92" s="41"/>
      <c r="KDX92" s="38"/>
      <c r="KDY92" s="38"/>
      <c r="KDZ92" s="38"/>
      <c r="KEA92" s="39"/>
      <c r="KEB92" s="40"/>
      <c r="KEC92" s="41"/>
      <c r="KED92" s="38"/>
      <c r="KEE92" s="38"/>
      <c r="KEF92" s="38"/>
      <c r="KEG92" s="39"/>
      <c r="KEH92" s="40"/>
      <c r="KEI92" s="41"/>
      <c r="KEJ92" s="38"/>
      <c r="KEK92" s="38"/>
      <c r="KEL92" s="38"/>
      <c r="KEM92" s="39"/>
      <c r="KEN92" s="40"/>
      <c r="KEO92" s="41"/>
      <c r="KEP92" s="38"/>
      <c r="KEQ92" s="38"/>
      <c r="KER92" s="38"/>
      <c r="KES92" s="39"/>
      <c r="KET92" s="40"/>
      <c r="KEU92" s="41"/>
      <c r="KEV92" s="38"/>
      <c r="KEW92" s="38"/>
      <c r="KEX92" s="38"/>
      <c r="KEY92" s="39"/>
      <c r="KEZ92" s="40"/>
      <c r="KFA92" s="41"/>
      <c r="KFB92" s="38"/>
      <c r="KFC92" s="38"/>
      <c r="KFD92" s="38"/>
      <c r="KFE92" s="39"/>
      <c r="KFF92" s="40"/>
      <c r="KFG92" s="41"/>
      <c r="KFH92" s="38"/>
      <c r="KFI92" s="38"/>
      <c r="KFJ92" s="38"/>
      <c r="KFK92" s="39"/>
      <c r="KFL92" s="40"/>
      <c r="KFM92" s="41"/>
      <c r="KFN92" s="38"/>
      <c r="KFO92" s="38"/>
      <c r="KFP92" s="38"/>
      <c r="KFQ92" s="39"/>
      <c r="KFR92" s="40"/>
      <c r="KFS92" s="41"/>
      <c r="KFT92" s="38"/>
      <c r="KFU92" s="38"/>
      <c r="KFV92" s="38"/>
      <c r="KFW92" s="39"/>
      <c r="KFX92" s="40"/>
      <c r="KFY92" s="41"/>
      <c r="KFZ92" s="38"/>
      <c r="KGA92" s="38"/>
      <c r="KGB92" s="38"/>
      <c r="KGC92" s="39"/>
      <c r="KGD92" s="40"/>
      <c r="KGE92" s="41"/>
      <c r="KGF92" s="38"/>
      <c r="KGG92" s="38"/>
      <c r="KGH92" s="38"/>
      <c r="KGI92" s="39"/>
      <c r="KGJ92" s="40"/>
      <c r="KGK92" s="41"/>
      <c r="KGL92" s="38"/>
      <c r="KGM92" s="38"/>
      <c r="KGN92" s="38"/>
      <c r="KGO92" s="39"/>
      <c r="KGP92" s="40"/>
      <c r="KGQ92" s="41"/>
      <c r="KGR92" s="38"/>
      <c r="KGS92" s="38"/>
      <c r="KGT92" s="38"/>
      <c r="KGU92" s="39"/>
      <c r="KGV92" s="40"/>
      <c r="KGW92" s="41"/>
      <c r="KGX92" s="38"/>
      <c r="KGY92" s="38"/>
      <c r="KGZ92" s="38"/>
      <c r="KHA92" s="39"/>
      <c r="KHB92" s="40"/>
      <c r="KHC92" s="41"/>
      <c r="KHD92" s="38"/>
      <c r="KHE92" s="38"/>
      <c r="KHF92" s="38"/>
      <c r="KHG92" s="39"/>
      <c r="KHH92" s="40"/>
      <c r="KHI92" s="41"/>
      <c r="KHJ92" s="38"/>
      <c r="KHK92" s="38"/>
      <c r="KHL92" s="38"/>
      <c r="KHM92" s="39"/>
      <c r="KHN92" s="40"/>
      <c r="KHO92" s="41"/>
      <c r="KHP92" s="38"/>
      <c r="KHQ92" s="38"/>
      <c r="KHR92" s="38"/>
      <c r="KHS92" s="39"/>
      <c r="KHT92" s="40"/>
      <c r="KHU92" s="41"/>
      <c r="KHV92" s="38"/>
      <c r="KHW92" s="38"/>
      <c r="KHX92" s="38"/>
      <c r="KHY92" s="39"/>
      <c r="KHZ92" s="40"/>
      <c r="KIA92" s="41"/>
      <c r="KIB92" s="38"/>
      <c r="KIC92" s="38"/>
      <c r="KID92" s="38"/>
      <c r="KIE92" s="39"/>
      <c r="KIF92" s="40"/>
      <c r="KIG92" s="41"/>
      <c r="KIH92" s="38"/>
      <c r="KII92" s="38"/>
      <c r="KIJ92" s="38"/>
      <c r="KIK92" s="39"/>
      <c r="KIL92" s="40"/>
      <c r="KIM92" s="41"/>
      <c r="KIN92" s="38"/>
      <c r="KIO92" s="38"/>
      <c r="KIP92" s="38"/>
      <c r="KIQ92" s="39"/>
      <c r="KIR92" s="40"/>
      <c r="KIS92" s="41"/>
      <c r="KIT92" s="38"/>
      <c r="KIU92" s="38"/>
      <c r="KIV92" s="38"/>
      <c r="KIW92" s="39"/>
      <c r="KIX92" s="40"/>
      <c r="KIY92" s="41"/>
      <c r="KIZ92" s="38"/>
      <c r="KJA92" s="38"/>
      <c r="KJB92" s="38"/>
      <c r="KJC92" s="39"/>
      <c r="KJD92" s="40"/>
      <c r="KJE92" s="41"/>
      <c r="KJF92" s="38"/>
      <c r="KJG92" s="38"/>
      <c r="KJH92" s="38"/>
      <c r="KJI92" s="39"/>
      <c r="KJJ92" s="40"/>
      <c r="KJK92" s="41"/>
      <c r="KJL92" s="38"/>
      <c r="KJM92" s="38"/>
      <c r="KJN92" s="38"/>
      <c r="KJO92" s="39"/>
      <c r="KJP92" s="40"/>
      <c r="KJQ92" s="41"/>
      <c r="KJR92" s="38"/>
      <c r="KJS92" s="38"/>
      <c r="KJT92" s="38"/>
      <c r="KJU92" s="39"/>
      <c r="KJV92" s="40"/>
      <c r="KJW92" s="41"/>
      <c r="KJX92" s="38"/>
      <c r="KJY92" s="38"/>
      <c r="KJZ92" s="38"/>
      <c r="KKA92" s="39"/>
      <c r="KKB92" s="40"/>
      <c r="KKC92" s="41"/>
      <c r="KKD92" s="38"/>
      <c r="KKE92" s="38"/>
      <c r="KKF92" s="38"/>
      <c r="KKG92" s="39"/>
      <c r="KKH92" s="40"/>
      <c r="KKI92" s="41"/>
      <c r="KKJ92" s="38"/>
      <c r="KKK92" s="38"/>
      <c r="KKL92" s="38"/>
      <c r="KKM92" s="39"/>
      <c r="KKN92" s="40"/>
      <c r="KKO92" s="41"/>
      <c r="KKP92" s="38"/>
      <c r="KKQ92" s="38"/>
      <c r="KKR92" s="38"/>
      <c r="KKS92" s="39"/>
      <c r="KKT92" s="40"/>
      <c r="KKU92" s="41"/>
      <c r="KKV92" s="38"/>
      <c r="KKW92" s="38"/>
      <c r="KKX92" s="38"/>
      <c r="KKY92" s="39"/>
      <c r="KKZ92" s="40"/>
      <c r="KLA92" s="41"/>
      <c r="KLB92" s="38"/>
      <c r="KLC92" s="38"/>
      <c r="KLD92" s="38"/>
      <c r="KLE92" s="39"/>
      <c r="KLF92" s="40"/>
      <c r="KLG92" s="41"/>
      <c r="KLH92" s="38"/>
      <c r="KLI92" s="38"/>
      <c r="KLJ92" s="38"/>
      <c r="KLK92" s="39"/>
      <c r="KLL92" s="40"/>
      <c r="KLM92" s="41"/>
      <c r="KLN92" s="38"/>
      <c r="KLO92" s="38"/>
      <c r="KLP92" s="38"/>
      <c r="KLQ92" s="39"/>
      <c r="KLR92" s="40"/>
      <c r="KLS92" s="41"/>
      <c r="KLT92" s="38"/>
      <c r="KLU92" s="38"/>
      <c r="KLV92" s="38"/>
      <c r="KLW92" s="39"/>
      <c r="KLX92" s="40"/>
      <c r="KLY92" s="41"/>
      <c r="KLZ92" s="38"/>
      <c r="KMA92" s="38"/>
      <c r="KMB92" s="38"/>
      <c r="KMC92" s="39"/>
      <c r="KMD92" s="40"/>
      <c r="KME92" s="41"/>
      <c r="KMF92" s="38"/>
      <c r="KMG92" s="38"/>
      <c r="KMH92" s="38"/>
      <c r="KMI92" s="39"/>
      <c r="KMJ92" s="40"/>
      <c r="KMK92" s="41"/>
      <c r="KML92" s="38"/>
      <c r="KMM92" s="38"/>
      <c r="KMN92" s="38"/>
      <c r="KMO92" s="39"/>
      <c r="KMP92" s="40"/>
      <c r="KMQ92" s="41"/>
      <c r="KMR92" s="38"/>
      <c r="KMS92" s="38"/>
      <c r="KMT92" s="38"/>
      <c r="KMU92" s="39"/>
      <c r="KMV92" s="40"/>
      <c r="KMW92" s="41"/>
      <c r="KMX92" s="38"/>
      <c r="KMY92" s="38"/>
      <c r="KMZ92" s="38"/>
      <c r="KNA92" s="39"/>
      <c r="KNB92" s="40"/>
      <c r="KNC92" s="41"/>
      <c r="KND92" s="38"/>
      <c r="KNE92" s="38"/>
      <c r="KNF92" s="38"/>
      <c r="KNG92" s="39"/>
      <c r="KNH92" s="40"/>
      <c r="KNI92" s="41"/>
      <c r="KNJ92" s="38"/>
      <c r="KNK92" s="38"/>
      <c r="KNL92" s="38"/>
      <c r="KNM92" s="39"/>
      <c r="KNN92" s="40"/>
      <c r="KNO92" s="41"/>
      <c r="KNP92" s="38"/>
      <c r="KNQ92" s="38"/>
      <c r="KNR92" s="38"/>
      <c r="KNS92" s="39"/>
      <c r="KNT92" s="40"/>
      <c r="KNU92" s="41"/>
      <c r="KNV92" s="38"/>
      <c r="KNW92" s="38"/>
      <c r="KNX92" s="38"/>
      <c r="KNY92" s="39"/>
      <c r="KNZ92" s="40"/>
      <c r="KOA92" s="41"/>
      <c r="KOB92" s="38"/>
      <c r="KOC92" s="38"/>
      <c r="KOD92" s="38"/>
      <c r="KOE92" s="39"/>
      <c r="KOF92" s="40"/>
      <c r="KOG92" s="41"/>
      <c r="KOH92" s="38"/>
      <c r="KOI92" s="38"/>
      <c r="KOJ92" s="38"/>
      <c r="KOK92" s="39"/>
      <c r="KOL92" s="40"/>
      <c r="KOM92" s="41"/>
      <c r="KON92" s="38"/>
      <c r="KOO92" s="38"/>
      <c r="KOP92" s="38"/>
      <c r="KOQ92" s="39"/>
      <c r="KOR92" s="40"/>
      <c r="KOS92" s="41"/>
      <c r="KOT92" s="38"/>
      <c r="KOU92" s="38"/>
      <c r="KOV92" s="38"/>
      <c r="KOW92" s="39"/>
      <c r="KOX92" s="40"/>
      <c r="KOY92" s="41"/>
      <c r="KOZ92" s="38"/>
      <c r="KPA92" s="38"/>
      <c r="KPB92" s="38"/>
      <c r="KPC92" s="39"/>
      <c r="KPD92" s="40"/>
      <c r="KPE92" s="41"/>
      <c r="KPF92" s="38"/>
      <c r="KPG92" s="38"/>
      <c r="KPH92" s="38"/>
      <c r="KPI92" s="39"/>
      <c r="KPJ92" s="40"/>
      <c r="KPK92" s="41"/>
      <c r="KPL92" s="38"/>
      <c r="KPM92" s="38"/>
      <c r="KPN92" s="38"/>
      <c r="KPO92" s="39"/>
      <c r="KPP92" s="40"/>
      <c r="KPQ92" s="41"/>
      <c r="KPR92" s="38"/>
      <c r="KPS92" s="38"/>
      <c r="KPT92" s="38"/>
      <c r="KPU92" s="39"/>
      <c r="KPV92" s="40"/>
      <c r="KPW92" s="41"/>
      <c r="KPX92" s="38"/>
      <c r="KPY92" s="38"/>
      <c r="KPZ92" s="38"/>
      <c r="KQA92" s="39"/>
      <c r="KQB92" s="40"/>
      <c r="KQC92" s="41"/>
      <c r="KQD92" s="38"/>
      <c r="KQE92" s="38"/>
      <c r="KQF92" s="38"/>
      <c r="KQG92" s="39"/>
      <c r="KQH92" s="40"/>
      <c r="KQI92" s="41"/>
      <c r="KQJ92" s="38"/>
      <c r="KQK92" s="38"/>
      <c r="KQL92" s="38"/>
      <c r="KQM92" s="39"/>
      <c r="KQN92" s="40"/>
      <c r="KQO92" s="41"/>
      <c r="KQP92" s="38"/>
      <c r="KQQ92" s="38"/>
      <c r="KQR92" s="38"/>
      <c r="KQS92" s="39"/>
      <c r="KQT92" s="40"/>
      <c r="KQU92" s="41"/>
      <c r="KQV92" s="38"/>
      <c r="KQW92" s="38"/>
      <c r="KQX92" s="38"/>
      <c r="KQY92" s="39"/>
      <c r="KQZ92" s="40"/>
      <c r="KRA92" s="41"/>
      <c r="KRB92" s="38"/>
      <c r="KRC92" s="38"/>
      <c r="KRD92" s="38"/>
      <c r="KRE92" s="39"/>
      <c r="KRF92" s="40"/>
      <c r="KRG92" s="41"/>
      <c r="KRH92" s="38"/>
      <c r="KRI92" s="38"/>
      <c r="KRJ92" s="38"/>
      <c r="KRK92" s="39"/>
      <c r="KRL92" s="40"/>
      <c r="KRM92" s="41"/>
      <c r="KRN92" s="38"/>
      <c r="KRO92" s="38"/>
      <c r="KRP92" s="38"/>
      <c r="KRQ92" s="39"/>
      <c r="KRR92" s="40"/>
      <c r="KRS92" s="41"/>
      <c r="KRT92" s="38"/>
      <c r="KRU92" s="38"/>
      <c r="KRV92" s="38"/>
      <c r="KRW92" s="39"/>
      <c r="KRX92" s="40"/>
      <c r="KRY92" s="41"/>
      <c r="KRZ92" s="38"/>
      <c r="KSA92" s="38"/>
      <c r="KSB92" s="38"/>
      <c r="KSC92" s="39"/>
      <c r="KSD92" s="40"/>
      <c r="KSE92" s="41"/>
      <c r="KSF92" s="38"/>
      <c r="KSG92" s="38"/>
      <c r="KSH92" s="38"/>
      <c r="KSI92" s="39"/>
      <c r="KSJ92" s="40"/>
      <c r="KSK92" s="41"/>
      <c r="KSL92" s="38"/>
      <c r="KSM92" s="38"/>
      <c r="KSN92" s="38"/>
      <c r="KSO92" s="39"/>
      <c r="KSP92" s="40"/>
      <c r="KSQ92" s="41"/>
      <c r="KSR92" s="38"/>
      <c r="KSS92" s="38"/>
      <c r="KST92" s="38"/>
      <c r="KSU92" s="39"/>
      <c r="KSV92" s="40"/>
      <c r="KSW92" s="41"/>
      <c r="KSX92" s="38"/>
      <c r="KSY92" s="38"/>
      <c r="KSZ92" s="38"/>
      <c r="KTA92" s="39"/>
      <c r="KTB92" s="40"/>
      <c r="KTC92" s="41"/>
      <c r="KTD92" s="38"/>
      <c r="KTE92" s="38"/>
      <c r="KTF92" s="38"/>
      <c r="KTG92" s="39"/>
      <c r="KTH92" s="40"/>
      <c r="KTI92" s="41"/>
      <c r="KTJ92" s="38"/>
      <c r="KTK92" s="38"/>
      <c r="KTL92" s="38"/>
      <c r="KTM92" s="39"/>
      <c r="KTN92" s="40"/>
      <c r="KTO92" s="41"/>
      <c r="KTP92" s="38"/>
      <c r="KTQ92" s="38"/>
      <c r="KTR92" s="38"/>
      <c r="KTS92" s="39"/>
      <c r="KTT92" s="40"/>
      <c r="KTU92" s="41"/>
      <c r="KTV92" s="38"/>
      <c r="KTW92" s="38"/>
      <c r="KTX92" s="38"/>
      <c r="KTY92" s="39"/>
      <c r="KTZ92" s="40"/>
      <c r="KUA92" s="41"/>
      <c r="KUB92" s="38"/>
      <c r="KUC92" s="38"/>
      <c r="KUD92" s="38"/>
      <c r="KUE92" s="39"/>
      <c r="KUF92" s="40"/>
      <c r="KUG92" s="41"/>
      <c r="KUH92" s="38"/>
      <c r="KUI92" s="38"/>
      <c r="KUJ92" s="38"/>
      <c r="KUK92" s="39"/>
      <c r="KUL92" s="40"/>
      <c r="KUM92" s="41"/>
      <c r="KUN92" s="38"/>
      <c r="KUO92" s="38"/>
      <c r="KUP92" s="38"/>
      <c r="KUQ92" s="39"/>
      <c r="KUR92" s="40"/>
      <c r="KUS92" s="41"/>
      <c r="KUT92" s="38"/>
      <c r="KUU92" s="38"/>
      <c r="KUV92" s="38"/>
      <c r="KUW92" s="39"/>
      <c r="KUX92" s="40"/>
      <c r="KUY92" s="41"/>
      <c r="KUZ92" s="38"/>
      <c r="KVA92" s="38"/>
      <c r="KVB92" s="38"/>
      <c r="KVC92" s="39"/>
      <c r="KVD92" s="40"/>
      <c r="KVE92" s="41"/>
      <c r="KVF92" s="38"/>
      <c r="KVG92" s="38"/>
      <c r="KVH92" s="38"/>
      <c r="KVI92" s="39"/>
      <c r="KVJ92" s="40"/>
      <c r="KVK92" s="41"/>
      <c r="KVL92" s="38"/>
      <c r="KVM92" s="38"/>
      <c r="KVN92" s="38"/>
      <c r="KVO92" s="39"/>
      <c r="KVP92" s="40"/>
      <c r="KVQ92" s="41"/>
      <c r="KVR92" s="38"/>
      <c r="KVS92" s="38"/>
      <c r="KVT92" s="38"/>
      <c r="KVU92" s="39"/>
      <c r="KVV92" s="40"/>
      <c r="KVW92" s="41"/>
      <c r="KVX92" s="38"/>
      <c r="KVY92" s="38"/>
      <c r="KVZ92" s="38"/>
      <c r="KWA92" s="39"/>
      <c r="KWB92" s="40"/>
      <c r="KWC92" s="41"/>
      <c r="KWD92" s="38"/>
      <c r="KWE92" s="38"/>
      <c r="KWF92" s="38"/>
      <c r="KWG92" s="39"/>
      <c r="KWH92" s="40"/>
      <c r="KWI92" s="41"/>
      <c r="KWJ92" s="38"/>
      <c r="KWK92" s="38"/>
      <c r="KWL92" s="38"/>
      <c r="KWM92" s="39"/>
      <c r="KWN92" s="40"/>
      <c r="KWO92" s="41"/>
      <c r="KWP92" s="38"/>
      <c r="KWQ92" s="38"/>
      <c r="KWR92" s="38"/>
      <c r="KWS92" s="39"/>
      <c r="KWT92" s="40"/>
      <c r="KWU92" s="41"/>
      <c r="KWV92" s="38"/>
      <c r="KWW92" s="38"/>
      <c r="KWX92" s="38"/>
      <c r="KWY92" s="39"/>
      <c r="KWZ92" s="40"/>
      <c r="KXA92" s="41"/>
      <c r="KXB92" s="38"/>
      <c r="KXC92" s="38"/>
      <c r="KXD92" s="38"/>
      <c r="KXE92" s="39"/>
      <c r="KXF92" s="40"/>
      <c r="KXG92" s="41"/>
      <c r="KXH92" s="38"/>
      <c r="KXI92" s="38"/>
      <c r="KXJ92" s="38"/>
      <c r="KXK92" s="39"/>
      <c r="KXL92" s="40"/>
      <c r="KXM92" s="41"/>
      <c r="KXN92" s="38"/>
      <c r="KXO92" s="38"/>
      <c r="KXP92" s="38"/>
      <c r="KXQ92" s="39"/>
      <c r="KXR92" s="40"/>
      <c r="KXS92" s="41"/>
      <c r="KXT92" s="38"/>
      <c r="KXU92" s="38"/>
      <c r="KXV92" s="38"/>
      <c r="KXW92" s="39"/>
      <c r="KXX92" s="40"/>
      <c r="KXY92" s="41"/>
      <c r="KXZ92" s="38"/>
      <c r="KYA92" s="38"/>
      <c r="KYB92" s="38"/>
      <c r="KYC92" s="39"/>
      <c r="KYD92" s="40"/>
      <c r="KYE92" s="41"/>
      <c r="KYF92" s="38"/>
      <c r="KYG92" s="38"/>
      <c r="KYH92" s="38"/>
      <c r="KYI92" s="39"/>
      <c r="KYJ92" s="40"/>
      <c r="KYK92" s="41"/>
      <c r="KYL92" s="38"/>
      <c r="KYM92" s="38"/>
      <c r="KYN92" s="38"/>
      <c r="KYO92" s="39"/>
      <c r="KYP92" s="40"/>
      <c r="KYQ92" s="41"/>
      <c r="KYR92" s="38"/>
      <c r="KYS92" s="38"/>
      <c r="KYT92" s="38"/>
      <c r="KYU92" s="39"/>
      <c r="KYV92" s="40"/>
      <c r="KYW92" s="41"/>
      <c r="KYX92" s="38"/>
      <c r="KYY92" s="38"/>
      <c r="KYZ92" s="38"/>
      <c r="KZA92" s="39"/>
      <c r="KZB92" s="40"/>
      <c r="KZC92" s="41"/>
      <c r="KZD92" s="38"/>
      <c r="KZE92" s="38"/>
      <c r="KZF92" s="38"/>
      <c r="KZG92" s="39"/>
      <c r="KZH92" s="40"/>
      <c r="KZI92" s="41"/>
      <c r="KZJ92" s="38"/>
      <c r="KZK92" s="38"/>
      <c r="KZL92" s="38"/>
      <c r="KZM92" s="39"/>
      <c r="KZN92" s="40"/>
      <c r="KZO92" s="41"/>
      <c r="KZP92" s="38"/>
      <c r="KZQ92" s="38"/>
      <c r="KZR92" s="38"/>
      <c r="KZS92" s="39"/>
      <c r="KZT92" s="40"/>
      <c r="KZU92" s="41"/>
      <c r="KZV92" s="38"/>
      <c r="KZW92" s="38"/>
      <c r="KZX92" s="38"/>
      <c r="KZY92" s="39"/>
      <c r="KZZ92" s="40"/>
      <c r="LAA92" s="41"/>
      <c r="LAB92" s="38"/>
      <c r="LAC92" s="38"/>
      <c r="LAD92" s="38"/>
      <c r="LAE92" s="39"/>
      <c r="LAF92" s="40"/>
      <c r="LAG92" s="41"/>
      <c r="LAH92" s="38"/>
      <c r="LAI92" s="38"/>
      <c r="LAJ92" s="38"/>
      <c r="LAK92" s="39"/>
      <c r="LAL92" s="40"/>
      <c r="LAM92" s="41"/>
      <c r="LAN92" s="38"/>
      <c r="LAO92" s="38"/>
      <c r="LAP92" s="38"/>
      <c r="LAQ92" s="39"/>
      <c r="LAR92" s="40"/>
      <c r="LAS92" s="41"/>
      <c r="LAT92" s="38"/>
      <c r="LAU92" s="38"/>
      <c r="LAV92" s="38"/>
      <c r="LAW92" s="39"/>
      <c r="LAX92" s="40"/>
      <c r="LAY92" s="41"/>
      <c r="LAZ92" s="38"/>
      <c r="LBA92" s="38"/>
      <c r="LBB92" s="38"/>
      <c r="LBC92" s="39"/>
      <c r="LBD92" s="40"/>
      <c r="LBE92" s="41"/>
      <c r="LBF92" s="38"/>
      <c r="LBG92" s="38"/>
      <c r="LBH92" s="38"/>
      <c r="LBI92" s="39"/>
      <c r="LBJ92" s="40"/>
      <c r="LBK92" s="41"/>
      <c r="LBL92" s="38"/>
      <c r="LBM92" s="38"/>
      <c r="LBN92" s="38"/>
      <c r="LBO92" s="39"/>
      <c r="LBP92" s="40"/>
      <c r="LBQ92" s="41"/>
      <c r="LBR92" s="38"/>
      <c r="LBS92" s="38"/>
      <c r="LBT92" s="38"/>
      <c r="LBU92" s="39"/>
      <c r="LBV92" s="40"/>
      <c r="LBW92" s="41"/>
      <c r="LBX92" s="38"/>
      <c r="LBY92" s="38"/>
      <c r="LBZ92" s="38"/>
      <c r="LCA92" s="39"/>
      <c r="LCB92" s="40"/>
      <c r="LCC92" s="41"/>
      <c r="LCD92" s="38"/>
      <c r="LCE92" s="38"/>
      <c r="LCF92" s="38"/>
      <c r="LCG92" s="39"/>
      <c r="LCH92" s="40"/>
      <c r="LCI92" s="41"/>
      <c r="LCJ92" s="38"/>
      <c r="LCK92" s="38"/>
      <c r="LCL92" s="38"/>
      <c r="LCM92" s="39"/>
      <c r="LCN92" s="40"/>
      <c r="LCO92" s="41"/>
      <c r="LCP92" s="38"/>
      <c r="LCQ92" s="38"/>
      <c r="LCR92" s="38"/>
      <c r="LCS92" s="39"/>
      <c r="LCT92" s="40"/>
      <c r="LCU92" s="41"/>
      <c r="LCV92" s="38"/>
      <c r="LCW92" s="38"/>
      <c r="LCX92" s="38"/>
      <c r="LCY92" s="39"/>
      <c r="LCZ92" s="40"/>
      <c r="LDA92" s="41"/>
      <c r="LDB92" s="38"/>
      <c r="LDC92" s="38"/>
      <c r="LDD92" s="38"/>
      <c r="LDE92" s="39"/>
      <c r="LDF92" s="40"/>
      <c r="LDG92" s="41"/>
      <c r="LDH92" s="38"/>
      <c r="LDI92" s="38"/>
      <c r="LDJ92" s="38"/>
      <c r="LDK92" s="39"/>
      <c r="LDL92" s="40"/>
      <c r="LDM92" s="41"/>
      <c r="LDN92" s="38"/>
      <c r="LDO92" s="38"/>
      <c r="LDP92" s="38"/>
      <c r="LDQ92" s="39"/>
      <c r="LDR92" s="40"/>
      <c r="LDS92" s="41"/>
      <c r="LDT92" s="38"/>
      <c r="LDU92" s="38"/>
      <c r="LDV92" s="38"/>
      <c r="LDW92" s="39"/>
      <c r="LDX92" s="40"/>
      <c r="LDY92" s="41"/>
      <c r="LDZ92" s="38"/>
      <c r="LEA92" s="38"/>
      <c r="LEB92" s="38"/>
      <c r="LEC92" s="39"/>
      <c r="LED92" s="40"/>
      <c r="LEE92" s="41"/>
      <c r="LEF92" s="38"/>
      <c r="LEG92" s="38"/>
      <c r="LEH92" s="38"/>
      <c r="LEI92" s="39"/>
      <c r="LEJ92" s="40"/>
      <c r="LEK92" s="41"/>
      <c r="LEL92" s="38"/>
      <c r="LEM92" s="38"/>
      <c r="LEN92" s="38"/>
      <c r="LEO92" s="39"/>
      <c r="LEP92" s="40"/>
      <c r="LEQ92" s="41"/>
      <c r="LER92" s="38"/>
      <c r="LES92" s="38"/>
      <c r="LET92" s="38"/>
      <c r="LEU92" s="39"/>
      <c r="LEV92" s="40"/>
      <c r="LEW92" s="41"/>
      <c r="LEX92" s="38"/>
      <c r="LEY92" s="38"/>
      <c r="LEZ92" s="38"/>
      <c r="LFA92" s="39"/>
      <c r="LFB92" s="40"/>
      <c r="LFC92" s="41"/>
      <c r="LFD92" s="38"/>
      <c r="LFE92" s="38"/>
      <c r="LFF92" s="38"/>
      <c r="LFG92" s="39"/>
      <c r="LFH92" s="40"/>
      <c r="LFI92" s="41"/>
      <c r="LFJ92" s="38"/>
      <c r="LFK92" s="38"/>
      <c r="LFL92" s="38"/>
      <c r="LFM92" s="39"/>
      <c r="LFN92" s="40"/>
      <c r="LFO92" s="41"/>
      <c r="LFP92" s="38"/>
      <c r="LFQ92" s="38"/>
      <c r="LFR92" s="38"/>
      <c r="LFS92" s="39"/>
      <c r="LFT92" s="40"/>
      <c r="LFU92" s="41"/>
      <c r="LFV92" s="38"/>
      <c r="LFW92" s="38"/>
      <c r="LFX92" s="38"/>
      <c r="LFY92" s="39"/>
      <c r="LFZ92" s="40"/>
      <c r="LGA92" s="41"/>
      <c r="LGB92" s="38"/>
      <c r="LGC92" s="38"/>
      <c r="LGD92" s="38"/>
      <c r="LGE92" s="39"/>
      <c r="LGF92" s="40"/>
      <c r="LGG92" s="41"/>
      <c r="LGH92" s="38"/>
      <c r="LGI92" s="38"/>
      <c r="LGJ92" s="38"/>
      <c r="LGK92" s="39"/>
      <c r="LGL92" s="40"/>
      <c r="LGM92" s="41"/>
      <c r="LGN92" s="38"/>
      <c r="LGO92" s="38"/>
      <c r="LGP92" s="38"/>
      <c r="LGQ92" s="39"/>
      <c r="LGR92" s="40"/>
      <c r="LGS92" s="41"/>
      <c r="LGT92" s="38"/>
      <c r="LGU92" s="38"/>
      <c r="LGV92" s="38"/>
      <c r="LGW92" s="39"/>
      <c r="LGX92" s="40"/>
      <c r="LGY92" s="41"/>
      <c r="LGZ92" s="38"/>
      <c r="LHA92" s="38"/>
      <c r="LHB92" s="38"/>
      <c r="LHC92" s="39"/>
      <c r="LHD92" s="40"/>
      <c r="LHE92" s="41"/>
      <c r="LHF92" s="38"/>
      <c r="LHG92" s="38"/>
      <c r="LHH92" s="38"/>
      <c r="LHI92" s="39"/>
      <c r="LHJ92" s="40"/>
      <c r="LHK92" s="41"/>
      <c r="LHL92" s="38"/>
      <c r="LHM92" s="38"/>
      <c r="LHN92" s="38"/>
      <c r="LHO92" s="39"/>
      <c r="LHP92" s="40"/>
      <c r="LHQ92" s="41"/>
      <c r="LHR92" s="38"/>
      <c r="LHS92" s="38"/>
      <c r="LHT92" s="38"/>
      <c r="LHU92" s="39"/>
      <c r="LHV92" s="40"/>
      <c r="LHW92" s="41"/>
      <c r="LHX92" s="38"/>
      <c r="LHY92" s="38"/>
      <c r="LHZ92" s="38"/>
      <c r="LIA92" s="39"/>
      <c r="LIB92" s="40"/>
      <c r="LIC92" s="41"/>
      <c r="LID92" s="38"/>
      <c r="LIE92" s="38"/>
      <c r="LIF92" s="38"/>
      <c r="LIG92" s="39"/>
      <c r="LIH92" s="40"/>
      <c r="LII92" s="41"/>
      <c r="LIJ92" s="38"/>
      <c r="LIK92" s="38"/>
      <c r="LIL92" s="38"/>
      <c r="LIM92" s="39"/>
      <c r="LIN92" s="40"/>
      <c r="LIO92" s="41"/>
      <c r="LIP92" s="38"/>
      <c r="LIQ92" s="38"/>
      <c r="LIR92" s="38"/>
      <c r="LIS92" s="39"/>
      <c r="LIT92" s="40"/>
      <c r="LIU92" s="41"/>
      <c r="LIV92" s="38"/>
      <c r="LIW92" s="38"/>
      <c r="LIX92" s="38"/>
      <c r="LIY92" s="39"/>
      <c r="LIZ92" s="40"/>
      <c r="LJA92" s="41"/>
      <c r="LJB92" s="38"/>
      <c r="LJC92" s="38"/>
      <c r="LJD92" s="38"/>
      <c r="LJE92" s="39"/>
      <c r="LJF92" s="40"/>
      <c r="LJG92" s="41"/>
      <c r="LJH92" s="38"/>
      <c r="LJI92" s="38"/>
      <c r="LJJ92" s="38"/>
      <c r="LJK92" s="39"/>
      <c r="LJL92" s="40"/>
      <c r="LJM92" s="41"/>
      <c r="LJN92" s="38"/>
      <c r="LJO92" s="38"/>
      <c r="LJP92" s="38"/>
      <c r="LJQ92" s="39"/>
      <c r="LJR92" s="40"/>
      <c r="LJS92" s="41"/>
      <c r="LJT92" s="38"/>
      <c r="LJU92" s="38"/>
      <c r="LJV92" s="38"/>
      <c r="LJW92" s="39"/>
      <c r="LJX92" s="40"/>
      <c r="LJY92" s="41"/>
      <c r="LJZ92" s="38"/>
      <c r="LKA92" s="38"/>
      <c r="LKB92" s="38"/>
      <c r="LKC92" s="39"/>
      <c r="LKD92" s="40"/>
      <c r="LKE92" s="41"/>
      <c r="LKF92" s="38"/>
      <c r="LKG92" s="38"/>
      <c r="LKH92" s="38"/>
      <c r="LKI92" s="39"/>
      <c r="LKJ92" s="40"/>
      <c r="LKK92" s="41"/>
      <c r="LKL92" s="38"/>
      <c r="LKM92" s="38"/>
      <c r="LKN92" s="38"/>
      <c r="LKO92" s="39"/>
      <c r="LKP92" s="40"/>
      <c r="LKQ92" s="41"/>
      <c r="LKR92" s="38"/>
      <c r="LKS92" s="38"/>
      <c r="LKT92" s="38"/>
      <c r="LKU92" s="39"/>
      <c r="LKV92" s="40"/>
      <c r="LKW92" s="41"/>
      <c r="LKX92" s="38"/>
      <c r="LKY92" s="38"/>
      <c r="LKZ92" s="38"/>
      <c r="LLA92" s="39"/>
      <c r="LLB92" s="40"/>
      <c r="LLC92" s="41"/>
      <c r="LLD92" s="38"/>
      <c r="LLE92" s="38"/>
      <c r="LLF92" s="38"/>
      <c r="LLG92" s="39"/>
      <c r="LLH92" s="40"/>
      <c r="LLI92" s="41"/>
      <c r="LLJ92" s="38"/>
      <c r="LLK92" s="38"/>
      <c r="LLL92" s="38"/>
      <c r="LLM92" s="39"/>
      <c r="LLN92" s="40"/>
      <c r="LLO92" s="41"/>
      <c r="LLP92" s="38"/>
      <c r="LLQ92" s="38"/>
      <c r="LLR92" s="38"/>
      <c r="LLS92" s="39"/>
      <c r="LLT92" s="40"/>
      <c r="LLU92" s="41"/>
      <c r="LLV92" s="38"/>
      <c r="LLW92" s="38"/>
      <c r="LLX92" s="38"/>
      <c r="LLY92" s="39"/>
      <c r="LLZ92" s="40"/>
      <c r="LMA92" s="41"/>
      <c r="LMB92" s="38"/>
      <c r="LMC92" s="38"/>
      <c r="LMD92" s="38"/>
      <c r="LME92" s="39"/>
      <c r="LMF92" s="40"/>
      <c r="LMG92" s="41"/>
      <c r="LMH92" s="38"/>
      <c r="LMI92" s="38"/>
      <c r="LMJ92" s="38"/>
      <c r="LMK92" s="39"/>
      <c r="LML92" s="40"/>
      <c r="LMM92" s="41"/>
      <c r="LMN92" s="38"/>
      <c r="LMO92" s="38"/>
      <c r="LMP92" s="38"/>
      <c r="LMQ92" s="39"/>
      <c r="LMR92" s="40"/>
      <c r="LMS92" s="41"/>
      <c r="LMT92" s="38"/>
      <c r="LMU92" s="38"/>
      <c r="LMV92" s="38"/>
      <c r="LMW92" s="39"/>
      <c r="LMX92" s="40"/>
      <c r="LMY92" s="41"/>
      <c r="LMZ92" s="38"/>
      <c r="LNA92" s="38"/>
      <c r="LNB92" s="38"/>
      <c r="LNC92" s="39"/>
      <c r="LND92" s="40"/>
      <c r="LNE92" s="41"/>
      <c r="LNF92" s="38"/>
      <c r="LNG92" s="38"/>
      <c r="LNH92" s="38"/>
      <c r="LNI92" s="39"/>
      <c r="LNJ92" s="40"/>
      <c r="LNK92" s="41"/>
      <c r="LNL92" s="38"/>
      <c r="LNM92" s="38"/>
      <c r="LNN92" s="38"/>
      <c r="LNO92" s="39"/>
      <c r="LNP92" s="40"/>
      <c r="LNQ92" s="41"/>
      <c r="LNR92" s="38"/>
      <c r="LNS92" s="38"/>
      <c r="LNT92" s="38"/>
      <c r="LNU92" s="39"/>
      <c r="LNV92" s="40"/>
      <c r="LNW92" s="41"/>
      <c r="LNX92" s="38"/>
      <c r="LNY92" s="38"/>
      <c r="LNZ92" s="38"/>
      <c r="LOA92" s="39"/>
      <c r="LOB92" s="40"/>
      <c r="LOC92" s="41"/>
      <c r="LOD92" s="38"/>
      <c r="LOE92" s="38"/>
      <c r="LOF92" s="38"/>
      <c r="LOG92" s="39"/>
      <c r="LOH92" s="40"/>
      <c r="LOI92" s="41"/>
      <c r="LOJ92" s="38"/>
      <c r="LOK92" s="38"/>
      <c r="LOL92" s="38"/>
      <c r="LOM92" s="39"/>
      <c r="LON92" s="40"/>
      <c r="LOO92" s="41"/>
      <c r="LOP92" s="38"/>
      <c r="LOQ92" s="38"/>
      <c r="LOR92" s="38"/>
      <c r="LOS92" s="39"/>
      <c r="LOT92" s="40"/>
      <c r="LOU92" s="41"/>
      <c r="LOV92" s="38"/>
      <c r="LOW92" s="38"/>
      <c r="LOX92" s="38"/>
      <c r="LOY92" s="39"/>
      <c r="LOZ92" s="40"/>
      <c r="LPA92" s="41"/>
      <c r="LPB92" s="38"/>
      <c r="LPC92" s="38"/>
      <c r="LPD92" s="38"/>
      <c r="LPE92" s="39"/>
      <c r="LPF92" s="40"/>
      <c r="LPG92" s="41"/>
      <c r="LPH92" s="38"/>
      <c r="LPI92" s="38"/>
      <c r="LPJ92" s="38"/>
      <c r="LPK92" s="39"/>
      <c r="LPL92" s="40"/>
      <c r="LPM92" s="41"/>
      <c r="LPN92" s="38"/>
      <c r="LPO92" s="38"/>
      <c r="LPP92" s="38"/>
      <c r="LPQ92" s="39"/>
      <c r="LPR92" s="40"/>
      <c r="LPS92" s="41"/>
      <c r="LPT92" s="38"/>
      <c r="LPU92" s="38"/>
      <c r="LPV92" s="38"/>
      <c r="LPW92" s="39"/>
      <c r="LPX92" s="40"/>
      <c r="LPY92" s="41"/>
      <c r="LPZ92" s="38"/>
      <c r="LQA92" s="38"/>
      <c r="LQB92" s="38"/>
      <c r="LQC92" s="39"/>
      <c r="LQD92" s="40"/>
      <c r="LQE92" s="41"/>
      <c r="LQF92" s="38"/>
      <c r="LQG92" s="38"/>
      <c r="LQH92" s="38"/>
      <c r="LQI92" s="39"/>
      <c r="LQJ92" s="40"/>
      <c r="LQK92" s="41"/>
      <c r="LQL92" s="38"/>
      <c r="LQM92" s="38"/>
      <c r="LQN92" s="38"/>
      <c r="LQO92" s="39"/>
      <c r="LQP92" s="40"/>
      <c r="LQQ92" s="41"/>
      <c r="LQR92" s="38"/>
      <c r="LQS92" s="38"/>
      <c r="LQT92" s="38"/>
      <c r="LQU92" s="39"/>
      <c r="LQV92" s="40"/>
      <c r="LQW92" s="41"/>
      <c r="LQX92" s="38"/>
      <c r="LQY92" s="38"/>
      <c r="LQZ92" s="38"/>
      <c r="LRA92" s="39"/>
      <c r="LRB92" s="40"/>
      <c r="LRC92" s="41"/>
      <c r="LRD92" s="38"/>
      <c r="LRE92" s="38"/>
      <c r="LRF92" s="38"/>
      <c r="LRG92" s="39"/>
      <c r="LRH92" s="40"/>
      <c r="LRI92" s="41"/>
      <c r="LRJ92" s="38"/>
      <c r="LRK92" s="38"/>
      <c r="LRL92" s="38"/>
      <c r="LRM92" s="39"/>
      <c r="LRN92" s="40"/>
      <c r="LRO92" s="41"/>
      <c r="LRP92" s="38"/>
      <c r="LRQ92" s="38"/>
      <c r="LRR92" s="38"/>
      <c r="LRS92" s="39"/>
      <c r="LRT92" s="40"/>
      <c r="LRU92" s="41"/>
      <c r="LRV92" s="38"/>
      <c r="LRW92" s="38"/>
      <c r="LRX92" s="38"/>
      <c r="LRY92" s="39"/>
      <c r="LRZ92" s="40"/>
      <c r="LSA92" s="41"/>
      <c r="LSB92" s="38"/>
      <c r="LSC92" s="38"/>
      <c r="LSD92" s="38"/>
      <c r="LSE92" s="39"/>
      <c r="LSF92" s="40"/>
      <c r="LSG92" s="41"/>
      <c r="LSH92" s="38"/>
      <c r="LSI92" s="38"/>
      <c r="LSJ92" s="38"/>
      <c r="LSK92" s="39"/>
      <c r="LSL92" s="40"/>
      <c r="LSM92" s="41"/>
      <c r="LSN92" s="38"/>
      <c r="LSO92" s="38"/>
      <c r="LSP92" s="38"/>
      <c r="LSQ92" s="39"/>
      <c r="LSR92" s="40"/>
      <c r="LSS92" s="41"/>
      <c r="LST92" s="38"/>
      <c r="LSU92" s="38"/>
      <c r="LSV92" s="38"/>
      <c r="LSW92" s="39"/>
      <c r="LSX92" s="40"/>
      <c r="LSY92" s="41"/>
      <c r="LSZ92" s="38"/>
      <c r="LTA92" s="38"/>
      <c r="LTB92" s="38"/>
      <c r="LTC92" s="39"/>
      <c r="LTD92" s="40"/>
      <c r="LTE92" s="41"/>
      <c r="LTF92" s="38"/>
      <c r="LTG92" s="38"/>
      <c r="LTH92" s="38"/>
      <c r="LTI92" s="39"/>
      <c r="LTJ92" s="40"/>
      <c r="LTK92" s="41"/>
      <c r="LTL92" s="38"/>
      <c r="LTM92" s="38"/>
      <c r="LTN92" s="38"/>
      <c r="LTO92" s="39"/>
      <c r="LTP92" s="40"/>
      <c r="LTQ92" s="41"/>
      <c r="LTR92" s="38"/>
      <c r="LTS92" s="38"/>
      <c r="LTT92" s="38"/>
      <c r="LTU92" s="39"/>
      <c r="LTV92" s="40"/>
      <c r="LTW92" s="41"/>
      <c r="LTX92" s="38"/>
      <c r="LTY92" s="38"/>
      <c r="LTZ92" s="38"/>
      <c r="LUA92" s="39"/>
      <c r="LUB92" s="40"/>
      <c r="LUC92" s="41"/>
      <c r="LUD92" s="38"/>
      <c r="LUE92" s="38"/>
      <c r="LUF92" s="38"/>
      <c r="LUG92" s="39"/>
      <c r="LUH92" s="40"/>
      <c r="LUI92" s="41"/>
      <c r="LUJ92" s="38"/>
      <c r="LUK92" s="38"/>
      <c r="LUL92" s="38"/>
      <c r="LUM92" s="39"/>
      <c r="LUN92" s="40"/>
      <c r="LUO92" s="41"/>
      <c r="LUP92" s="38"/>
      <c r="LUQ92" s="38"/>
      <c r="LUR92" s="38"/>
      <c r="LUS92" s="39"/>
      <c r="LUT92" s="40"/>
      <c r="LUU92" s="41"/>
      <c r="LUV92" s="38"/>
      <c r="LUW92" s="38"/>
      <c r="LUX92" s="38"/>
      <c r="LUY92" s="39"/>
      <c r="LUZ92" s="40"/>
      <c r="LVA92" s="41"/>
      <c r="LVB92" s="38"/>
      <c r="LVC92" s="38"/>
      <c r="LVD92" s="38"/>
      <c r="LVE92" s="39"/>
      <c r="LVF92" s="40"/>
      <c r="LVG92" s="41"/>
      <c r="LVH92" s="38"/>
      <c r="LVI92" s="38"/>
      <c r="LVJ92" s="38"/>
      <c r="LVK92" s="39"/>
      <c r="LVL92" s="40"/>
      <c r="LVM92" s="41"/>
      <c r="LVN92" s="38"/>
      <c r="LVO92" s="38"/>
      <c r="LVP92" s="38"/>
      <c r="LVQ92" s="39"/>
      <c r="LVR92" s="40"/>
      <c r="LVS92" s="41"/>
      <c r="LVT92" s="38"/>
      <c r="LVU92" s="38"/>
      <c r="LVV92" s="38"/>
      <c r="LVW92" s="39"/>
      <c r="LVX92" s="40"/>
      <c r="LVY92" s="41"/>
      <c r="LVZ92" s="38"/>
      <c r="LWA92" s="38"/>
      <c r="LWB92" s="38"/>
      <c r="LWC92" s="39"/>
      <c r="LWD92" s="40"/>
      <c r="LWE92" s="41"/>
      <c r="LWF92" s="38"/>
      <c r="LWG92" s="38"/>
      <c r="LWH92" s="38"/>
      <c r="LWI92" s="39"/>
      <c r="LWJ92" s="40"/>
      <c r="LWK92" s="41"/>
      <c r="LWL92" s="38"/>
      <c r="LWM92" s="38"/>
      <c r="LWN92" s="38"/>
      <c r="LWO92" s="39"/>
      <c r="LWP92" s="40"/>
      <c r="LWQ92" s="41"/>
      <c r="LWR92" s="38"/>
      <c r="LWS92" s="38"/>
      <c r="LWT92" s="38"/>
      <c r="LWU92" s="39"/>
      <c r="LWV92" s="40"/>
      <c r="LWW92" s="41"/>
      <c r="LWX92" s="38"/>
      <c r="LWY92" s="38"/>
      <c r="LWZ92" s="38"/>
      <c r="LXA92" s="39"/>
      <c r="LXB92" s="40"/>
      <c r="LXC92" s="41"/>
      <c r="LXD92" s="38"/>
      <c r="LXE92" s="38"/>
      <c r="LXF92" s="38"/>
      <c r="LXG92" s="39"/>
      <c r="LXH92" s="40"/>
      <c r="LXI92" s="41"/>
      <c r="LXJ92" s="38"/>
      <c r="LXK92" s="38"/>
      <c r="LXL92" s="38"/>
      <c r="LXM92" s="39"/>
      <c r="LXN92" s="40"/>
      <c r="LXO92" s="41"/>
      <c r="LXP92" s="38"/>
      <c r="LXQ92" s="38"/>
      <c r="LXR92" s="38"/>
      <c r="LXS92" s="39"/>
      <c r="LXT92" s="40"/>
      <c r="LXU92" s="41"/>
      <c r="LXV92" s="38"/>
      <c r="LXW92" s="38"/>
      <c r="LXX92" s="38"/>
      <c r="LXY92" s="39"/>
      <c r="LXZ92" s="40"/>
      <c r="LYA92" s="41"/>
      <c r="LYB92" s="38"/>
      <c r="LYC92" s="38"/>
      <c r="LYD92" s="38"/>
      <c r="LYE92" s="39"/>
      <c r="LYF92" s="40"/>
      <c r="LYG92" s="41"/>
      <c r="LYH92" s="38"/>
      <c r="LYI92" s="38"/>
      <c r="LYJ92" s="38"/>
      <c r="LYK92" s="39"/>
      <c r="LYL92" s="40"/>
      <c r="LYM92" s="41"/>
      <c r="LYN92" s="38"/>
      <c r="LYO92" s="38"/>
      <c r="LYP92" s="38"/>
      <c r="LYQ92" s="39"/>
      <c r="LYR92" s="40"/>
      <c r="LYS92" s="41"/>
      <c r="LYT92" s="38"/>
      <c r="LYU92" s="38"/>
      <c r="LYV92" s="38"/>
      <c r="LYW92" s="39"/>
      <c r="LYX92" s="40"/>
      <c r="LYY92" s="41"/>
      <c r="LYZ92" s="38"/>
      <c r="LZA92" s="38"/>
      <c r="LZB92" s="38"/>
      <c r="LZC92" s="39"/>
      <c r="LZD92" s="40"/>
      <c r="LZE92" s="41"/>
      <c r="LZF92" s="38"/>
      <c r="LZG92" s="38"/>
      <c r="LZH92" s="38"/>
      <c r="LZI92" s="39"/>
      <c r="LZJ92" s="40"/>
      <c r="LZK92" s="41"/>
      <c r="LZL92" s="38"/>
      <c r="LZM92" s="38"/>
      <c r="LZN92" s="38"/>
      <c r="LZO92" s="39"/>
      <c r="LZP92" s="40"/>
      <c r="LZQ92" s="41"/>
      <c r="LZR92" s="38"/>
      <c r="LZS92" s="38"/>
      <c r="LZT92" s="38"/>
      <c r="LZU92" s="39"/>
      <c r="LZV92" s="40"/>
      <c r="LZW92" s="41"/>
      <c r="LZX92" s="38"/>
      <c r="LZY92" s="38"/>
      <c r="LZZ92" s="38"/>
      <c r="MAA92" s="39"/>
      <c r="MAB92" s="40"/>
      <c r="MAC92" s="41"/>
      <c r="MAD92" s="38"/>
      <c r="MAE92" s="38"/>
      <c r="MAF92" s="38"/>
      <c r="MAG92" s="39"/>
      <c r="MAH92" s="40"/>
      <c r="MAI92" s="41"/>
      <c r="MAJ92" s="38"/>
      <c r="MAK92" s="38"/>
      <c r="MAL92" s="38"/>
      <c r="MAM92" s="39"/>
      <c r="MAN92" s="40"/>
      <c r="MAO92" s="41"/>
      <c r="MAP92" s="38"/>
      <c r="MAQ92" s="38"/>
      <c r="MAR92" s="38"/>
      <c r="MAS92" s="39"/>
      <c r="MAT92" s="40"/>
      <c r="MAU92" s="41"/>
      <c r="MAV92" s="38"/>
      <c r="MAW92" s="38"/>
      <c r="MAX92" s="38"/>
      <c r="MAY92" s="39"/>
      <c r="MAZ92" s="40"/>
      <c r="MBA92" s="41"/>
      <c r="MBB92" s="38"/>
      <c r="MBC92" s="38"/>
      <c r="MBD92" s="38"/>
      <c r="MBE92" s="39"/>
      <c r="MBF92" s="40"/>
      <c r="MBG92" s="41"/>
      <c r="MBH92" s="38"/>
      <c r="MBI92" s="38"/>
      <c r="MBJ92" s="38"/>
      <c r="MBK92" s="39"/>
      <c r="MBL92" s="40"/>
      <c r="MBM92" s="41"/>
      <c r="MBN92" s="38"/>
      <c r="MBO92" s="38"/>
      <c r="MBP92" s="38"/>
      <c r="MBQ92" s="39"/>
      <c r="MBR92" s="40"/>
      <c r="MBS92" s="41"/>
      <c r="MBT92" s="38"/>
      <c r="MBU92" s="38"/>
      <c r="MBV92" s="38"/>
      <c r="MBW92" s="39"/>
      <c r="MBX92" s="40"/>
      <c r="MBY92" s="41"/>
      <c r="MBZ92" s="38"/>
      <c r="MCA92" s="38"/>
      <c r="MCB92" s="38"/>
      <c r="MCC92" s="39"/>
      <c r="MCD92" s="40"/>
      <c r="MCE92" s="41"/>
      <c r="MCF92" s="38"/>
      <c r="MCG92" s="38"/>
      <c r="MCH92" s="38"/>
      <c r="MCI92" s="39"/>
      <c r="MCJ92" s="40"/>
      <c r="MCK92" s="41"/>
      <c r="MCL92" s="38"/>
      <c r="MCM92" s="38"/>
      <c r="MCN92" s="38"/>
      <c r="MCO92" s="39"/>
      <c r="MCP92" s="40"/>
      <c r="MCQ92" s="41"/>
      <c r="MCR92" s="38"/>
      <c r="MCS92" s="38"/>
      <c r="MCT92" s="38"/>
      <c r="MCU92" s="39"/>
      <c r="MCV92" s="40"/>
      <c r="MCW92" s="41"/>
      <c r="MCX92" s="38"/>
      <c r="MCY92" s="38"/>
      <c r="MCZ92" s="38"/>
      <c r="MDA92" s="39"/>
      <c r="MDB92" s="40"/>
      <c r="MDC92" s="41"/>
      <c r="MDD92" s="38"/>
      <c r="MDE92" s="38"/>
      <c r="MDF92" s="38"/>
      <c r="MDG92" s="39"/>
      <c r="MDH92" s="40"/>
      <c r="MDI92" s="41"/>
      <c r="MDJ92" s="38"/>
      <c r="MDK92" s="38"/>
      <c r="MDL92" s="38"/>
      <c r="MDM92" s="39"/>
      <c r="MDN92" s="40"/>
      <c r="MDO92" s="41"/>
      <c r="MDP92" s="38"/>
      <c r="MDQ92" s="38"/>
      <c r="MDR92" s="38"/>
      <c r="MDS92" s="39"/>
      <c r="MDT92" s="40"/>
      <c r="MDU92" s="41"/>
      <c r="MDV92" s="38"/>
      <c r="MDW92" s="38"/>
      <c r="MDX92" s="38"/>
      <c r="MDY92" s="39"/>
      <c r="MDZ92" s="40"/>
      <c r="MEA92" s="41"/>
      <c r="MEB92" s="38"/>
      <c r="MEC92" s="38"/>
      <c r="MED92" s="38"/>
      <c r="MEE92" s="39"/>
      <c r="MEF92" s="40"/>
      <c r="MEG92" s="41"/>
      <c r="MEH92" s="38"/>
      <c r="MEI92" s="38"/>
      <c r="MEJ92" s="38"/>
      <c r="MEK92" s="39"/>
      <c r="MEL92" s="40"/>
      <c r="MEM92" s="41"/>
      <c r="MEN92" s="38"/>
      <c r="MEO92" s="38"/>
      <c r="MEP92" s="38"/>
      <c r="MEQ92" s="39"/>
      <c r="MER92" s="40"/>
      <c r="MES92" s="41"/>
      <c r="MET92" s="38"/>
      <c r="MEU92" s="38"/>
      <c r="MEV92" s="38"/>
      <c r="MEW92" s="39"/>
      <c r="MEX92" s="40"/>
      <c r="MEY92" s="41"/>
      <c r="MEZ92" s="38"/>
      <c r="MFA92" s="38"/>
      <c r="MFB92" s="38"/>
      <c r="MFC92" s="39"/>
      <c r="MFD92" s="40"/>
      <c r="MFE92" s="41"/>
      <c r="MFF92" s="38"/>
      <c r="MFG92" s="38"/>
      <c r="MFH92" s="38"/>
      <c r="MFI92" s="39"/>
      <c r="MFJ92" s="40"/>
      <c r="MFK92" s="41"/>
      <c r="MFL92" s="38"/>
      <c r="MFM92" s="38"/>
      <c r="MFN92" s="38"/>
      <c r="MFO92" s="39"/>
      <c r="MFP92" s="40"/>
      <c r="MFQ92" s="41"/>
      <c r="MFR92" s="38"/>
      <c r="MFS92" s="38"/>
      <c r="MFT92" s="38"/>
      <c r="MFU92" s="39"/>
      <c r="MFV92" s="40"/>
      <c r="MFW92" s="41"/>
      <c r="MFX92" s="38"/>
      <c r="MFY92" s="38"/>
      <c r="MFZ92" s="38"/>
      <c r="MGA92" s="39"/>
      <c r="MGB92" s="40"/>
      <c r="MGC92" s="41"/>
      <c r="MGD92" s="38"/>
      <c r="MGE92" s="38"/>
      <c r="MGF92" s="38"/>
      <c r="MGG92" s="39"/>
      <c r="MGH92" s="40"/>
      <c r="MGI92" s="41"/>
      <c r="MGJ92" s="38"/>
      <c r="MGK92" s="38"/>
      <c r="MGL92" s="38"/>
      <c r="MGM92" s="39"/>
      <c r="MGN92" s="40"/>
      <c r="MGO92" s="41"/>
      <c r="MGP92" s="38"/>
      <c r="MGQ92" s="38"/>
      <c r="MGR92" s="38"/>
      <c r="MGS92" s="39"/>
      <c r="MGT92" s="40"/>
      <c r="MGU92" s="41"/>
      <c r="MGV92" s="38"/>
      <c r="MGW92" s="38"/>
      <c r="MGX92" s="38"/>
      <c r="MGY92" s="39"/>
      <c r="MGZ92" s="40"/>
      <c r="MHA92" s="41"/>
      <c r="MHB92" s="38"/>
      <c r="MHC92" s="38"/>
      <c r="MHD92" s="38"/>
      <c r="MHE92" s="39"/>
      <c r="MHF92" s="40"/>
      <c r="MHG92" s="41"/>
      <c r="MHH92" s="38"/>
      <c r="MHI92" s="38"/>
      <c r="MHJ92" s="38"/>
      <c r="MHK92" s="39"/>
      <c r="MHL92" s="40"/>
      <c r="MHM92" s="41"/>
      <c r="MHN92" s="38"/>
      <c r="MHO92" s="38"/>
      <c r="MHP92" s="38"/>
      <c r="MHQ92" s="39"/>
      <c r="MHR92" s="40"/>
      <c r="MHS92" s="41"/>
      <c r="MHT92" s="38"/>
      <c r="MHU92" s="38"/>
      <c r="MHV92" s="38"/>
      <c r="MHW92" s="39"/>
      <c r="MHX92" s="40"/>
      <c r="MHY92" s="41"/>
      <c r="MHZ92" s="38"/>
      <c r="MIA92" s="38"/>
      <c r="MIB92" s="38"/>
      <c r="MIC92" s="39"/>
      <c r="MID92" s="40"/>
      <c r="MIE92" s="41"/>
      <c r="MIF92" s="38"/>
      <c r="MIG92" s="38"/>
      <c r="MIH92" s="38"/>
      <c r="MII92" s="39"/>
      <c r="MIJ92" s="40"/>
      <c r="MIK92" s="41"/>
      <c r="MIL92" s="38"/>
      <c r="MIM92" s="38"/>
      <c r="MIN92" s="38"/>
      <c r="MIO92" s="39"/>
      <c r="MIP92" s="40"/>
      <c r="MIQ92" s="41"/>
      <c r="MIR92" s="38"/>
      <c r="MIS92" s="38"/>
      <c r="MIT92" s="38"/>
      <c r="MIU92" s="39"/>
      <c r="MIV92" s="40"/>
      <c r="MIW92" s="41"/>
      <c r="MIX92" s="38"/>
      <c r="MIY92" s="38"/>
      <c r="MIZ92" s="38"/>
      <c r="MJA92" s="39"/>
      <c r="MJB92" s="40"/>
      <c r="MJC92" s="41"/>
      <c r="MJD92" s="38"/>
      <c r="MJE92" s="38"/>
      <c r="MJF92" s="38"/>
      <c r="MJG92" s="39"/>
      <c r="MJH92" s="40"/>
      <c r="MJI92" s="41"/>
      <c r="MJJ92" s="38"/>
      <c r="MJK92" s="38"/>
      <c r="MJL92" s="38"/>
      <c r="MJM92" s="39"/>
      <c r="MJN92" s="40"/>
      <c r="MJO92" s="41"/>
      <c r="MJP92" s="38"/>
      <c r="MJQ92" s="38"/>
      <c r="MJR92" s="38"/>
      <c r="MJS92" s="39"/>
      <c r="MJT92" s="40"/>
      <c r="MJU92" s="41"/>
      <c r="MJV92" s="38"/>
      <c r="MJW92" s="38"/>
      <c r="MJX92" s="38"/>
      <c r="MJY92" s="39"/>
      <c r="MJZ92" s="40"/>
      <c r="MKA92" s="41"/>
      <c r="MKB92" s="38"/>
      <c r="MKC92" s="38"/>
      <c r="MKD92" s="38"/>
      <c r="MKE92" s="39"/>
      <c r="MKF92" s="40"/>
      <c r="MKG92" s="41"/>
      <c r="MKH92" s="38"/>
      <c r="MKI92" s="38"/>
      <c r="MKJ92" s="38"/>
      <c r="MKK92" s="39"/>
      <c r="MKL92" s="40"/>
      <c r="MKM92" s="41"/>
      <c r="MKN92" s="38"/>
      <c r="MKO92" s="38"/>
      <c r="MKP92" s="38"/>
      <c r="MKQ92" s="39"/>
      <c r="MKR92" s="40"/>
      <c r="MKS92" s="41"/>
      <c r="MKT92" s="38"/>
      <c r="MKU92" s="38"/>
      <c r="MKV92" s="38"/>
      <c r="MKW92" s="39"/>
      <c r="MKX92" s="40"/>
      <c r="MKY92" s="41"/>
      <c r="MKZ92" s="38"/>
      <c r="MLA92" s="38"/>
      <c r="MLB92" s="38"/>
      <c r="MLC92" s="39"/>
      <c r="MLD92" s="40"/>
      <c r="MLE92" s="41"/>
      <c r="MLF92" s="38"/>
      <c r="MLG92" s="38"/>
      <c r="MLH92" s="38"/>
      <c r="MLI92" s="39"/>
      <c r="MLJ92" s="40"/>
      <c r="MLK92" s="41"/>
      <c r="MLL92" s="38"/>
      <c r="MLM92" s="38"/>
      <c r="MLN92" s="38"/>
      <c r="MLO92" s="39"/>
      <c r="MLP92" s="40"/>
      <c r="MLQ92" s="41"/>
      <c r="MLR92" s="38"/>
      <c r="MLS92" s="38"/>
      <c r="MLT92" s="38"/>
      <c r="MLU92" s="39"/>
      <c r="MLV92" s="40"/>
      <c r="MLW92" s="41"/>
      <c r="MLX92" s="38"/>
      <c r="MLY92" s="38"/>
      <c r="MLZ92" s="38"/>
      <c r="MMA92" s="39"/>
      <c r="MMB92" s="40"/>
      <c r="MMC92" s="41"/>
      <c r="MMD92" s="38"/>
      <c r="MME92" s="38"/>
      <c r="MMF92" s="38"/>
      <c r="MMG92" s="39"/>
      <c r="MMH92" s="40"/>
      <c r="MMI92" s="41"/>
      <c r="MMJ92" s="38"/>
      <c r="MMK92" s="38"/>
      <c r="MML92" s="38"/>
      <c r="MMM92" s="39"/>
      <c r="MMN92" s="40"/>
      <c r="MMO92" s="41"/>
      <c r="MMP92" s="38"/>
      <c r="MMQ92" s="38"/>
      <c r="MMR92" s="38"/>
      <c r="MMS92" s="39"/>
      <c r="MMT92" s="40"/>
      <c r="MMU92" s="41"/>
      <c r="MMV92" s="38"/>
      <c r="MMW92" s="38"/>
      <c r="MMX92" s="38"/>
      <c r="MMY92" s="39"/>
      <c r="MMZ92" s="40"/>
      <c r="MNA92" s="41"/>
      <c r="MNB92" s="38"/>
      <c r="MNC92" s="38"/>
      <c r="MND92" s="38"/>
      <c r="MNE92" s="39"/>
      <c r="MNF92" s="40"/>
      <c r="MNG92" s="41"/>
      <c r="MNH92" s="38"/>
      <c r="MNI92" s="38"/>
      <c r="MNJ92" s="38"/>
      <c r="MNK92" s="39"/>
      <c r="MNL92" s="40"/>
      <c r="MNM92" s="41"/>
      <c r="MNN92" s="38"/>
      <c r="MNO92" s="38"/>
      <c r="MNP92" s="38"/>
      <c r="MNQ92" s="39"/>
      <c r="MNR92" s="40"/>
      <c r="MNS92" s="41"/>
      <c r="MNT92" s="38"/>
      <c r="MNU92" s="38"/>
      <c r="MNV92" s="38"/>
      <c r="MNW92" s="39"/>
      <c r="MNX92" s="40"/>
      <c r="MNY92" s="41"/>
      <c r="MNZ92" s="38"/>
      <c r="MOA92" s="38"/>
      <c r="MOB92" s="38"/>
      <c r="MOC92" s="39"/>
      <c r="MOD92" s="40"/>
      <c r="MOE92" s="41"/>
      <c r="MOF92" s="38"/>
      <c r="MOG92" s="38"/>
      <c r="MOH92" s="38"/>
      <c r="MOI92" s="39"/>
      <c r="MOJ92" s="40"/>
      <c r="MOK92" s="41"/>
      <c r="MOL92" s="38"/>
      <c r="MOM92" s="38"/>
      <c r="MON92" s="38"/>
      <c r="MOO92" s="39"/>
      <c r="MOP92" s="40"/>
      <c r="MOQ92" s="41"/>
      <c r="MOR92" s="38"/>
      <c r="MOS92" s="38"/>
      <c r="MOT92" s="38"/>
      <c r="MOU92" s="39"/>
      <c r="MOV92" s="40"/>
      <c r="MOW92" s="41"/>
      <c r="MOX92" s="38"/>
      <c r="MOY92" s="38"/>
      <c r="MOZ92" s="38"/>
      <c r="MPA92" s="39"/>
      <c r="MPB92" s="40"/>
      <c r="MPC92" s="41"/>
      <c r="MPD92" s="38"/>
      <c r="MPE92" s="38"/>
      <c r="MPF92" s="38"/>
      <c r="MPG92" s="39"/>
      <c r="MPH92" s="40"/>
      <c r="MPI92" s="41"/>
      <c r="MPJ92" s="38"/>
      <c r="MPK92" s="38"/>
      <c r="MPL92" s="38"/>
      <c r="MPM92" s="39"/>
      <c r="MPN92" s="40"/>
      <c r="MPO92" s="41"/>
      <c r="MPP92" s="38"/>
      <c r="MPQ92" s="38"/>
      <c r="MPR92" s="38"/>
      <c r="MPS92" s="39"/>
      <c r="MPT92" s="40"/>
      <c r="MPU92" s="41"/>
      <c r="MPV92" s="38"/>
      <c r="MPW92" s="38"/>
      <c r="MPX92" s="38"/>
      <c r="MPY92" s="39"/>
      <c r="MPZ92" s="40"/>
      <c r="MQA92" s="41"/>
      <c r="MQB92" s="38"/>
      <c r="MQC92" s="38"/>
      <c r="MQD92" s="38"/>
      <c r="MQE92" s="39"/>
      <c r="MQF92" s="40"/>
      <c r="MQG92" s="41"/>
      <c r="MQH92" s="38"/>
      <c r="MQI92" s="38"/>
      <c r="MQJ92" s="38"/>
      <c r="MQK92" s="39"/>
      <c r="MQL92" s="40"/>
      <c r="MQM92" s="41"/>
      <c r="MQN92" s="38"/>
      <c r="MQO92" s="38"/>
      <c r="MQP92" s="38"/>
      <c r="MQQ92" s="39"/>
      <c r="MQR92" s="40"/>
      <c r="MQS92" s="41"/>
      <c r="MQT92" s="38"/>
      <c r="MQU92" s="38"/>
      <c r="MQV92" s="38"/>
      <c r="MQW92" s="39"/>
      <c r="MQX92" s="40"/>
      <c r="MQY92" s="41"/>
      <c r="MQZ92" s="38"/>
      <c r="MRA92" s="38"/>
      <c r="MRB92" s="38"/>
      <c r="MRC92" s="39"/>
      <c r="MRD92" s="40"/>
      <c r="MRE92" s="41"/>
      <c r="MRF92" s="38"/>
      <c r="MRG92" s="38"/>
      <c r="MRH92" s="38"/>
      <c r="MRI92" s="39"/>
      <c r="MRJ92" s="40"/>
      <c r="MRK92" s="41"/>
      <c r="MRL92" s="38"/>
      <c r="MRM92" s="38"/>
      <c r="MRN92" s="38"/>
      <c r="MRO92" s="39"/>
      <c r="MRP92" s="40"/>
      <c r="MRQ92" s="41"/>
      <c r="MRR92" s="38"/>
      <c r="MRS92" s="38"/>
      <c r="MRT92" s="38"/>
      <c r="MRU92" s="39"/>
      <c r="MRV92" s="40"/>
      <c r="MRW92" s="41"/>
      <c r="MRX92" s="38"/>
      <c r="MRY92" s="38"/>
      <c r="MRZ92" s="38"/>
      <c r="MSA92" s="39"/>
      <c r="MSB92" s="40"/>
      <c r="MSC92" s="41"/>
      <c r="MSD92" s="38"/>
      <c r="MSE92" s="38"/>
      <c r="MSF92" s="38"/>
      <c r="MSG92" s="39"/>
      <c r="MSH92" s="40"/>
      <c r="MSI92" s="41"/>
      <c r="MSJ92" s="38"/>
      <c r="MSK92" s="38"/>
      <c r="MSL92" s="38"/>
      <c r="MSM92" s="39"/>
      <c r="MSN92" s="40"/>
      <c r="MSO92" s="41"/>
      <c r="MSP92" s="38"/>
      <c r="MSQ92" s="38"/>
      <c r="MSR92" s="38"/>
      <c r="MSS92" s="39"/>
      <c r="MST92" s="40"/>
      <c r="MSU92" s="41"/>
      <c r="MSV92" s="38"/>
      <c r="MSW92" s="38"/>
      <c r="MSX92" s="38"/>
      <c r="MSY92" s="39"/>
      <c r="MSZ92" s="40"/>
      <c r="MTA92" s="41"/>
      <c r="MTB92" s="38"/>
      <c r="MTC92" s="38"/>
      <c r="MTD92" s="38"/>
      <c r="MTE92" s="39"/>
      <c r="MTF92" s="40"/>
      <c r="MTG92" s="41"/>
      <c r="MTH92" s="38"/>
      <c r="MTI92" s="38"/>
      <c r="MTJ92" s="38"/>
      <c r="MTK92" s="39"/>
      <c r="MTL92" s="40"/>
      <c r="MTM92" s="41"/>
      <c r="MTN92" s="38"/>
      <c r="MTO92" s="38"/>
      <c r="MTP92" s="38"/>
      <c r="MTQ92" s="39"/>
      <c r="MTR92" s="40"/>
      <c r="MTS92" s="41"/>
      <c r="MTT92" s="38"/>
      <c r="MTU92" s="38"/>
      <c r="MTV92" s="38"/>
      <c r="MTW92" s="39"/>
      <c r="MTX92" s="40"/>
      <c r="MTY92" s="41"/>
      <c r="MTZ92" s="38"/>
      <c r="MUA92" s="38"/>
      <c r="MUB92" s="38"/>
      <c r="MUC92" s="39"/>
      <c r="MUD92" s="40"/>
      <c r="MUE92" s="41"/>
      <c r="MUF92" s="38"/>
      <c r="MUG92" s="38"/>
      <c r="MUH92" s="38"/>
      <c r="MUI92" s="39"/>
      <c r="MUJ92" s="40"/>
      <c r="MUK92" s="41"/>
      <c r="MUL92" s="38"/>
      <c r="MUM92" s="38"/>
      <c r="MUN92" s="38"/>
      <c r="MUO92" s="39"/>
      <c r="MUP92" s="40"/>
      <c r="MUQ92" s="41"/>
      <c r="MUR92" s="38"/>
      <c r="MUS92" s="38"/>
      <c r="MUT92" s="38"/>
      <c r="MUU92" s="39"/>
      <c r="MUV92" s="40"/>
      <c r="MUW92" s="41"/>
      <c r="MUX92" s="38"/>
      <c r="MUY92" s="38"/>
      <c r="MUZ92" s="38"/>
      <c r="MVA92" s="39"/>
      <c r="MVB92" s="40"/>
      <c r="MVC92" s="41"/>
      <c r="MVD92" s="38"/>
      <c r="MVE92" s="38"/>
      <c r="MVF92" s="38"/>
      <c r="MVG92" s="39"/>
      <c r="MVH92" s="40"/>
      <c r="MVI92" s="41"/>
      <c r="MVJ92" s="38"/>
      <c r="MVK92" s="38"/>
      <c r="MVL92" s="38"/>
      <c r="MVM92" s="39"/>
      <c r="MVN92" s="40"/>
      <c r="MVO92" s="41"/>
      <c r="MVP92" s="38"/>
      <c r="MVQ92" s="38"/>
      <c r="MVR92" s="38"/>
      <c r="MVS92" s="39"/>
      <c r="MVT92" s="40"/>
      <c r="MVU92" s="41"/>
      <c r="MVV92" s="38"/>
      <c r="MVW92" s="38"/>
      <c r="MVX92" s="38"/>
      <c r="MVY92" s="39"/>
      <c r="MVZ92" s="40"/>
      <c r="MWA92" s="41"/>
      <c r="MWB92" s="38"/>
      <c r="MWC92" s="38"/>
      <c r="MWD92" s="38"/>
      <c r="MWE92" s="39"/>
      <c r="MWF92" s="40"/>
      <c r="MWG92" s="41"/>
      <c r="MWH92" s="38"/>
      <c r="MWI92" s="38"/>
      <c r="MWJ92" s="38"/>
      <c r="MWK92" s="39"/>
      <c r="MWL92" s="40"/>
      <c r="MWM92" s="41"/>
      <c r="MWN92" s="38"/>
      <c r="MWO92" s="38"/>
      <c r="MWP92" s="38"/>
      <c r="MWQ92" s="39"/>
      <c r="MWR92" s="40"/>
      <c r="MWS92" s="41"/>
      <c r="MWT92" s="38"/>
      <c r="MWU92" s="38"/>
      <c r="MWV92" s="38"/>
      <c r="MWW92" s="39"/>
      <c r="MWX92" s="40"/>
      <c r="MWY92" s="41"/>
      <c r="MWZ92" s="38"/>
      <c r="MXA92" s="38"/>
      <c r="MXB92" s="38"/>
      <c r="MXC92" s="39"/>
      <c r="MXD92" s="40"/>
      <c r="MXE92" s="41"/>
      <c r="MXF92" s="38"/>
      <c r="MXG92" s="38"/>
      <c r="MXH92" s="38"/>
      <c r="MXI92" s="39"/>
      <c r="MXJ92" s="40"/>
      <c r="MXK92" s="41"/>
      <c r="MXL92" s="38"/>
      <c r="MXM92" s="38"/>
      <c r="MXN92" s="38"/>
      <c r="MXO92" s="39"/>
      <c r="MXP92" s="40"/>
      <c r="MXQ92" s="41"/>
      <c r="MXR92" s="38"/>
      <c r="MXS92" s="38"/>
      <c r="MXT92" s="38"/>
      <c r="MXU92" s="39"/>
      <c r="MXV92" s="40"/>
      <c r="MXW92" s="41"/>
      <c r="MXX92" s="38"/>
      <c r="MXY92" s="38"/>
      <c r="MXZ92" s="38"/>
      <c r="MYA92" s="39"/>
      <c r="MYB92" s="40"/>
      <c r="MYC92" s="41"/>
      <c r="MYD92" s="38"/>
      <c r="MYE92" s="38"/>
      <c r="MYF92" s="38"/>
      <c r="MYG92" s="39"/>
      <c r="MYH92" s="40"/>
      <c r="MYI92" s="41"/>
      <c r="MYJ92" s="38"/>
      <c r="MYK92" s="38"/>
      <c r="MYL92" s="38"/>
      <c r="MYM92" s="39"/>
      <c r="MYN92" s="40"/>
      <c r="MYO92" s="41"/>
      <c r="MYP92" s="38"/>
      <c r="MYQ92" s="38"/>
      <c r="MYR92" s="38"/>
      <c r="MYS92" s="39"/>
      <c r="MYT92" s="40"/>
      <c r="MYU92" s="41"/>
      <c r="MYV92" s="38"/>
      <c r="MYW92" s="38"/>
      <c r="MYX92" s="38"/>
      <c r="MYY92" s="39"/>
      <c r="MYZ92" s="40"/>
      <c r="MZA92" s="41"/>
      <c r="MZB92" s="38"/>
      <c r="MZC92" s="38"/>
      <c r="MZD92" s="38"/>
      <c r="MZE92" s="39"/>
      <c r="MZF92" s="40"/>
      <c r="MZG92" s="41"/>
      <c r="MZH92" s="38"/>
      <c r="MZI92" s="38"/>
      <c r="MZJ92" s="38"/>
      <c r="MZK92" s="39"/>
      <c r="MZL92" s="40"/>
      <c r="MZM92" s="41"/>
      <c r="MZN92" s="38"/>
      <c r="MZO92" s="38"/>
      <c r="MZP92" s="38"/>
      <c r="MZQ92" s="39"/>
      <c r="MZR92" s="40"/>
      <c r="MZS92" s="41"/>
      <c r="MZT92" s="38"/>
      <c r="MZU92" s="38"/>
      <c r="MZV92" s="38"/>
      <c r="MZW92" s="39"/>
      <c r="MZX92" s="40"/>
      <c r="MZY92" s="41"/>
      <c r="MZZ92" s="38"/>
      <c r="NAA92" s="38"/>
      <c r="NAB92" s="38"/>
      <c r="NAC92" s="39"/>
      <c r="NAD92" s="40"/>
      <c r="NAE92" s="41"/>
      <c r="NAF92" s="38"/>
      <c r="NAG92" s="38"/>
      <c r="NAH92" s="38"/>
      <c r="NAI92" s="39"/>
      <c r="NAJ92" s="40"/>
      <c r="NAK92" s="41"/>
      <c r="NAL92" s="38"/>
      <c r="NAM92" s="38"/>
      <c r="NAN92" s="38"/>
      <c r="NAO92" s="39"/>
      <c r="NAP92" s="40"/>
      <c r="NAQ92" s="41"/>
      <c r="NAR92" s="38"/>
      <c r="NAS92" s="38"/>
      <c r="NAT92" s="38"/>
      <c r="NAU92" s="39"/>
      <c r="NAV92" s="40"/>
      <c r="NAW92" s="41"/>
      <c r="NAX92" s="38"/>
      <c r="NAY92" s="38"/>
      <c r="NAZ92" s="38"/>
      <c r="NBA92" s="39"/>
      <c r="NBB92" s="40"/>
      <c r="NBC92" s="41"/>
      <c r="NBD92" s="38"/>
      <c r="NBE92" s="38"/>
      <c r="NBF92" s="38"/>
      <c r="NBG92" s="39"/>
      <c r="NBH92" s="40"/>
      <c r="NBI92" s="41"/>
      <c r="NBJ92" s="38"/>
      <c r="NBK92" s="38"/>
      <c r="NBL92" s="38"/>
      <c r="NBM92" s="39"/>
      <c r="NBN92" s="40"/>
      <c r="NBO92" s="41"/>
      <c r="NBP92" s="38"/>
      <c r="NBQ92" s="38"/>
      <c r="NBR92" s="38"/>
      <c r="NBS92" s="39"/>
      <c r="NBT92" s="40"/>
      <c r="NBU92" s="41"/>
      <c r="NBV92" s="38"/>
      <c r="NBW92" s="38"/>
      <c r="NBX92" s="38"/>
      <c r="NBY92" s="39"/>
      <c r="NBZ92" s="40"/>
      <c r="NCA92" s="41"/>
      <c r="NCB92" s="38"/>
      <c r="NCC92" s="38"/>
      <c r="NCD92" s="38"/>
      <c r="NCE92" s="39"/>
      <c r="NCF92" s="40"/>
      <c r="NCG92" s="41"/>
      <c r="NCH92" s="38"/>
      <c r="NCI92" s="38"/>
      <c r="NCJ92" s="38"/>
      <c r="NCK92" s="39"/>
      <c r="NCL92" s="40"/>
      <c r="NCM92" s="41"/>
      <c r="NCN92" s="38"/>
      <c r="NCO92" s="38"/>
      <c r="NCP92" s="38"/>
      <c r="NCQ92" s="39"/>
      <c r="NCR92" s="40"/>
      <c r="NCS92" s="41"/>
      <c r="NCT92" s="38"/>
      <c r="NCU92" s="38"/>
      <c r="NCV92" s="38"/>
      <c r="NCW92" s="39"/>
      <c r="NCX92" s="40"/>
      <c r="NCY92" s="41"/>
      <c r="NCZ92" s="38"/>
      <c r="NDA92" s="38"/>
      <c r="NDB92" s="38"/>
      <c r="NDC92" s="39"/>
      <c r="NDD92" s="40"/>
      <c r="NDE92" s="41"/>
      <c r="NDF92" s="38"/>
      <c r="NDG92" s="38"/>
      <c r="NDH92" s="38"/>
      <c r="NDI92" s="39"/>
      <c r="NDJ92" s="40"/>
      <c r="NDK92" s="41"/>
      <c r="NDL92" s="38"/>
      <c r="NDM92" s="38"/>
      <c r="NDN92" s="38"/>
      <c r="NDO92" s="39"/>
      <c r="NDP92" s="40"/>
      <c r="NDQ92" s="41"/>
      <c r="NDR92" s="38"/>
      <c r="NDS92" s="38"/>
      <c r="NDT92" s="38"/>
      <c r="NDU92" s="39"/>
      <c r="NDV92" s="40"/>
      <c r="NDW92" s="41"/>
      <c r="NDX92" s="38"/>
      <c r="NDY92" s="38"/>
      <c r="NDZ92" s="38"/>
      <c r="NEA92" s="39"/>
      <c r="NEB92" s="40"/>
      <c r="NEC92" s="41"/>
      <c r="NED92" s="38"/>
      <c r="NEE92" s="38"/>
      <c r="NEF92" s="38"/>
      <c r="NEG92" s="39"/>
      <c r="NEH92" s="40"/>
      <c r="NEI92" s="41"/>
      <c r="NEJ92" s="38"/>
      <c r="NEK92" s="38"/>
      <c r="NEL92" s="38"/>
      <c r="NEM92" s="39"/>
      <c r="NEN92" s="40"/>
      <c r="NEO92" s="41"/>
      <c r="NEP92" s="38"/>
      <c r="NEQ92" s="38"/>
      <c r="NER92" s="38"/>
      <c r="NES92" s="39"/>
      <c r="NET92" s="40"/>
      <c r="NEU92" s="41"/>
      <c r="NEV92" s="38"/>
      <c r="NEW92" s="38"/>
      <c r="NEX92" s="38"/>
      <c r="NEY92" s="39"/>
      <c r="NEZ92" s="40"/>
      <c r="NFA92" s="41"/>
      <c r="NFB92" s="38"/>
      <c r="NFC92" s="38"/>
      <c r="NFD92" s="38"/>
      <c r="NFE92" s="39"/>
      <c r="NFF92" s="40"/>
      <c r="NFG92" s="41"/>
      <c r="NFH92" s="38"/>
      <c r="NFI92" s="38"/>
      <c r="NFJ92" s="38"/>
      <c r="NFK92" s="39"/>
      <c r="NFL92" s="40"/>
      <c r="NFM92" s="41"/>
      <c r="NFN92" s="38"/>
      <c r="NFO92" s="38"/>
      <c r="NFP92" s="38"/>
      <c r="NFQ92" s="39"/>
      <c r="NFR92" s="40"/>
      <c r="NFS92" s="41"/>
      <c r="NFT92" s="38"/>
      <c r="NFU92" s="38"/>
      <c r="NFV92" s="38"/>
      <c r="NFW92" s="39"/>
      <c r="NFX92" s="40"/>
      <c r="NFY92" s="41"/>
      <c r="NFZ92" s="38"/>
      <c r="NGA92" s="38"/>
      <c r="NGB92" s="38"/>
      <c r="NGC92" s="39"/>
      <c r="NGD92" s="40"/>
      <c r="NGE92" s="41"/>
      <c r="NGF92" s="38"/>
      <c r="NGG92" s="38"/>
      <c r="NGH92" s="38"/>
      <c r="NGI92" s="39"/>
      <c r="NGJ92" s="40"/>
      <c r="NGK92" s="41"/>
      <c r="NGL92" s="38"/>
      <c r="NGM92" s="38"/>
      <c r="NGN92" s="38"/>
      <c r="NGO92" s="39"/>
      <c r="NGP92" s="40"/>
      <c r="NGQ92" s="41"/>
      <c r="NGR92" s="38"/>
      <c r="NGS92" s="38"/>
      <c r="NGT92" s="38"/>
      <c r="NGU92" s="39"/>
      <c r="NGV92" s="40"/>
      <c r="NGW92" s="41"/>
      <c r="NGX92" s="38"/>
      <c r="NGY92" s="38"/>
      <c r="NGZ92" s="38"/>
      <c r="NHA92" s="39"/>
      <c r="NHB92" s="40"/>
      <c r="NHC92" s="41"/>
      <c r="NHD92" s="38"/>
      <c r="NHE92" s="38"/>
      <c r="NHF92" s="38"/>
      <c r="NHG92" s="39"/>
      <c r="NHH92" s="40"/>
      <c r="NHI92" s="41"/>
      <c r="NHJ92" s="38"/>
      <c r="NHK92" s="38"/>
      <c r="NHL92" s="38"/>
      <c r="NHM92" s="39"/>
      <c r="NHN92" s="40"/>
      <c r="NHO92" s="41"/>
      <c r="NHP92" s="38"/>
      <c r="NHQ92" s="38"/>
      <c r="NHR92" s="38"/>
      <c r="NHS92" s="39"/>
      <c r="NHT92" s="40"/>
      <c r="NHU92" s="41"/>
      <c r="NHV92" s="38"/>
      <c r="NHW92" s="38"/>
      <c r="NHX92" s="38"/>
      <c r="NHY92" s="39"/>
      <c r="NHZ92" s="40"/>
      <c r="NIA92" s="41"/>
      <c r="NIB92" s="38"/>
      <c r="NIC92" s="38"/>
      <c r="NID92" s="38"/>
      <c r="NIE92" s="39"/>
      <c r="NIF92" s="40"/>
      <c r="NIG92" s="41"/>
      <c r="NIH92" s="38"/>
      <c r="NII92" s="38"/>
      <c r="NIJ92" s="38"/>
      <c r="NIK92" s="39"/>
      <c r="NIL92" s="40"/>
      <c r="NIM92" s="41"/>
      <c r="NIN92" s="38"/>
      <c r="NIO92" s="38"/>
      <c r="NIP92" s="38"/>
      <c r="NIQ92" s="39"/>
      <c r="NIR92" s="40"/>
      <c r="NIS92" s="41"/>
      <c r="NIT92" s="38"/>
      <c r="NIU92" s="38"/>
      <c r="NIV92" s="38"/>
      <c r="NIW92" s="39"/>
      <c r="NIX92" s="40"/>
      <c r="NIY92" s="41"/>
      <c r="NIZ92" s="38"/>
      <c r="NJA92" s="38"/>
      <c r="NJB92" s="38"/>
      <c r="NJC92" s="39"/>
      <c r="NJD92" s="40"/>
      <c r="NJE92" s="41"/>
      <c r="NJF92" s="38"/>
      <c r="NJG92" s="38"/>
      <c r="NJH92" s="38"/>
      <c r="NJI92" s="39"/>
      <c r="NJJ92" s="40"/>
      <c r="NJK92" s="41"/>
      <c r="NJL92" s="38"/>
      <c r="NJM92" s="38"/>
      <c r="NJN92" s="38"/>
      <c r="NJO92" s="39"/>
      <c r="NJP92" s="40"/>
      <c r="NJQ92" s="41"/>
      <c r="NJR92" s="38"/>
      <c r="NJS92" s="38"/>
      <c r="NJT92" s="38"/>
      <c r="NJU92" s="39"/>
      <c r="NJV92" s="40"/>
      <c r="NJW92" s="41"/>
      <c r="NJX92" s="38"/>
      <c r="NJY92" s="38"/>
      <c r="NJZ92" s="38"/>
      <c r="NKA92" s="39"/>
      <c r="NKB92" s="40"/>
      <c r="NKC92" s="41"/>
      <c r="NKD92" s="38"/>
      <c r="NKE92" s="38"/>
      <c r="NKF92" s="38"/>
      <c r="NKG92" s="39"/>
      <c r="NKH92" s="40"/>
      <c r="NKI92" s="41"/>
      <c r="NKJ92" s="38"/>
      <c r="NKK92" s="38"/>
      <c r="NKL92" s="38"/>
      <c r="NKM92" s="39"/>
      <c r="NKN92" s="40"/>
      <c r="NKO92" s="41"/>
      <c r="NKP92" s="38"/>
      <c r="NKQ92" s="38"/>
      <c r="NKR92" s="38"/>
      <c r="NKS92" s="39"/>
      <c r="NKT92" s="40"/>
      <c r="NKU92" s="41"/>
      <c r="NKV92" s="38"/>
      <c r="NKW92" s="38"/>
      <c r="NKX92" s="38"/>
      <c r="NKY92" s="39"/>
      <c r="NKZ92" s="40"/>
      <c r="NLA92" s="41"/>
      <c r="NLB92" s="38"/>
      <c r="NLC92" s="38"/>
      <c r="NLD92" s="38"/>
      <c r="NLE92" s="39"/>
      <c r="NLF92" s="40"/>
      <c r="NLG92" s="41"/>
      <c r="NLH92" s="38"/>
      <c r="NLI92" s="38"/>
      <c r="NLJ92" s="38"/>
      <c r="NLK92" s="39"/>
      <c r="NLL92" s="40"/>
      <c r="NLM92" s="41"/>
      <c r="NLN92" s="38"/>
      <c r="NLO92" s="38"/>
      <c r="NLP92" s="38"/>
      <c r="NLQ92" s="39"/>
      <c r="NLR92" s="40"/>
      <c r="NLS92" s="41"/>
      <c r="NLT92" s="38"/>
      <c r="NLU92" s="38"/>
      <c r="NLV92" s="38"/>
      <c r="NLW92" s="39"/>
      <c r="NLX92" s="40"/>
      <c r="NLY92" s="41"/>
      <c r="NLZ92" s="38"/>
      <c r="NMA92" s="38"/>
      <c r="NMB92" s="38"/>
      <c r="NMC92" s="39"/>
      <c r="NMD92" s="40"/>
      <c r="NME92" s="41"/>
      <c r="NMF92" s="38"/>
      <c r="NMG92" s="38"/>
      <c r="NMH92" s="38"/>
      <c r="NMI92" s="39"/>
      <c r="NMJ92" s="40"/>
      <c r="NMK92" s="41"/>
      <c r="NML92" s="38"/>
      <c r="NMM92" s="38"/>
      <c r="NMN92" s="38"/>
      <c r="NMO92" s="39"/>
      <c r="NMP92" s="40"/>
      <c r="NMQ92" s="41"/>
      <c r="NMR92" s="38"/>
      <c r="NMS92" s="38"/>
      <c r="NMT92" s="38"/>
      <c r="NMU92" s="39"/>
      <c r="NMV92" s="40"/>
      <c r="NMW92" s="41"/>
      <c r="NMX92" s="38"/>
      <c r="NMY92" s="38"/>
      <c r="NMZ92" s="38"/>
      <c r="NNA92" s="39"/>
      <c r="NNB92" s="40"/>
      <c r="NNC92" s="41"/>
      <c r="NND92" s="38"/>
      <c r="NNE92" s="38"/>
      <c r="NNF92" s="38"/>
      <c r="NNG92" s="39"/>
      <c r="NNH92" s="40"/>
      <c r="NNI92" s="41"/>
      <c r="NNJ92" s="38"/>
      <c r="NNK92" s="38"/>
      <c r="NNL92" s="38"/>
      <c r="NNM92" s="39"/>
      <c r="NNN92" s="40"/>
      <c r="NNO92" s="41"/>
      <c r="NNP92" s="38"/>
      <c r="NNQ92" s="38"/>
      <c r="NNR92" s="38"/>
      <c r="NNS92" s="39"/>
      <c r="NNT92" s="40"/>
      <c r="NNU92" s="41"/>
      <c r="NNV92" s="38"/>
      <c r="NNW92" s="38"/>
      <c r="NNX92" s="38"/>
      <c r="NNY92" s="39"/>
      <c r="NNZ92" s="40"/>
      <c r="NOA92" s="41"/>
      <c r="NOB92" s="38"/>
      <c r="NOC92" s="38"/>
      <c r="NOD92" s="38"/>
      <c r="NOE92" s="39"/>
      <c r="NOF92" s="40"/>
      <c r="NOG92" s="41"/>
      <c r="NOH92" s="38"/>
      <c r="NOI92" s="38"/>
      <c r="NOJ92" s="38"/>
      <c r="NOK92" s="39"/>
      <c r="NOL92" s="40"/>
      <c r="NOM92" s="41"/>
      <c r="NON92" s="38"/>
      <c r="NOO92" s="38"/>
      <c r="NOP92" s="38"/>
      <c r="NOQ92" s="39"/>
      <c r="NOR92" s="40"/>
      <c r="NOS92" s="41"/>
      <c r="NOT92" s="38"/>
      <c r="NOU92" s="38"/>
      <c r="NOV92" s="38"/>
      <c r="NOW92" s="39"/>
      <c r="NOX92" s="40"/>
      <c r="NOY92" s="41"/>
      <c r="NOZ92" s="38"/>
      <c r="NPA92" s="38"/>
      <c r="NPB92" s="38"/>
      <c r="NPC92" s="39"/>
      <c r="NPD92" s="40"/>
      <c r="NPE92" s="41"/>
      <c r="NPF92" s="38"/>
      <c r="NPG92" s="38"/>
      <c r="NPH92" s="38"/>
      <c r="NPI92" s="39"/>
      <c r="NPJ92" s="40"/>
      <c r="NPK92" s="41"/>
      <c r="NPL92" s="38"/>
      <c r="NPM92" s="38"/>
      <c r="NPN92" s="38"/>
      <c r="NPO92" s="39"/>
      <c r="NPP92" s="40"/>
      <c r="NPQ92" s="41"/>
      <c r="NPR92" s="38"/>
      <c r="NPS92" s="38"/>
      <c r="NPT92" s="38"/>
      <c r="NPU92" s="39"/>
      <c r="NPV92" s="40"/>
      <c r="NPW92" s="41"/>
      <c r="NPX92" s="38"/>
      <c r="NPY92" s="38"/>
      <c r="NPZ92" s="38"/>
      <c r="NQA92" s="39"/>
      <c r="NQB92" s="40"/>
      <c r="NQC92" s="41"/>
      <c r="NQD92" s="38"/>
      <c r="NQE92" s="38"/>
      <c r="NQF92" s="38"/>
      <c r="NQG92" s="39"/>
      <c r="NQH92" s="40"/>
      <c r="NQI92" s="41"/>
      <c r="NQJ92" s="38"/>
      <c r="NQK92" s="38"/>
      <c r="NQL92" s="38"/>
      <c r="NQM92" s="39"/>
      <c r="NQN92" s="40"/>
      <c r="NQO92" s="41"/>
      <c r="NQP92" s="38"/>
      <c r="NQQ92" s="38"/>
      <c r="NQR92" s="38"/>
      <c r="NQS92" s="39"/>
      <c r="NQT92" s="40"/>
      <c r="NQU92" s="41"/>
      <c r="NQV92" s="38"/>
      <c r="NQW92" s="38"/>
      <c r="NQX92" s="38"/>
      <c r="NQY92" s="39"/>
      <c r="NQZ92" s="40"/>
      <c r="NRA92" s="41"/>
      <c r="NRB92" s="38"/>
      <c r="NRC92" s="38"/>
      <c r="NRD92" s="38"/>
      <c r="NRE92" s="39"/>
      <c r="NRF92" s="40"/>
      <c r="NRG92" s="41"/>
      <c r="NRH92" s="38"/>
      <c r="NRI92" s="38"/>
      <c r="NRJ92" s="38"/>
      <c r="NRK92" s="39"/>
      <c r="NRL92" s="40"/>
      <c r="NRM92" s="41"/>
      <c r="NRN92" s="38"/>
      <c r="NRO92" s="38"/>
      <c r="NRP92" s="38"/>
      <c r="NRQ92" s="39"/>
      <c r="NRR92" s="40"/>
      <c r="NRS92" s="41"/>
      <c r="NRT92" s="38"/>
      <c r="NRU92" s="38"/>
      <c r="NRV92" s="38"/>
      <c r="NRW92" s="39"/>
      <c r="NRX92" s="40"/>
      <c r="NRY92" s="41"/>
      <c r="NRZ92" s="38"/>
      <c r="NSA92" s="38"/>
      <c r="NSB92" s="38"/>
      <c r="NSC92" s="39"/>
      <c r="NSD92" s="40"/>
      <c r="NSE92" s="41"/>
      <c r="NSF92" s="38"/>
      <c r="NSG92" s="38"/>
      <c r="NSH92" s="38"/>
      <c r="NSI92" s="39"/>
      <c r="NSJ92" s="40"/>
      <c r="NSK92" s="41"/>
      <c r="NSL92" s="38"/>
      <c r="NSM92" s="38"/>
      <c r="NSN92" s="38"/>
      <c r="NSO92" s="39"/>
      <c r="NSP92" s="40"/>
      <c r="NSQ92" s="41"/>
      <c r="NSR92" s="38"/>
      <c r="NSS92" s="38"/>
      <c r="NST92" s="38"/>
      <c r="NSU92" s="39"/>
      <c r="NSV92" s="40"/>
      <c r="NSW92" s="41"/>
      <c r="NSX92" s="38"/>
      <c r="NSY92" s="38"/>
      <c r="NSZ92" s="38"/>
      <c r="NTA92" s="39"/>
      <c r="NTB92" s="40"/>
      <c r="NTC92" s="41"/>
      <c r="NTD92" s="38"/>
      <c r="NTE92" s="38"/>
      <c r="NTF92" s="38"/>
      <c r="NTG92" s="39"/>
      <c r="NTH92" s="40"/>
      <c r="NTI92" s="41"/>
      <c r="NTJ92" s="38"/>
      <c r="NTK92" s="38"/>
      <c r="NTL92" s="38"/>
      <c r="NTM92" s="39"/>
      <c r="NTN92" s="40"/>
      <c r="NTO92" s="41"/>
      <c r="NTP92" s="38"/>
      <c r="NTQ92" s="38"/>
      <c r="NTR92" s="38"/>
      <c r="NTS92" s="39"/>
      <c r="NTT92" s="40"/>
      <c r="NTU92" s="41"/>
      <c r="NTV92" s="38"/>
      <c r="NTW92" s="38"/>
      <c r="NTX92" s="38"/>
      <c r="NTY92" s="39"/>
      <c r="NTZ92" s="40"/>
      <c r="NUA92" s="41"/>
      <c r="NUB92" s="38"/>
      <c r="NUC92" s="38"/>
      <c r="NUD92" s="38"/>
      <c r="NUE92" s="39"/>
      <c r="NUF92" s="40"/>
      <c r="NUG92" s="41"/>
      <c r="NUH92" s="38"/>
      <c r="NUI92" s="38"/>
      <c r="NUJ92" s="38"/>
      <c r="NUK92" s="39"/>
      <c r="NUL92" s="40"/>
      <c r="NUM92" s="41"/>
      <c r="NUN92" s="38"/>
      <c r="NUO92" s="38"/>
      <c r="NUP92" s="38"/>
      <c r="NUQ92" s="39"/>
      <c r="NUR92" s="40"/>
      <c r="NUS92" s="41"/>
      <c r="NUT92" s="38"/>
      <c r="NUU92" s="38"/>
      <c r="NUV92" s="38"/>
      <c r="NUW92" s="39"/>
      <c r="NUX92" s="40"/>
      <c r="NUY92" s="41"/>
      <c r="NUZ92" s="38"/>
      <c r="NVA92" s="38"/>
      <c r="NVB92" s="38"/>
      <c r="NVC92" s="39"/>
      <c r="NVD92" s="40"/>
      <c r="NVE92" s="41"/>
      <c r="NVF92" s="38"/>
      <c r="NVG92" s="38"/>
      <c r="NVH92" s="38"/>
      <c r="NVI92" s="39"/>
      <c r="NVJ92" s="40"/>
      <c r="NVK92" s="41"/>
      <c r="NVL92" s="38"/>
      <c r="NVM92" s="38"/>
      <c r="NVN92" s="38"/>
      <c r="NVO92" s="39"/>
      <c r="NVP92" s="40"/>
      <c r="NVQ92" s="41"/>
      <c r="NVR92" s="38"/>
      <c r="NVS92" s="38"/>
      <c r="NVT92" s="38"/>
      <c r="NVU92" s="39"/>
      <c r="NVV92" s="40"/>
      <c r="NVW92" s="41"/>
      <c r="NVX92" s="38"/>
      <c r="NVY92" s="38"/>
      <c r="NVZ92" s="38"/>
      <c r="NWA92" s="39"/>
      <c r="NWB92" s="40"/>
      <c r="NWC92" s="41"/>
      <c r="NWD92" s="38"/>
      <c r="NWE92" s="38"/>
      <c r="NWF92" s="38"/>
      <c r="NWG92" s="39"/>
      <c r="NWH92" s="40"/>
      <c r="NWI92" s="41"/>
      <c r="NWJ92" s="38"/>
      <c r="NWK92" s="38"/>
      <c r="NWL92" s="38"/>
      <c r="NWM92" s="39"/>
      <c r="NWN92" s="40"/>
      <c r="NWO92" s="41"/>
      <c r="NWP92" s="38"/>
      <c r="NWQ92" s="38"/>
      <c r="NWR92" s="38"/>
      <c r="NWS92" s="39"/>
      <c r="NWT92" s="40"/>
      <c r="NWU92" s="41"/>
      <c r="NWV92" s="38"/>
      <c r="NWW92" s="38"/>
      <c r="NWX92" s="38"/>
      <c r="NWY92" s="39"/>
      <c r="NWZ92" s="40"/>
      <c r="NXA92" s="41"/>
      <c r="NXB92" s="38"/>
      <c r="NXC92" s="38"/>
      <c r="NXD92" s="38"/>
      <c r="NXE92" s="39"/>
      <c r="NXF92" s="40"/>
      <c r="NXG92" s="41"/>
      <c r="NXH92" s="38"/>
      <c r="NXI92" s="38"/>
      <c r="NXJ92" s="38"/>
      <c r="NXK92" s="39"/>
      <c r="NXL92" s="40"/>
      <c r="NXM92" s="41"/>
      <c r="NXN92" s="38"/>
      <c r="NXO92" s="38"/>
      <c r="NXP92" s="38"/>
      <c r="NXQ92" s="39"/>
      <c r="NXR92" s="40"/>
      <c r="NXS92" s="41"/>
      <c r="NXT92" s="38"/>
      <c r="NXU92" s="38"/>
      <c r="NXV92" s="38"/>
      <c r="NXW92" s="39"/>
      <c r="NXX92" s="40"/>
      <c r="NXY92" s="41"/>
      <c r="NXZ92" s="38"/>
      <c r="NYA92" s="38"/>
      <c r="NYB92" s="38"/>
      <c r="NYC92" s="39"/>
      <c r="NYD92" s="40"/>
      <c r="NYE92" s="41"/>
      <c r="NYF92" s="38"/>
      <c r="NYG92" s="38"/>
      <c r="NYH92" s="38"/>
      <c r="NYI92" s="39"/>
      <c r="NYJ92" s="40"/>
      <c r="NYK92" s="41"/>
      <c r="NYL92" s="38"/>
      <c r="NYM92" s="38"/>
      <c r="NYN92" s="38"/>
      <c r="NYO92" s="39"/>
      <c r="NYP92" s="40"/>
      <c r="NYQ92" s="41"/>
      <c r="NYR92" s="38"/>
      <c r="NYS92" s="38"/>
      <c r="NYT92" s="38"/>
      <c r="NYU92" s="39"/>
      <c r="NYV92" s="40"/>
      <c r="NYW92" s="41"/>
      <c r="NYX92" s="38"/>
      <c r="NYY92" s="38"/>
      <c r="NYZ92" s="38"/>
      <c r="NZA92" s="39"/>
      <c r="NZB92" s="40"/>
      <c r="NZC92" s="41"/>
      <c r="NZD92" s="38"/>
      <c r="NZE92" s="38"/>
      <c r="NZF92" s="38"/>
      <c r="NZG92" s="39"/>
      <c r="NZH92" s="40"/>
      <c r="NZI92" s="41"/>
      <c r="NZJ92" s="38"/>
      <c r="NZK92" s="38"/>
      <c r="NZL92" s="38"/>
      <c r="NZM92" s="39"/>
      <c r="NZN92" s="40"/>
      <c r="NZO92" s="41"/>
      <c r="NZP92" s="38"/>
      <c r="NZQ92" s="38"/>
      <c r="NZR92" s="38"/>
      <c r="NZS92" s="39"/>
      <c r="NZT92" s="40"/>
      <c r="NZU92" s="41"/>
      <c r="NZV92" s="38"/>
      <c r="NZW92" s="38"/>
      <c r="NZX92" s="38"/>
      <c r="NZY92" s="39"/>
      <c r="NZZ92" s="40"/>
      <c r="OAA92" s="41"/>
      <c r="OAB92" s="38"/>
      <c r="OAC92" s="38"/>
      <c r="OAD92" s="38"/>
      <c r="OAE92" s="39"/>
      <c r="OAF92" s="40"/>
      <c r="OAG92" s="41"/>
      <c r="OAH92" s="38"/>
      <c r="OAI92" s="38"/>
      <c r="OAJ92" s="38"/>
      <c r="OAK92" s="39"/>
      <c r="OAL92" s="40"/>
      <c r="OAM92" s="41"/>
      <c r="OAN92" s="38"/>
      <c r="OAO92" s="38"/>
      <c r="OAP92" s="38"/>
      <c r="OAQ92" s="39"/>
      <c r="OAR92" s="40"/>
      <c r="OAS92" s="41"/>
      <c r="OAT92" s="38"/>
      <c r="OAU92" s="38"/>
      <c r="OAV92" s="38"/>
      <c r="OAW92" s="39"/>
      <c r="OAX92" s="40"/>
      <c r="OAY92" s="41"/>
      <c r="OAZ92" s="38"/>
      <c r="OBA92" s="38"/>
      <c r="OBB92" s="38"/>
      <c r="OBC92" s="39"/>
      <c r="OBD92" s="40"/>
      <c r="OBE92" s="41"/>
      <c r="OBF92" s="38"/>
      <c r="OBG92" s="38"/>
      <c r="OBH92" s="38"/>
      <c r="OBI92" s="39"/>
      <c r="OBJ92" s="40"/>
      <c r="OBK92" s="41"/>
      <c r="OBL92" s="38"/>
      <c r="OBM92" s="38"/>
      <c r="OBN92" s="38"/>
      <c r="OBO92" s="39"/>
      <c r="OBP92" s="40"/>
      <c r="OBQ92" s="41"/>
      <c r="OBR92" s="38"/>
      <c r="OBS92" s="38"/>
      <c r="OBT92" s="38"/>
      <c r="OBU92" s="39"/>
      <c r="OBV92" s="40"/>
      <c r="OBW92" s="41"/>
      <c r="OBX92" s="38"/>
      <c r="OBY92" s="38"/>
      <c r="OBZ92" s="38"/>
      <c r="OCA92" s="39"/>
      <c r="OCB92" s="40"/>
      <c r="OCC92" s="41"/>
      <c r="OCD92" s="38"/>
      <c r="OCE92" s="38"/>
      <c r="OCF92" s="38"/>
      <c r="OCG92" s="39"/>
      <c r="OCH92" s="40"/>
      <c r="OCI92" s="41"/>
      <c r="OCJ92" s="38"/>
      <c r="OCK92" s="38"/>
      <c r="OCL92" s="38"/>
      <c r="OCM92" s="39"/>
      <c r="OCN92" s="40"/>
      <c r="OCO92" s="41"/>
      <c r="OCP92" s="38"/>
      <c r="OCQ92" s="38"/>
      <c r="OCR92" s="38"/>
      <c r="OCS92" s="39"/>
      <c r="OCT92" s="40"/>
      <c r="OCU92" s="41"/>
      <c r="OCV92" s="38"/>
      <c r="OCW92" s="38"/>
      <c r="OCX92" s="38"/>
      <c r="OCY92" s="39"/>
      <c r="OCZ92" s="40"/>
      <c r="ODA92" s="41"/>
      <c r="ODB92" s="38"/>
      <c r="ODC92" s="38"/>
      <c r="ODD92" s="38"/>
      <c r="ODE92" s="39"/>
      <c r="ODF92" s="40"/>
      <c r="ODG92" s="41"/>
      <c r="ODH92" s="38"/>
      <c r="ODI92" s="38"/>
      <c r="ODJ92" s="38"/>
      <c r="ODK92" s="39"/>
      <c r="ODL92" s="40"/>
      <c r="ODM92" s="41"/>
      <c r="ODN92" s="38"/>
      <c r="ODO92" s="38"/>
      <c r="ODP92" s="38"/>
      <c r="ODQ92" s="39"/>
      <c r="ODR92" s="40"/>
      <c r="ODS92" s="41"/>
      <c r="ODT92" s="38"/>
      <c r="ODU92" s="38"/>
      <c r="ODV92" s="38"/>
      <c r="ODW92" s="39"/>
      <c r="ODX92" s="40"/>
      <c r="ODY92" s="41"/>
      <c r="ODZ92" s="38"/>
      <c r="OEA92" s="38"/>
      <c r="OEB92" s="38"/>
      <c r="OEC92" s="39"/>
      <c r="OED92" s="40"/>
      <c r="OEE92" s="41"/>
      <c r="OEF92" s="38"/>
      <c r="OEG92" s="38"/>
      <c r="OEH92" s="38"/>
      <c r="OEI92" s="39"/>
      <c r="OEJ92" s="40"/>
      <c r="OEK92" s="41"/>
      <c r="OEL92" s="38"/>
      <c r="OEM92" s="38"/>
      <c r="OEN92" s="38"/>
      <c r="OEO92" s="39"/>
      <c r="OEP92" s="40"/>
      <c r="OEQ92" s="41"/>
      <c r="OER92" s="38"/>
      <c r="OES92" s="38"/>
      <c r="OET92" s="38"/>
      <c r="OEU92" s="39"/>
      <c r="OEV92" s="40"/>
      <c r="OEW92" s="41"/>
      <c r="OEX92" s="38"/>
      <c r="OEY92" s="38"/>
      <c r="OEZ92" s="38"/>
      <c r="OFA92" s="39"/>
      <c r="OFB92" s="40"/>
      <c r="OFC92" s="41"/>
      <c r="OFD92" s="38"/>
      <c r="OFE92" s="38"/>
      <c r="OFF92" s="38"/>
      <c r="OFG92" s="39"/>
      <c r="OFH92" s="40"/>
      <c r="OFI92" s="41"/>
      <c r="OFJ92" s="38"/>
      <c r="OFK92" s="38"/>
      <c r="OFL92" s="38"/>
      <c r="OFM92" s="39"/>
      <c r="OFN92" s="40"/>
      <c r="OFO92" s="41"/>
      <c r="OFP92" s="38"/>
      <c r="OFQ92" s="38"/>
      <c r="OFR92" s="38"/>
      <c r="OFS92" s="39"/>
      <c r="OFT92" s="40"/>
      <c r="OFU92" s="41"/>
      <c r="OFV92" s="38"/>
      <c r="OFW92" s="38"/>
      <c r="OFX92" s="38"/>
      <c r="OFY92" s="39"/>
      <c r="OFZ92" s="40"/>
      <c r="OGA92" s="41"/>
      <c r="OGB92" s="38"/>
      <c r="OGC92" s="38"/>
      <c r="OGD92" s="38"/>
      <c r="OGE92" s="39"/>
      <c r="OGF92" s="40"/>
      <c r="OGG92" s="41"/>
      <c r="OGH92" s="38"/>
      <c r="OGI92" s="38"/>
      <c r="OGJ92" s="38"/>
      <c r="OGK92" s="39"/>
      <c r="OGL92" s="40"/>
      <c r="OGM92" s="41"/>
      <c r="OGN92" s="38"/>
      <c r="OGO92" s="38"/>
      <c r="OGP92" s="38"/>
      <c r="OGQ92" s="39"/>
      <c r="OGR92" s="40"/>
      <c r="OGS92" s="41"/>
      <c r="OGT92" s="38"/>
      <c r="OGU92" s="38"/>
      <c r="OGV92" s="38"/>
      <c r="OGW92" s="39"/>
      <c r="OGX92" s="40"/>
      <c r="OGY92" s="41"/>
      <c r="OGZ92" s="38"/>
      <c r="OHA92" s="38"/>
      <c r="OHB92" s="38"/>
      <c r="OHC92" s="39"/>
      <c r="OHD92" s="40"/>
      <c r="OHE92" s="41"/>
      <c r="OHF92" s="38"/>
      <c r="OHG92" s="38"/>
      <c r="OHH92" s="38"/>
      <c r="OHI92" s="39"/>
      <c r="OHJ92" s="40"/>
      <c r="OHK92" s="41"/>
      <c r="OHL92" s="38"/>
      <c r="OHM92" s="38"/>
      <c r="OHN92" s="38"/>
      <c r="OHO92" s="39"/>
      <c r="OHP92" s="40"/>
      <c r="OHQ92" s="41"/>
      <c r="OHR92" s="38"/>
      <c r="OHS92" s="38"/>
      <c r="OHT92" s="38"/>
      <c r="OHU92" s="39"/>
      <c r="OHV92" s="40"/>
      <c r="OHW92" s="41"/>
      <c r="OHX92" s="38"/>
      <c r="OHY92" s="38"/>
      <c r="OHZ92" s="38"/>
      <c r="OIA92" s="39"/>
      <c r="OIB92" s="40"/>
      <c r="OIC92" s="41"/>
      <c r="OID92" s="38"/>
      <c r="OIE92" s="38"/>
      <c r="OIF92" s="38"/>
      <c r="OIG92" s="39"/>
      <c r="OIH92" s="40"/>
      <c r="OII92" s="41"/>
      <c r="OIJ92" s="38"/>
      <c r="OIK92" s="38"/>
      <c r="OIL92" s="38"/>
      <c r="OIM92" s="39"/>
      <c r="OIN92" s="40"/>
      <c r="OIO92" s="41"/>
      <c r="OIP92" s="38"/>
      <c r="OIQ92" s="38"/>
      <c r="OIR92" s="38"/>
      <c r="OIS92" s="39"/>
      <c r="OIT92" s="40"/>
      <c r="OIU92" s="41"/>
      <c r="OIV92" s="38"/>
      <c r="OIW92" s="38"/>
      <c r="OIX92" s="38"/>
      <c r="OIY92" s="39"/>
      <c r="OIZ92" s="40"/>
      <c r="OJA92" s="41"/>
      <c r="OJB92" s="38"/>
      <c r="OJC92" s="38"/>
      <c r="OJD92" s="38"/>
      <c r="OJE92" s="39"/>
      <c r="OJF92" s="40"/>
      <c r="OJG92" s="41"/>
      <c r="OJH92" s="38"/>
      <c r="OJI92" s="38"/>
      <c r="OJJ92" s="38"/>
      <c r="OJK92" s="39"/>
      <c r="OJL92" s="40"/>
      <c r="OJM92" s="41"/>
      <c r="OJN92" s="38"/>
      <c r="OJO92" s="38"/>
      <c r="OJP92" s="38"/>
      <c r="OJQ92" s="39"/>
      <c r="OJR92" s="40"/>
      <c r="OJS92" s="41"/>
      <c r="OJT92" s="38"/>
      <c r="OJU92" s="38"/>
      <c r="OJV92" s="38"/>
      <c r="OJW92" s="39"/>
      <c r="OJX92" s="40"/>
      <c r="OJY92" s="41"/>
      <c r="OJZ92" s="38"/>
      <c r="OKA92" s="38"/>
      <c r="OKB92" s="38"/>
      <c r="OKC92" s="39"/>
      <c r="OKD92" s="40"/>
      <c r="OKE92" s="41"/>
      <c r="OKF92" s="38"/>
      <c r="OKG92" s="38"/>
      <c r="OKH92" s="38"/>
      <c r="OKI92" s="39"/>
      <c r="OKJ92" s="40"/>
      <c r="OKK92" s="41"/>
      <c r="OKL92" s="38"/>
      <c r="OKM92" s="38"/>
      <c r="OKN92" s="38"/>
      <c r="OKO92" s="39"/>
      <c r="OKP92" s="40"/>
      <c r="OKQ92" s="41"/>
      <c r="OKR92" s="38"/>
      <c r="OKS92" s="38"/>
      <c r="OKT92" s="38"/>
      <c r="OKU92" s="39"/>
      <c r="OKV92" s="40"/>
      <c r="OKW92" s="41"/>
      <c r="OKX92" s="38"/>
      <c r="OKY92" s="38"/>
      <c r="OKZ92" s="38"/>
      <c r="OLA92" s="39"/>
      <c r="OLB92" s="40"/>
      <c r="OLC92" s="41"/>
      <c r="OLD92" s="38"/>
      <c r="OLE92" s="38"/>
      <c r="OLF92" s="38"/>
      <c r="OLG92" s="39"/>
      <c r="OLH92" s="40"/>
      <c r="OLI92" s="41"/>
      <c r="OLJ92" s="38"/>
      <c r="OLK92" s="38"/>
      <c r="OLL92" s="38"/>
      <c r="OLM92" s="39"/>
      <c r="OLN92" s="40"/>
      <c r="OLO92" s="41"/>
      <c r="OLP92" s="38"/>
      <c r="OLQ92" s="38"/>
      <c r="OLR92" s="38"/>
      <c r="OLS92" s="39"/>
      <c r="OLT92" s="40"/>
      <c r="OLU92" s="41"/>
      <c r="OLV92" s="38"/>
      <c r="OLW92" s="38"/>
      <c r="OLX92" s="38"/>
      <c r="OLY92" s="39"/>
      <c r="OLZ92" s="40"/>
      <c r="OMA92" s="41"/>
      <c r="OMB92" s="38"/>
      <c r="OMC92" s="38"/>
      <c r="OMD92" s="38"/>
      <c r="OME92" s="39"/>
      <c r="OMF92" s="40"/>
      <c r="OMG92" s="41"/>
      <c r="OMH92" s="38"/>
      <c r="OMI92" s="38"/>
      <c r="OMJ92" s="38"/>
      <c r="OMK92" s="39"/>
      <c r="OML92" s="40"/>
      <c r="OMM92" s="41"/>
      <c r="OMN92" s="38"/>
      <c r="OMO92" s="38"/>
      <c r="OMP92" s="38"/>
      <c r="OMQ92" s="39"/>
      <c r="OMR92" s="40"/>
      <c r="OMS92" s="41"/>
      <c r="OMT92" s="38"/>
      <c r="OMU92" s="38"/>
      <c r="OMV92" s="38"/>
      <c r="OMW92" s="39"/>
      <c r="OMX92" s="40"/>
      <c r="OMY92" s="41"/>
      <c r="OMZ92" s="38"/>
      <c r="ONA92" s="38"/>
      <c r="ONB92" s="38"/>
      <c r="ONC92" s="39"/>
      <c r="OND92" s="40"/>
      <c r="ONE92" s="41"/>
      <c r="ONF92" s="38"/>
      <c r="ONG92" s="38"/>
      <c r="ONH92" s="38"/>
      <c r="ONI92" s="39"/>
      <c r="ONJ92" s="40"/>
      <c r="ONK92" s="41"/>
      <c r="ONL92" s="38"/>
      <c r="ONM92" s="38"/>
      <c r="ONN92" s="38"/>
      <c r="ONO92" s="39"/>
      <c r="ONP92" s="40"/>
      <c r="ONQ92" s="41"/>
      <c r="ONR92" s="38"/>
      <c r="ONS92" s="38"/>
      <c r="ONT92" s="38"/>
      <c r="ONU92" s="39"/>
      <c r="ONV92" s="40"/>
      <c r="ONW92" s="41"/>
      <c r="ONX92" s="38"/>
      <c r="ONY92" s="38"/>
      <c r="ONZ92" s="38"/>
      <c r="OOA92" s="39"/>
      <c r="OOB92" s="40"/>
      <c r="OOC92" s="41"/>
      <c r="OOD92" s="38"/>
      <c r="OOE92" s="38"/>
      <c r="OOF92" s="38"/>
      <c r="OOG92" s="39"/>
      <c r="OOH92" s="40"/>
      <c r="OOI92" s="41"/>
      <c r="OOJ92" s="38"/>
      <c r="OOK92" s="38"/>
      <c r="OOL92" s="38"/>
      <c r="OOM92" s="39"/>
      <c r="OON92" s="40"/>
      <c r="OOO92" s="41"/>
      <c r="OOP92" s="38"/>
      <c r="OOQ92" s="38"/>
      <c r="OOR92" s="38"/>
      <c r="OOS92" s="39"/>
      <c r="OOT92" s="40"/>
      <c r="OOU92" s="41"/>
      <c r="OOV92" s="38"/>
      <c r="OOW92" s="38"/>
      <c r="OOX92" s="38"/>
      <c r="OOY92" s="39"/>
      <c r="OOZ92" s="40"/>
      <c r="OPA92" s="41"/>
      <c r="OPB92" s="38"/>
      <c r="OPC92" s="38"/>
      <c r="OPD92" s="38"/>
      <c r="OPE92" s="39"/>
      <c r="OPF92" s="40"/>
      <c r="OPG92" s="41"/>
      <c r="OPH92" s="38"/>
      <c r="OPI92" s="38"/>
      <c r="OPJ92" s="38"/>
      <c r="OPK92" s="39"/>
      <c r="OPL92" s="40"/>
      <c r="OPM92" s="41"/>
      <c r="OPN92" s="38"/>
      <c r="OPO92" s="38"/>
      <c r="OPP92" s="38"/>
      <c r="OPQ92" s="39"/>
      <c r="OPR92" s="40"/>
      <c r="OPS92" s="41"/>
      <c r="OPT92" s="38"/>
      <c r="OPU92" s="38"/>
      <c r="OPV92" s="38"/>
      <c r="OPW92" s="39"/>
      <c r="OPX92" s="40"/>
      <c r="OPY92" s="41"/>
      <c r="OPZ92" s="38"/>
      <c r="OQA92" s="38"/>
      <c r="OQB92" s="38"/>
      <c r="OQC92" s="39"/>
      <c r="OQD92" s="40"/>
      <c r="OQE92" s="41"/>
      <c r="OQF92" s="38"/>
      <c r="OQG92" s="38"/>
      <c r="OQH92" s="38"/>
      <c r="OQI92" s="39"/>
      <c r="OQJ92" s="40"/>
      <c r="OQK92" s="41"/>
      <c r="OQL92" s="38"/>
      <c r="OQM92" s="38"/>
      <c r="OQN92" s="38"/>
      <c r="OQO92" s="39"/>
      <c r="OQP92" s="40"/>
      <c r="OQQ92" s="41"/>
      <c r="OQR92" s="38"/>
      <c r="OQS92" s="38"/>
      <c r="OQT92" s="38"/>
      <c r="OQU92" s="39"/>
      <c r="OQV92" s="40"/>
      <c r="OQW92" s="41"/>
      <c r="OQX92" s="38"/>
      <c r="OQY92" s="38"/>
      <c r="OQZ92" s="38"/>
      <c r="ORA92" s="39"/>
      <c r="ORB92" s="40"/>
      <c r="ORC92" s="41"/>
      <c r="ORD92" s="38"/>
      <c r="ORE92" s="38"/>
      <c r="ORF92" s="38"/>
      <c r="ORG92" s="39"/>
      <c r="ORH92" s="40"/>
      <c r="ORI92" s="41"/>
      <c r="ORJ92" s="38"/>
      <c r="ORK92" s="38"/>
      <c r="ORL92" s="38"/>
      <c r="ORM92" s="39"/>
      <c r="ORN92" s="40"/>
      <c r="ORO92" s="41"/>
      <c r="ORP92" s="38"/>
      <c r="ORQ92" s="38"/>
      <c r="ORR92" s="38"/>
      <c r="ORS92" s="39"/>
      <c r="ORT92" s="40"/>
      <c r="ORU92" s="41"/>
      <c r="ORV92" s="38"/>
      <c r="ORW92" s="38"/>
      <c r="ORX92" s="38"/>
      <c r="ORY92" s="39"/>
      <c r="ORZ92" s="40"/>
      <c r="OSA92" s="41"/>
      <c r="OSB92" s="38"/>
      <c r="OSC92" s="38"/>
      <c r="OSD92" s="38"/>
      <c r="OSE92" s="39"/>
      <c r="OSF92" s="40"/>
      <c r="OSG92" s="41"/>
      <c r="OSH92" s="38"/>
      <c r="OSI92" s="38"/>
      <c r="OSJ92" s="38"/>
      <c r="OSK92" s="39"/>
      <c r="OSL92" s="40"/>
      <c r="OSM92" s="41"/>
      <c r="OSN92" s="38"/>
      <c r="OSO92" s="38"/>
      <c r="OSP92" s="38"/>
      <c r="OSQ92" s="39"/>
      <c r="OSR92" s="40"/>
      <c r="OSS92" s="41"/>
      <c r="OST92" s="38"/>
      <c r="OSU92" s="38"/>
      <c r="OSV92" s="38"/>
      <c r="OSW92" s="39"/>
      <c r="OSX92" s="40"/>
      <c r="OSY92" s="41"/>
      <c r="OSZ92" s="38"/>
      <c r="OTA92" s="38"/>
      <c r="OTB92" s="38"/>
      <c r="OTC92" s="39"/>
      <c r="OTD92" s="40"/>
      <c r="OTE92" s="41"/>
      <c r="OTF92" s="38"/>
      <c r="OTG92" s="38"/>
      <c r="OTH92" s="38"/>
      <c r="OTI92" s="39"/>
      <c r="OTJ92" s="40"/>
      <c r="OTK92" s="41"/>
      <c r="OTL92" s="38"/>
      <c r="OTM92" s="38"/>
      <c r="OTN92" s="38"/>
      <c r="OTO92" s="39"/>
      <c r="OTP92" s="40"/>
      <c r="OTQ92" s="41"/>
      <c r="OTR92" s="38"/>
      <c r="OTS92" s="38"/>
      <c r="OTT92" s="38"/>
      <c r="OTU92" s="39"/>
      <c r="OTV92" s="40"/>
      <c r="OTW92" s="41"/>
      <c r="OTX92" s="38"/>
      <c r="OTY92" s="38"/>
      <c r="OTZ92" s="38"/>
      <c r="OUA92" s="39"/>
      <c r="OUB92" s="40"/>
      <c r="OUC92" s="41"/>
      <c r="OUD92" s="38"/>
      <c r="OUE92" s="38"/>
      <c r="OUF92" s="38"/>
      <c r="OUG92" s="39"/>
      <c r="OUH92" s="40"/>
      <c r="OUI92" s="41"/>
      <c r="OUJ92" s="38"/>
      <c r="OUK92" s="38"/>
      <c r="OUL92" s="38"/>
      <c r="OUM92" s="39"/>
      <c r="OUN92" s="40"/>
      <c r="OUO92" s="41"/>
      <c r="OUP92" s="38"/>
      <c r="OUQ92" s="38"/>
      <c r="OUR92" s="38"/>
      <c r="OUS92" s="39"/>
      <c r="OUT92" s="40"/>
      <c r="OUU92" s="41"/>
      <c r="OUV92" s="38"/>
      <c r="OUW92" s="38"/>
      <c r="OUX92" s="38"/>
      <c r="OUY92" s="39"/>
      <c r="OUZ92" s="40"/>
      <c r="OVA92" s="41"/>
      <c r="OVB92" s="38"/>
      <c r="OVC92" s="38"/>
      <c r="OVD92" s="38"/>
      <c r="OVE92" s="39"/>
      <c r="OVF92" s="40"/>
      <c r="OVG92" s="41"/>
      <c r="OVH92" s="38"/>
      <c r="OVI92" s="38"/>
      <c r="OVJ92" s="38"/>
      <c r="OVK92" s="39"/>
      <c r="OVL92" s="40"/>
      <c r="OVM92" s="41"/>
      <c r="OVN92" s="38"/>
      <c r="OVO92" s="38"/>
      <c r="OVP92" s="38"/>
      <c r="OVQ92" s="39"/>
      <c r="OVR92" s="40"/>
      <c r="OVS92" s="41"/>
      <c r="OVT92" s="38"/>
      <c r="OVU92" s="38"/>
      <c r="OVV92" s="38"/>
      <c r="OVW92" s="39"/>
      <c r="OVX92" s="40"/>
      <c r="OVY92" s="41"/>
      <c r="OVZ92" s="38"/>
      <c r="OWA92" s="38"/>
      <c r="OWB92" s="38"/>
      <c r="OWC92" s="39"/>
      <c r="OWD92" s="40"/>
      <c r="OWE92" s="41"/>
      <c r="OWF92" s="38"/>
      <c r="OWG92" s="38"/>
      <c r="OWH92" s="38"/>
      <c r="OWI92" s="39"/>
      <c r="OWJ92" s="40"/>
      <c r="OWK92" s="41"/>
      <c r="OWL92" s="38"/>
      <c r="OWM92" s="38"/>
      <c r="OWN92" s="38"/>
      <c r="OWO92" s="39"/>
      <c r="OWP92" s="40"/>
      <c r="OWQ92" s="41"/>
      <c r="OWR92" s="38"/>
      <c r="OWS92" s="38"/>
      <c r="OWT92" s="38"/>
      <c r="OWU92" s="39"/>
      <c r="OWV92" s="40"/>
      <c r="OWW92" s="41"/>
      <c r="OWX92" s="38"/>
      <c r="OWY92" s="38"/>
      <c r="OWZ92" s="38"/>
      <c r="OXA92" s="39"/>
      <c r="OXB92" s="40"/>
      <c r="OXC92" s="41"/>
      <c r="OXD92" s="38"/>
      <c r="OXE92" s="38"/>
      <c r="OXF92" s="38"/>
      <c r="OXG92" s="39"/>
      <c r="OXH92" s="40"/>
      <c r="OXI92" s="41"/>
      <c r="OXJ92" s="38"/>
      <c r="OXK92" s="38"/>
      <c r="OXL92" s="38"/>
      <c r="OXM92" s="39"/>
      <c r="OXN92" s="40"/>
      <c r="OXO92" s="41"/>
      <c r="OXP92" s="38"/>
      <c r="OXQ92" s="38"/>
      <c r="OXR92" s="38"/>
      <c r="OXS92" s="39"/>
      <c r="OXT92" s="40"/>
      <c r="OXU92" s="41"/>
      <c r="OXV92" s="38"/>
      <c r="OXW92" s="38"/>
      <c r="OXX92" s="38"/>
      <c r="OXY92" s="39"/>
      <c r="OXZ92" s="40"/>
      <c r="OYA92" s="41"/>
      <c r="OYB92" s="38"/>
      <c r="OYC92" s="38"/>
      <c r="OYD92" s="38"/>
      <c r="OYE92" s="39"/>
      <c r="OYF92" s="40"/>
      <c r="OYG92" s="41"/>
      <c r="OYH92" s="38"/>
      <c r="OYI92" s="38"/>
      <c r="OYJ92" s="38"/>
      <c r="OYK92" s="39"/>
      <c r="OYL92" s="40"/>
      <c r="OYM92" s="41"/>
      <c r="OYN92" s="38"/>
      <c r="OYO92" s="38"/>
      <c r="OYP92" s="38"/>
      <c r="OYQ92" s="39"/>
      <c r="OYR92" s="40"/>
      <c r="OYS92" s="41"/>
      <c r="OYT92" s="38"/>
      <c r="OYU92" s="38"/>
      <c r="OYV92" s="38"/>
      <c r="OYW92" s="39"/>
      <c r="OYX92" s="40"/>
      <c r="OYY92" s="41"/>
      <c r="OYZ92" s="38"/>
      <c r="OZA92" s="38"/>
      <c r="OZB92" s="38"/>
      <c r="OZC92" s="39"/>
      <c r="OZD92" s="40"/>
      <c r="OZE92" s="41"/>
      <c r="OZF92" s="38"/>
      <c r="OZG92" s="38"/>
      <c r="OZH92" s="38"/>
      <c r="OZI92" s="39"/>
      <c r="OZJ92" s="40"/>
      <c r="OZK92" s="41"/>
      <c r="OZL92" s="38"/>
      <c r="OZM92" s="38"/>
      <c r="OZN92" s="38"/>
      <c r="OZO92" s="39"/>
      <c r="OZP92" s="40"/>
      <c r="OZQ92" s="41"/>
      <c r="OZR92" s="38"/>
      <c r="OZS92" s="38"/>
      <c r="OZT92" s="38"/>
      <c r="OZU92" s="39"/>
      <c r="OZV92" s="40"/>
      <c r="OZW92" s="41"/>
      <c r="OZX92" s="38"/>
      <c r="OZY92" s="38"/>
      <c r="OZZ92" s="38"/>
      <c r="PAA92" s="39"/>
      <c r="PAB92" s="40"/>
      <c r="PAC92" s="41"/>
      <c r="PAD92" s="38"/>
      <c r="PAE92" s="38"/>
      <c r="PAF92" s="38"/>
      <c r="PAG92" s="39"/>
      <c r="PAH92" s="40"/>
      <c r="PAI92" s="41"/>
      <c r="PAJ92" s="38"/>
      <c r="PAK92" s="38"/>
      <c r="PAL92" s="38"/>
      <c r="PAM92" s="39"/>
      <c r="PAN92" s="40"/>
      <c r="PAO92" s="41"/>
      <c r="PAP92" s="38"/>
      <c r="PAQ92" s="38"/>
      <c r="PAR92" s="38"/>
      <c r="PAS92" s="39"/>
      <c r="PAT92" s="40"/>
      <c r="PAU92" s="41"/>
      <c r="PAV92" s="38"/>
      <c r="PAW92" s="38"/>
      <c r="PAX92" s="38"/>
      <c r="PAY92" s="39"/>
      <c r="PAZ92" s="40"/>
      <c r="PBA92" s="41"/>
      <c r="PBB92" s="38"/>
      <c r="PBC92" s="38"/>
      <c r="PBD92" s="38"/>
      <c r="PBE92" s="39"/>
      <c r="PBF92" s="40"/>
      <c r="PBG92" s="41"/>
      <c r="PBH92" s="38"/>
      <c r="PBI92" s="38"/>
      <c r="PBJ92" s="38"/>
      <c r="PBK92" s="39"/>
      <c r="PBL92" s="40"/>
      <c r="PBM92" s="41"/>
      <c r="PBN92" s="38"/>
      <c r="PBO92" s="38"/>
      <c r="PBP92" s="38"/>
      <c r="PBQ92" s="39"/>
      <c r="PBR92" s="40"/>
      <c r="PBS92" s="41"/>
      <c r="PBT92" s="38"/>
      <c r="PBU92" s="38"/>
      <c r="PBV92" s="38"/>
      <c r="PBW92" s="39"/>
      <c r="PBX92" s="40"/>
      <c r="PBY92" s="41"/>
      <c r="PBZ92" s="38"/>
      <c r="PCA92" s="38"/>
      <c r="PCB92" s="38"/>
      <c r="PCC92" s="39"/>
      <c r="PCD92" s="40"/>
      <c r="PCE92" s="41"/>
      <c r="PCF92" s="38"/>
      <c r="PCG92" s="38"/>
      <c r="PCH92" s="38"/>
      <c r="PCI92" s="39"/>
      <c r="PCJ92" s="40"/>
      <c r="PCK92" s="41"/>
      <c r="PCL92" s="38"/>
      <c r="PCM92" s="38"/>
      <c r="PCN92" s="38"/>
      <c r="PCO92" s="39"/>
      <c r="PCP92" s="40"/>
      <c r="PCQ92" s="41"/>
      <c r="PCR92" s="38"/>
      <c r="PCS92" s="38"/>
      <c r="PCT92" s="38"/>
      <c r="PCU92" s="39"/>
      <c r="PCV92" s="40"/>
      <c r="PCW92" s="41"/>
      <c r="PCX92" s="38"/>
      <c r="PCY92" s="38"/>
      <c r="PCZ92" s="38"/>
      <c r="PDA92" s="39"/>
      <c r="PDB92" s="40"/>
      <c r="PDC92" s="41"/>
      <c r="PDD92" s="38"/>
      <c r="PDE92" s="38"/>
      <c r="PDF92" s="38"/>
      <c r="PDG92" s="39"/>
      <c r="PDH92" s="40"/>
      <c r="PDI92" s="41"/>
      <c r="PDJ92" s="38"/>
      <c r="PDK92" s="38"/>
      <c r="PDL92" s="38"/>
      <c r="PDM92" s="39"/>
      <c r="PDN92" s="40"/>
      <c r="PDO92" s="41"/>
      <c r="PDP92" s="38"/>
      <c r="PDQ92" s="38"/>
      <c r="PDR92" s="38"/>
      <c r="PDS92" s="39"/>
      <c r="PDT92" s="40"/>
      <c r="PDU92" s="41"/>
      <c r="PDV92" s="38"/>
      <c r="PDW92" s="38"/>
      <c r="PDX92" s="38"/>
      <c r="PDY92" s="39"/>
      <c r="PDZ92" s="40"/>
      <c r="PEA92" s="41"/>
      <c r="PEB92" s="38"/>
      <c r="PEC92" s="38"/>
      <c r="PED92" s="38"/>
      <c r="PEE92" s="39"/>
      <c r="PEF92" s="40"/>
      <c r="PEG92" s="41"/>
      <c r="PEH92" s="38"/>
      <c r="PEI92" s="38"/>
      <c r="PEJ92" s="38"/>
      <c r="PEK92" s="39"/>
      <c r="PEL92" s="40"/>
      <c r="PEM92" s="41"/>
      <c r="PEN92" s="38"/>
      <c r="PEO92" s="38"/>
      <c r="PEP92" s="38"/>
      <c r="PEQ92" s="39"/>
      <c r="PER92" s="40"/>
      <c r="PES92" s="41"/>
      <c r="PET92" s="38"/>
      <c r="PEU92" s="38"/>
      <c r="PEV92" s="38"/>
      <c r="PEW92" s="39"/>
      <c r="PEX92" s="40"/>
      <c r="PEY92" s="41"/>
      <c r="PEZ92" s="38"/>
      <c r="PFA92" s="38"/>
      <c r="PFB92" s="38"/>
      <c r="PFC92" s="39"/>
      <c r="PFD92" s="40"/>
      <c r="PFE92" s="41"/>
      <c r="PFF92" s="38"/>
      <c r="PFG92" s="38"/>
      <c r="PFH92" s="38"/>
      <c r="PFI92" s="39"/>
      <c r="PFJ92" s="40"/>
      <c r="PFK92" s="41"/>
      <c r="PFL92" s="38"/>
      <c r="PFM92" s="38"/>
      <c r="PFN92" s="38"/>
      <c r="PFO92" s="39"/>
      <c r="PFP92" s="40"/>
      <c r="PFQ92" s="41"/>
      <c r="PFR92" s="38"/>
      <c r="PFS92" s="38"/>
      <c r="PFT92" s="38"/>
      <c r="PFU92" s="39"/>
      <c r="PFV92" s="40"/>
      <c r="PFW92" s="41"/>
      <c r="PFX92" s="38"/>
      <c r="PFY92" s="38"/>
      <c r="PFZ92" s="38"/>
      <c r="PGA92" s="39"/>
      <c r="PGB92" s="40"/>
      <c r="PGC92" s="41"/>
      <c r="PGD92" s="38"/>
      <c r="PGE92" s="38"/>
      <c r="PGF92" s="38"/>
      <c r="PGG92" s="39"/>
      <c r="PGH92" s="40"/>
      <c r="PGI92" s="41"/>
      <c r="PGJ92" s="38"/>
      <c r="PGK92" s="38"/>
      <c r="PGL92" s="38"/>
      <c r="PGM92" s="39"/>
      <c r="PGN92" s="40"/>
      <c r="PGO92" s="41"/>
      <c r="PGP92" s="38"/>
      <c r="PGQ92" s="38"/>
      <c r="PGR92" s="38"/>
      <c r="PGS92" s="39"/>
      <c r="PGT92" s="40"/>
      <c r="PGU92" s="41"/>
      <c r="PGV92" s="38"/>
      <c r="PGW92" s="38"/>
      <c r="PGX92" s="38"/>
      <c r="PGY92" s="39"/>
      <c r="PGZ92" s="40"/>
      <c r="PHA92" s="41"/>
      <c r="PHB92" s="38"/>
      <c r="PHC92" s="38"/>
      <c r="PHD92" s="38"/>
      <c r="PHE92" s="39"/>
      <c r="PHF92" s="40"/>
      <c r="PHG92" s="41"/>
      <c r="PHH92" s="38"/>
      <c r="PHI92" s="38"/>
      <c r="PHJ92" s="38"/>
      <c r="PHK92" s="39"/>
      <c r="PHL92" s="40"/>
      <c r="PHM92" s="41"/>
      <c r="PHN92" s="38"/>
      <c r="PHO92" s="38"/>
      <c r="PHP92" s="38"/>
      <c r="PHQ92" s="39"/>
      <c r="PHR92" s="40"/>
      <c r="PHS92" s="41"/>
      <c r="PHT92" s="38"/>
      <c r="PHU92" s="38"/>
      <c r="PHV92" s="38"/>
      <c r="PHW92" s="39"/>
      <c r="PHX92" s="40"/>
      <c r="PHY92" s="41"/>
      <c r="PHZ92" s="38"/>
      <c r="PIA92" s="38"/>
      <c r="PIB92" s="38"/>
      <c r="PIC92" s="39"/>
      <c r="PID92" s="40"/>
      <c r="PIE92" s="41"/>
      <c r="PIF92" s="38"/>
      <c r="PIG92" s="38"/>
      <c r="PIH92" s="38"/>
      <c r="PII92" s="39"/>
      <c r="PIJ92" s="40"/>
      <c r="PIK92" s="41"/>
      <c r="PIL92" s="38"/>
      <c r="PIM92" s="38"/>
      <c r="PIN92" s="38"/>
      <c r="PIO92" s="39"/>
      <c r="PIP92" s="40"/>
      <c r="PIQ92" s="41"/>
      <c r="PIR92" s="38"/>
      <c r="PIS92" s="38"/>
      <c r="PIT92" s="38"/>
      <c r="PIU92" s="39"/>
      <c r="PIV92" s="40"/>
      <c r="PIW92" s="41"/>
      <c r="PIX92" s="38"/>
      <c r="PIY92" s="38"/>
      <c r="PIZ92" s="38"/>
      <c r="PJA92" s="39"/>
      <c r="PJB92" s="40"/>
      <c r="PJC92" s="41"/>
      <c r="PJD92" s="38"/>
      <c r="PJE92" s="38"/>
      <c r="PJF92" s="38"/>
      <c r="PJG92" s="39"/>
      <c r="PJH92" s="40"/>
      <c r="PJI92" s="41"/>
      <c r="PJJ92" s="38"/>
      <c r="PJK92" s="38"/>
      <c r="PJL92" s="38"/>
      <c r="PJM92" s="39"/>
      <c r="PJN92" s="40"/>
      <c r="PJO92" s="41"/>
      <c r="PJP92" s="38"/>
      <c r="PJQ92" s="38"/>
      <c r="PJR92" s="38"/>
      <c r="PJS92" s="39"/>
      <c r="PJT92" s="40"/>
      <c r="PJU92" s="41"/>
      <c r="PJV92" s="38"/>
      <c r="PJW92" s="38"/>
      <c r="PJX92" s="38"/>
      <c r="PJY92" s="39"/>
      <c r="PJZ92" s="40"/>
      <c r="PKA92" s="41"/>
      <c r="PKB92" s="38"/>
      <c r="PKC92" s="38"/>
      <c r="PKD92" s="38"/>
      <c r="PKE92" s="39"/>
      <c r="PKF92" s="40"/>
      <c r="PKG92" s="41"/>
      <c r="PKH92" s="38"/>
      <c r="PKI92" s="38"/>
      <c r="PKJ92" s="38"/>
      <c r="PKK92" s="39"/>
      <c r="PKL92" s="40"/>
      <c r="PKM92" s="41"/>
      <c r="PKN92" s="38"/>
      <c r="PKO92" s="38"/>
      <c r="PKP92" s="38"/>
      <c r="PKQ92" s="39"/>
      <c r="PKR92" s="40"/>
      <c r="PKS92" s="41"/>
      <c r="PKT92" s="38"/>
      <c r="PKU92" s="38"/>
      <c r="PKV92" s="38"/>
      <c r="PKW92" s="39"/>
      <c r="PKX92" s="40"/>
      <c r="PKY92" s="41"/>
      <c r="PKZ92" s="38"/>
      <c r="PLA92" s="38"/>
      <c r="PLB92" s="38"/>
      <c r="PLC92" s="39"/>
      <c r="PLD92" s="40"/>
      <c r="PLE92" s="41"/>
      <c r="PLF92" s="38"/>
      <c r="PLG92" s="38"/>
      <c r="PLH92" s="38"/>
      <c r="PLI92" s="39"/>
      <c r="PLJ92" s="40"/>
      <c r="PLK92" s="41"/>
      <c r="PLL92" s="38"/>
      <c r="PLM92" s="38"/>
      <c r="PLN92" s="38"/>
      <c r="PLO92" s="39"/>
      <c r="PLP92" s="40"/>
      <c r="PLQ92" s="41"/>
      <c r="PLR92" s="38"/>
      <c r="PLS92" s="38"/>
      <c r="PLT92" s="38"/>
      <c r="PLU92" s="39"/>
      <c r="PLV92" s="40"/>
      <c r="PLW92" s="41"/>
      <c r="PLX92" s="38"/>
      <c r="PLY92" s="38"/>
      <c r="PLZ92" s="38"/>
      <c r="PMA92" s="39"/>
      <c r="PMB92" s="40"/>
      <c r="PMC92" s="41"/>
      <c r="PMD92" s="38"/>
      <c r="PME92" s="38"/>
      <c r="PMF92" s="38"/>
      <c r="PMG92" s="39"/>
      <c r="PMH92" s="40"/>
      <c r="PMI92" s="41"/>
      <c r="PMJ92" s="38"/>
      <c r="PMK92" s="38"/>
      <c r="PML92" s="38"/>
      <c r="PMM92" s="39"/>
      <c r="PMN92" s="40"/>
      <c r="PMO92" s="41"/>
      <c r="PMP92" s="38"/>
      <c r="PMQ92" s="38"/>
      <c r="PMR92" s="38"/>
      <c r="PMS92" s="39"/>
      <c r="PMT92" s="40"/>
      <c r="PMU92" s="41"/>
      <c r="PMV92" s="38"/>
      <c r="PMW92" s="38"/>
      <c r="PMX92" s="38"/>
      <c r="PMY92" s="39"/>
      <c r="PMZ92" s="40"/>
      <c r="PNA92" s="41"/>
      <c r="PNB92" s="38"/>
      <c r="PNC92" s="38"/>
      <c r="PND92" s="38"/>
      <c r="PNE92" s="39"/>
      <c r="PNF92" s="40"/>
      <c r="PNG92" s="41"/>
      <c r="PNH92" s="38"/>
      <c r="PNI92" s="38"/>
      <c r="PNJ92" s="38"/>
      <c r="PNK92" s="39"/>
      <c r="PNL92" s="40"/>
      <c r="PNM92" s="41"/>
      <c r="PNN92" s="38"/>
      <c r="PNO92" s="38"/>
      <c r="PNP92" s="38"/>
      <c r="PNQ92" s="39"/>
      <c r="PNR92" s="40"/>
      <c r="PNS92" s="41"/>
      <c r="PNT92" s="38"/>
      <c r="PNU92" s="38"/>
      <c r="PNV92" s="38"/>
      <c r="PNW92" s="39"/>
      <c r="PNX92" s="40"/>
      <c r="PNY92" s="41"/>
      <c r="PNZ92" s="38"/>
      <c r="POA92" s="38"/>
      <c r="POB92" s="38"/>
      <c r="POC92" s="39"/>
      <c r="POD92" s="40"/>
      <c r="POE92" s="41"/>
      <c r="POF92" s="38"/>
      <c r="POG92" s="38"/>
      <c r="POH92" s="38"/>
      <c r="POI92" s="39"/>
      <c r="POJ92" s="40"/>
      <c r="POK92" s="41"/>
      <c r="POL92" s="38"/>
      <c r="POM92" s="38"/>
      <c r="PON92" s="38"/>
      <c r="POO92" s="39"/>
      <c r="POP92" s="40"/>
      <c r="POQ92" s="41"/>
      <c r="POR92" s="38"/>
      <c r="POS92" s="38"/>
      <c r="POT92" s="38"/>
      <c r="POU92" s="39"/>
      <c r="POV92" s="40"/>
      <c r="POW92" s="41"/>
      <c r="POX92" s="38"/>
      <c r="POY92" s="38"/>
      <c r="POZ92" s="38"/>
      <c r="PPA92" s="39"/>
      <c r="PPB92" s="40"/>
      <c r="PPC92" s="41"/>
      <c r="PPD92" s="38"/>
      <c r="PPE92" s="38"/>
      <c r="PPF92" s="38"/>
      <c r="PPG92" s="39"/>
      <c r="PPH92" s="40"/>
      <c r="PPI92" s="41"/>
      <c r="PPJ92" s="38"/>
      <c r="PPK92" s="38"/>
      <c r="PPL92" s="38"/>
      <c r="PPM92" s="39"/>
      <c r="PPN92" s="40"/>
      <c r="PPO92" s="41"/>
      <c r="PPP92" s="38"/>
      <c r="PPQ92" s="38"/>
      <c r="PPR92" s="38"/>
      <c r="PPS92" s="39"/>
      <c r="PPT92" s="40"/>
      <c r="PPU92" s="41"/>
      <c r="PPV92" s="38"/>
      <c r="PPW92" s="38"/>
      <c r="PPX92" s="38"/>
      <c r="PPY92" s="39"/>
      <c r="PPZ92" s="40"/>
      <c r="PQA92" s="41"/>
      <c r="PQB92" s="38"/>
      <c r="PQC92" s="38"/>
      <c r="PQD92" s="38"/>
      <c r="PQE92" s="39"/>
      <c r="PQF92" s="40"/>
      <c r="PQG92" s="41"/>
      <c r="PQH92" s="38"/>
      <c r="PQI92" s="38"/>
      <c r="PQJ92" s="38"/>
      <c r="PQK92" s="39"/>
      <c r="PQL92" s="40"/>
      <c r="PQM92" s="41"/>
      <c r="PQN92" s="38"/>
      <c r="PQO92" s="38"/>
      <c r="PQP92" s="38"/>
      <c r="PQQ92" s="39"/>
      <c r="PQR92" s="40"/>
      <c r="PQS92" s="41"/>
      <c r="PQT92" s="38"/>
      <c r="PQU92" s="38"/>
      <c r="PQV92" s="38"/>
      <c r="PQW92" s="39"/>
      <c r="PQX92" s="40"/>
      <c r="PQY92" s="41"/>
      <c r="PQZ92" s="38"/>
      <c r="PRA92" s="38"/>
      <c r="PRB92" s="38"/>
      <c r="PRC92" s="39"/>
      <c r="PRD92" s="40"/>
      <c r="PRE92" s="41"/>
      <c r="PRF92" s="38"/>
      <c r="PRG92" s="38"/>
      <c r="PRH92" s="38"/>
      <c r="PRI92" s="39"/>
      <c r="PRJ92" s="40"/>
      <c r="PRK92" s="41"/>
      <c r="PRL92" s="38"/>
      <c r="PRM92" s="38"/>
      <c r="PRN92" s="38"/>
      <c r="PRO92" s="39"/>
      <c r="PRP92" s="40"/>
      <c r="PRQ92" s="41"/>
      <c r="PRR92" s="38"/>
      <c r="PRS92" s="38"/>
      <c r="PRT92" s="38"/>
      <c r="PRU92" s="39"/>
      <c r="PRV92" s="40"/>
      <c r="PRW92" s="41"/>
      <c r="PRX92" s="38"/>
      <c r="PRY92" s="38"/>
      <c r="PRZ92" s="38"/>
      <c r="PSA92" s="39"/>
      <c r="PSB92" s="40"/>
      <c r="PSC92" s="41"/>
      <c r="PSD92" s="38"/>
      <c r="PSE92" s="38"/>
      <c r="PSF92" s="38"/>
      <c r="PSG92" s="39"/>
      <c r="PSH92" s="40"/>
      <c r="PSI92" s="41"/>
      <c r="PSJ92" s="38"/>
      <c r="PSK92" s="38"/>
      <c r="PSL92" s="38"/>
      <c r="PSM92" s="39"/>
      <c r="PSN92" s="40"/>
      <c r="PSO92" s="41"/>
      <c r="PSP92" s="38"/>
      <c r="PSQ92" s="38"/>
      <c r="PSR92" s="38"/>
      <c r="PSS92" s="39"/>
      <c r="PST92" s="40"/>
      <c r="PSU92" s="41"/>
      <c r="PSV92" s="38"/>
      <c r="PSW92" s="38"/>
      <c r="PSX92" s="38"/>
      <c r="PSY92" s="39"/>
      <c r="PSZ92" s="40"/>
      <c r="PTA92" s="41"/>
      <c r="PTB92" s="38"/>
      <c r="PTC92" s="38"/>
      <c r="PTD92" s="38"/>
      <c r="PTE92" s="39"/>
      <c r="PTF92" s="40"/>
      <c r="PTG92" s="41"/>
      <c r="PTH92" s="38"/>
      <c r="PTI92" s="38"/>
      <c r="PTJ92" s="38"/>
      <c r="PTK92" s="39"/>
      <c r="PTL92" s="40"/>
      <c r="PTM92" s="41"/>
      <c r="PTN92" s="38"/>
      <c r="PTO92" s="38"/>
      <c r="PTP92" s="38"/>
      <c r="PTQ92" s="39"/>
      <c r="PTR92" s="40"/>
      <c r="PTS92" s="41"/>
      <c r="PTT92" s="38"/>
      <c r="PTU92" s="38"/>
      <c r="PTV92" s="38"/>
      <c r="PTW92" s="39"/>
      <c r="PTX92" s="40"/>
      <c r="PTY92" s="41"/>
      <c r="PTZ92" s="38"/>
      <c r="PUA92" s="38"/>
      <c r="PUB92" s="38"/>
      <c r="PUC92" s="39"/>
      <c r="PUD92" s="40"/>
      <c r="PUE92" s="41"/>
      <c r="PUF92" s="38"/>
      <c r="PUG92" s="38"/>
      <c r="PUH92" s="38"/>
      <c r="PUI92" s="39"/>
      <c r="PUJ92" s="40"/>
      <c r="PUK92" s="41"/>
      <c r="PUL92" s="38"/>
      <c r="PUM92" s="38"/>
      <c r="PUN92" s="38"/>
      <c r="PUO92" s="39"/>
      <c r="PUP92" s="40"/>
      <c r="PUQ92" s="41"/>
      <c r="PUR92" s="38"/>
      <c r="PUS92" s="38"/>
      <c r="PUT92" s="38"/>
      <c r="PUU92" s="39"/>
      <c r="PUV92" s="40"/>
      <c r="PUW92" s="41"/>
      <c r="PUX92" s="38"/>
      <c r="PUY92" s="38"/>
      <c r="PUZ92" s="38"/>
      <c r="PVA92" s="39"/>
      <c r="PVB92" s="40"/>
      <c r="PVC92" s="41"/>
      <c r="PVD92" s="38"/>
      <c r="PVE92" s="38"/>
      <c r="PVF92" s="38"/>
      <c r="PVG92" s="39"/>
      <c r="PVH92" s="40"/>
      <c r="PVI92" s="41"/>
      <c r="PVJ92" s="38"/>
      <c r="PVK92" s="38"/>
      <c r="PVL92" s="38"/>
      <c r="PVM92" s="39"/>
      <c r="PVN92" s="40"/>
      <c r="PVO92" s="41"/>
      <c r="PVP92" s="38"/>
      <c r="PVQ92" s="38"/>
      <c r="PVR92" s="38"/>
      <c r="PVS92" s="39"/>
      <c r="PVT92" s="40"/>
      <c r="PVU92" s="41"/>
      <c r="PVV92" s="38"/>
      <c r="PVW92" s="38"/>
      <c r="PVX92" s="38"/>
      <c r="PVY92" s="39"/>
      <c r="PVZ92" s="40"/>
      <c r="PWA92" s="41"/>
      <c r="PWB92" s="38"/>
      <c r="PWC92" s="38"/>
      <c r="PWD92" s="38"/>
      <c r="PWE92" s="39"/>
      <c r="PWF92" s="40"/>
      <c r="PWG92" s="41"/>
      <c r="PWH92" s="38"/>
      <c r="PWI92" s="38"/>
      <c r="PWJ92" s="38"/>
      <c r="PWK92" s="39"/>
      <c r="PWL92" s="40"/>
      <c r="PWM92" s="41"/>
      <c r="PWN92" s="38"/>
      <c r="PWO92" s="38"/>
      <c r="PWP92" s="38"/>
      <c r="PWQ92" s="39"/>
      <c r="PWR92" s="40"/>
      <c r="PWS92" s="41"/>
      <c r="PWT92" s="38"/>
      <c r="PWU92" s="38"/>
      <c r="PWV92" s="38"/>
      <c r="PWW92" s="39"/>
      <c r="PWX92" s="40"/>
      <c r="PWY92" s="41"/>
      <c r="PWZ92" s="38"/>
      <c r="PXA92" s="38"/>
      <c r="PXB92" s="38"/>
      <c r="PXC92" s="39"/>
      <c r="PXD92" s="40"/>
      <c r="PXE92" s="41"/>
      <c r="PXF92" s="38"/>
      <c r="PXG92" s="38"/>
      <c r="PXH92" s="38"/>
      <c r="PXI92" s="39"/>
      <c r="PXJ92" s="40"/>
      <c r="PXK92" s="41"/>
      <c r="PXL92" s="38"/>
      <c r="PXM92" s="38"/>
      <c r="PXN92" s="38"/>
      <c r="PXO92" s="39"/>
      <c r="PXP92" s="40"/>
      <c r="PXQ92" s="41"/>
      <c r="PXR92" s="38"/>
      <c r="PXS92" s="38"/>
      <c r="PXT92" s="38"/>
      <c r="PXU92" s="39"/>
      <c r="PXV92" s="40"/>
      <c r="PXW92" s="41"/>
      <c r="PXX92" s="38"/>
      <c r="PXY92" s="38"/>
      <c r="PXZ92" s="38"/>
      <c r="PYA92" s="39"/>
      <c r="PYB92" s="40"/>
      <c r="PYC92" s="41"/>
      <c r="PYD92" s="38"/>
      <c r="PYE92" s="38"/>
      <c r="PYF92" s="38"/>
      <c r="PYG92" s="39"/>
      <c r="PYH92" s="40"/>
      <c r="PYI92" s="41"/>
      <c r="PYJ92" s="38"/>
      <c r="PYK92" s="38"/>
      <c r="PYL92" s="38"/>
      <c r="PYM92" s="39"/>
      <c r="PYN92" s="40"/>
      <c r="PYO92" s="41"/>
      <c r="PYP92" s="38"/>
      <c r="PYQ92" s="38"/>
      <c r="PYR92" s="38"/>
      <c r="PYS92" s="39"/>
      <c r="PYT92" s="40"/>
      <c r="PYU92" s="41"/>
      <c r="PYV92" s="38"/>
      <c r="PYW92" s="38"/>
      <c r="PYX92" s="38"/>
      <c r="PYY92" s="39"/>
      <c r="PYZ92" s="40"/>
      <c r="PZA92" s="41"/>
      <c r="PZB92" s="38"/>
      <c r="PZC92" s="38"/>
      <c r="PZD92" s="38"/>
      <c r="PZE92" s="39"/>
      <c r="PZF92" s="40"/>
      <c r="PZG92" s="41"/>
      <c r="PZH92" s="38"/>
      <c r="PZI92" s="38"/>
      <c r="PZJ92" s="38"/>
      <c r="PZK92" s="39"/>
      <c r="PZL92" s="40"/>
      <c r="PZM92" s="41"/>
      <c r="PZN92" s="38"/>
      <c r="PZO92" s="38"/>
      <c r="PZP92" s="38"/>
      <c r="PZQ92" s="39"/>
      <c r="PZR92" s="40"/>
      <c r="PZS92" s="41"/>
      <c r="PZT92" s="38"/>
      <c r="PZU92" s="38"/>
      <c r="PZV92" s="38"/>
      <c r="PZW92" s="39"/>
      <c r="PZX92" s="40"/>
      <c r="PZY92" s="41"/>
      <c r="PZZ92" s="38"/>
      <c r="QAA92" s="38"/>
      <c r="QAB92" s="38"/>
      <c r="QAC92" s="39"/>
      <c r="QAD92" s="40"/>
      <c r="QAE92" s="41"/>
      <c r="QAF92" s="38"/>
      <c r="QAG92" s="38"/>
      <c r="QAH92" s="38"/>
      <c r="QAI92" s="39"/>
      <c r="QAJ92" s="40"/>
      <c r="QAK92" s="41"/>
      <c r="QAL92" s="38"/>
      <c r="QAM92" s="38"/>
      <c r="QAN92" s="38"/>
      <c r="QAO92" s="39"/>
      <c r="QAP92" s="40"/>
      <c r="QAQ92" s="41"/>
      <c r="QAR92" s="38"/>
      <c r="QAS92" s="38"/>
      <c r="QAT92" s="38"/>
      <c r="QAU92" s="39"/>
      <c r="QAV92" s="40"/>
      <c r="QAW92" s="41"/>
      <c r="QAX92" s="38"/>
      <c r="QAY92" s="38"/>
      <c r="QAZ92" s="38"/>
      <c r="QBA92" s="39"/>
      <c r="QBB92" s="40"/>
      <c r="QBC92" s="41"/>
      <c r="QBD92" s="38"/>
      <c r="QBE92" s="38"/>
      <c r="QBF92" s="38"/>
      <c r="QBG92" s="39"/>
      <c r="QBH92" s="40"/>
      <c r="QBI92" s="41"/>
      <c r="QBJ92" s="38"/>
      <c r="QBK92" s="38"/>
      <c r="QBL92" s="38"/>
      <c r="QBM92" s="39"/>
      <c r="QBN92" s="40"/>
      <c r="QBO92" s="41"/>
      <c r="QBP92" s="38"/>
      <c r="QBQ92" s="38"/>
      <c r="QBR92" s="38"/>
      <c r="QBS92" s="39"/>
      <c r="QBT92" s="40"/>
      <c r="QBU92" s="41"/>
      <c r="QBV92" s="38"/>
      <c r="QBW92" s="38"/>
      <c r="QBX92" s="38"/>
      <c r="QBY92" s="39"/>
      <c r="QBZ92" s="40"/>
      <c r="QCA92" s="41"/>
      <c r="QCB92" s="38"/>
      <c r="QCC92" s="38"/>
      <c r="QCD92" s="38"/>
      <c r="QCE92" s="39"/>
      <c r="QCF92" s="40"/>
      <c r="QCG92" s="41"/>
      <c r="QCH92" s="38"/>
      <c r="QCI92" s="38"/>
      <c r="QCJ92" s="38"/>
      <c r="QCK92" s="39"/>
      <c r="QCL92" s="40"/>
      <c r="QCM92" s="41"/>
      <c r="QCN92" s="38"/>
      <c r="QCO92" s="38"/>
      <c r="QCP92" s="38"/>
      <c r="QCQ92" s="39"/>
      <c r="QCR92" s="40"/>
      <c r="QCS92" s="41"/>
      <c r="QCT92" s="38"/>
      <c r="QCU92" s="38"/>
      <c r="QCV92" s="38"/>
      <c r="QCW92" s="39"/>
      <c r="QCX92" s="40"/>
      <c r="QCY92" s="41"/>
      <c r="QCZ92" s="38"/>
      <c r="QDA92" s="38"/>
      <c r="QDB92" s="38"/>
      <c r="QDC92" s="39"/>
      <c r="QDD92" s="40"/>
      <c r="QDE92" s="41"/>
      <c r="QDF92" s="38"/>
      <c r="QDG92" s="38"/>
      <c r="QDH92" s="38"/>
      <c r="QDI92" s="39"/>
      <c r="QDJ92" s="40"/>
      <c r="QDK92" s="41"/>
      <c r="QDL92" s="38"/>
      <c r="QDM92" s="38"/>
      <c r="QDN92" s="38"/>
      <c r="QDO92" s="39"/>
      <c r="QDP92" s="40"/>
      <c r="QDQ92" s="41"/>
      <c r="QDR92" s="38"/>
      <c r="QDS92" s="38"/>
      <c r="QDT92" s="38"/>
      <c r="QDU92" s="39"/>
      <c r="QDV92" s="40"/>
      <c r="QDW92" s="41"/>
      <c r="QDX92" s="38"/>
      <c r="QDY92" s="38"/>
      <c r="QDZ92" s="38"/>
      <c r="QEA92" s="39"/>
      <c r="QEB92" s="40"/>
      <c r="QEC92" s="41"/>
      <c r="QED92" s="38"/>
      <c r="QEE92" s="38"/>
      <c r="QEF92" s="38"/>
      <c r="QEG92" s="39"/>
      <c r="QEH92" s="40"/>
      <c r="QEI92" s="41"/>
      <c r="QEJ92" s="38"/>
      <c r="QEK92" s="38"/>
      <c r="QEL92" s="38"/>
      <c r="QEM92" s="39"/>
      <c r="QEN92" s="40"/>
      <c r="QEO92" s="41"/>
      <c r="QEP92" s="38"/>
      <c r="QEQ92" s="38"/>
      <c r="QER92" s="38"/>
      <c r="QES92" s="39"/>
      <c r="QET92" s="40"/>
      <c r="QEU92" s="41"/>
      <c r="QEV92" s="38"/>
      <c r="QEW92" s="38"/>
      <c r="QEX92" s="38"/>
      <c r="QEY92" s="39"/>
      <c r="QEZ92" s="40"/>
      <c r="QFA92" s="41"/>
      <c r="QFB92" s="38"/>
      <c r="QFC92" s="38"/>
      <c r="QFD92" s="38"/>
      <c r="QFE92" s="39"/>
      <c r="QFF92" s="40"/>
      <c r="QFG92" s="41"/>
      <c r="QFH92" s="38"/>
      <c r="QFI92" s="38"/>
      <c r="QFJ92" s="38"/>
      <c r="QFK92" s="39"/>
      <c r="QFL92" s="40"/>
      <c r="QFM92" s="41"/>
      <c r="QFN92" s="38"/>
      <c r="QFO92" s="38"/>
      <c r="QFP92" s="38"/>
      <c r="QFQ92" s="39"/>
      <c r="QFR92" s="40"/>
      <c r="QFS92" s="41"/>
      <c r="QFT92" s="38"/>
      <c r="QFU92" s="38"/>
      <c r="QFV92" s="38"/>
      <c r="QFW92" s="39"/>
      <c r="QFX92" s="40"/>
      <c r="QFY92" s="41"/>
      <c r="QFZ92" s="38"/>
      <c r="QGA92" s="38"/>
      <c r="QGB92" s="38"/>
      <c r="QGC92" s="39"/>
      <c r="QGD92" s="40"/>
      <c r="QGE92" s="41"/>
      <c r="QGF92" s="38"/>
      <c r="QGG92" s="38"/>
      <c r="QGH92" s="38"/>
      <c r="QGI92" s="39"/>
      <c r="QGJ92" s="40"/>
      <c r="QGK92" s="41"/>
      <c r="QGL92" s="38"/>
      <c r="QGM92" s="38"/>
      <c r="QGN92" s="38"/>
      <c r="QGO92" s="39"/>
      <c r="QGP92" s="40"/>
      <c r="QGQ92" s="41"/>
      <c r="QGR92" s="38"/>
      <c r="QGS92" s="38"/>
      <c r="QGT92" s="38"/>
      <c r="QGU92" s="39"/>
      <c r="QGV92" s="40"/>
      <c r="QGW92" s="41"/>
      <c r="QGX92" s="38"/>
      <c r="QGY92" s="38"/>
      <c r="QGZ92" s="38"/>
      <c r="QHA92" s="39"/>
      <c r="QHB92" s="40"/>
      <c r="QHC92" s="41"/>
      <c r="QHD92" s="38"/>
      <c r="QHE92" s="38"/>
      <c r="QHF92" s="38"/>
      <c r="QHG92" s="39"/>
      <c r="QHH92" s="40"/>
      <c r="QHI92" s="41"/>
      <c r="QHJ92" s="38"/>
      <c r="QHK92" s="38"/>
      <c r="QHL92" s="38"/>
      <c r="QHM92" s="39"/>
      <c r="QHN92" s="40"/>
      <c r="QHO92" s="41"/>
      <c r="QHP92" s="38"/>
      <c r="QHQ92" s="38"/>
      <c r="QHR92" s="38"/>
      <c r="QHS92" s="39"/>
      <c r="QHT92" s="40"/>
      <c r="QHU92" s="41"/>
      <c r="QHV92" s="38"/>
      <c r="QHW92" s="38"/>
      <c r="QHX92" s="38"/>
      <c r="QHY92" s="39"/>
      <c r="QHZ92" s="40"/>
      <c r="QIA92" s="41"/>
      <c r="QIB92" s="38"/>
      <c r="QIC92" s="38"/>
      <c r="QID92" s="38"/>
      <c r="QIE92" s="39"/>
      <c r="QIF92" s="40"/>
      <c r="QIG92" s="41"/>
      <c r="QIH92" s="38"/>
      <c r="QII92" s="38"/>
      <c r="QIJ92" s="38"/>
      <c r="QIK92" s="39"/>
      <c r="QIL92" s="40"/>
      <c r="QIM92" s="41"/>
      <c r="QIN92" s="38"/>
      <c r="QIO92" s="38"/>
      <c r="QIP92" s="38"/>
      <c r="QIQ92" s="39"/>
      <c r="QIR92" s="40"/>
      <c r="QIS92" s="41"/>
      <c r="QIT92" s="38"/>
      <c r="QIU92" s="38"/>
      <c r="QIV92" s="38"/>
      <c r="QIW92" s="39"/>
      <c r="QIX92" s="40"/>
      <c r="QIY92" s="41"/>
      <c r="QIZ92" s="38"/>
      <c r="QJA92" s="38"/>
      <c r="QJB92" s="38"/>
      <c r="QJC92" s="39"/>
      <c r="QJD92" s="40"/>
      <c r="QJE92" s="41"/>
      <c r="QJF92" s="38"/>
      <c r="QJG92" s="38"/>
      <c r="QJH92" s="38"/>
      <c r="QJI92" s="39"/>
      <c r="QJJ92" s="40"/>
      <c r="QJK92" s="41"/>
      <c r="QJL92" s="38"/>
      <c r="QJM92" s="38"/>
      <c r="QJN92" s="38"/>
      <c r="QJO92" s="39"/>
      <c r="QJP92" s="40"/>
      <c r="QJQ92" s="41"/>
      <c r="QJR92" s="38"/>
      <c r="QJS92" s="38"/>
      <c r="QJT92" s="38"/>
      <c r="QJU92" s="39"/>
      <c r="QJV92" s="40"/>
      <c r="QJW92" s="41"/>
      <c r="QJX92" s="38"/>
      <c r="QJY92" s="38"/>
      <c r="QJZ92" s="38"/>
      <c r="QKA92" s="39"/>
      <c r="QKB92" s="40"/>
      <c r="QKC92" s="41"/>
      <c r="QKD92" s="38"/>
      <c r="QKE92" s="38"/>
      <c r="QKF92" s="38"/>
      <c r="QKG92" s="39"/>
      <c r="QKH92" s="40"/>
      <c r="QKI92" s="41"/>
      <c r="QKJ92" s="38"/>
      <c r="QKK92" s="38"/>
      <c r="QKL92" s="38"/>
      <c r="QKM92" s="39"/>
      <c r="QKN92" s="40"/>
      <c r="QKO92" s="41"/>
      <c r="QKP92" s="38"/>
      <c r="QKQ92" s="38"/>
      <c r="QKR92" s="38"/>
      <c r="QKS92" s="39"/>
      <c r="QKT92" s="40"/>
      <c r="QKU92" s="41"/>
      <c r="QKV92" s="38"/>
      <c r="QKW92" s="38"/>
      <c r="QKX92" s="38"/>
      <c r="QKY92" s="39"/>
      <c r="QKZ92" s="40"/>
      <c r="QLA92" s="41"/>
      <c r="QLB92" s="38"/>
      <c r="QLC92" s="38"/>
      <c r="QLD92" s="38"/>
      <c r="QLE92" s="39"/>
      <c r="QLF92" s="40"/>
      <c r="QLG92" s="41"/>
      <c r="QLH92" s="38"/>
      <c r="QLI92" s="38"/>
      <c r="QLJ92" s="38"/>
      <c r="QLK92" s="39"/>
      <c r="QLL92" s="40"/>
      <c r="QLM92" s="41"/>
      <c r="QLN92" s="38"/>
      <c r="QLO92" s="38"/>
      <c r="QLP92" s="38"/>
      <c r="QLQ92" s="39"/>
      <c r="QLR92" s="40"/>
      <c r="QLS92" s="41"/>
      <c r="QLT92" s="38"/>
      <c r="QLU92" s="38"/>
      <c r="QLV92" s="38"/>
      <c r="QLW92" s="39"/>
      <c r="QLX92" s="40"/>
      <c r="QLY92" s="41"/>
      <c r="QLZ92" s="38"/>
      <c r="QMA92" s="38"/>
      <c r="QMB92" s="38"/>
      <c r="QMC92" s="39"/>
      <c r="QMD92" s="40"/>
      <c r="QME92" s="41"/>
      <c r="QMF92" s="38"/>
      <c r="QMG92" s="38"/>
      <c r="QMH92" s="38"/>
      <c r="QMI92" s="39"/>
      <c r="QMJ92" s="40"/>
      <c r="QMK92" s="41"/>
      <c r="QML92" s="38"/>
      <c r="QMM92" s="38"/>
      <c r="QMN92" s="38"/>
      <c r="QMO92" s="39"/>
      <c r="QMP92" s="40"/>
      <c r="QMQ92" s="41"/>
      <c r="QMR92" s="38"/>
      <c r="QMS92" s="38"/>
      <c r="QMT92" s="38"/>
      <c r="QMU92" s="39"/>
      <c r="QMV92" s="40"/>
      <c r="QMW92" s="41"/>
      <c r="QMX92" s="38"/>
      <c r="QMY92" s="38"/>
      <c r="QMZ92" s="38"/>
      <c r="QNA92" s="39"/>
      <c r="QNB92" s="40"/>
      <c r="QNC92" s="41"/>
      <c r="QND92" s="38"/>
      <c r="QNE92" s="38"/>
      <c r="QNF92" s="38"/>
      <c r="QNG92" s="39"/>
      <c r="QNH92" s="40"/>
      <c r="QNI92" s="41"/>
      <c r="QNJ92" s="38"/>
      <c r="QNK92" s="38"/>
      <c r="QNL92" s="38"/>
      <c r="QNM92" s="39"/>
      <c r="QNN92" s="40"/>
      <c r="QNO92" s="41"/>
      <c r="QNP92" s="38"/>
      <c r="QNQ92" s="38"/>
      <c r="QNR92" s="38"/>
      <c r="QNS92" s="39"/>
      <c r="QNT92" s="40"/>
      <c r="QNU92" s="41"/>
      <c r="QNV92" s="38"/>
      <c r="QNW92" s="38"/>
      <c r="QNX92" s="38"/>
      <c r="QNY92" s="39"/>
      <c r="QNZ92" s="40"/>
      <c r="QOA92" s="41"/>
      <c r="QOB92" s="38"/>
      <c r="QOC92" s="38"/>
      <c r="QOD92" s="38"/>
      <c r="QOE92" s="39"/>
      <c r="QOF92" s="40"/>
      <c r="QOG92" s="41"/>
      <c r="QOH92" s="38"/>
      <c r="QOI92" s="38"/>
      <c r="QOJ92" s="38"/>
      <c r="QOK92" s="39"/>
      <c r="QOL92" s="40"/>
      <c r="QOM92" s="41"/>
      <c r="QON92" s="38"/>
      <c r="QOO92" s="38"/>
      <c r="QOP92" s="38"/>
      <c r="QOQ92" s="39"/>
      <c r="QOR92" s="40"/>
      <c r="QOS92" s="41"/>
      <c r="QOT92" s="38"/>
      <c r="QOU92" s="38"/>
      <c r="QOV92" s="38"/>
      <c r="QOW92" s="39"/>
      <c r="QOX92" s="40"/>
      <c r="QOY92" s="41"/>
      <c r="QOZ92" s="38"/>
      <c r="QPA92" s="38"/>
      <c r="QPB92" s="38"/>
      <c r="QPC92" s="39"/>
      <c r="QPD92" s="40"/>
      <c r="QPE92" s="41"/>
      <c r="QPF92" s="38"/>
      <c r="QPG92" s="38"/>
      <c r="QPH92" s="38"/>
      <c r="QPI92" s="39"/>
      <c r="QPJ92" s="40"/>
      <c r="QPK92" s="41"/>
      <c r="QPL92" s="38"/>
      <c r="QPM92" s="38"/>
      <c r="QPN92" s="38"/>
      <c r="QPO92" s="39"/>
      <c r="QPP92" s="40"/>
      <c r="QPQ92" s="41"/>
      <c r="QPR92" s="38"/>
      <c r="QPS92" s="38"/>
      <c r="QPT92" s="38"/>
      <c r="QPU92" s="39"/>
      <c r="QPV92" s="40"/>
      <c r="QPW92" s="41"/>
      <c r="QPX92" s="38"/>
      <c r="QPY92" s="38"/>
      <c r="QPZ92" s="38"/>
      <c r="QQA92" s="39"/>
      <c r="QQB92" s="40"/>
      <c r="QQC92" s="41"/>
      <c r="QQD92" s="38"/>
      <c r="QQE92" s="38"/>
      <c r="QQF92" s="38"/>
      <c r="QQG92" s="39"/>
      <c r="QQH92" s="40"/>
      <c r="QQI92" s="41"/>
      <c r="QQJ92" s="38"/>
      <c r="QQK92" s="38"/>
      <c r="QQL92" s="38"/>
      <c r="QQM92" s="39"/>
      <c r="QQN92" s="40"/>
      <c r="QQO92" s="41"/>
      <c r="QQP92" s="38"/>
      <c r="QQQ92" s="38"/>
      <c r="QQR92" s="38"/>
      <c r="QQS92" s="39"/>
      <c r="QQT92" s="40"/>
      <c r="QQU92" s="41"/>
      <c r="QQV92" s="38"/>
      <c r="QQW92" s="38"/>
      <c r="QQX92" s="38"/>
      <c r="QQY92" s="39"/>
      <c r="QQZ92" s="40"/>
      <c r="QRA92" s="41"/>
      <c r="QRB92" s="38"/>
      <c r="QRC92" s="38"/>
      <c r="QRD92" s="38"/>
      <c r="QRE92" s="39"/>
      <c r="QRF92" s="40"/>
      <c r="QRG92" s="41"/>
      <c r="QRH92" s="38"/>
      <c r="QRI92" s="38"/>
      <c r="QRJ92" s="38"/>
      <c r="QRK92" s="39"/>
      <c r="QRL92" s="40"/>
      <c r="QRM92" s="41"/>
      <c r="QRN92" s="38"/>
      <c r="QRO92" s="38"/>
      <c r="QRP92" s="38"/>
      <c r="QRQ92" s="39"/>
      <c r="QRR92" s="40"/>
      <c r="QRS92" s="41"/>
      <c r="QRT92" s="38"/>
      <c r="QRU92" s="38"/>
      <c r="QRV92" s="38"/>
      <c r="QRW92" s="39"/>
      <c r="QRX92" s="40"/>
      <c r="QRY92" s="41"/>
      <c r="QRZ92" s="38"/>
      <c r="QSA92" s="38"/>
      <c r="QSB92" s="38"/>
      <c r="QSC92" s="39"/>
      <c r="QSD92" s="40"/>
      <c r="QSE92" s="41"/>
      <c r="QSF92" s="38"/>
      <c r="QSG92" s="38"/>
      <c r="QSH92" s="38"/>
      <c r="QSI92" s="39"/>
      <c r="QSJ92" s="40"/>
      <c r="QSK92" s="41"/>
      <c r="QSL92" s="38"/>
      <c r="QSM92" s="38"/>
      <c r="QSN92" s="38"/>
      <c r="QSO92" s="39"/>
      <c r="QSP92" s="40"/>
      <c r="QSQ92" s="41"/>
      <c r="QSR92" s="38"/>
      <c r="QSS92" s="38"/>
      <c r="QST92" s="38"/>
      <c r="QSU92" s="39"/>
      <c r="QSV92" s="40"/>
      <c r="QSW92" s="41"/>
      <c r="QSX92" s="38"/>
      <c r="QSY92" s="38"/>
      <c r="QSZ92" s="38"/>
      <c r="QTA92" s="39"/>
      <c r="QTB92" s="40"/>
      <c r="QTC92" s="41"/>
      <c r="QTD92" s="38"/>
      <c r="QTE92" s="38"/>
      <c r="QTF92" s="38"/>
      <c r="QTG92" s="39"/>
      <c r="QTH92" s="40"/>
      <c r="QTI92" s="41"/>
      <c r="QTJ92" s="38"/>
      <c r="QTK92" s="38"/>
      <c r="QTL92" s="38"/>
      <c r="QTM92" s="39"/>
      <c r="QTN92" s="40"/>
      <c r="QTO92" s="41"/>
      <c r="QTP92" s="38"/>
      <c r="QTQ92" s="38"/>
      <c r="QTR92" s="38"/>
      <c r="QTS92" s="39"/>
      <c r="QTT92" s="40"/>
      <c r="QTU92" s="41"/>
      <c r="QTV92" s="38"/>
      <c r="QTW92" s="38"/>
      <c r="QTX92" s="38"/>
      <c r="QTY92" s="39"/>
      <c r="QTZ92" s="40"/>
      <c r="QUA92" s="41"/>
      <c r="QUB92" s="38"/>
      <c r="QUC92" s="38"/>
      <c r="QUD92" s="38"/>
      <c r="QUE92" s="39"/>
      <c r="QUF92" s="40"/>
      <c r="QUG92" s="41"/>
      <c r="QUH92" s="38"/>
      <c r="QUI92" s="38"/>
      <c r="QUJ92" s="38"/>
      <c r="QUK92" s="39"/>
      <c r="QUL92" s="40"/>
      <c r="QUM92" s="41"/>
      <c r="QUN92" s="38"/>
      <c r="QUO92" s="38"/>
      <c r="QUP92" s="38"/>
      <c r="QUQ92" s="39"/>
      <c r="QUR92" s="40"/>
      <c r="QUS92" s="41"/>
      <c r="QUT92" s="38"/>
      <c r="QUU92" s="38"/>
      <c r="QUV92" s="38"/>
      <c r="QUW92" s="39"/>
      <c r="QUX92" s="40"/>
      <c r="QUY92" s="41"/>
      <c r="QUZ92" s="38"/>
      <c r="QVA92" s="38"/>
      <c r="QVB92" s="38"/>
      <c r="QVC92" s="39"/>
      <c r="QVD92" s="40"/>
      <c r="QVE92" s="41"/>
      <c r="QVF92" s="38"/>
      <c r="QVG92" s="38"/>
      <c r="QVH92" s="38"/>
      <c r="QVI92" s="39"/>
      <c r="QVJ92" s="40"/>
      <c r="QVK92" s="41"/>
      <c r="QVL92" s="38"/>
      <c r="QVM92" s="38"/>
      <c r="QVN92" s="38"/>
      <c r="QVO92" s="39"/>
      <c r="QVP92" s="40"/>
      <c r="QVQ92" s="41"/>
      <c r="QVR92" s="38"/>
      <c r="QVS92" s="38"/>
      <c r="QVT92" s="38"/>
      <c r="QVU92" s="39"/>
      <c r="QVV92" s="40"/>
      <c r="QVW92" s="41"/>
      <c r="QVX92" s="38"/>
      <c r="QVY92" s="38"/>
      <c r="QVZ92" s="38"/>
      <c r="QWA92" s="39"/>
      <c r="QWB92" s="40"/>
      <c r="QWC92" s="41"/>
      <c r="QWD92" s="38"/>
      <c r="QWE92" s="38"/>
      <c r="QWF92" s="38"/>
      <c r="QWG92" s="39"/>
      <c r="QWH92" s="40"/>
      <c r="QWI92" s="41"/>
      <c r="QWJ92" s="38"/>
      <c r="QWK92" s="38"/>
      <c r="QWL92" s="38"/>
      <c r="QWM92" s="39"/>
      <c r="QWN92" s="40"/>
      <c r="QWO92" s="41"/>
      <c r="QWP92" s="38"/>
      <c r="QWQ92" s="38"/>
      <c r="QWR92" s="38"/>
      <c r="QWS92" s="39"/>
      <c r="QWT92" s="40"/>
      <c r="QWU92" s="41"/>
      <c r="QWV92" s="38"/>
      <c r="QWW92" s="38"/>
      <c r="QWX92" s="38"/>
      <c r="QWY92" s="39"/>
      <c r="QWZ92" s="40"/>
      <c r="QXA92" s="41"/>
      <c r="QXB92" s="38"/>
      <c r="QXC92" s="38"/>
      <c r="QXD92" s="38"/>
      <c r="QXE92" s="39"/>
      <c r="QXF92" s="40"/>
      <c r="QXG92" s="41"/>
      <c r="QXH92" s="38"/>
      <c r="QXI92" s="38"/>
      <c r="QXJ92" s="38"/>
      <c r="QXK92" s="39"/>
      <c r="QXL92" s="40"/>
      <c r="QXM92" s="41"/>
      <c r="QXN92" s="38"/>
      <c r="QXO92" s="38"/>
      <c r="QXP92" s="38"/>
      <c r="QXQ92" s="39"/>
      <c r="QXR92" s="40"/>
      <c r="QXS92" s="41"/>
      <c r="QXT92" s="38"/>
      <c r="QXU92" s="38"/>
      <c r="QXV92" s="38"/>
      <c r="QXW92" s="39"/>
      <c r="QXX92" s="40"/>
      <c r="QXY92" s="41"/>
      <c r="QXZ92" s="38"/>
      <c r="QYA92" s="38"/>
      <c r="QYB92" s="38"/>
      <c r="QYC92" s="39"/>
      <c r="QYD92" s="40"/>
      <c r="QYE92" s="41"/>
      <c r="QYF92" s="38"/>
      <c r="QYG92" s="38"/>
      <c r="QYH92" s="38"/>
      <c r="QYI92" s="39"/>
      <c r="QYJ92" s="40"/>
      <c r="QYK92" s="41"/>
      <c r="QYL92" s="38"/>
      <c r="QYM92" s="38"/>
      <c r="QYN92" s="38"/>
      <c r="QYO92" s="39"/>
      <c r="QYP92" s="40"/>
      <c r="QYQ92" s="41"/>
      <c r="QYR92" s="38"/>
      <c r="QYS92" s="38"/>
      <c r="QYT92" s="38"/>
      <c r="QYU92" s="39"/>
      <c r="QYV92" s="40"/>
      <c r="QYW92" s="41"/>
      <c r="QYX92" s="38"/>
      <c r="QYY92" s="38"/>
      <c r="QYZ92" s="38"/>
      <c r="QZA92" s="39"/>
      <c r="QZB92" s="40"/>
      <c r="QZC92" s="41"/>
      <c r="QZD92" s="38"/>
      <c r="QZE92" s="38"/>
      <c r="QZF92" s="38"/>
      <c r="QZG92" s="39"/>
      <c r="QZH92" s="40"/>
      <c r="QZI92" s="41"/>
      <c r="QZJ92" s="38"/>
      <c r="QZK92" s="38"/>
      <c r="QZL92" s="38"/>
      <c r="QZM92" s="39"/>
      <c r="QZN92" s="40"/>
      <c r="QZO92" s="41"/>
      <c r="QZP92" s="38"/>
      <c r="QZQ92" s="38"/>
      <c r="QZR92" s="38"/>
      <c r="QZS92" s="39"/>
      <c r="QZT92" s="40"/>
      <c r="QZU92" s="41"/>
      <c r="QZV92" s="38"/>
      <c r="QZW92" s="38"/>
      <c r="QZX92" s="38"/>
      <c r="QZY92" s="39"/>
      <c r="QZZ92" s="40"/>
      <c r="RAA92" s="41"/>
      <c r="RAB92" s="38"/>
      <c r="RAC92" s="38"/>
      <c r="RAD92" s="38"/>
      <c r="RAE92" s="39"/>
      <c r="RAF92" s="40"/>
      <c r="RAG92" s="41"/>
      <c r="RAH92" s="38"/>
      <c r="RAI92" s="38"/>
      <c r="RAJ92" s="38"/>
      <c r="RAK92" s="39"/>
      <c r="RAL92" s="40"/>
      <c r="RAM92" s="41"/>
      <c r="RAN92" s="38"/>
      <c r="RAO92" s="38"/>
      <c r="RAP92" s="38"/>
      <c r="RAQ92" s="39"/>
      <c r="RAR92" s="40"/>
      <c r="RAS92" s="41"/>
      <c r="RAT92" s="38"/>
      <c r="RAU92" s="38"/>
      <c r="RAV92" s="38"/>
      <c r="RAW92" s="39"/>
      <c r="RAX92" s="40"/>
      <c r="RAY92" s="41"/>
      <c r="RAZ92" s="38"/>
      <c r="RBA92" s="38"/>
      <c r="RBB92" s="38"/>
      <c r="RBC92" s="39"/>
      <c r="RBD92" s="40"/>
      <c r="RBE92" s="41"/>
      <c r="RBF92" s="38"/>
      <c r="RBG92" s="38"/>
      <c r="RBH92" s="38"/>
      <c r="RBI92" s="39"/>
      <c r="RBJ92" s="40"/>
      <c r="RBK92" s="41"/>
      <c r="RBL92" s="38"/>
      <c r="RBM92" s="38"/>
      <c r="RBN92" s="38"/>
      <c r="RBO92" s="39"/>
      <c r="RBP92" s="40"/>
      <c r="RBQ92" s="41"/>
      <c r="RBR92" s="38"/>
      <c r="RBS92" s="38"/>
      <c r="RBT92" s="38"/>
      <c r="RBU92" s="39"/>
      <c r="RBV92" s="40"/>
      <c r="RBW92" s="41"/>
      <c r="RBX92" s="38"/>
      <c r="RBY92" s="38"/>
      <c r="RBZ92" s="38"/>
      <c r="RCA92" s="39"/>
      <c r="RCB92" s="40"/>
      <c r="RCC92" s="41"/>
      <c r="RCD92" s="38"/>
      <c r="RCE92" s="38"/>
      <c r="RCF92" s="38"/>
      <c r="RCG92" s="39"/>
      <c r="RCH92" s="40"/>
      <c r="RCI92" s="41"/>
      <c r="RCJ92" s="38"/>
      <c r="RCK92" s="38"/>
      <c r="RCL92" s="38"/>
      <c r="RCM92" s="39"/>
      <c r="RCN92" s="40"/>
      <c r="RCO92" s="41"/>
      <c r="RCP92" s="38"/>
      <c r="RCQ92" s="38"/>
      <c r="RCR92" s="38"/>
      <c r="RCS92" s="39"/>
      <c r="RCT92" s="40"/>
      <c r="RCU92" s="41"/>
      <c r="RCV92" s="38"/>
      <c r="RCW92" s="38"/>
      <c r="RCX92" s="38"/>
      <c r="RCY92" s="39"/>
      <c r="RCZ92" s="40"/>
      <c r="RDA92" s="41"/>
      <c r="RDB92" s="38"/>
      <c r="RDC92" s="38"/>
      <c r="RDD92" s="38"/>
      <c r="RDE92" s="39"/>
      <c r="RDF92" s="40"/>
      <c r="RDG92" s="41"/>
      <c r="RDH92" s="38"/>
      <c r="RDI92" s="38"/>
      <c r="RDJ92" s="38"/>
      <c r="RDK92" s="39"/>
      <c r="RDL92" s="40"/>
      <c r="RDM92" s="41"/>
      <c r="RDN92" s="38"/>
      <c r="RDO92" s="38"/>
      <c r="RDP92" s="38"/>
      <c r="RDQ92" s="39"/>
      <c r="RDR92" s="40"/>
      <c r="RDS92" s="41"/>
      <c r="RDT92" s="38"/>
      <c r="RDU92" s="38"/>
      <c r="RDV92" s="38"/>
      <c r="RDW92" s="39"/>
      <c r="RDX92" s="40"/>
      <c r="RDY92" s="41"/>
      <c r="RDZ92" s="38"/>
      <c r="REA92" s="38"/>
      <c r="REB92" s="38"/>
      <c r="REC92" s="39"/>
      <c r="RED92" s="40"/>
      <c r="REE92" s="41"/>
      <c r="REF92" s="38"/>
      <c r="REG92" s="38"/>
      <c r="REH92" s="38"/>
      <c r="REI92" s="39"/>
      <c r="REJ92" s="40"/>
      <c r="REK92" s="41"/>
      <c r="REL92" s="38"/>
      <c r="REM92" s="38"/>
      <c r="REN92" s="38"/>
      <c r="REO92" s="39"/>
      <c r="REP92" s="40"/>
      <c r="REQ92" s="41"/>
      <c r="RER92" s="38"/>
      <c r="RES92" s="38"/>
      <c r="RET92" s="38"/>
      <c r="REU92" s="39"/>
      <c r="REV92" s="40"/>
      <c r="REW92" s="41"/>
      <c r="REX92" s="38"/>
      <c r="REY92" s="38"/>
      <c r="REZ92" s="38"/>
      <c r="RFA92" s="39"/>
      <c r="RFB92" s="40"/>
      <c r="RFC92" s="41"/>
      <c r="RFD92" s="38"/>
      <c r="RFE92" s="38"/>
      <c r="RFF92" s="38"/>
      <c r="RFG92" s="39"/>
      <c r="RFH92" s="40"/>
      <c r="RFI92" s="41"/>
      <c r="RFJ92" s="38"/>
      <c r="RFK92" s="38"/>
      <c r="RFL92" s="38"/>
      <c r="RFM92" s="39"/>
      <c r="RFN92" s="40"/>
      <c r="RFO92" s="41"/>
      <c r="RFP92" s="38"/>
      <c r="RFQ92" s="38"/>
      <c r="RFR92" s="38"/>
      <c r="RFS92" s="39"/>
      <c r="RFT92" s="40"/>
      <c r="RFU92" s="41"/>
      <c r="RFV92" s="38"/>
      <c r="RFW92" s="38"/>
      <c r="RFX92" s="38"/>
      <c r="RFY92" s="39"/>
      <c r="RFZ92" s="40"/>
      <c r="RGA92" s="41"/>
      <c r="RGB92" s="38"/>
      <c r="RGC92" s="38"/>
      <c r="RGD92" s="38"/>
      <c r="RGE92" s="39"/>
      <c r="RGF92" s="40"/>
      <c r="RGG92" s="41"/>
      <c r="RGH92" s="38"/>
      <c r="RGI92" s="38"/>
      <c r="RGJ92" s="38"/>
      <c r="RGK92" s="39"/>
      <c r="RGL92" s="40"/>
      <c r="RGM92" s="41"/>
      <c r="RGN92" s="38"/>
      <c r="RGO92" s="38"/>
      <c r="RGP92" s="38"/>
      <c r="RGQ92" s="39"/>
      <c r="RGR92" s="40"/>
      <c r="RGS92" s="41"/>
      <c r="RGT92" s="38"/>
      <c r="RGU92" s="38"/>
      <c r="RGV92" s="38"/>
      <c r="RGW92" s="39"/>
      <c r="RGX92" s="40"/>
      <c r="RGY92" s="41"/>
      <c r="RGZ92" s="38"/>
      <c r="RHA92" s="38"/>
      <c r="RHB92" s="38"/>
      <c r="RHC92" s="39"/>
      <c r="RHD92" s="40"/>
      <c r="RHE92" s="41"/>
      <c r="RHF92" s="38"/>
      <c r="RHG92" s="38"/>
      <c r="RHH92" s="38"/>
      <c r="RHI92" s="39"/>
      <c r="RHJ92" s="40"/>
      <c r="RHK92" s="41"/>
      <c r="RHL92" s="38"/>
      <c r="RHM92" s="38"/>
      <c r="RHN92" s="38"/>
      <c r="RHO92" s="39"/>
      <c r="RHP92" s="40"/>
      <c r="RHQ92" s="41"/>
      <c r="RHR92" s="38"/>
      <c r="RHS92" s="38"/>
      <c r="RHT92" s="38"/>
      <c r="RHU92" s="39"/>
      <c r="RHV92" s="40"/>
      <c r="RHW92" s="41"/>
      <c r="RHX92" s="38"/>
      <c r="RHY92" s="38"/>
      <c r="RHZ92" s="38"/>
      <c r="RIA92" s="39"/>
      <c r="RIB92" s="40"/>
      <c r="RIC92" s="41"/>
      <c r="RID92" s="38"/>
      <c r="RIE92" s="38"/>
      <c r="RIF92" s="38"/>
      <c r="RIG92" s="39"/>
      <c r="RIH92" s="40"/>
      <c r="RII92" s="41"/>
      <c r="RIJ92" s="38"/>
      <c r="RIK92" s="38"/>
      <c r="RIL92" s="38"/>
      <c r="RIM92" s="39"/>
      <c r="RIN92" s="40"/>
      <c r="RIO92" s="41"/>
      <c r="RIP92" s="38"/>
      <c r="RIQ92" s="38"/>
      <c r="RIR92" s="38"/>
      <c r="RIS92" s="39"/>
      <c r="RIT92" s="40"/>
      <c r="RIU92" s="41"/>
      <c r="RIV92" s="38"/>
      <c r="RIW92" s="38"/>
      <c r="RIX92" s="38"/>
      <c r="RIY92" s="39"/>
      <c r="RIZ92" s="40"/>
      <c r="RJA92" s="41"/>
      <c r="RJB92" s="38"/>
      <c r="RJC92" s="38"/>
      <c r="RJD92" s="38"/>
      <c r="RJE92" s="39"/>
      <c r="RJF92" s="40"/>
      <c r="RJG92" s="41"/>
      <c r="RJH92" s="38"/>
      <c r="RJI92" s="38"/>
      <c r="RJJ92" s="38"/>
      <c r="RJK92" s="39"/>
      <c r="RJL92" s="40"/>
      <c r="RJM92" s="41"/>
      <c r="RJN92" s="38"/>
      <c r="RJO92" s="38"/>
      <c r="RJP92" s="38"/>
      <c r="RJQ92" s="39"/>
      <c r="RJR92" s="40"/>
      <c r="RJS92" s="41"/>
      <c r="RJT92" s="38"/>
      <c r="RJU92" s="38"/>
      <c r="RJV92" s="38"/>
      <c r="RJW92" s="39"/>
      <c r="RJX92" s="40"/>
      <c r="RJY92" s="41"/>
      <c r="RJZ92" s="38"/>
      <c r="RKA92" s="38"/>
      <c r="RKB92" s="38"/>
      <c r="RKC92" s="39"/>
      <c r="RKD92" s="40"/>
      <c r="RKE92" s="41"/>
      <c r="RKF92" s="38"/>
      <c r="RKG92" s="38"/>
      <c r="RKH92" s="38"/>
      <c r="RKI92" s="39"/>
      <c r="RKJ92" s="40"/>
      <c r="RKK92" s="41"/>
      <c r="RKL92" s="38"/>
      <c r="RKM92" s="38"/>
      <c r="RKN92" s="38"/>
      <c r="RKO92" s="39"/>
      <c r="RKP92" s="40"/>
      <c r="RKQ92" s="41"/>
      <c r="RKR92" s="38"/>
      <c r="RKS92" s="38"/>
      <c r="RKT92" s="38"/>
      <c r="RKU92" s="39"/>
      <c r="RKV92" s="40"/>
      <c r="RKW92" s="41"/>
      <c r="RKX92" s="38"/>
      <c r="RKY92" s="38"/>
      <c r="RKZ92" s="38"/>
      <c r="RLA92" s="39"/>
      <c r="RLB92" s="40"/>
      <c r="RLC92" s="41"/>
      <c r="RLD92" s="38"/>
      <c r="RLE92" s="38"/>
      <c r="RLF92" s="38"/>
      <c r="RLG92" s="39"/>
      <c r="RLH92" s="40"/>
      <c r="RLI92" s="41"/>
      <c r="RLJ92" s="38"/>
      <c r="RLK92" s="38"/>
      <c r="RLL92" s="38"/>
      <c r="RLM92" s="39"/>
      <c r="RLN92" s="40"/>
      <c r="RLO92" s="41"/>
      <c r="RLP92" s="38"/>
      <c r="RLQ92" s="38"/>
      <c r="RLR92" s="38"/>
      <c r="RLS92" s="39"/>
      <c r="RLT92" s="40"/>
      <c r="RLU92" s="41"/>
      <c r="RLV92" s="38"/>
      <c r="RLW92" s="38"/>
      <c r="RLX92" s="38"/>
      <c r="RLY92" s="39"/>
      <c r="RLZ92" s="40"/>
      <c r="RMA92" s="41"/>
      <c r="RMB92" s="38"/>
      <c r="RMC92" s="38"/>
      <c r="RMD92" s="38"/>
      <c r="RME92" s="39"/>
      <c r="RMF92" s="40"/>
      <c r="RMG92" s="41"/>
      <c r="RMH92" s="38"/>
      <c r="RMI92" s="38"/>
      <c r="RMJ92" s="38"/>
      <c r="RMK92" s="39"/>
      <c r="RML92" s="40"/>
      <c r="RMM92" s="41"/>
      <c r="RMN92" s="38"/>
      <c r="RMO92" s="38"/>
      <c r="RMP92" s="38"/>
      <c r="RMQ92" s="39"/>
      <c r="RMR92" s="40"/>
      <c r="RMS92" s="41"/>
      <c r="RMT92" s="38"/>
      <c r="RMU92" s="38"/>
      <c r="RMV92" s="38"/>
      <c r="RMW92" s="39"/>
      <c r="RMX92" s="40"/>
      <c r="RMY92" s="41"/>
      <c r="RMZ92" s="38"/>
      <c r="RNA92" s="38"/>
      <c r="RNB92" s="38"/>
      <c r="RNC92" s="39"/>
      <c r="RND92" s="40"/>
      <c r="RNE92" s="41"/>
      <c r="RNF92" s="38"/>
      <c r="RNG92" s="38"/>
      <c r="RNH92" s="38"/>
      <c r="RNI92" s="39"/>
      <c r="RNJ92" s="40"/>
      <c r="RNK92" s="41"/>
      <c r="RNL92" s="38"/>
      <c r="RNM92" s="38"/>
      <c r="RNN92" s="38"/>
      <c r="RNO92" s="39"/>
      <c r="RNP92" s="40"/>
      <c r="RNQ92" s="41"/>
      <c r="RNR92" s="38"/>
      <c r="RNS92" s="38"/>
      <c r="RNT92" s="38"/>
      <c r="RNU92" s="39"/>
      <c r="RNV92" s="40"/>
      <c r="RNW92" s="41"/>
      <c r="RNX92" s="38"/>
      <c r="RNY92" s="38"/>
      <c r="RNZ92" s="38"/>
      <c r="ROA92" s="39"/>
      <c r="ROB92" s="40"/>
      <c r="ROC92" s="41"/>
      <c r="ROD92" s="38"/>
      <c r="ROE92" s="38"/>
      <c r="ROF92" s="38"/>
      <c r="ROG92" s="39"/>
      <c r="ROH92" s="40"/>
      <c r="ROI92" s="41"/>
      <c r="ROJ92" s="38"/>
      <c r="ROK92" s="38"/>
      <c r="ROL92" s="38"/>
      <c r="ROM92" s="39"/>
      <c r="RON92" s="40"/>
      <c r="ROO92" s="41"/>
      <c r="ROP92" s="38"/>
      <c r="ROQ92" s="38"/>
      <c r="ROR92" s="38"/>
      <c r="ROS92" s="39"/>
      <c r="ROT92" s="40"/>
      <c r="ROU92" s="41"/>
      <c r="ROV92" s="38"/>
      <c r="ROW92" s="38"/>
      <c r="ROX92" s="38"/>
      <c r="ROY92" s="39"/>
      <c r="ROZ92" s="40"/>
      <c r="RPA92" s="41"/>
      <c r="RPB92" s="38"/>
      <c r="RPC92" s="38"/>
      <c r="RPD92" s="38"/>
      <c r="RPE92" s="39"/>
      <c r="RPF92" s="40"/>
      <c r="RPG92" s="41"/>
      <c r="RPH92" s="38"/>
      <c r="RPI92" s="38"/>
      <c r="RPJ92" s="38"/>
      <c r="RPK92" s="39"/>
      <c r="RPL92" s="40"/>
      <c r="RPM92" s="41"/>
      <c r="RPN92" s="38"/>
      <c r="RPO92" s="38"/>
      <c r="RPP92" s="38"/>
      <c r="RPQ92" s="39"/>
      <c r="RPR92" s="40"/>
      <c r="RPS92" s="41"/>
      <c r="RPT92" s="38"/>
      <c r="RPU92" s="38"/>
      <c r="RPV92" s="38"/>
      <c r="RPW92" s="39"/>
      <c r="RPX92" s="40"/>
      <c r="RPY92" s="41"/>
      <c r="RPZ92" s="38"/>
      <c r="RQA92" s="38"/>
      <c r="RQB92" s="38"/>
      <c r="RQC92" s="39"/>
      <c r="RQD92" s="40"/>
      <c r="RQE92" s="41"/>
      <c r="RQF92" s="38"/>
      <c r="RQG92" s="38"/>
      <c r="RQH92" s="38"/>
      <c r="RQI92" s="39"/>
      <c r="RQJ92" s="40"/>
      <c r="RQK92" s="41"/>
      <c r="RQL92" s="38"/>
      <c r="RQM92" s="38"/>
      <c r="RQN92" s="38"/>
      <c r="RQO92" s="39"/>
      <c r="RQP92" s="40"/>
      <c r="RQQ92" s="41"/>
      <c r="RQR92" s="38"/>
      <c r="RQS92" s="38"/>
      <c r="RQT92" s="38"/>
      <c r="RQU92" s="39"/>
      <c r="RQV92" s="40"/>
      <c r="RQW92" s="41"/>
      <c r="RQX92" s="38"/>
      <c r="RQY92" s="38"/>
      <c r="RQZ92" s="38"/>
      <c r="RRA92" s="39"/>
      <c r="RRB92" s="40"/>
      <c r="RRC92" s="41"/>
      <c r="RRD92" s="38"/>
      <c r="RRE92" s="38"/>
      <c r="RRF92" s="38"/>
      <c r="RRG92" s="39"/>
      <c r="RRH92" s="40"/>
      <c r="RRI92" s="41"/>
      <c r="RRJ92" s="38"/>
      <c r="RRK92" s="38"/>
      <c r="RRL92" s="38"/>
      <c r="RRM92" s="39"/>
      <c r="RRN92" s="40"/>
      <c r="RRO92" s="41"/>
      <c r="RRP92" s="38"/>
      <c r="RRQ92" s="38"/>
      <c r="RRR92" s="38"/>
      <c r="RRS92" s="39"/>
      <c r="RRT92" s="40"/>
      <c r="RRU92" s="41"/>
      <c r="RRV92" s="38"/>
      <c r="RRW92" s="38"/>
      <c r="RRX92" s="38"/>
      <c r="RRY92" s="39"/>
      <c r="RRZ92" s="40"/>
      <c r="RSA92" s="41"/>
      <c r="RSB92" s="38"/>
      <c r="RSC92" s="38"/>
      <c r="RSD92" s="38"/>
      <c r="RSE92" s="39"/>
      <c r="RSF92" s="40"/>
      <c r="RSG92" s="41"/>
      <c r="RSH92" s="38"/>
      <c r="RSI92" s="38"/>
      <c r="RSJ92" s="38"/>
      <c r="RSK92" s="39"/>
      <c r="RSL92" s="40"/>
      <c r="RSM92" s="41"/>
      <c r="RSN92" s="38"/>
      <c r="RSO92" s="38"/>
      <c r="RSP92" s="38"/>
      <c r="RSQ92" s="39"/>
      <c r="RSR92" s="40"/>
      <c r="RSS92" s="41"/>
      <c r="RST92" s="38"/>
      <c r="RSU92" s="38"/>
      <c r="RSV92" s="38"/>
      <c r="RSW92" s="39"/>
      <c r="RSX92" s="40"/>
      <c r="RSY92" s="41"/>
      <c r="RSZ92" s="38"/>
      <c r="RTA92" s="38"/>
      <c r="RTB92" s="38"/>
      <c r="RTC92" s="39"/>
      <c r="RTD92" s="40"/>
      <c r="RTE92" s="41"/>
      <c r="RTF92" s="38"/>
      <c r="RTG92" s="38"/>
      <c r="RTH92" s="38"/>
      <c r="RTI92" s="39"/>
      <c r="RTJ92" s="40"/>
      <c r="RTK92" s="41"/>
      <c r="RTL92" s="38"/>
      <c r="RTM92" s="38"/>
      <c r="RTN92" s="38"/>
      <c r="RTO92" s="39"/>
      <c r="RTP92" s="40"/>
      <c r="RTQ92" s="41"/>
      <c r="RTR92" s="38"/>
      <c r="RTS92" s="38"/>
      <c r="RTT92" s="38"/>
      <c r="RTU92" s="39"/>
      <c r="RTV92" s="40"/>
      <c r="RTW92" s="41"/>
      <c r="RTX92" s="38"/>
      <c r="RTY92" s="38"/>
      <c r="RTZ92" s="38"/>
      <c r="RUA92" s="39"/>
      <c r="RUB92" s="40"/>
      <c r="RUC92" s="41"/>
      <c r="RUD92" s="38"/>
      <c r="RUE92" s="38"/>
      <c r="RUF92" s="38"/>
      <c r="RUG92" s="39"/>
      <c r="RUH92" s="40"/>
      <c r="RUI92" s="41"/>
      <c r="RUJ92" s="38"/>
      <c r="RUK92" s="38"/>
      <c r="RUL92" s="38"/>
      <c r="RUM92" s="39"/>
      <c r="RUN92" s="40"/>
      <c r="RUO92" s="41"/>
      <c r="RUP92" s="38"/>
      <c r="RUQ92" s="38"/>
      <c r="RUR92" s="38"/>
      <c r="RUS92" s="39"/>
      <c r="RUT92" s="40"/>
      <c r="RUU92" s="41"/>
      <c r="RUV92" s="38"/>
      <c r="RUW92" s="38"/>
      <c r="RUX92" s="38"/>
      <c r="RUY92" s="39"/>
      <c r="RUZ92" s="40"/>
      <c r="RVA92" s="41"/>
      <c r="RVB92" s="38"/>
      <c r="RVC92" s="38"/>
      <c r="RVD92" s="38"/>
      <c r="RVE92" s="39"/>
      <c r="RVF92" s="40"/>
      <c r="RVG92" s="41"/>
      <c r="RVH92" s="38"/>
      <c r="RVI92" s="38"/>
      <c r="RVJ92" s="38"/>
      <c r="RVK92" s="39"/>
      <c r="RVL92" s="40"/>
      <c r="RVM92" s="41"/>
      <c r="RVN92" s="38"/>
      <c r="RVO92" s="38"/>
      <c r="RVP92" s="38"/>
      <c r="RVQ92" s="39"/>
      <c r="RVR92" s="40"/>
      <c r="RVS92" s="41"/>
      <c r="RVT92" s="38"/>
      <c r="RVU92" s="38"/>
      <c r="RVV92" s="38"/>
      <c r="RVW92" s="39"/>
      <c r="RVX92" s="40"/>
      <c r="RVY92" s="41"/>
      <c r="RVZ92" s="38"/>
      <c r="RWA92" s="38"/>
      <c r="RWB92" s="38"/>
      <c r="RWC92" s="39"/>
      <c r="RWD92" s="40"/>
      <c r="RWE92" s="41"/>
      <c r="RWF92" s="38"/>
      <c r="RWG92" s="38"/>
      <c r="RWH92" s="38"/>
      <c r="RWI92" s="39"/>
      <c r="RWJ92" s="40"/>
      <c r="RWK92" s="41"/>
      <c r="RWL92" s="38"/>
      <c r="RWM92" s="38"/>
      <c r="RWN92" s="38"/>
      <c r="RWO92" s="39"/>
      <c r="RWP92" s="40"/>
      <c r="RWQ92" s="41"/>
      <c r="RWR92" s="38"/>
      <c r="RWS92" s="38"/>
      <c r="RWT92" s="38"/>
      <c r="RWU92" s="39"/>
      <c r="RWV92" s="40"/>
      <c r="RWW92" s="41"/>
      <c r="RWX92" s="38"/>
      <c r="RWY92" s="38"/>
      <c r="RWZ92" s="38"/>
      <c r="RXA92" s="39"/>
      <c r="RXB92" s="40"/>
      <c r="RXC92" s="41"/>
      <c r="RXD92" s="38"/>
      <c r="RXE92" s="38"/>
      <c r="RXF92" s="38"/>
      <c r="RXG92" s="39"/>
      <c r="RXH92" s="40"/>
      <c r="RXI92" s="41"/>
      <c r="RXJ92" s="38"/>
      <c r="RXK92" s="38"/>
      <c r="RXL92" s="38"/>
      <c r="RXM92" s="39"/>
      <c r="RXN92" s="40"/>
      <c r="RXO92" s="41"/>
      <c r="RXP92" s="38"/>
      <c r="RXQ92" s="38"/>
      <c r="RXR92" s="38"/>
      <c r="RXS92" s="39"/>
      <c r="RXT92" s="40"/>
      <c r="RXU92" s="41"/>
      <c r="RXV92" s="38"/>
      <c r="RXW92" s="38"/>
      <c r="RXX92" s="38"/>
      <c r="RXY92" s="39"/>
      <c r="RXZ92" s="40"/>
      <c r="RYA92" s="41"/>
      <c r="RYB92" s="38"/>
      <c r="RYC92" s="38"/>
      <c r="RYD92" s="38"/>
      <c r="RYE92" s="39"/>
      <c r="RYF92" s="40"/>
      <c r="RYG92" s="41"/>
      <c r="RYH92" s="38"/>
      <c r="RYI92" s="38"/>
      <c r="RYJ92" s="38"/>
      <c r="RYK92" s="39"/>
      <c r="RYL92" s="40"/>
      <c r="RYM92" s="41"/>
      <c r="RYN92" s="38"/>
      <c r="RYO92" s="38"/>
      <c r="RYP92" s="38"/>
      <c r="RYQ92" s="39"/>
      <c r="RYR92" s="40"/>
      <c r="RYS92" s="41"/>
      <c r="RYT92" s="38"/>
      <c r="RYU92" s="38"/>
      <c r="RYV92" s="38"/>
      <c r="RYW92" s="39"/>
      <c r="RYX92" s="40"/>
      <c r="RYY92" s="41"/>
      <c r="RYZ92" s="38"/>
      <c r="RZA92" s="38"/>
      <c r="RZB92" s="38"/>
      <c r="RZC92" s="39"/>
      <c r="RZD92" s="40"/>
      <c r="RZE92" s="41"/>
      <c r="RZF92" s="38"/>
      <c r="RZG92" s="38"/>
      <c r="RZH92" s="38"/>
      <c r="RZI92" s="39"/>
      <c r="RZJ92" s="40"/>
      <c r="RZK92" s="41"/>
      <c r="RZL92" s="38"/>
      <c r="RZM92" s="38"/>
      <c r="RZN92" s="38"/>
      <c r="RZO92" s="39"/>
      <c r="RZP92" s="40"/>
      <c r="RZQ92" s="41"/>
      <c r="RZR92" s="38"/>
      <c r="RZS92" s="38"/>
      <c r="RZT92" s="38"/>
      <c r="RZU92" s="39"/>
      <c r="RZV92" s="40"/>
      <c r="RZW92" s="41"/>
      <c r="RZX92" s="38"/>
      <c r="RZY92" s="38"/>
      <c r="RZZ92" s="38"/>
      <c r="SAA92" s="39"/>
      <c r="SAB92" s="40"/>
      <c r="SAC92" s="41"/>
      <c r="SAD92" s="38"/>
      <c r="SAE92" s="38"/>
      <c r="SAF92" s="38"/>
      <c r="SAG92" s="39"/>
      <c r="SAH92" s="40"/>
      <c r="SAI92" s="41"/>
      <c r="SAJ92" s="38"/>
      <c r="SAK92" s="38"/>
      <c r="SAL92" s="38"/>
      <c r="SAM92" s="39"/>
      <c r="SAN92" s="40"/>
      <c r="SAO92" s="41"/>
      <c r="SAP92" s="38"/>
      <c r="SAQ92" s="38"/>
      <c r="SAR92" s="38"/>
      <c r="SAS92" s="39"/>
      <c r="SAT92" s="40"/>
      <c r="SAU92" s="41"/>
      <c r="SAV92" s="38"/>
      <c r="SAW92" s="38"/>
      <c r="SAX92" s="38"/>
      <c r="SAY92" s="39"/>
      <c r="SAZ92" s="40"/>
      <c r="SBA92" s="41"/>
      <c r="SBB92" s="38"/>
      <c r="SBC92" s="38"/>
      <c r="SBD92" s="38"/>
      <c r="SBE92" s="39"/>
      <c r="SBF92" s="40"/>
      <c r="SBG92" s="41"/>
      <c r="SBH92" s="38"/>
      <c r="SBI92" s="38"/>
      <c r="SBJ92" s="38"/>
      <c r="SBK92" s="39"/>
      <c r="SBL92" s="40"/>
      <c r="SBM92" s="41"/>
      <c r="SBN92" s="38"/>
      <c r="SBO92" s="38"/>
      <c r="SBP92" s="38"/>
      <c r="SBQ92" s="39"/>
      <c r="SBR92" s="40"/>
      <c r="SBS92" s="41"/>
      <c r="SBT92" s="38"/>
      <c r="SBU92" s="38"/>
      <c r="SBV92" s="38"/>
      <c r="SBW92" s="39"/>
      <c r="SBX92" s="40"/>
      <c r="SBY92" s="41"/>
      <c r="SBZ92" s="38"/>
      <c r="SCA92" s="38"/>
      <c r="SCB92" s="38"/>
      <c r="SCC92" s="39"/>
      <c r="SCD92" s="40"/>
      <c r="SCE92" s="41"/>
      <c r="SCF92" s="38"/>
      <c r="SCG92" s="38"/>
      <c r="SCH92" s="38"/>
      <c r="SCI92" s="39"/>
      <c r="SCJ92" s="40"/>
      <c r="SCK92" s="41"/>
      <c r="SCL92" s="38"/>
      <c r="SCM92" s="38"/>
      <c r="SCN92" s="38"/>
      <c r="SCO92" s="39"/>
      <c r="SCP92" s="40"/>
      <c r="SCQ92" s="41"/>
      <c r="SCR92" s="38"/>
      <c r="SCS92" s="38"/>
      <c r="SCT92" s="38"/>
      <c r="SCU92" s="39"/>
      <c r="SCV92" s="40"/>
      <c r="SCW92" s="41"/>
      <c r="SCX92" s="38"/>
      <c r="SCY92" s="38"/>
      <c r="SCZ92" s="38"/>
      <c r="SDA92" s="39"/>
      <c r="SDB92" s="40"/>
      <c r="SDC92" s="41"/>
      <c r="SDD92" s="38"/>
      <c r="SDE92" s="38"/>
      <c r="SDF92" s="38"/>
      <c r="SDG92" s="39"/>
      <c r="SDH92" s="40"/>
      <c r="SDI92" s="41"/>
      <c r="SDJ92" s="38"/>
      <c r="SDK92" s="38"/>
      <c r="SDL92" s="38"/>
      <c r="SDM92" s="39"/>
      <c r="SDN92" s="40"/>
      <c r="SDO92" s="41"/>
      <c r="SDP92" s="38"/>
      <c r="SDQ92" s="38"/>
      <c r="SDR92" s="38"/>
      <c r="SDS92" s="39"/>
      <c r="SDT92" s="40"/>
      <c r="SDU92" s="41"/>
      <c r="SDV92" s="38"/>
      <c r="SDW92" s="38"/>
      <c r="SDX92" s="38"/>
      <c r="SDY92" s="39"/>
      <c r="SDZ92" s="40"/>
      <c r="SEA92" s="41"/>
      <c r="SEB92" s="38"/>
      <c r="SEC92" s="38"/>
      <c r="SED92" s="38"/>
      <c r="SEE92" s="39"/>
      <c r="SEF92" s="40"/>
      <c r="SEG92" s="41"/>
      <c r="SEH92" s="38"/>
      <c r="SEI92" s="38"/>
      <c r="SEJ92" s="38"/>
      <c r="SEK92" s="39"/>
      <c r="SEL92" s="40"/>
      <c r="SEM92" s="41"/>
      <c r="SEN92" s="38"/>
      <c r="SEO92" s="38"/>
      <c r="SEP92" s="38"/>
      <c r="SEQ92" s="39"/>
      <c r="SER92" s="40"/>
      <c r="SES92" s="41"/>
      <c r="SET92" s="38"/>
      <c r="SEU92" s="38"/>
      <c r="SEV92" s="38"/>
      <c r="SEW92" s="39"/>
      <c r="SEX92" s="40"/>
      <c r="SEY92" s="41"/>
      <c r="SEZ92" s="38"/>
      <c r="SFA92" s="38"/>
      <c r="SFB92" s="38"/>
      <c r="SFC92" s="39"/>
      <c r="SFD92" s="40"/>
      <c r="SFE92" s="41"/>
      <c r="SFF92" s="38"/>
      <c r="SFG92" s="38"/>
      <c r="SFH92" s="38"/>
      <c r="SFI92" s="39"/>
      <c r="SFJ92" s="40"/>
      <c r="SFK92" s="41"/>
      <c r="SFL92" s="38"/>
      <c r="SFM92" s="38"/>
      <c r="SFN92" s="38"/>
      <c r="SFO92" s="39"/>
      <c r="SFP92" s="40"/>
      <c r="SFQ92" s="41"/>
      <c r="SFR92" s="38"/>
      <c r="SFS92" s="38"/>
      <c r="SFT92" s="38"/>
      <c r="SFU92" s="39"/>
      <c r="SFV92" s="40"/>
      <c r="SFW92" s="41"/>
      <c r="SFX92" s="38"/>
      <c r="SFY92" s="38"/>
      <c r="SFZ92" s="38"/>
      <c r="SGA92" s="39"/>
      <c r="SGB92" s="40"/>
      <c r="SGC92" s="41"/>
      <c r="SGD92" s="38"/>
      <c r="SGE92" s="38"/>
      <c r="SGF92" s="38"/>
      <c r="SGG92" s="39"/>
      <c r="SGH92" s="40"/>
      <c r="SGI92" s="41"/>
      <c r="SGJ92" s="38"/>
      <c r="SGK92" s="38"/>
      <c r="SGL92" s="38"/>
      <c r="SGM92" s="39"/>
      <c r="SGN92" s="40"/>
      <c r="SGO92" s="41"/>
      <c r="SGP92" s="38"/>
      <c r="SGQ92" s="38"/>
      <c r="SGR92" s="38"/>
      <c r="SGS92" s="39"/>
      <c r="SGT92" s="40"/>
      <c r="SGU92" s="41"/>
      <c r="SGV92" s="38"/>
      <c r="SGW92" s="38"/>
      <c r="SGX92" s="38"/>
      <c r="SGY92" s="39"/>
      <c r="SGZ92" s="40"/>
      <c r="SHA92" s="41"/>
      <c r="SHB92" s="38"/>
      <c r="SHC92" s="38"/>
      <c r="SHD92" s="38"/>
      <c r="SHE92" s="39"/>
      <c r="SHF92" s="40"/>
      <c r="SHG92" s="41"/>
      <c r="SHH92" s="38"/>
      <c r="SHI92" s="38"/>
      <c r="SHJ92" s="38"/>
      <c r="SHK92" s="39"/>
      <c r="SHL92" s="40"/>
      <c r="SHM92" s="41"/>
      <c r="SHN92" s="38"/>
      <c r="SHO92" s="38"/>
      <c r="SHP92" s="38"/>
      <c r="SHQ92" s="39"/>
      <c r="SHR92" s="40"/>
      <c r="SHS92" s="41"/>
      <c r="SHT92" s="38"/>
      <c r="SHU92" s="38"/>
      <c r="SHV92" s="38"/>
      <c r="SHW92" s="39"/>
      <c r="SHX92" s="40"/>
      <c r="SHY92" s="41"/>
      <c r="SHZ92" s="38"/>
      <c r="SIA92" s="38"/>
      <c r="SIB92" s="38"/>
      <c r="SIC92" s="39"/>
      <c r="SID92" s="40"/>
      <c r="SIE92" s="41"/>
      <c r="SIF92" s="38"/>
      <c r="SIG92" s="38"/>
      <c r="SIH92" s="38"/>
      <c r="SII92" s="39"/>
      <c r="SIJ92" s="40"/>
      <c r="SIK92" s="41"/>
      <c r="SIL92" s="38"/>
      <c r="SIM92" s="38"/>
      <c r="SIN92" s="38"/>
      <c r="SIO92" s="39"/>
      <c r="SIP92" s="40"/>
      <c r="SIQ92" s="41"/>
      <c r="SIR92" s="38"/>
      <c r="SIS92" s="38"/>
      <c r="SIT92" s="38"/>
      <c r="SIU92" s="39"/>
      <c r="SIV92" s="40"/>
      <c r="SIW92" s="41"/>
      <c r="SIX92" s="38"/>
      <c r="SIY92" s="38"/>
      <c r="SIZ92" s="38"/>
      <c r="SJA92" s="39"/>
      <c r="SJB92" s="40"/>
      <c r="SJC92" s="41"/>
      <c r="SJD92" s="38"/>
      <c r="SJE92" s="38"/>
      <c r="SJF92" s="38"/>
      <c r="SJG92" s="39"/>
      <c r="SJH92" s="40"/>
      <c r="SJI92" s="41"/>
      <c r="SJJ92" s="38"/>
      <c r="SJK92" s="38"/>
      <c r="SJL92" s="38"/>
      <c r="SJM92" s="39"/>
      <c r="SJN92" s="40"/>
      <c r="SJO92" s="41"/>
      <c r="SJP92" s="38"/>
      <c r="SJQ92" s="38"/>
      <c r="SJR92" s="38"/>
      <c r="SJS92" s="39"/>
      <c r="SJT92" s="40"/>
      <c r="SJU92" s="41"/>
      <c r="SJV92" s="38"/>
      <c r="SJW92" s="38"/>
      <c r="SJX92" s="38"/>
      <c r="SJY92" s="39"/>
      <c r="SJZ92" s="40"/>
      <c r="SKA92" s="41"/>
      <c r="SKB92" s="38"/>
      <c r="SKC92" s="38"/>
      <c r="SKD92" s="38"/>
      <c r="SKE92" s="39"/>
      <c r="SKF92" s="40"/>
      <c r="SKG92" s="41"/>
      <c r="SKH92" s="38"/>
      <c r="SKI92" s="38"/>
      <c r="SKJ92" s="38"/>
      <c r="SKK92" s="39"/>
      <c r="SKL92" s="40"/>
      <c r="SKM92" s="41"/>
      <c r="SKN92" s="38"/>
      <c r="SKO92" s="38"/>
      <c r="SKP92" s="38"/>
      <c r="SKQ92" s="39"/>
      <c r="SKR92" s="40"/>
      <c r="SKS92" s="41"/>
      <c r="SKT92" s="38"/>
      <c r="SKU92" s="38"/>
      <c r="SKV92" s="38"/>
      <c r="SKW92" s="39"/>
      <c r="SKX92" s="40"/>
      <c r="SKY92" s="41"/>
      <c r="SKZ92" s="38"/>
      <c r="SLA92" s="38"/>
      <c r="SLB92" s="38"/>
      <c r="SLC92" s="39"/>
      <c r="SLD92" s="40"/>
      <c r="SLE92" s="41"/>
      <c r="SLF92" s="38"/>
      <c r="SLG92" s="38"/>
      <c r="SLH92" s="38"/>
      <c r="SLI92" s="39"/>
      <c r="SLJ92" s="40"/>
      <c r="SLK92" s="41"/>
      <c r="SLL92" s="38"/>
      <c r="SLM92" s="38"/>
      <c r="SLN92" s="38"/>
      <c r="SLO92" s="39"/>
      <c r="SLP92" s="40"/>
      <c r="SLQ92" s="41"/>
      <c r="SLR92" s="38"/>
      <c r="SLS92" s="38"/>
      <c r="SLT92" s="38"/>
      <c r="SLU92" s="39"/>
      <c r="SLV92" s="40"/>
      <c r="SLW92" s="41"/>
      <c r="SLX92" s="38"/>
      <c r="SLY92" s="38"/>
      <c r="SLZ92" s="38"/>
      <c r="SMA92" s="39"/>
      <c r="SMB92" s="40"/>
      <c r="SMC92" s="41"/>
      <c r="SMD92" s="38"/>
      <c r="SME92" s="38"/>
      <c r="SMF92" s="38"/>
      <c r="SMG92" s="39"/>
      <c r="SMH92" s="40"/>
      <c r="SMI92" s="41"/>
      <c r="SMJ92" s="38"/>
      <c r="SMK92" s="38"/>
      <c r="SML92" s="38"/>
      <c r="SMM92" s="39"/>
      <c r="SMN92" s="40"/>
      <c r="SMO92" s="41"/>
      <c r="SMP92" s="38"/>
      <c r="SMQ92" s="38"/>
      <c r="SMR92" s="38"/>
      <c r="SMS92" s="39"/>
      <c r="SMT92" s="40"/>
      <c r="SMU92" s="41"/>
      <c r="SMV92" s="38"/>
      <c r="SMW92" s="38"/>
      <c r="SMX92" s="38"/>
      <c r="SMY92" s="39"/>
      <c r="SMZ92" s="40"/>
      <c r="SNA92" s="41"/>
      <c r="SNB92" s="38"/>
      <c r="SNC92" s="38"/>
      <c r="SND92" s="38"/>
      <c r="SNE92" s="39"/>
      <c r="SNF92" s="40"/>
      <c r="SNG92" s="41"/>
      <c r="SNH92" s="38"/>
      <c r="SNI92" s="38"/>
      <c r="SNJ92" s="38"/>
      <c r="SNK92" s="39"/>
      <c r="SNL92" s="40"/>
      <c r="SNM92" s="41"/>
      <c r="SNN92" s="38"/>
      <c r="SNO92" s="38"/>
      <c r="SNP92" s="38"/>
      <c r="SNQ92" s="39"/>
      <c r="SNR92" s="40"/>
      <c r="SNS92" s="41"/>
      <c r="SNT92" s="38"/>
      <c r="SNU92" s="38"/>
      <c r="SNV92" s="38"/>
      <c r="SNW92" s="39"/>
      <c r="SNX92" s="40"/>
      <c r="SNY92" s="41"/>
      <c r="SNZ92" s="38"/>
      <c r="SOA92" s="38"/>
      <c r="SOB92" s="38"/>
      <c r="SOC92" s="39"/>
      <c r="SOD92" s="40"/>
      <c r="SOE92" s="41"/>
      <c r="SOF92" s="38"/>
      <c r="SOG92" s="38"/>
      <c r="SOH92" s="38"/>
      <c r="SOI92" s="39"/>
      <c r="SOJ92" s="40"/>
      <c r="SOK92" s="41"/>
      <c r="SOL92" s="38"/>
      <c r="SOM92" s="38"/>
      <c r="SON92" s="38"/>
      <c r="SOO92" s="39"/>
      <c r="SOP92" s="40"/>
      <c r="SOQ92" s="41"/>
      <c r="SOR92" s="38"/>
      <c r="SOS92" s="38"/>
      <c r="SOT92" s="38"/>
      <c r="SOU92" s="39"/>
      <c r="SOV92" s="40"/>
      <c r="SOW92" s="41"/>
      <c r="SOX92" s="38"/>
      <c r="SOY92" s="38"/>
      <c r="SOZ92" s="38"/>
      <c r="SPA92" s="39"/>
      <c r="SPB92" s="40"/>
      <c r="SPC92" s="41"/>
      <c r="SPD92" s="38"/>
      <c r="SPE92" s="38"/>
      <c r="SPF92" s="38"/>
      <c r="SPG92" s="39"/>
      <c r="SPH92" s="40"/>
      <c r="SPI92" s="41"/>
      <c r="SPJ92" s="38"/>
      <c r="SPK92" s="38"/>
      <c r="SPL92" s="38"/>
      <c r="SPM92" s="39"/>
      <c r="SPN92" s="40"/>
      <c r="SPO92" s="41"/>
      <c r="SPP92" s="38"/>
      <c r="SPQ92" s="38"/>
      <c r="SPR92" s="38"/>
      <c r="SPS92" s="39"/>
      <c r="SPT92" s="40"/>
      <c r="SPU92" s="41"/>
      <c r="SPV92" s="38"/>
      <c r="SPW92" s="38"/>
      <c r="SPX92" s="38"/>
      <c r="SPY92" s="39"/>
      <c r="SPZ92" s="40"/>
      <c r="SQA92" s="41"/>
      <c r="SQB92" s="38"/>
      <c r="SQC92" s="38"/>
      <c r="SQD92" s="38"/>
      <c r="SQE92" s="39"/>
      <c r="SQF92" s="40"/>
      <c r="SQG92" s="41"/>
      <c r="SQH92" s="38"/>
      <c r="SQI92" s="38"/>
      <c r="SQJ92" s="38"/>
      <c r="SQK92" s="39"/>
      <c r="SQL92" s="40"/>
      <c r="SQM92" s="41"/>
      <c r="SQN92" s="38"/>
      <c r="SQO92" s="38"/>
      <c r="SQP92" s="38"/>
      <c r="SQQ92" s="39"/>
      <c r="SQR92" s="40"/>
      <c r="SQS92" s="41"/>
      <c r="SQT92" s="38"/>
      <c r="SQU92" s="38"/>
      <c r="SQV92" s="38"/>
      <c r="SQW92" s="39"/>
      <c r="SQX92" s="40"/>
      <c r="SQY92" s="41"/>
      <c r="SQZ92" s="38"/>
      <c r="SRA92" s="38"/>
      <c r="SRB92" s="38"/>
      <c r="SRC92" s="39"/>
      <c r="SRD92" s="40"/>
      <c r="SRE92" s="41"/>
      <c r="SRF92" s="38"/>
      <c r="SRG92" s="38"/>
      <c r="SRH92" s="38"/>
      <c r="SRI92" s="39"/>
      <c r="SRJ92" s="40"/>
      <c r="SRK92" s="41"/>
      <c r="SRL92" s="38"/>
      <c r="SRM92" s="38"/>
      <c r="SRN92" s="38"/>
      <c r="SRO92" s="39"/>
      <c r="SRP92" s="40"/>
      <c r="SRQ92" s="41"/>
      <c r="SRR92" s="38"/>
      <c r="SRS92" s="38"/>
      <c r="SRT92" s="38"/>
      <c r="SRU92" s="39"/>
      <c r="SRV92" s="40"/>
      <c r="SRW92" s="41"/>
      <c r="SRX92" s="38"/>
      <c r="SRY92" s="38"/>
      <c r="SRZ92" s="38"/>
      <c r="SSA92" s="39"/>
      <c r="SSB92" s="40"/>
      <c r="SSC92" s="41"/>
      <c r="SSD92" s="38"/>
      <c r="SSE92" s="38"/>
      <c r="SSF92" s="38"/>
      <c r="SSG92" s="39"/>
      <c r="SSH92" s="40"/>
      <c r="SSI92" s="41"/>
      <c r="SSJ92" s="38"/>
      <c r="SSK92" s="38"/>
      <c r="SSL92" s="38"/>
      <c r="SSM92" s="39"/>
      <c r="SSN92" s="40"/>
      <c r="SSO92" s="41"/>
      <c r="SSP92" s="38"/>
      <c r="SSQ92" s="38"/>
      <c r="SSR92" s="38"/>
      <c r="SSS92" s="39"/>
      <c r="SST92" s="40"/>
      <c r="SSU92" s="41"/>
      <c r="SSV92" s="38"/>
      <c r="SSW92" s="38"/>
      <c r="SSX92" s="38"/>
      <c r="SSY92" s="39"/>
      <c r="SSZ92" s="40"/>
      <c r="STA92" s="41"/>
      <c r="STB92" s="38"/>
      <c r="STC92" s="38"/>
      <c r="STD92" s="38"/>
      <c r="STE92" s="39"/>
      <c r="STF92" s="40"/>
      <c r="STG92" s="41"/>
      <c r="STH92" s="38"/>
      <c r="STI92" s="38"/>
      <c r="STJ92" s="38"/>
      <c r="STK92" s="39"/>
      <c r="STL92" s="40"/>
      <c r="STM92" s="41"/>
      <c r="STN92" s="38"/>
      <c r="STO92" s="38"/>
      <c r="STP92" s="38"/>
      <c r="STQ92" s="39"/>
      <c r="STR92" s="40"/>
      <c r="STS92" s="41"/>
      <c r="STT92" s="38"/>
      <c r="STU92" s="38"/>
      <c r="STV92" s="38"/>
      <c r="STW92" s="39"/>
      <c r="STX92" s="40"/>
      <c r="STY92" s="41"/>
      <c r="STZ92" s="38"/>
      <c r="SUA92" s="38"/>
      <c r="SUB92" s="38"/>
      <c r="SUC92" s="39"/>
      <c r="SUD92" s="40"/>
      <c r="SUE92" s="41"/>
      <c r="SUF92" s="38"/>
      <c r="SUG92" s="38"/>
      <c r="SUH92" s="38"/>
      <c r="SUI92" s="39"/>
      <c r="SUJ92" s="40"/>
      <c r="SUK92" s="41"/>
      <c r="SUL92" s="38"/>
      <c r="SUM92" s="38"/>
      <c r="SUN92" s="38"/>
      <c r="SUO92" s="39"/>
      <c r="SUP92" s="40"/>
      <c r="SUQ92" s="41"/>
      <c r="SUR92" s="38"/>
      <c r="SUS92" s="38"/>
      <c r="SUT92" s="38"/>
      <c r="SUU92" s="39"/>
      <c r="SUV92" s="40"/>
      <c r="SUW92" s="41"/>
      <c r="SUX92" s="38"/>
      <c r="SUY92" s="38"/>
      <c r="SUZ92" s="38"/>
      <c r="SVA92" s="39"/>
      <c r="SVB92" s="40"/>
      <c r="SVC92" s="41"/>
      <c r="SVD92" s="38"/>
      <c r="SVE92" s="38"/>
      <c r="SVF92" s="38"/>
      <c r="SVG92" s="39"/>
      <c r="SVH92" s="40"/>
      <c r="SVI92" s="41"/>
      <c r="SVJ92" s="38"/>
      <c r="SVK92" s="38"/>
      <c r="SVL92" s="38"/>
      <c r="SVM92" s="39"/>
      <c r="SVN92" s="40"/>
      <c r="SVO92" s="41"/>
      <c r="SVP92" s="38"/>
      <c r="SVQ92" s="38"/>
      <c r="SVR92" s="38"/>
      <c r="SVS92" s="39"/>
      <c r="SVT92" s="40"/>
      <c r="SVU92" s="41"/>
      <c r="SVV92" s="38"/>
      <c r="SVW92" s="38"/>
      <c r="SVX92" s="38"/>
      <c r="SVY92" s="39"/>
      <c r="SVZ92" s="40"/>
      <c r="SWA92" s="41"/>
      <c r="SWB92" s="38"/>
      <c r="SWC92" s="38"/>
      <c r="SWD92" s="38"/>
      <c r="SWE92" s="39"/>
      <c r="SWF92" s="40"/>
      <c r="SWG92" s="41"/>
      <c r="SWH92" s="38"/>
      <c r="SWI92" s="38"/>
      <c r="SWJ92" s="38"/>
      <c r="SWK92" s="39"/>
      <c r="SWL92" s="40"/>
      <c r="SWM92" s="41"/>
      <c r="SWN92" s="38"/>
      <c r="SWO92" s="38"/>
      <c r="SWP92" s="38"/>
      <c r="SWQ92" s="39"/>
      <c r="SWR92" s="40"/>
      <c r="SWS92" s="41"/>
      <c r="SWT92" s="38"/>
      <c r="SWU92" s="38"/>
      <c r="SWV92" s="38"/>
      <c r="SWW92" s="39"/>
      <c r="SWX92" s="40"/>
      <c r="SWY92" s="41"/>
      <c r="SWZ92" s="38"/>
      <c r="SXA92" s="38"/>
      <c r="SXB92" s="38"/>
      <c r="SXC92" s="39"/>
      <c r="SXD92" s="40"/>
      <c r="SXE92" s="41"/>
      <c r="SXF92" s="38"/>
      <c r="SXG92" s="38"/>
      <c r="SXH92" s="38"/>
      <c r="SXI92" s="39"/>
      <c r="SXJ92" s="40"/>
      <c r="SXK92" s="41"/>
      <c r="SXL92" s="38"/>
      <c r="SXM92" s="38"/>
      <c r="SXN92" s="38"/>
      <c r="SXO92" s="39"/>
      <c r="SXP92" s="40"/>
      <c r="SXQ92" s="41"/>
      <c r="SXR92" s="38"/>
      <c r="SXS92" s="38"/>
      <c r="SXT92" s="38"/>
      <c r="SXU92" s="39"/>
      <c r="SXV92" s="40"/>
      <c r="SXW92" s="41"/>
      <c r="SXX92" s="38"/>
      <c r="SXY92" s="38"/>
      <c r="SXZ92" s="38"/>
      <c r="SYA92" s="39"/>
      <c r="SYB92" s="40"/>
      <c r="SYC92" s="41"/>
      <c r="SYD92" s="38"/>
      <c r="SYE92" s="38"/>
      <c r="SYF92" s="38"/>
      <c r="SYG92" s="39"/>
      <c r="SYH92" s="40"/>
      <c r="SYI92" s="41"/>
      <c r="SYJ92" s="38"/>
      <c r="SYK92" s="38"/>
      <c r="SYL92" s="38"/>
      <c r="SYM92" s="39"/>
      <c r="SYN92" s="40"/>
      <c r="SYO92" s="41"/>
      <c r="SYP92" s="38"/>
      <c r="SYQ92" s="38"/>
      <c r="SYR92" s="38"/>
      <c r="SYS92" s="39"/>
      <c r="SYT92" s="40"/>
      <c r="SYU92" s="41"/>
      <c r="SYV92" s="38"/>
      <c r="SYW92" s="38"/>
      <c r="SYX92" s="38"/>
      <c r="SYY92" s="39"/>
      <c r="SYZ92" s="40"/>
      <c r="SZA92" s="41"/>
      <c r="SZB92" s="38"/>
      <c r="SZC92" s="38"/>
      <c r="SZD92" s="38"/>
      <c r="SZE92" s="39"/>
      <c r="SZF92" s="40"/>
      <c r="SZG92" s="41"/>
      <c r="SZH92" s="38"/>
      <c r="SZI92" s="38"/>
      <c r="SZJ92" s="38"/>
      <c r="SZK92" s="39"/>
      <c r="SZL92" s="40"/>
      <c r="SZM92" s="41"/>
      <c r="SZN92" s="38"/>
      <c r="SZO92" s="38"/>
      <c r="SZP92" s="38"/>
      <c r="SZQ92" s="39"/>
      <c r="SZR92" s="40"/>
      <c r="SZS92" s="41"/>
      <c r="SZT92" s="38"/>
      <c r="SZU92" s="38"/>
      <c r="SZV92" s="38"/>
      <c r="SZW92" s="39"/>
      <c r="SZX92" s="40"/>
      <c r="SZY92" s="41"/>
      <c r="SZZ92" s="38"/>
      <c r="TAA92" s="38"/>
      <c r="TAB92" s="38"/>
      <c r="TAC92" s="39"/>
      <c r="TAD92" s="40"/>
      <c r="TAE92" s="41"/>
      <c r="TAF92" s="38"/>
      <c r="TAG92" s="38"/>
      <c r="TAH92" s="38"/>
      <c r="TAI92" s="39"/>
      <c r="TAJ92" s="40"/>
      <c r="TAK92" s="41"/>
      <c r="TAL92" s="38"/>
      <c r="TAM92" s="38"/>
      <c r="TAN92" s="38"/>
      <c r="TAO92" s="39"/>
      <c r="TAP92" s="40"/>
      <c r="TAQ92" s="41"/>
      <c r="TAR92" s="38"/>
      <c r="TAS92" s="38"/>
      <c r="TAT92" s="38"/>
      <c r="TAU92" s="39"/>
      <c r="TAV92" s="40"/>
      <c r="TAW92" s="41"/>
      <c r="TAX92" s="38"/>
      <c r="TAY92" s="38"/>
      <c r="TAZ92" s="38"/>
      <c r="TBA92" s="39"/>
      <c r="TBB92" s="40"/>
      <c r="TBC92" s="41"/>
      <c r="TBD92" s="38"/>
      <c r="TBE92" s="38"/>
      <c r="TBF92" s="38"/>
      <c r="TBG92" s="39"/>
      <c r="TBH92" s="40"/>
      <c r="TBI92" s="41"/>
      <c r="TBJ92" s="38"/>
      <c r="TBK92" s="38"/>
      <c r="TBL92" s="38"/>
      <c r="TBM92" s="39"/>
      <c r="TBN92" s="40"/>
      <c r="TBO92" s="41"/>
      <c r="TBP92" s="38"/>
      <c r="TBQ92" s="38"/>
      <c r="TBR92" s="38"/>
      <c r="TBS92" s="39"/>
      <c r="TBT92" s="40"/>
      <c r="TBU92" s="41"/>
      <c r="TBV92" s="38"/>
      <c r="TBW92" s="38"/>
      <c r="TBX92" s="38"/>
      <c r="TBY92" s="39"/>
      <c r="TBZ92" s="40"/>
      <c r="TCA92" s="41"/>
      <c r="TCB92" s="38"/>
      <c r="TCC92" s="38"/>
      <c r="TCD92" s="38"/>
      <c r="TCE92" s="39"/>
      <c r="TCF92" s="40"/>
      <c r="TCG92" s="41"/>
      <c r="TCH92" s="38"/>
      <c r="TCI92" s="38"/>
      <c r="TCJ92" s="38"/>
      <c r="TCK92" s="39"/>
      <c r="TCL92" s="40"/>
      <c r="TCM92" s="41"/>
      <c r="TCN92" s="38"/>
      <c r="TCO92" s="38"/>
      <c r="TCP92" s="38"/>
      <c r="TCQ92" s="39"/>
      <c r="TCR92" s="40"/>
      <c r="TCS92" s="41"/>
      <c r="TCT92" s="38"/>
      <c r="TCU92" s="38"/>
      <c r="TCV92" s="38"/>
      <c r="TCW92" s="39"/>
      <c r="TCX92" s="40"/>
      <c r="TCY92" s="41"/>
      <c r="TCZ92" s="38"/>
      <c r="TDA92" s="38"/>
      <c r="TDB92" s="38"/>
      <c r="TDC92" s="39"/>
      <c r="TDD92" s="40"/>
      <c r="TDE92" s="41"/>
      <c r="TDF92" s="38"/>
      <c r="TDG92" s="38"/>
      <c r="TDH92" s="38"/>
      <c r="TDI92" s="39"/>
      <c r="TDJ92" s="40"/>
      <c r="TDK92" s="41"/>
      <c r="TDL92" s="38"/>
      <c r="TDM92" s="38"/>
      <c r="TDN92" s="38"/>
      <c r="TDO92" s="39"/>
      <c r="TDP92" s="40"/>
      <c r="TDQ92" s="41"/>
      <c r="TDR92" s="38"/>
      <c r="TDS92" s="38"/>
      <c r="TDT92" s="38"/>
      <c r="TDU92" s="39"/>
      <c r="TDV92" s="40"/>
      <c r="TDW92" s="41"/>
      <c r="TDX92" s="38"/>
      <c r="TDY92" s="38"/>
      <c r="TDZ92" s="38"/>
      <c r="TEA92" s="39"/>
      <c r="TEB92" s="40"/>
      <c r="TEC92" s="41"/>
      <c r="TED92" s="38"/>
      <c r="TEE92" s="38"/>
      <c r="TEF92" s="38"/>
      <c r="TEG92" s="39"/>
      <c r="TEH92" s="40"/>
      <c r="TEI92" s="41"/>
      <c r="TEJ92" s="38"/>
      <c r="TEK92" s="38"/>
      <c r="TEL92" s="38"/>
      <c r="TEM92" s="39"/>
      <c r="TEN92" s="40"/>
      <c r="TEO92" s="41"/>
      <c r="TEP92" s="38"/>
      <c r="TEQ92" s="38"/>
      <c r="TER92" s="38"/>
      <c r="TES92" s="39"/>
      <c r="TET92" s="40"/>
      <c r="TEU92" s="41"/>
      <c r="TEV92" s="38"/>
      <c r="TEW92" s="38"/>
      <c r="TEX92" s="38"/>
      <c r="TEY92" s="39"/>
      <c r="TEZ92" s="40"/>
      <c r="TFA92" s="41"/>
      <c r="TFB92" s="38"/>
      <c r="TFC92" s="38"/>
      <c r="TFD92" s="38"/>
      <c r="TFE92" s="39"/>
      <c r="TFF92" s="40"/>
      <c r="TFG92" s="41"/>
      <c r="TFH92" s="38"/>
      <c r="TFI92" s="38"/>
      <c r="TFJ92" s="38"/>
      <c r="TFK92" s="39"/>
      <c r="TFL92" s="40"/>
      <c r="TFM92" s="41"/>
      <c r="TFN92" s="38"/>
      <c r="TFO92" s="38"/>
      <c r="TFP92" s="38"/>
      <c r="TFQ92" s="39"/>
      <c r="TFR92" s="40"/>
      <c r="TFS92" s="41"/>
      <c r="TFT92" s="38"/>
      <c r="TFU92" s="38"/>
      <c r="TFV92" s="38"/>
      <c r="TFW92" s="39"/>
      <c r="TFX92" s="40"/>
      <c r="TFY92" s="41"/>
      <c r="TFZ92" s="38"/>
      <c r="TGA92" s="38"/>
      <c r="TGB92" s="38"/>
      <c r="TGC92" s="39"/>
      <c r="TGD92" s="40"/>
      <c r="TGE92" s="41"/>
      <c r="TGF92" s="38"/>
      <c r="TGG92" s="38"/>
      <c r="TGH92" s="38"/>
      <c r="TGI92" s="39"/>
      <c r="TGJ92" s="40"/>
      <c r="TGK92" s="41"/>
      <c r="TGL92" s="38"/>
      <c r="TGM92" s="38"/>
      <c r="TGN92" s="38"/>
      <c r="TGO92" s="39"/>
      <c r="TGP92" s="40"/>
      <c r="TGQ92" s="41"/>
      <c r="TGR92" s="38"/>
      <c r="TGS92" s="38"/>
      <c r="TGT92" s="38"/>
      <c r="TGU92" s="39"/>
      <c r="TGV92" s="40"/>
      <c r="TGW92" s="41"/>
      <c r="TGX92" s="38"/>
      <c r="TGY92" s="38"/>
      <c r="TGZ92" s="38"/>
      <c r="THA92" s="39"/>
      <c r="THB92" s="40"/>
      <c r="THC92" s="41"/>
      <c r="THD92" s="38"/>
      <c r="THE92" s="38"/>
      <c r="THF92" s="38"/>
      <c r="THG92" s="39"/>
      <c r="THH92" s="40"/>
      <c r="THI92" s="41"/>
      <c r="THJ92" s="38"/>
      <c r="THK92" s="38"/>
      <c r="THL92" s="38"/>
      <c r="THM92" s="39"/>
      <c r="THN92" s="40"/>
      <c r="THO92" s="41"/>
      <c r="THP92" s="38"/>
      <c r="THQ92" s="38"/>
      <c r="THR92" s="38"/>
      <c r="THS92" s="39"/>
      <c r="THT92" s="40"/>
      <c r="THU92" s="41"/>
      <c r="THV92" s="38"/>
      <c r="THW92" s="38"/>
      <c r="THX92" s="38"/>
      <c r="THY92" s="39"/>
      <c r="THZ92" s="40"/>
      <c r="TIA92" s="41"/>
      <c r="TIB92" s="38"/>
      <c r="TIC92" s="38"/>
      <c r="TID92" s="38"/>
      <c r="TIE92" s="39"/>
      <c r="TIF92" s="40"/>
      <c r="TIG92" s="41"/>
      <c r="TIH92" s="38"/>
      <c r="TII92" s="38"/>
      <c r="TIJ92" s="38"/>
      <c r="TIK92" s="39"/>
      <c r="TIL92" s="40"/>
      <c r="TIM92" s="41"/>
      <c r="TIN92" s="38"/>
      <c r="TIO92" s="38"/>
      <c r="TIP92" s="38"/>
      <c r="TIQ92" s="39"/>
      <c r="TIR92" s="40"/>
      <c r="TIS92" s="41"/>
      <c r="TIT92" s="38"/>
      <c r="TIU92" s="38"/>
      <c r="TIV92" s="38"/>
      <c r="TIW92" s="39"/>
      <c r="TIX92" s="40"/>
      <c r="TIY92" s="41"/>
      <c r="TIZ92" s="38"/>
      <c r="TJA92" s="38"/>
      <c r="TJB92" s="38"/>
      <c r="TJC92" s="39"/>
      <c r="TJD92" s="40"/>
      <c r="TJE92" s="41"/>
      <c r="TJF92" s="38"/>
      <c r="TJG92" s="38"/>
      <c r="TJH92" s="38"/>
      <c r="TJI92" s="39"/>
      <c r="TJJ92" s="40"/>
      <c r="TJK92" s="41"/>
      <c r="TJL92" s="38"/>
      <c r="TJM92" s="38"/>
      <c r="TJN92" s="38"/>
      <c r="TJO92" s="39"/>
      <c r="TJP92" s="40"/>
      <c r="TJQ92" s="41"/>
      <c r="TJR92" s="38"/>
      <c r="TJS92" s="38"/>
      <c r="TJT92" s="38"/>
      <c r="TJU92" s="39"/>
      <c r="TJV92" s="40"/>
      <c r="TJW92" s="41"/>
      <c r="TJX92" s="38"/>
      <c r="TJY92" s="38"/>
      <c r="TJZ92" s="38"/>
      <c r="TKA92" s="39"/>
      <c r="TKB92" s="40"/>
      <c r="TKC92" s="41"/>
      <c r="TKD92" s="38"/>
      <c r="TKE92" s="38"/>
      <c r="TKF92" s="38"/>
      <c r="TKG92" s="39"/>
      <c r="TKH92" s="40"/>
      <c r="TKI92" s="41"/>
      <c r="TKJ92" s="38"/>
      <c r="TKK92" s="38"/>
      <c r="TKL92" s="38"/>
      <c r="TKM92" s="39"/>
      <c r="TKN92" s="40"/>
      <c r="TKO92" s="41"/>
      <c r="TKP92" s="38"/>
      <c r="TKQ92" s="38"/>
      <c r="TKR92" s="38"/>
      <c r="TKS92" s="39"/>
      <c r="TKT92" s="40"/>
      <c r="TKU92" s="41"/>
      <c r="TKV92" s="38"/>
      <c r="TKW92" s="38"/>
      <c r="TKX92" s="38"/>
      <c r="TKY92" s="39"/>
      <c r="TKZ92" s="40"/>
      <c r="TLA92" s="41"/>
      <c r="TLB92" s="38"/>
      <c r="TLC92" s="38"/>
      <c r="TLD92" s="38"/>
      <c r="TLE92" s="39"/>
      <c r="TLF92" s="40"/>
      <c r="TLG92" s="41"/>
      <c r="TLH92" s="38"/>
      <c r="TLI92" s="38"/>
      <c r="TLJ92" s="38"/>
      <c r="TLK92" s="39"/>
      <c r="TLL92" s="40"/>
      <c r="TLM92" s="41"/>
      <c r="TLN92" s="38"/>
      <c r="TLO92" s="38"/>
      <c r="TLP92" s="38"/>
      <c r="TLQ92" s="39"/>
      <c r="TLR92" s="40"/>
      <c r="TLS92" s="41"/>
      <c r="TLT92" s="38"/>
      <c r="TLU92" s="38"/>
      <c r="TLV92" s="38"/>
      <c r="TLW92" s="39"/>
      <c r="TLX92" s="40"/>
      <c r="TLY92" s="41"/>
      <c r="TLZ92" s="38"/>
      <c r="TMA92" s="38"/>
      <c r="TMB92" s="38"/>
      <c r="TMC92" s="39"/>
      <c r="TMD92" s="40"/>
      <c r="TME92" s="41"/>
      <c r="TMF92" s="38"/>
      <c r="TMG92" s="38"/>
      <c r="TMH92" s="38"/>
      <c r="TMI92" s="39"/>
      <c r="TMJ92" s="40"/>
      <c r="TMK92" s="41"/>
      <c r="TML92" s="38"/>
      <c r="TMM92" s="38"/>
      <c r="TMN92" s="38"/>
      <c r="TMO92" s="39"/>
      <c r="TMP92" s="40"/>
      <c r="TMQ92" s="41"/>
      <c r="TMR92" s="38"/>
      <c r="TMS92" s="38"/>
      <c r="TMT92" s="38"/>
      <c r="TMU92" s="39"/>
      <c r="TMV92" s="40"/>
      <c r="TMW92" s="41"/>
      <c r="TMX92" s="38"/>
      <c r="TMY92" s="38"/>
      <c r="TMZ92" s="38"/>
      <c r="TNA92" s="39"/>
      <c r="TNB92" s="40"/>
      <c r="TNC92" s="41"/>
      <c r="TND92" s="38"/>
      <c r="TNE92" s="38"/>
      <c r="TNF92" s="38"/>
      <c r="TNG92" s="39"/>
      <c r="TNH92" s="40"/>
      <c r="TNI92" s="41"/>
      <c r="TNJ92" s="38"/>
      <c r="TNK92" s="38"/>
      <c r="TNL92" s="38"/>
      <c r="TNM92" s="39"/>
      <c r="TNN92" s="40"/>
      <c r="TNO92" s="41"/>
      <c r="TNP92" s="38"/>
      <c r="TNQ92" s="38"/>
      <c r="TNR92" s="38"/>
      <c r="TNS92" s="39"/>
      <c r="TNT92" s="40"/>
      <c r="TNU92" s="41"/>
      <c r="TNV92" s="38"/>
      <c r="TNW92" s="38"/>
      <c r="TNX92" s="38"/>
      <c r="TNY92" s="39"/>
      <c r="TNZ92" s="40"/>
      <c r="TOA92" s="41"/>
      <c r="TOB92" s="38"/>
      <c r="TOC92" s="38"/>
      <c r="TOD92" s="38"/>
      <c r="TOE92" s="39"/>
      <c r="TOF92" s="40"/>
      <c r="TOG92" s="41"/>
      <c r="TOH92" s="38"/>
      <c r="TOI92" s="38"/>
      <c r="TOJ92" s="38"/>
      <c r="TOK92" s="39"/>
      <c r="TOL92" s="40"/>
      <c r="TOM92" s="41"/>
      <c r="TON92" s="38"/>
      <c r="TOO92" s="38"/>
      <c r="TOP92" s="38"/>
      <c r="TOQ92" s="39"/>
      <c r="TOR92" s="40"/>
      <c r="TOS92" s="41"/>
      <c r="TOT92" s="38"/>
      <c r="TOU92" s="38"/>
      <c r="TOV92" s="38"/>
      <c r="TOW92" s="39"/>
      <c r="TOX92" s="40"/>
      <c r="TOY92" s="41"/>
      <c r="TOZ92" s="38"/>
      <c r="TPA92" s="38"/>
      <c r="TPB92" s="38"/>
      <c r="TPC92" s="39"/>
      <c r="TPD92" s="40"/>
      <c r="TPE92" s="41"/>
      <c r="TPF92" s="38"/>
      <c r="TPG92" s="38"/>
      <c r="TPH92" s="38"/>
      <c r="TPI92" s="39"/>
      <c r="TPJ92" s="40"/>
      <c r="TPK92" s="41"/>
      <c r="TPL92" s="38"/>
      <c r="TPM92" s="38"/>
      <c r="TPN92" s="38"/>
      <c r="TPO92" s="39"/>
      <c r="TPP92" s="40"/>
      <c r="TPQ92" s="41"/>
      <c r="TPR92" s="38"/>
      <c r="TPS92" s="38"/>
      <c r="TPT92" s="38"/>
      <c r="TPU92" s="39"/>
      <c r="TPV92" s="40"/>
      <c r="TPW92" s="41"/>
      <c r="TPX92" s="38"/>
      <c r="TPY92" s="38"/>
      <c r="TPZ92" s="38"/>
      <c r="TQA92" s="39"/>
      <c r="TQB92" s="40"/>
      <c r="TQC92" s="41"/>
      <c r="TQD92" s="38"/>
      <c r="TQE92" s="38"/>
      <c r="TQF92" s="38"/>
      <c r="TQG92" s="39"/>
      <c r="TQH92" s="40"/>
      <c r="TQI92" s="41"/>
      <c r="TQJ92" s="38"/>
      <c r="TQK92" s="38"/>
      <c r="TQL92" s="38"/>
      <c r="TQM92" s="39"/>
      <c r="TQN92" s="40"/>
      <c r="TQO92" s="41"/>
      <c r="TQP92" s="38"/>
      <c r="TQQ92" s="38"/>
      <c r="TQR92" s="38"/>
      <c r="TQS92" s="39"/>
      <c r="TQT92" s="40"/>
      <c r="TQU92" s="41"/>
      <c r="TQV92" s="38"/>
      <c r="TQW92" s="38"/>
      <c r="TQX92" s="38"/>
      <c r="TQY92" s="39"/>
      <c r="TQZ92" s="40"/>
      <c r="TRA92" s="41"/>
      <c r="TRB92" s="38"/>
      <c r="TRC92" s="38"/>
      <c r="TRD92" s="38"/>
      <c r="TRE92" s="39"/>
      <c r="TRF92" s="40"/>
      <c r="TRG92" s="41"/>
      <c r="TRH92" s="38"/>
      <c r="TRI92" s="38"/>
      <c r="TRJ92" s="38"/>
      <c r="TRK92" s="39"/>
      <c r="TRL92" s="40"/>
      <c r="TRM92" s="41"/>
      <c r="TRN92" s="38"/>
      <c r="TRO92" s="38"/>
      <c r="TRP92" s="38"/>
      <c r="TRQ92" s="39"/>
      <c r="TRR92" s="40"/>
      <c r="TRS92" s="41"/>
      <c r="TRT92" s="38"/>
      <c r="TRU92" s="38"/>
      <c r="TRV92" s="38"/>
      <c r="TRW92" s="39"/>
      <c r="TRX92" s="40"/>
      <c r="TRY92" s="41"/>
      <c r="TRZ92" s="38"/>
      <c r="TSA92" s="38"/>
      <c r="TSB92" s="38"/>
      <c r="TSC92" s="39"/>
      <c r="TSD92" s="40"/>
      <c r="TSE92" s="41"/>
      <c r="TSF92" s="38"/>
      <c r="TSG92" s="38"/>
      <c r="TSH92" s="38"/>
      <c r="TSI92" s="39"/>
      <c r="TSJ92" s="40"/>
      <c r="TSK92" s="41"/>
      <c r="TSL92" s="38"/>
      <c r="TSM92" s="38"/>
      <c r="TSN92" s="38"/>
      <c r="TSO92" s="39"/>
      <c r="TSP92" s="40"/>
      <c r="TSQ92" s="41"/>
      <c r="TSR92" s="38"/>
      <c r="TSS92" s="38"/>
      <c r="TST92" s="38"/>
      <c r="TSU92" s="39"/>
      <c r="TSV92" s="40"/>
      <c r="TSW92" s="41"/>
      <c r="TSX92" s="38"/>
      <c r="TSY92" s="38"/>
      <c r="TSZ92" s="38"/>
      <c r="TTA92" s="39"/>
      <c r="TTB92" s="40"/>
      <c r="TTC92" s="41"/>
      <c r="TTD92" s="38"/>
      <c r="TTE92" s="38"/>
      <c r="TTF92" s="38"/>
      <c r="TTG92" s="39"/>
      <c r="TTH92" s="40"/>
      <c r="TTI92" s="41"/>
      <c r="TTJ92" s="38"/>
      <c r="TTK92" s="38"/>
      <c r="TTL92" s="38"/>
      <c r="TTM92" s="39"/>
      <c r="TTN92" s="40"/>
      <c r="TTO92" s="41"/>
      <c r="TTP92" s="38"/>
      <c r="TTQ92" s="38"/>
      <c r="TTR92" s="38"/>
      <c r="TTS92" s="39"/>
      <c r="TTT92" s="40"/>
      <c r="TTU92" s="41"/>
      <c r="TTV92" s="38"/>
      <c r="TTW92" s="38"/>
      <c r="TTX92" s="38"/>
      <c r="TTY92" s="39"/>
      <c r="TTZ92" s="40"/>
      <c r="TUA92" s="41"/>
      <c r="TUB92" s="38"/>
      <c r="TUC92" s="38"/>
      <c r="TUD92" s="38"/>
      <c r="TUE92" s="39"/>
      <c r="TUF92" s="40"/>
      <c r="TUG92" s="41"/>
      <c r="TUH92" s="38"/>
      <c r="TUI92" s="38"/>
      <c r="TUJ92" s="38"/>
      <c r="TUK92" s="39"/>
      <c r="TUL92" s="40"/>
      <c r="TUM92" s="41"/>
      <c r="TUN92" s="38"/>
      <c r="TUO92" s="38"/>
      <c r="TUP92" s="38"/>
      <c r="TUQ92" s="39"/>
      <c r="TUR92" s="40"/>
      <c r="TUS92" s="41"/>
      <c r="TUT92" s="38"/>
      <c r="TUU92" s="38"/>
      <c r="TUV92" s="38"/>
      <c r="TUW92" s="39"/>
      <c r="TUX92" s="40"/>
      <c r="TUY92" s="41"/>
      <c r="TUZ92" s="38"/>
      <c r="TVA92" s="38"/>
      <c r="TVB92" s="38"/>
      <c r="TVC92" s="39"/>
      <c r="TVD92" s="40"/>
      <c r="TVE92" s="41"/>
      <c r="TVF92" s="38"/>
      <c r="TVG92" s="38"/>
      <c r="TVH92" s="38"/>
      <c r="TVI92" s="39"/>
      <c r="TVJ92" s="40"/>
      <c r="TVK92" s="41"/>
      <c r="TVL92" s="38"/>
      <c r="TVM92" s="38"/>
      <c r="TVN92" s="38"/>
      <c r="TVO92" s="39"/>
      <c r="TVP92" s="40"/>
      <c r="TVQ92" s="41"/>
      <c r="TVR92" s="38"/>
      <c r="TVS92" s="38"/>
      <c r="TVT92" s="38"/>
      <c r="TVU92" s="39"/>
      <c r="TVV92" s="40"/>
      <c r="TVW92" s="41"/>
      <c r="TVX92" s="38"/>
      <c r="TVY92" s="38"/>
      <c r="TVZ92" s="38"/>
      <c r="TWA92" s="39"/>
      <c r="TWB92" s="40"/>
      <c r="TWC92" s="41"/>
      <c r="TWD92" s="38"/>
      <c r="TWE92" s="38"/>
      <c r="TWF92" s="38"/>
      <c r="TWG92" s="39"/>
      <c r="TWH92" s="40"/>
      <c r="TWI92" s="41"/>
      <c r="TWJ92" s="38"/>
      <c r="TWK92" s="38"/>
      <c r="TWL92" s="38"/>
      <c r="TWM92" s="39"/>
      <c r="TWN92" s="40"/>
      <c r="TWO92" s="41"/>
      <c r="TWP92" s="38"/>
      <c r="TWQ92" s="38"/>
      <c r="TWR92" s="38"/>
      <c r="TWS92" s="39"/>
      <c r="TWT92" s="40"/>
      <c r="TWU92" s="41"/>
      <c r="TWV92" s="38"/>
      <c r="TWW92" s="38"/>
      <c r="TWX92" s="38"/>
      <c r="TWY92" s="39"/>
      <c r="TWZ92" s="40"/>
      <c r="TXA92" s="41"/>
      <c r="TXB92" s="38"/>
      <c r="TXC92" s="38"/>
      <c r="TXD92" s="38"/>
      <c r="TXE92" s="39"/>
      <c r="TXF92" s="40"/>
      <c r="TXG92" s="41"/>
      <c r="TXH92" s="38"/>
      <c r="TXI92" s="38"/>
      <c r="TXJ92" s="38"/>
      <c r="TXK92" s="39"/>
      <c r="TXL92" s="40"/>
      <c r="TXM92" s="41"/>
      <c r="TXN92" s="38"/>
      <c r="TXO92" s="38"/>
      <c r="TXP92" s="38"/>
      <c r="TXQ92" s="39"/>
      <c r="TXR92" s="40"/>
      <c r="TXS92" s="41"/>
      <c r="TXT92" s="38"/>
      <c r="TXU92" s="38"/>
      <c r="TXV92" s="38"/>
      <c r="TXW92" s="39"/>
      <c r="TXX92" s="40"/>
      <c r="TXY92" s="41"/>
      <c r="TXZ92" s="38"/>
      <c r="TYA92" s="38"/>
      <c r="TYB92" s="38"/>
      <c r="TYC92" s="39"/>
      <c r="TYD92" s="40"/>
      <c r="TYE92" s="41"/>
      <c r="TYF92" s="38"/>
      <c r="TYG92" s="38"/>
      <c r="TYH92" s="38"/>
      <c r="TYI92" s="39"/>
      <c r="TYJ92" s="40"/>
      <c r="TYK92" s="41"/>
      <c r="TYL92" s="38"/>
      <c r="TYM92" s="38"/>
      <c r="TYN92" s="38"/>
      <c r="TYO92" s="39"/>
      <c r="TYP92" s="40"/>
      <c r="TYQ92" s="41"/>
      <c r="TYR92" s="38"/>
      <c r="TYS92" s="38"/>
      <c r="TYT92" s="38"/>
      <c r="TYU92" s="39"/>
      <c r="TYV92" s="40"/>
      <c r="TYW92" s="41"/>
      <c r="TYX92" s="38"/>
      <c r="TYY92" s="38"/>
      <c r="TYZ92" s="38"/>
      <c r="TZA92" s="39"/>
      <c r="TZB92" s="40"/>
      <c r="TZC92" s="41"/>
      <c r="TZD92" s="38"/>
      <c r="TZE92" s="38"/>
      <c r="TZF92" s="38"/>
      <c r="TZG92" s="39"/>
      <c r="TZH92" s="40"/>
      <c r="TZI92" s="41"/>
      <c r="TZJ92" s="38"/>
      <c r="TZK92" s="38"/>
      <c r="TZL92" s="38"/>
      <c r="TZM92" s="39"/>
      <c r="TZN92" s="40"/>
      <c r="TZO92" s="41"/>
      <c r="TZP92" s="38"/>
      <c r="TZQ92" s="38"/>
      <c r="TZR92" s="38"/>
      <c r="TZS92" s="39"/>
      <c r="TZT92" s="40"/>
      <c r="TZU92" s="41"/>
      <c r="TZV92" s="38"/>
      <c r="TZW92" s="38"/>
      <c r="TZX92" s="38"/>
      <c r="TZY92" s="39"/>
      <c r="TZZ92" s="40"/>
      <c r="UAA92" s="41"/>
      <c r="UAB92" s="38"/>
      <c r="UAC92" s="38"/>
      <c r="UAD92" s="38"/>
      <c r="UAE92" s="39"/>
      <c r="UAF92" s="40"/>
      <c r="UAG92" s="41"/>
      <c r="UAH92" s="38"/>
      <c r="UAI92" s="38"/>
      <c r="UAJ92" s="38"/>
      <c r="UAK92" s="39"/>
      <c r="UAL92" s="40"/>
      <c r="UAM92" s="41"/>
      <c r="UAN92" s="38"/>
      <c r="UAO92" s="38"/>
      <c r="UAP92" s="38"/>
      <c r="UAQ92" s="39"/>
      <c r="UAR92" s="40"/>
      <c r="UAS92" s="41"/>
      <c r="UAT92" s="38"/>
      <c r="UAU92" s="38"/>
      <c r="UAV92" s="38"/>
      <c r="UAW92" s="39"/>
      <c r="UAX92" s="40"/>
      <c r="UAY92" s="41"/>
      <c r="UAZ92" s="38"/>
      <c r="UBA92" s="38"/>
      <c r="UBB92" s="38"/>
      <c r="UBC92" s="39"/>
      <c r="UBD92" s="40"/>
      <c r="UBE92" s="41"/>
      <c r="UBF92" s="38"/>
      <c r="UBG92" s="38"/>
      <c r="UBH92" s="38"/>
      <c r="UBI92" s="39"/>
      <c r="UBJ92" s="40"/>
      <c r="UBK92" s="41"/>
      <c r="UBL92" s="38"/>
      <c r="UBM92" s="38"/>
      <c r="UBN92" s="38"/>
      <c r="UBO92" s="39"/>
      <c r="UBP92" s="40"/>
      <c r="UBQ92" s="41"/>
      <c r="UBR92" s="38"/>
      <c r="UBS92" s="38"/>
      <c r="UBT92" s="38"/>
      <c r="UBU92" s="39"/>
      <c r="UBV92" s="40"/>
      <c r="UBW92" s="41"/>
      <c r="UBX92" s="38"/>
      <c r="UBY92" s="38"/>
      <c r="UBZ92" s="38"/>
      <c r="UCA92" s="39"/>
      <c r="UCB92" s="40"/>
      <c r="UCC92" s="41"/>
      <c r="UCD92" s="38"/>
      <c r="UCE92" s="38"/>
      <c r="UCF92" s="38"/>
      <c r="UCG92" s="39"/>
      <c r="UCH92" s="40"/>
      <c r="UCI92" s="41"/>
      <c r="UCJ92" s="38"/>
      <c r="UCK92" s="38"/>
      <c r="UCL92" s="38"/>
      <c r="UCM92" s="39"/>
      <c r="UCN92" s="40"/>
      <c r="UCO92" s="41"/>
      <c r="UCP92" s="38"/>
      <c r="UCQ92" s="38"/>
      <c r="UCR92" s="38"/>
      <c r="UCS92" s="39"/>
      <c r="UCT92" s="40"/>
      <c r="UCU92" s="41"/>
      <c r="UCV92" s="38"/>
      <c r="UCW92" s="38"/>
      <c r="UCX92" s="38"/>
      <c r="UCY92" s="39"/>
      <c r="UCZ92" s="40"/>
      <c r="UDA92" s="41"/>
      <c r="UDB92" s="38"/>
      <c r="UDC92" s="38"/>
      <c r="UDD92" s="38"/>
      <c r="UDE92" s="39"/>
      <c r="UDF92" s="40"/>
      <c r="UDG92" s="41"/>
      <c r="UDH92" s="38"/>
      <c r="UDI92" s="38"/>
      <c r="UDJ92" s="38"/>
      <c r="UDK92" s="39"/>
      <c r="UDL92" s="40"/>
      <c r="UDM92" s="41"/>
      <c r="UDN92" s="38"/>
      <c r="UDO92" s="38"/>
      <c r="UDP92" s="38"/>
      <c r="UDQ92" s="39"/>
      <c r="UDR92" s="40"/>
      <c r="UDS92" s="41"/>
      <c r="UDT92" s="38"/>
      <c r="UDU92" s="38"/>
      <c r="UDV92" s="38"/>
      <c r="UDW92" s="39"/>
      <c r="UDX92" s="40"/>
      <c r="UDY92" s="41"/>
      <c r="UDZ92" s="38"/>
      <c r="UEA92" s="38"/>
      <c r="UEB92" s="38"/>
      <c r="UEC92" s="39"/>
      <c r="UED92" s="40"/>
      <c r="UEE92" s="41"/>
      <c r="UEF92" s="38"/>
      <c r="UEG92" s="38"/>
      <c r="UEH92" s="38"/>
      <c r="UEI92" s="39"/>
      <c r="UEJ92" s="40"/>
      <c r="UEK92" s="41"/>
      <c r="UEL92" s="38"/>
      <c r="UEM92" s="38"/>
      <c r="UEN92" s="38"/>
      <c r="UEO92" s="39"/>
      <c r="UEP92" s="40"/>
      <c r="UEQ92" s="41"/>
      <c r="UER92" s="38"/>
      <c r="UES92" s="38"/>
      <c r="UET92" s="38"/>
      <c r="UEU92" s="39"/>
      <c r="UEV92" s="40"/>
      <c r="UEW92" s="41"/>
      <c r="UEX92" s="38"/>
      <c r="UEY92" s="38"/>
      <c r="UEZ92" s="38"/>
      <c r="UFA92" s="39"/>
      <c r="UFB92" s="40"/>
      <c r="UFC92" s="41"/>
      <c r="UFD92" s="38"/>
      <c r="UFE92" s="38"/>
      <c r="UFF92" s="38"/>
      <c r="UFG92" s="39"/>
      <c r="UFH92" s="40"/>
      <c r="UFI92" s="41"/>
      <c r="UFJ92" s="38"/>
      <c r="UFK92" s="38"/>
      <c r="UFL92" s="38"/>
      <c r="UFM92" s="39"/>
      <c r="UFN92" s="40"/>
      <c r="UFO92" s="41"/>
      <c r="UFP92" s="38"/>
      <c r="UFQ92" s="38"/>
      <c r="UFR92" s="38"/>
      <c r="UFS92" s="39"/>
      <c r="UFT92" s="40"/>
      <c r="UFU92" s="41"/>
      <c r="UFV92" s="38"/>
      <c r="UFW92" s="38"/>
      <c r="UFX92" s="38"/>
      <c r="UFY92" s="39"/>
      <c r="UFZ92" s="40"/>
      <c r="UGA92" s="41"/>
      <c r="UGB92" s="38"/>
      <c r="UGC92" s="38"/>
      <c r="UGD92" s="38"/>
      <c r="UGE92" s="39"/>
      <c r="UGF92" s="40"/>
      <c r="UGG92" s="41"/>
      <c r="UGH92" s="38"/>
      <c r="UGI92" s="38"/>
      <c r="UGJ92" s="38"/>
      <c r="UGK92" s="39"/>
      <c r="UGL92" s="40"/>
      <c r="UGM92" s="41"/>
      <c r="UGN92" s="38"/>
      <c r="UGO92" s="38"/>
      <c r="UGP92" s="38"/>
      <c r="UGQ92" s="39"/>
      <c r="UGR92" s="40"/>
      <c r="UGS92" s="41"/>
      <c r="UGT92" s="38"/>
      <c r="UGU92" s="38"/>
      <c r="UGV92" s="38"/>
      <c r="UGW92" s="39"/>
      <c r="UGX92" s="40"/>
      <c r="UGY92" s="41"/>
      <c r="UGZ92" s="38"/>
      <c r="UHA92" s="38"/>
      <c r="UHB92" s="38"/>
      <c r="UHC92" s="39"/>
      <c r="UHD92" s="40"/>
      <c r="UHE92" s="41"/>
      <c r="UHF92" s="38"/>
      <c r="UHG92" s="38"/>
      <c r="UHH92" s="38"/>
      <c r="UHI92" s="39"/>
      <c r="UHJ92" s="40"/>
      <c r="UHK92" s="41"/>
      <c r="UHL92" s="38"/>
      <c r="UHM92" s="38"/>
      <c r="UHN92" s="38"/>
      <c r="UHO92" s="39"/>
      <c r="UHP92" s="40"/>
      <c r="UHQ92" s="41"/>
      <c r="UHR92" s="38"/>
      <c r="UHS92" s="38"/>
      <c r="UHT92" s="38"/>
      <c r="UHU92" s="39"/>
      <c r="UHV92" s="40"/>
      <c r="UHW92" s="41"/>
      <c r="UHX92" s="38"/>
      <c r="UHY92" s="38"/>
      <c r="UHZ92" s="38"/>
      <c r="UIA92" s="39"/>
      <c r="UIB92" s="40"/>
      <c r="UIC92" s="41"/>
      <c r="UID92" s="38"/>
      <c r="UIE92" s="38"/>
      <c r="UIF92" s="38"/>
      <c r="UIG92" s="39"/>
      <c r="UIH92" s="40"/>
      <c r="UII92" s="41"/>
      <c r="UIJ92" s="38"/>
      <c r="UIK92" s="38"/>
      <c r="UIL92" s="38"/>
      <c r="UIM92" s="39"/>
      <c r="UIN92" s="40"/>
      <c r="UIO92" s="41"/>
      <c r="UIP92" s="38"/>
      <c r="UIQ92" s="38"/>
      <c r="UIR92" s="38"/>
      <c r="UIS92" s="39"/>
      <c r="UIT92" s="40"/>
      <c r="UIU92" s="41"/>
      <c r="UIV92" s="38"/>
      <c r="UIW92" s="38"/>
      <c r="UIX92" s="38"/>
      <c r="UIY92" s="39"/>
      <c r="UIZ92" s="40"/>
      <c r="UJA92" s="41"/>
      <c r="UJB92" s="38"/>
      <c r="UJC92" s="38"/>
      <c r="UJD92" s="38"/>
      <c r="UJE92" s="39"/>
      <c r="UJF92" s="40"/>
      <c r="UJG92" s="41"/>
      <c r="UJH92" s="38"/>
      <c r="UJI92" s="38"/>
      <c r="UJJ92" s="38"/>
      <c r="UJK92" s="39"/>
      <c r="UJL92" s="40"/>
      <c r="UJM92" s="41"/>
      <c r="UJN92" s="38"/>
      <c r="UJO92" s="38"/>
      <c r="UJP92" s="38"/>
      <c r="UJQ92" s="39"/>
      <c r="UJR92" s="40"/>
      <c r="UJS92" s="41"/>
      <c r="UJT92" s="38"/>
      <c r="UJU92" s="38"/>
      <c r="UJV92" s="38"/>
      <c r="UJW92" s="39"/>
      <c r="UJX92" s="40"/>
      <c r="UJY92" s="41"/>
      <c r="UJZ92" s="38"/>
      <c r="UKA92" s="38"/>
      <c r="UKB92" s="38"/>
      <c r="UKC92" s="39"/>
      <c r="UKD92" s="40"/>
      <c r="UKE92" s="41"/>
      <c r="UKF92" s="38"/>
      <c r="UKG92" s="38"/>
      <c r="UKH92" s="38"/>
      <c r="UKI92" s="39"/>
      <c r="UKJ92" s="40"/>
      <c r="UKK92" s="41"/>
      <c r="UKL92" s="38"/>
      <c r="UKM92" s="38"/>
      <c r="UKN92" s="38"/>
      <c r="UKO92" s="39"/>
      <c r="UKP92" s="40"/>
      <c r="UKQ92" s="41"/>
      <c r="UKR92" s="38"/>
      <c r="UKS92" s="38"/>
      <c r="UKT92" s="38"/>
      <c r="UKU92" s="39"/>
      <c r="UKV92" s="40"/>
      <c r="UKW92" s="41"/>
      <c r="UKX92" s="38"/>
      <c r="UKY92" s="38"/>
      <c r="UKZ92" s="38"/>
      <c r="ULA92" s="39"/>
      <c r="ULB92" s="40"/>
      <c r="ULC92" s="41"/>
      <c r="ULD92" s="38"/>
      <c r="ULE92" s="38"/>
      <c r="ULF92" s="38"/>
      <c r="ULG92" s="39"/>
      <c r="ULH92" s="40"/>
      <c r="ULI92" s="41"/>
      <c r="ULJ92" s="38"/>
      <c r="ULK92" s="38"/>
      <c r="ULL92" s="38"/>
      <c r="ULM92" s="39"/>
      <c r="ULN92" s="40"/>
      <c r="ULO92" s="41"/>
      <c r="ULP92" s="38"/>
      <c r="ULQ92" s="38"/>
      <c r="ULR92" s="38"/>
      <c r="ULS92" s="39"/>
      <c r="ULT92" s="40"/>
      <c r="ULU92" s="41"/>
      <c r="ULV92" s="38"/>
      <c r="ULW92" s="38"/>
      <c r="ULX92" s="38"/>
      <c r="ULY92" s="39"/>
      <c r="ULZ92" s="40"/>
      <c r="UMA92" s="41"/>
      <c r="UMB92" s="38"/>
      <c r="UMC92" s="38"/>
      <c r="UMD92" s="38"/>
      <c r="UME92" s="39"/>
      <c r="UMF92" s="40"/>
      <c r="UMG92" s="41"/>
      <c r="UMH92" s="38"/>
      <c r="UMI92" s="38"/>
      <c r="UMJ92" s="38"/>
      <c r="UMK92" s="39"/>
      <c r="UML92" s="40"/>
      <c r="UMM92" s="41"/>
      <c r="UMN92" s="38"/>
      <c r="UMO92" s="38"/>
      <c r="UMP92" s="38"/>
      <c r="UMQ92" s="39"/>
      <c r="UMR92" s="40"/>
      <c r="UMS92" s="41"/>
      <c r="UMT92" s="38"/>
      <c r="UMU92" s="38"/>
      <c r="UMV92" s="38"/>
      <c r="UMW92" s="39"/>
      <c r="UMX92" s="40"/>
      <c r="UMY92" s="41"/>
      <c r="UMZ92" s="38"/>
      <c r="UNA92" s="38"/>
      <c r="UNB92" s="38"/>
      <c r="UNC92" s="39"/>
      <c r="UND92" s="40"/>
      <c r="UNE92" s="41"/>
      <c r="UNF92" s="38"/>
      <c r="UNG92" s="38"/>
      <c r="UNH92" s="38"/>
      <c r="UNI92" s="39"/>
      <c r="UNJ92" s="40"/>
      <c r="UNK92" s="41"/>
      <c r="UNL92" s="38"/>
      <c r="UNM92" s="38"/>
      <c r="UNN92" s="38"/>
      <c r="UNO92" s="39"/>
      <c r="UNP92" s="40"/>
      <c r="UNQ92" s="41"/>
      <c r="UNR92" s="38"/>
      <c r="UNS92" s="38"/>
      <c r="UNT92" s="38"/>
      <c r="UNU92" s="39"/>
      <c r="UNV92" s="40"/>
      <c r="UNW92" s="41"/>
      <c r="UNX92" s="38"/>
      <c r="UNY92" s="38"/>
      <c r="UNZ92" s="38"/>
      <c r="UOA92" s="39"/>
      <c r="UOB92" s="40"/>
      <c r="UOC92" s="41"/>
      <c r="UOD92" s="38"/>
      <c r="UOE92" s="38"/>
      <c r="UOF92" s="38"/>
      <c r="UOG92" s="39"/>
      <c r="UOH92" s="40"/>
      <c r="UOI92" s="41"/>
      <c r="UOJ92" s="38"/>
      <c r="UOK92" s="38"/>
      <c r="UOL92" s="38"/>
      <c r="UOM92" s="39"/>
      <c r="UON92" s="40"/>
      <c r="UOO92" s="41"/>
      <c r="UOP92" s="38"/>
      <c r="UOQ92" s="38"/>
      <c r="UOR92" s="38"/>
      <c r="UOS92" s="39"/>
      <c r="UOT92" s="40"/>
      <c r="UOU92" s="41"/>
      <c r="UOV92" s="38"/>
      <c r="UOW92" s="38"/>
      <c r="UOX92" s="38"/>
      <c r="UOY92" s="39"/>
      <c r="UOZ92" s="40"/>
      <c r="UPA92" s="41"/>
      <c r="UPB92" s="38"/>
      <c r="UPC92" s="38"/>
      <c r="UPD92" s="38"/>
      <c r="UPE92" s="39"/>
      <c r="UPF92" s="40"/>
      <c r="UPG92" s="41"/>
      <c r="UPH92" s="38"/>
      <c r="UPI92" s="38"/>
      <c r="UPJ92" s="38"/>
      <c r="UPK92" s="39"/>
      <c r="UPL92" s="40"/>
      <c r="UPM92" s="41"/>
      <c r="UPN92" s="38"/>
      <c r="UPO92" s="38"/>
      <c r="UPP92" s="38"/>
      <c r="UPQ92" s="39"/>
      <c r="UPR92" s="40"/>
      <c r="UPS92" s="41"/>
      <c r="UPT92" s="38"/>
      <c r="UPU92" s="38"/>
      <c r="UPV92" s="38"/>
      <c r="UPW92" s="39"/>
      <c r="UPX92" s="40"/>
      <c r="UPY92" s="41"/>
      <c r="UPZ92" s="38"/>
      <c r="UQA92" s="38"/>
      <c r="UQB92" s="38"/>
      <c r="UQC92" s="39"/>
      <c r="UQD92" s="40"/>
      <c r="UQE92" s="41"/>
      <c r="UQF92" s="38"/>
      <c r="UQG92" s="38"/>
      <c r="UQH92" s="38"/>
      <c r="UQI92" s="39"/>
      <c r="UQJ92" s="40"/>
      <c r="UQK92" s="41"/>
      <c r="UQL92" s="38"/>
      <c r="UQM92" s="38"/>
      <c r="UQN92" s="38"/>
      <c r="UQO92" s="39"/>
      <c r="UQP92" s="40"/>
      <c r="UQQ92" s="41"/>
      <c r="UQR92" s="38"/>
      <c r="UQS92" s="38"/>
      <c r="UQT92" s="38"/>
      <c r="UQU92" s="39"/>
      <c r="UQV92" s="40"/>
      <c r="UQW92" s="41"/>
      <c r="UQX92" s="38"/>
      <c r="UQY92" s="38"/>
      <c r="UQZ92" s="38"/>
      <c r="URA92" s="39"/>
      <c r="URB92" s="40"/>
      <c r="URC92" s="41"/>
      <c r="URD92" s="38"/>
      <c r="URE92" s="38"/>
      <c r="URF92" s="38"/>
      <c r="URG92" s="39"/>
      <c r="URH92" s="40"/>
      <c r="URI92" s="41"/>
      <c r="URJ92" s="38"/>
      <c r="URK92" s="38"/>
      <c r="URL92" s="38"/>
      <c r="URM92" s="39"/>
      <c r="URN92" s="40"/>
      <c r="URO92" s="41"/>
      <c r="URP92" s="38"/>
      <c r="URQ92" s="38"/>
      <c r="URR92" s="38"/>
      <c r="URS92" s="39"/>
      <c r="URT92" s="40"/>
      <c r="URU92" s="41"/>
      <c r="URV92" s="38"/>
      <c r="URW92" s="38"/>
      <c r="URX92" s="38"/>
      <c r="URY92" s="39"/>
      <c r="URZ92" s="40"/>
      <c r="USA92" s="41"/>
      <c r="USB92" s="38"/>
      <c r="USC92" s="38"/>
      <c r="USD92" s="38"/>
      <c r="USE92" s="39"/>
      <c r="USF92" s="40"/>
      <c r="USG92" s="41"/>
      <c r="USH92" s="38"/>
      <c r="USI92" s="38"/>
      <c r="USJ92" s="38"/>
      <c r="USK92" s="39"/>
      <c r="USL92" s="40"/>
      <c r="USM92" s="41"/>
      <c r="USN92" s="38"/>
      <c r="USO92" s="38"/>
      <c r="USP92" s="38"/>
      <c r="USQ92" s="39"/>
      <c r="USR92" s="40"/>
      <c r="USS92" s="41"/>
      <c r="UST92" s="38"/>
      <c r="USU92" s="38"/>
      <c r="USV92" s="38"/>
      <c r="USW92" s="39"/>
      <c r="USX92" s="40"/>
      <c r="USY92" s="41"/>
      <c r="USZ92" s="38"/>
      <c r="UTA92" s="38"/>
      <c r="UTB92" s="38"/>
      <c r="UTC92" s="39"/>
      <c r="UTD92" s="40"/>
      <c r="UTE92" s="41"/>
      <c r="UTF92" s="38"/>
      <c r="UTG92" s="38"/>
      <c r="UTH92" s="38"/>
      <c r="UTI92" s="39"/>
      <c r="UTJ92" s="40"/>
      <c r="UTK92" s="41"/>
      <c r="UTL92" s="38"/>
      <c r="UTM92" s="38"/>
      <c r="UTN92" s="38"/>
      <c r="UTO92" s="39"/>
      <c r="UTP92" s="40"/>
      <c r="UTQ92" s="41"/>
      <c r="UTR92" s="38"/>
      <c r="UTS92" s="38"/>
      <c r="UTT92" s="38"/>
      <c r="UTU92" s="39"/>
      <c r="UTV92" s="40"/>
      <c r="UTW92" s="41"/>
      <c r="UTX92" s="38"/>
      <c r="UTY92" s="38"/>
      <c r="UTZ92" s="38"/>
      <c r="UUA92" s="39"/>
      <c r="UUB92" s="40"/>
      <c r="UUC92" s="41"/>
      <c r="UUD92" s="38"/>
      <c r="UUE92" s="38"/>
      <c r="UUF92" s="38"/>
      <c r="UUG92" s="39"/>
      <c r="UUH92" s="40"/>
      <c r="UUI92" s="41"/>
      <c r="UUJ92" s="38"/>
      <c r="UUK92" s="38"/>
      <c r="UUL92" s="38"/>
      <c r="UUM92" s="39"/>
      <c r="UUN92" s="40"/>
      <c r="UUO92" s="41"/>
      <c r="UUP92" s="38"/>
      <c r="UUQ92" s="38"/>
      <c r="UUR92" s="38"/>
      <c r="UUS92" s="39"/>
      <c r="UUT92" s="40"/>
      <c r="UUU92" s="41"/>
      <c r="UUV92" s="38"/>
      <c r="UUW92" s="38"/>
      <c r="UUX92" s="38"/>
      <c r="UUY92" s="39"/>
      <c r="UUZ92" s="40"/>
      <c r="UVA92" s="41"/>
      <c r="UVB92" s="38"/>
      <c r="UVC92" s="38"/>
      <c r="UVD92" s="38"/>
      <c r="UVE92" s="39"/>
      <c r="UVF92" s="40"/>
      <c r="UVG92" s="41"/>
      <c r="UVH92" s="38"/>
      <c r="UVI92" s="38"/>
      <c r="UVJ92" s="38"/>
      <c r="UVK92" s="39"/>
      <c r="UVL92" s="40"/>
      <c r="UVM92" s="41"/>
      <c r="UVN92" s="38"/>
      <c r="UVO92" s="38"/>
      <c r="UVP92" s="38"/>
      <c r="UVQ92" s="39"/>
      <c r="UVR92" s="40"/>
      <c r="UVS92" s="41"/>
      <c r="UVT92" s="38"/>
      <c r="UVU92" s="38"/>
      <c r="UVV92" s="38"/>
      <c r="UVW92" s="39"/>
      <c r="UVX92" s="40"/>
      <c r="UVY92" s="41"/>
      <c r="UVZ92" s="38"/>
      <c r="UWA92" s="38"/>
      <c r="UWB92" s="38"/>
      <c r="UWC92" s="39"/>
      <c r="UWD92" s="40"/>
      <c r="UWE92" s="41"/>
      <c r="UWF92" s="38"/>
      <c r="UWG92" s="38"/>
      <c r="UWH92" s="38"/>
      <c r="UWI92" s="39"/>
      <c r="UWJ92" s="40"/>
      <c r="UWK92" s="41"/>
      <c r="UWL92" s="38"/>
      <c r="UWM92" s="38"/>
      <c r="UWN92" s="38"/>
      <c r="UWO92" s="39"/>
      <c r="UWP92" s="40"/>
      <c r="UWQ92" s="41"/>
      <c r="UWR92" s="38"/>
      <c r="UWS92" s="38"/>
      <c r="UWT92" s="38"/>
      <c r="UWU92" s="39"/>
      <c r="UWV92" s="40"/>
      <c r="UWW92" s="41"/>
      <c r="UWX92" s="38"/>
      <c r="UWY92" s="38"/>
      <c r="UWZ92" s="38"/>
      <c r="UXA92" s="39"/>
      <c r="UXB92" s="40"/>
      <c r="UXC92" s="41"/>
      <c r="UXD92" s="38"/>
      <c r="UXE92" s="38"/>
      <c r="UXF92" s="38"/>
      <c r="UXG92" s="39"/>
      <c r="UXH92" s="40"/>
      <c r="UXI92" s="41"/>
      <c r="UXJ92" s="38"/>
      <c r="UXK92" s="38"/>
      <c r="UXL92" s="38"/>
      <c r="UXM92" s="39"/>
      <c r="UXN92" s="40"/>
      <c r="UXO92" s="41"/>
      <c r="UXP92" s="38"/>
      <c r="UXQ92" s="38"/>
      <c r="UXR92" s="38"/>
      <c r="UXS92" s="39"/>
      <c r="UXT92" s="40"/>
      <c r="UXU92" s="41"/>
      <c r="UXV92" s="38"/>
      <c r="UXW92" s="38"/>
      <c r="UXX92" s="38"/>
      <c r="UXY92" s="39"/>
      <c r="UXZ92" s="40"/>
      <c r="UYA92" s="41"/>
      <c r="UYB92" s="38"/>
      <c r="UYC92" s="38"/>
      <c r="UYD92" s="38"/>
      <c r="UYE92" s="39"/>
      <c r="UYF92" s="40"/>
      <c r="UYG92" s="41"/>
      <c r="UYH92" s="38"/>
      <c r="UYI92" s="38"/>
      <c r="UYJ92" s="38"/>
      <c r="UYK92" s="39"/>
      <c r="UYL92" s="40"/>
      <c r="UYM92" s="41"/>
      <c r="UYN92" s="38"/>
      <c r="UYO92" s="38"/>
      <c r="UYP92" s="38"/>
      <c r="UYQ92" s="39"/>
      <c r="UYR92" s="40"/>
      <c r="UYS92" s="41"/>
      <c r="UYT92" s="38"/>
      <c r="UYU92" s="38"/>
      <c r="UYV92" s="38"/>
      <c r="UYW92" s="39"/>
      <c r="UYX92" s="40"/>
      <c r="UYY92" s="41"/>
      <c r="UYZ92" s="38"/>
      <c r="UZA92" s="38"/>
      <c r="UZB92" s="38"/>
      <c r="UZC92" s="39"/>
      <c r="UZD92" s="40"/>
      <c r="UZE92" s="41"/>
      <c r="UZF92" s="38"/>
      <c r="UZG92" s="38"/>
      <c r="UZH92" s="38"/>
      <c r="UZI92" s="39"/>
      <c r="UZJ92" s="40"/>
      <c r="UZK92" s="41"/>
      <c r="UZL92" s="38"/>
      <c r="UZM92" s="38"/>
      <c r="UZN92" s="38"/>
      <c r="UZO92" s="39"/>
      <c r="UZP92" s="40"/>
      <c r="UZQ92" s="41"/>
      <c r="UZR92" s="38"/>
      <c r="UZS92" s="38"/>
      <c r="UZT92" s="38"/>
      <c r="UZU92" s="39"/>
      <c r="UZV92" s="40"/>
      <c r="UZW92" s="41"/>
      <c r="UZX92" s="38"/>
      <c r="UZY92" s="38"/>
      <c r="UZZ92" s="38"/>
      <c r="VAA92" s="39"/>
      <c r="VAB92" s="40"/>
      <c r="VAC92" s="41"/>
      <c r="VAD92" s="38"/>
      <c r="VAE92" s="38"/>
      <c r="VAF92" s="38"/>
      <c r="VAG92" s="39"/>
      <c r="VAH92" s="40"/>
      <c r="VAI92" s="41"/>
      <c r="VAJ92" s="38"/>
      <c r="VAK92" s="38"/>
      <c r="VAL92" s="38"/>
      <c r="VAM92" s="39"/>
      <c r="VAN92" s="40"/>
      <c r="VAO92" s="41"/>
      <c r="VAP92" s="38"/>
      <c r="VAQ92" s="38"/>
      <c r="VAR92" s="38"/>
      <c r="VAS92" s="39"/>
      <c r="VAT92" s="40"/>
      <c r="VAU92" s="41"/>
      <c r="VAV92" s="38"/>
      <c r="VAW92" s="38"/>
      <c r="VAX92" s="38"/>
      <c r="VAY92" s="39"/>
      <c r="VAZ92" s="40"/>
      <c r="VBA92" s="41"/>
      <c r="VBB92" s="38"/>
      <c r="VBC92" s="38"/>
      <c r="VBD92" s="38"/>
      <c r="VBE92" s="39"/>
      <c r="VBF92" s="40"/>
      <c r="VBG92" s="41"/>
      <c r="VBH92" s="38"/>
      <c r="VBI92" s="38"/>
      <c r="VBJ92" s="38"/>
      <c r="VBK92" s="39"/>
      <c r="VBL92" s="40"/>
      <c r="VBM92" s="41"/>
      <c r="VBN92" s="38"/>
      <c r="VBO92" s="38"/>
      <c r="VBP92" s="38"/>
      <c r="VBQ92" s="39"/>
      <c r="VBR92" s="40"/>
      <c r="VBS92" s="41"/>
      <c r="VBT92" s="38"/>
      <c r="VBU92" s="38"/>
      <c r="VBV92" s="38"/>
      <c r="VBW92" s="39"/>
      <c r="VBX92" s="40"/>
      <c r="VBY92" s="41"/>
      <c r="VBZ92" s="38"/>
      <c r="VCA92" s="38"/>
      <c r="VCB92" s="38"/>
      <c r="VCC92" s="39"/>
      <c r="VCD92" s="40"/>
      <c r="VCE92" s="41"/>
      <c r="VCF92" s="38"/>
      <c r="VCG92" s="38"/>
      <c r="VCH92" s="38"/>
      <c r="VCI92" s="39"/>
      <c r="VCJ92" s="40"/>
      <c r="VCK92" s="41"/>
      <c r="VCL92" s="38"/>
      <c r="VCM92" s="38"/>
      <c r="VCN92" s="38"/>
      <c r="VCO92" s="39"/>
      <c r="VCP92" s="40"/>
      <c r="VCQ92" s="41"/>
      <c r="VCR92" s="38"/>
      <c r="VCS92" s="38"/>
      <c r="VCT92" s="38"/>
      <c r="VCU92" s="39"/>
      <c r="VCV92" s="40"/>
      <c r="VCW92" s="41"/>
      <c r="VCX92" s="38"/>
      <c r="VCY92" s="38"/>
      <c r="VCZ92" s="38"/>
      <c r="VDA92" s="39"/>
      <c r="VDB92" s="40"/>
      <c r="VDC92" s="41"/>
      <c r="VDD92" s="38"/>
      <c r="VDE92" s="38"/>
      <c r="VDF92" s="38"/>
      <c r="VDG92" s="39"/>
      <c r="VDH92" s="40"/>
      <c r="VDI92" s="41"/>
      <c r="VDJ92" s="38"/>
      <c r="VDK92" s="38"/>
      <c r="VDL92" s="38"/>
      <c r="VDM92" s="39"/>
      <c r="VDN92" s="40"/>
      <c r="VDO92" s="41"/>
      <c r="VDP92" s="38"/>
      <c r="VDQ92" s="38"/>
      <c r="VDR92" s="38"/>
      <c r="VDS92" s="39"/>
      <c r="VDT92" s="40"/>
      <c r="VDU92" s="41"/>
      <c r="VDV92" s="38"/>
      <c r="VDW92" s="38"/>
      <c r="VDX92" s="38"/>
      <c r="VDY92" s="39"/>
      <c r="VDZ92" s="40"/>
      <c r="VEA92" s="41"/>
      <c r="VEB92" s="38"/>
      <c r="VEC92" s="38"/>
      <c r="VED92" s="38"/>
      <c r="VEE92" s="39"/>
      <c r="VEF92" s="40"/>
      <c r="VEG92" s="41"/>
      <c r="VEH92" s="38"/>
      <c r="VEI92" s="38"/>
      <c r="VEJ92" s="38"/>
      <c r="VEK92" s="39"/>
      <c r="VEL92" s="40"/>
      <c r="VEM92" s="41"/>
      <c r="VEN92" s="38"/>
      <c r="VEO92" s="38"/>
      <c r="VEP92" s="38"/>
      <c r="VEQ92" s="39"/>
      <c r="VER92" s="40"/>
      <c r="VES92" s="41"/>
      <c r="VET92" s="38"/>
      <c r="VEU92" s="38"/>
      <c r="VEV92" s="38"/>
      <c r="VEW92" s="39"/>
      <c r="VEX92" s="40"/>
      <c r="VEY92" s="41"/>
      <c r="VEZ92" s="38"/>
      <c r="VFA92" s="38"/>
      <c r="VFB92" s="38"/>
      <c r="VFC92" s="39"/>
      <c r="VFD92" s="40"/>
      <c r="VFE92" s="41"/>
      <c r="VFF92" s="38"/>
      <c r="VFG92" s="38"/>
      <c r="VFH92" s="38"/>
      <c r="VFI92" s="39"/>
      <c r="VFJ92" s="40"/>
      <c r="VFK92" s="41"/>
      <c r="VFL92" s="38"/>
      <c r="VFM92" s="38"/>
      <c r="VFN92" s="38"/>
      <c r="VFO92" s="39"/>
      <c r="VFP92" s="40"/>
      <c r="VFQ92" s="41"/>
      <c r="VFR92" s="38"/>
      <c r="VFS92" s="38"/>
      <c r="VFT92" s="38"/>
      <c r="VFU92" s="39"/>
      <c r="VFV92" s="40"/>
      <c r="VFW92" s="41"/>
      <c r="VFX92" s="38"/>
      <c r="VFY92" s="38"/>
      <c r="VFZ92" s="38"/>
      <c r="VGA92" s="39"/>
      <c r="VGB92" s="40"/>
      <c r="VGC92" s="41"/>
      <c r="VGD92" s="38"/>
      <c r="VGE92" s="38"/>
      <c r="VGF92" s="38"/>
      <c r="VGG92" s="39"/>
      <c r="VGH92" s="40"/>
      <c r="VGI92" s="41"/>
      <c r="VGJ92" s="38"/>
      <c r="VGK92" s="38"/>
      <c r="VGL92" s="38"/>
      <c r="VGM92" s="39"/>
      <c r="VGN92" s="40"/>
      <c r="VGO92" s="41"/>
      <c r="VGP92" s="38"/>
      <c r="VGQ92" s="38"/>
      <c r="VGR92" s="38"/>
      <c r="VGS92" s="39"/>
      <c r="VGT92" s="40"/>
      <c r="VGU92" s="41"/>
      <c r="VGV92" s="38"/>
      <c r="VGW92" s="38"/>
      <c r="VGX92" s="38"/>
      <c r="VGY92" s="39"/>
      <c r="VGZ92" s="40"/>
      <c r="VHA92" s="41"/>
      <c r="VHB92" s="38"/>
      <c r="VHC92" s="38"/>
      <c r="VHD92" s="38"/>
      <c r="VHE92" s="39"/>
      <c r="VHF92" s="40"/>
      <c r="VHG92" s="41"/>
      <c r="VHH92" s="38"/>
      <c r="VHI92" s="38"/>
      <c r="VHJ92" s="38"/>
      <c r="VHK92" s="39"/>
      <c r="VHL92" s="40"/>
      <c r="VHM92" s="41"/>
      <c r="VHN92" s="38"/>
      <c r="VHO92" s="38"/>
      <c r="VHP92" s="38"/>
      <c r="VHQ92" s="39"/>
      <c r="VHR92" s="40"/>
      <c r="VHS92" s="41"/>
      <c r="VHT92" s="38"/>
      <c r="VHU92" s="38"/>
      <c r="VHV92" s="38"/>
      <c r="VHW92" s="39"/>
      <c r="VHX92" s="40"/>
      <c r="VHY92" s="41"/>
      <c r="VHZ92" s="38"/>
      <c r="VIA92" s="38"/>
      <c r="VIB92" s="38"/>
      <c r="VIC92" s="39"/>
      <c r="VID92" s="40"/>
      <c r="VIE92" s="41"/>
      <c r="VIF92" s="38"/>
      <c r="VIG92" s="38"/>
      <c r="VIH92" s="38"/>
      <c r="VII92" s="39"/>
      <c r="VIJ92" s="40"/>
      <c r="VIK92" s="41"/>
      <c r="VIL92" s="38"/>
      <c r="VIM92" s="38"/>
      <c r="VIN92" s="38"/>
      <c r="VIO92" s="39"/>
      <c r="VIP92" s="40"/>
      <c r="VIQ92" s="41"/>
      <c r="VIR92" s="38"/>
      <c r="VIS92" s="38"/>
      <c r="VIT92" s="38"/>
      <c r="VIU92" s="39"/>
      <c r="VIV92" s="40"/>
      <c r="VIW92" s="41"/>
      <c r="VIX92" s="38"/>
      <c r="VIY92" s="38"/>
      <c r="VIZ92" s="38"/>
      <c r="VJA92" s="39"/>
      <c r="VJB92" s="40"/>
      <c r="VJC92" s="41"/>
      <c r="VJD92" s="38"/>
      <c r="VJE92" s="38"/>
      <c r="VJF92" s="38"/>
      <c r="VJG92" s="39"/>
      <c r="VJH92" s="40"/>
      <c r="VJI92" s="41"/>
      <c r="VJJ92" s="38"/>
      <c r="VJK92" s="38"/>
      <c r="VJL92" s="38"/>
      <c r="VJM92" s="39"/>
      <c r="VJN92" s="40"/>
      <c r="VJO92" s="41"/>
      <c r="VJP92" s="38"/>
      <c r="VJQ92" s="38"/>
      <c r="VJR92" s="38"/>
      <c r="VJS92" s="39"/>
      <c r="VJT92" s="40"/>
      <c r="VJU92" s="41"/>
      <c r="VJV92" s="38"/>
      <c r="VJW92" s="38"/>
      <c r="VJX92" s="38"/>
      <c r="VJY92" s="39"/>
      <c r="VJZ92" s="40"/>
      <c r="VKA92" s="41"/>
      <c r="VKB92" s="38"/>
      <c r="VKC92" s="38"/>
      <c r="VKD92" s="38"/>
      <c r="VKE92" s="39"/>
      <c r="VKF92" s="40"/>
      <c r="VKG92" s="41"/>
      <c r="VKH92" s="38"/>
      <c r="VKI92" s="38"/>
      <c r="VKJ92" s="38"/>
      <c r="VKK92" s="39"/>
      <c r="VKL92" s="40"/>
      <c r="VKM92" s="41"/>
      <c r="VKN92" s="38"/>
      <c r="VKO92" s="38"/>
      <c r="VKP92" s="38"/>
      <c r="VKQ92" s="39"/>
      <c r="VKR92" s="40"/>
      <c r="VKS92" s="41"/>
      <c r="VKT92" s="38"/>
      <c r="VKU92" s="38"/>
      <c r="VKV92" s="38"/>
      <c r="VKW92" s="39"/>
      <c r="VKX92" s="40"/>
      <c r="VKY92" s="41"/>
      <c r="VKZ92" s="38"/>
      <c r="VLA92" s="38"/>
      <c r="VLB92" s="38"/>
      <c r="VLC92" s="39"/>
      <c r="VLD92" s="40"/>
      <c r="VLE92" s="41"/>
      <c r="VLF92" s="38"/>
      <c r="VLG92" s="38"/>
      <c r="VLH92" s="38"/>
      <c r="VLI92" s="39"/>
      <c r="VLJ92" s="40"/>
      <c r="VLK92" s="41"/>
      <c r="VLL92" s="38"/>
      <c r="VLM92" s="38"/>
      <c r="VLN92" s="38"/>
      <c r="VLO92" s="39"/>
      <c r="VLP92" s="40"/>
      <c r="VLQ92" s="41"/>
      <c r="VLR92" s="38"/>
      <c r="VLS92" s="38"/>
      <c r="VLT92" s="38"/>
      <c r="VLU92" s="39"/>
      <c r="VLV92" s="40"/>
      <c r="VLW92" s="41"/>
      <c r="VLX92" s="38"/>
      <c r="VLY92" s="38"/>
      <c r="VLZ92" s="38"/>
      <c r="VMA92" s="39"/>
      <c r="VMB92" s="40"/>
      <c r="VMC92" s="41"/>
      <c r="VMD92" s="38"/>
      <c r="VME92" s="38"/>
      <c r="VMF92" s="38"/>
      <c r="VMG92" s="39"/>
      <c r="VMH92" s="40"/>
      <c r="VMI92" s="41"/>
      <c r="VMJ92" s="38"/>
      <c r="VMK92" s="38"/>
      <c r="VML92" s="38"/>
      <c r="VMM92" s="39"/>
      <c r="VMN92" s="40"/>
      <c r="VMO92" s="41"/>
      <c r="VMP92" s="38"/>
      <c r="VMQ92" s="38"/>
      <c r="VMR92" s="38"/>
      <c r="VMS92" s="39"/>
      <c r="VMT92" s="40"/>
      <c r="VMU92" s="41"/>
      <c r="VMV92" s="38"/>
      <c r="VMW92" s="38"/>
      <c r="VMX92" s="38"/>
      <c r="VMY92" s="39"/>
      <c r="VMZ92" s="40"/>
      <c r="VNA92" s="41"/>
      <c r="VNB92" s="38"/>
      <c r="VNC92" s="38"/>
      <c r="VND92" s="38"/>
      <c r="VNE92" s="39"/>
      <c r="VNF92" s="40"/>
      <c r="VNG92" s="41"/>
      <c r="VNH92" s="38"/>
      <c r="VNI92" s="38"/>
      <c r="VNJ92" s="38"/>
      <c r="VNK92" s="39"/>
      <c r="VNL92" s="40"/>
      <c r="VNM92" s="41"/>
      <c r="VNN92" s="38"/>
      <c r="VNO92" s="38"/>
      <c r="VNP92" s="38"/>
      <c r="VNQ92" s="39"/>
      <c r="VNR92" s="40"/>
      <c r="VNS92" s="41"/>
      <c r="VNT92" s="38"/>
      <c r="VNU92" s="38"/>
      <c r="VNV92" s="38"/>
      <c r="VNW92" s="39"/>
      <c r="VNX92" s="40"/>
      <c r="VNY92" s="41"/>
      <c r="VNZ92" s="38"/>
      <c r="VOA92" s="38"/>
      <c r="VOB92" s="38"/>
      <c r="VOC92" s="39"/>
      <c r="VOD92" s="40"/>
      <c r="VOE92" s="41"/>
      <c r="VOF92" s="38"/>
      <c r="VOG92" s="38"/>
      <c r="VOH92" s="38"/>
      <c r="VOI92" s="39"/>
      <c r="VOJ92" s="40"/>
      <c r="VOK92" s="41"/>
      <c r="VOL92" s="38"/>
      <c r="VOM92" s="38"/>
      <c r="VON92" s="38"/>
      <c r="VOO92" s="39"/>
      <c r="VOP92" s="40"/>
      <c r="VOQ92" s="41"/>
      <c r="VOR92" s="38"/>
      <c r="VOS92" s="38"/>
      <c r="VOT92" s="38"/>
      <c r="VOU92" s="39"/>
      <c r="VOV92" s="40"/>
      <c r="VOW92" s="41"/>
      <c r="VOX92" s="38"/>
      <c r="VOY92" s="38"/>
      <c r="VOZ92" s="38"/>
      <c r="VPA92" s="39"/>
      <c r="VPB92" s="40"/>
      <c r="VPC92" s="41"/>
      <c r="VPD92" s="38"/>
      <c r="VPE92" s="38"/>
      <c r="VPF92" s="38"/>
      <c r="VPG92" s="39"/>
      <c r="VPH92" s="40"/>
      <c r="VPI92" s="41"/>
      <c r="VPJ92" s="38"/>
      <c r="VPK92" s="38"/>
      <c r="VPL92" s="38"/>
      <c r="VPM92" s="39"/>
      <c r="VPN92" s="40"/>
      <c r="VPO92" s="41"/>
      <c r="VPP92" s="38"/>
      <c r="VPQ92" s="38"/>
      <c r="VPR92" s="38"/>
      <c r="VPS92" s="39"/>
      <c r="VPT92" s="40"/>
      <c r="VPU92" s="41"/>
      <c r="VPV92" s="38"/>
      <c r="VPW92" s="38"/>
      <c r="VPX92" s="38"/>
      <c r="VPY92" s="39"/>
      <c r="VPZ92" s="40"/>
      <c r="VQA92" s="41"/>
      <c r="VQB92" s="38"/>
      <c r="VQC92" s="38"/>
      <c r="VQD92" s="38"/>
      <c r="VQE92" s="39"/>
      <c r="VQF92" s="40"/>
      <c r="VQG92" s="41"/>
      <c r="VQH92" s="38"/>
      <c r="VQI92" s="38"/>
      <c r="VQJ92" s="38"/>
      <c r="VQK92" s="39"/>
      <c r="VQL92" s="40"/>
      <c r="VQM92" s="41"/>
      <c r="VQN92" s="38"/>
      <c r="VQO92" s="38"/>
      <c r="VQP92" s="38"/>
      <c r="VQQ92" s="39"/>
      <c r="VQR92" s="40"/>
      <c r="VQS92" s="41"/>
      <c r="VQT92" s="38"/>
      <c r="VQU92" s="38"/>
      <c r="VQV92" s="38"/>
      <c r="VQW92" s="39"/>
      <c r="VQX92" s="40"/>
      <c r="VQY92" s="41"/>
      <c r="VQZ92" s="38"/>
      <c r="VRA92" s="38"/>
      <c r="VRB92" s="38"/>
      <c r="VRC92" s="39"/>
      <c r="VRD92" s="40"/>
      <c r="VRE92" s="41"/>
      <c r="VRF92" s="38"/>
      <c r="VRG92" s="38"/>
      <c r="VRH92" s="38"/>
      <c r="VRI92" s="39"/>
      <c r="VRJ92" s="40"/>
      <c r="VRK92" s="41"/>
      <c r="VRL92" s="38"/>
      <c r="VRM92" s="38"/>
      <c r="VRN92" s="38"/>
      <c r="VRO92" s="39"/>
      <c r="VRP92" s="40"/>
      <c r="VRQ92" s="41"/>
      <c r="VRR92" s="38"/>
      <c r="VRS92" s="38"/>
      <c r="VRT92" s="38"/>
      <c r="VRU92" s="39"/>
      <c r="VRV92" s="40"/>
      <c r="VRW92" s="41"/>
      <c r="VRX92" s="38"/>
      <c r="VRY92" s="38"/>
      <c r="VRZ92" s="38"/>
      <c r="VSA92" s="39"/>
      <c r="VSB92" s="40"/>
      <c r="VSC92" s="41"/>
      <c r="VSD92" s="38"/>
      <c r="VSE92" s="38"/>
      <c r="VSF92" s="38"/>
      <c r="VSG92" s="39"/>
      <c r="VSH92" s="40"/>
      <c r="VSI92" s="41"/>
      <c r="VSJ92" s="38"/>
      <c r="VSK92" s="38"/>
      <c r="VSL92" s="38"/>
      <c r="VSM92" s="39"/>
      <c r="VSN92" s="40"/>
      <c r="VSO92" s="41"/>
      <c r="VSP92" s="38"/>
      <c r="VSQ92" s="38"/>
      <c r="VSR92" s="38"/>
      <c r="VSS92" s="39"/>
      <c r="VST92" s="40"/>
      <c r="VSU92" s="41"/>
      <c r="VSV92" s="38"/>
      <c r="VSW92" s="38"/>
      <c r="VSX92" s="38"/>
      <c r="VSY92" s="39"/>
      <c r="VSZ92" s="40"/>
      <c r="VTA92" s="41"/>
      <c r="VTB92" s="38"/>
      <c r="VTC92" s="38"/>
      <c r="VTD92" s="38"/>
      <c r="VTE92" s="39"/>
      <c r="VTF92" s="40"/>
      <c r="VTG92" s="41"/>
      <c r="VTH92" s="38"/>
      <c r="VTI92" s="38"/>
      <c r="VTJ92" s="38"/>
      <c r="VTK92" s="39"/>
      <c r="VTL92" s="40"/>
      <c r="VTM92" s="41"/>
      <c r="VTN92" s="38"/>
      <c r="VTO92" s="38"/>
      <c r="VTP92" s="38"/>
      <c r="VTQ92" s="39"/>
      <c r="VTR92" s="40"/>
      <c r="VTS92" s="41"/>
      <c r="VTT92" s="38"/>
      <c r="VTU92" s="38"/>
      <c r="VTV92" s="38"/>
      <c r="VTW92" s="39"/>
      <c r="VTX92" s="40"/>
      <c r="VTY92" s="41"/>
      <c r="VTZ92" s="38"/>
      <c r="VUA92" s="38"/>
      <c r="VUB92" s="38"/>
      <c r="VUC92" s="39"/>
      <c r="VUD92" s="40"/>
      <c r="VUE92" s="41"/>
      <c r="VUF92" s="38"/>
      <c r="VUG92" s="38"/>
      <c r="VUH92" s="38"/>
      <c r="VUI92" s="39"/>
      <c r="VUJ92" s="40"/>
      <c r="VUK92" s="41"/>
      <c r="VUL92" s="38"/>
      <c r="VUM92" s="38"/>
      <c r="VUN92" s="38"/>
      <c r="VUO92" s="39"/>
      <c r="VUP92" s="40"/>
      <c r="VUQ92" s="41"/>
      <c r="VUR92" s="38"/>
      <c r="VUS92" s="38"/>
      <c r="VUT92" s="38"/>
      <c r="VUU92" s="39"/>
      <c r="VUV92" s="40"/>
      <c r="VUW92" s="41"/>
      <c r="VUX92" s="38"/>
      <c r="VUY92" s="38"/>
      <c r="VUZ92" s="38"/>
      <c r="VVA92" s="39"/>
      <c r="VVB92" s="40"/>
      <c r="VVC92" s="41"/>
      <c r="VVD92" s="38"/>
      <c r="VVE92" s="38"/>
      <c r="VVF92" s="38"/>
      <c r="VVG92" s="39"/>
      <c r="VVH92" s="40"/>
      <c r="VVI92" s="41"/>
      <c r="VVJ92" s="38"/>
      <c r="VVK92" s="38"/>
      <c r="VVL92" s="38"/>
      <c r="VVM92" s="39"/>
      <c r="VVN92" s="40"/>
      <c r="VVO92" s="41"/>
      <c r="VVP92" s="38"/>
      <c r="VVQ92" s="38"/>
      <c r="VVR92" s="38"/>
      <c r="VVS92" s="39"/>
      <c r="VVT92" s="40"/>
      <c r="VVU92" s="41"/>
      <c r="VVV92" s="38"/>
      <c r="VVW92" s="38"/>
      <c r="VVX92" s="38"/>
      <c r="VVY92" s="39"/>
      <c r="VVZ92" s="40"/>
      <c r="VWA92" s="41"/>
      <c r="VWB92" s="38"/>
      <c r="VWC92" s="38"/>
      <c r="VWD92" s="38"/>
      <c r="VWE92" s="39"/>
      <c r="VWF92" s="40"/>
      <c r="VWG92" s="41"/>
      <c r="VWH92" s="38"/>
      <c r="VWI92" s="38"/>
      <c r="VWJ92" s="38"/>
      <c r="VWK92" s="39"/>
      <c r="VWL92" s="40"/>
      <c r="VWM92" s="41"/>
      <c r="VWN92" s="38"/>
      <c r="VWO92" s="38"/>
      <c r="VWP92" s="38"/>
      <c r="VWQ92" s="39"/>
      <c r="VWR92" s="40"/>
      <c r="VWS92" s="41"/>
      <c r="VWT92" s="38"/>
      <c r="VWU92" s="38"/>
      <c r="VWV92" s="38"/>
      <c r="VWW92" s="39"/>
      <c r="VWX92" s="40"/>
      <c r="VWY92" s="41"/>
      <c r="VWZ92" s="38"/>
      <c r="VXA92" s="38"/>
      <c r="VXB92" s="38"/>
      <c r="VXC92" s="39"/>
      <c r="VXD92" s="40"/>
      <c r="VXE92" s="41"/>
      <c r="VXF92" s="38"/>
      <c r="VXG92" s="38"/>
      <c r="VXH92" s="38"/>
      <c r="VXI92" s="39"/>
      <c r="VXJ92" s="40"/>
      <c r="VXK92" s="41"/>
      <c r="VXL92" s="38"/>
      <c r="VXM92" s="38"/>
      <c r="VXN92" s="38"/>
      <c r="VXO92" s="39"/>
      <c r="VXP92" s="40"/>
      <c r="VXQ92" s="41"/>
      <c r="VXR92" s="38"/>
      <c r="VXS92" s="38"/>
      <c r="VXT92" s="38"/>
      <c r="VXU92" s="39"/>
      <c r="VXV92" s="40"/>
      <c r="VXW92" s="41"/>
      <c r="VXX92" s="38"/>
      <c r="VXY92" s="38"/>
      <c r="VXZ92" s="38"/>
      <c r="VYA92" s="39"/>
      <c r="VYB92" s="40"/>
      <c r="VYC92" s="41"/>
      <c r="VYD92" s="38"/>
      <c r="VYE92" s="38"/>
      <c r="VYF92" s="38"/>
      <c r="VYG92" s="39"/>
      <c r="VYH92" s="40"/>
      <c r="VYI92" s="41"/>
      <c r="VYJ92" s="38"/>
      <c r="VYK92" s="38"/>
      <c r="VYL92" s="38"/>
      <c r="VYM92" s="39"/>
      <c r="VYN92" s="40"/>
      <c r="VYO92" s="41"/>
      <c r="VYP92" s="38"/>
      <c r="VYQ92" s="38"/>
      <c r="VYR92" s="38"/>
      <c r="VYS92" s="39"/>
      <c r="VYT92" s="40"/>
      <c r="VYU92" s="41"/>
      <c r="VYV92" s="38"/>
      <c r="VYW92" s="38"/>
      <c r="VYX92" s="38"/>
      <c r="VYY92" s="39"/>
      <c r="VYZ92" s="40"/>
      <c r="VZA92" s="41"/>
      <c r="VZB92" s="38"/>
      <c r="VZC92" s="38"/>
      <c r="VZD92" s="38"/>
      <c r="VZE92" s="39"/>
      <c r="VZF92" s="40"/>
      <c r="VZG92" s="41"/>
      <c r="VZH92" s="38"/>
      <c r="VZI92" s="38"/>
      <c r="VZJ92" s="38"/>
      <c r="VZK92" s="39"/>
      <c r="VZL92" s="40"/>
      <c r="VZM92" s="41"/>
      <c r="VZN92" s="38"/>
      <c r="VZO92" s="38"/>
      <c r="VZP92" s="38"/>
      <c r="VZQ92" s="39"/>
      <c r="VZR92" s="40"/>
      <c r="VZS92" s="41"/>
      <c r="VZT92" s="38"/>
      <c r="VZU92" s="38"/>
      <c r="VZV92" s="38"/>
      <c r="VZW92" s="39"/>
      <c r="VZX92" s="40"/>
      <c r="VZY92" s="41"/>
      <c r="VZZ92" s="38"/>
      <c r="WAA92" s="38"/>
      <c r="WAB92" s="38"/>
      <c r="WAC92" s="39"/>
      <c r="WAD92" s="40"/>
      <c r="WAE92" s="41"/>
      <c r="WAF92" s="38"/>
      <c r="WAG92" s="38"/>
      <c r="WAH92" s="38"/>
      <c r="WAI92" s="39"/>
      <c r="WAJ92" s="40"/>
      <c r="WAK92" s="41"/>
      <c r="WAL92" s="38"/>
      <c r="WAM92" s="38"/>
      <c r="WAN92" s="38"/>
      <c r="WAO92" s="39"/>
      <c r="WAP92" s="40"/>
      <c r="WAQ92" s="41"/>
      <c r="WAR92" s="38"/>
      <c r="WAS92" s="38"/>
      <c r="WAT92" s="38"/>
      <c r="WAU92" s="39"/>
      <c r="WAV92" s="40"/>
      <c r="WAW92" s="41"/>
      <c r="WAX92" s="38"/>
      <c r="WAY92" s="38"/>
      <c r="WAZ92" s="38"/>
      <c r="WBA92" s="39"/>
      <c r="WBB92" s="40"/>
      <c r="WBC92" s="41"/>
      <c r="WBD92" s="38"/>
      <c r="WBE92" s="38"/>
      <c r="WBF92" s="38"/>
      <c r="WBG92" s="39"/>
      <c r="WBH92" s="40"/>
      <c r="WBI92" s="41"/>
      <c r="WBJ92" s="38"/>
      <c r="WBK92" s="38"/>
      <c r="WBL92" s="38"/>
      <c r="WBM92" s="39"/>
      <c r="WBN92" s="40"/>
      <c r="WBO92" s="41"/>
      <c r="WBP92" s="38"/>
      <c r="WBQ92" s="38"/>
      <c r="WBR92" s="38"/>
      <c r="WBS92" s="39"/>
      <c r="WBT92" s="40"/>
      <c r="WBU92" s="41"/>
      <c r="WBV92" s="38"/>
      <c r="WBW92" s="38"/>
      <c r="WBX92" s="38"/>
      <c r="WBY92" s="39"/>
      <c r="WBZ92" s="40"/>
      <c r="WCA92" s="41"/>
      <c r="WCB92" s="38"/>
      <c r="WCC92" s="38"/>
      <c r="WCD92" s="38"/>
      <c r="WCE92" s="39"/>
      <c r="WCF92" s="40"/>
      <c r="WCG92" s="41"/>
      <c r="WCH92" s="38"/>
      <c r="WCI92" s="38"/>
      <c r="WCJ92" s="38"/>
      <c r="WCK92" s="39"/>
      <c r="WCL92" s="40"/>
      <c r="WCM92" s="41"/>
      <c r="WCN92" s="38"/>
      <c r="WCO92" s="38"/>
      <c r="WCP92" s="38"/>
      <c r="WCQ92" s="39"/>
      <c r="WCR92" s="40"/>
      <c r="WCS92" s="41"/>
      <c r="WCT92" s="38"/>
      <c r="WCU92" s="38"/>
      <c r="WCV92" s="38"/>
      <c r="WCW92" s="39"/>
      <c r="WCX92" s="40"/>
      <c r="WCY92" s="41"/>
      <c r="WCZ92" s="38"/>
      <c r="WDA92" s="38"/>
      <c r="WDB92" s="38"/>
      <c r="WDC92" s="39"/>
      <c r="WDD92" s="40"/>
      <c r="WDE92" s="41"/>
      <c r="WDF92" s="38"/>
      <c r="WDG92" s="38"/>
      <c r="WDH92" s="38"/>
      <c r="WDI92" s="39"/>
      <c r="WDJ92" s="40"/>
      <c r="WDK92" s="41"/>
      <c r="WDL92" s="38"/>
      <c r="WDM92" s="38"/>
      <c r="WDN92" s="38"/>
      <c r="WDO92" s="39"/>
      <c r="WDP92" s="40"/>
      <c r="WDQ92" s="41"/>
      <c r="WDR92" s="38"/>
      <c r="WDS92" s="38"/>
      <c r="WDT92" s="38"/>
      <c r="WDU92" s="39"/>
      <c r="WDV92" s="40"/>
      <c r="WDW92" s="41"/>
      <c r="WDX92" s="38"/>
      <c r="WDY92" s="38"/>
      <c r="WDZ92" s="38"/>
      <c r="WEA92" s="39"/>
      <c r="WEB92" s="40"/>
      <c r="WEC92" s="41"/>
      <c r="WED92" s="38"/>
      <c r="WEE92" s="38"/>
      <c r="WEF92" s="38"/>
      <c r="WEG92" s="39"/>
      <c r="WEH92" s="40"/>
      <c r="WEI92" s="41"/>
      <c r="WEJ92" s="38"/>
      <c r="WEK92" s="38"/>
      <c r="WEL92" s="38"/>
      <c r="WEM92" s="39"/>
      <c r="WEN92" s="40"/>
      <c r="WEO92" s="41"/>
      <c r="WEP92" s="38"/>
      <c r="WEQ92" s="38"/>
      <c r="WER92" s="38"/>
      <c r="WES92" s="39"/>
      <c r="WET92" s="40"/>
      <c r="WEU92" s="41"/>
      <c r="WEV92" s="38"/>
      <c r="WEW92" s="38"/>
      <c r="WEX92" s="38"/>
      <c r="WEY92" s="39"/>
      <c r="WEZ92" s="40"/>
      <c r="WFA92" s="41"/>
      <c r="WFB92" s="38"/>
      <c r="WFC92" s="38"/>
      <c r="WFD92" s="38"/>
      <c r="WFE92" s="39"/>
      <c r="WFF92" s="40"/>
      <c r="WFG92" s="41"/>
      <c r="WFH92" s="38"/>
      <c r="WFI92" s="38"/>
      <c r="WFJ92" s="38"/>
      <c r="WFK92" s="39"/>
      <c r="WFL92" s="40"/>
      <c r="WFM92" s="41"/>
      <c r="WFN92" s="38"/>
      <c r="WFO92" s="38"/>
      <c r="WFP92" s="38"/>
      <c r="WFQ92" s="39"/>
      <c r="WFR92" s="40"/>
      <c r="WFS92" s="41"/>
      <c r="WFT92" s="38"/>
      <c r="WFU92" s="38"/>
      <c r="WFV92" s="38"/>
      <c r="WFW92" s="39"/>
      <c r="WFX92" s="40"/>
      <c r="WFY92" s="41"/>
      <c r="WFZ92" s="38"/>
      <c r="WGA92" s="38"/>
      <c r="WGB92" s="38"/>
      <c r="WGC92" s="39"/>
      <c r="WGD92" s="40"/>
      <c r="WGE92" s="41"/>
      <c r="WGF92" s="38"/>
      <c r="WGG92" s="38"/>
      <c r="WGH92" s="38"/>
      <c r="WGI92" s="39"/>
      <c r="WGJ92" s="40"/>
      <c r="WGK92" s="41"/>
      <c r="WGL92" s="38"/>
      <c r="WGM92" s="38"/>
      <c r="WGN92" s="38"/>
      <c r="WGO92" s="39"/>
      <c r="WGP92" s="40"/>
      <c r="WGQ92" s="41"/>
      <c r="WGR92" s="38"/>
      <c r="WGS92" s="38"/>
      <c r="WGT92" s="38"/>
      <c r="WGU92" s="39"/>
      <c r="WGV92" s="40"/>
      <c r="WGW92" s="41"/>
      <c r="WGX92" s="38"/>
      <c r="WGY92" s="38"/>
      <c r="WGZ92" s="38"/>
      <c r="WHA92" s="39"/>
      <c r="WHB92" s="40"/>
      <c r="WHC92" s="41"/>
      <c r="WHD92" s="38"/>
      <c r="WHE92" s="38"/>
      <c r="WHF92" s="38"/>
      <c r="WHG92" s="39"/>
      <c r="WHH92" s="40"/>
      <c r="WHI92" s="41"/>
      <c r="WHJ92" s="38"/>
      <c r="WHK92" s="38"/>
      <c r="WHL92" s="38"/>
      <c r="WHM92" s="39"/>
      <c r="WHN92" s="40"/>
      <c r="WHO92" s="41"/>
      <c r="WHP92" s="38"/>
      <c r="WHQ92" s="38"/>
      <c r="WHR92" s="38"/>
      <c r="WHS92" s="39"/>
      <c r="WHT92" s="40"/>
      <c r="WHU92" s="41"/>
      <c r="WHV92" s="38"/>
      <c r="WHW92" s="38"/>
      <c r="WHX92" s="38"/>
      <c r="WHY92" s="39"/>
      <c r="WHZ92" s="40"/>
      <c r="WIA92" s="41"/>
      <c r="WIB92" s="38"/>
      <c r="WIC92" s="38"/>
      <c r="WID92" s="38"/>
      <c r="WIE92" s="39"/>
      <c r="WIF92" s="40"/>
      <c r="WIG92" s="41"/>
      <c r="WIH92" s="38"/>
      <c r="WII92" s="38"/>
      <c r="WIJ92" s="38"/>
      <c r="WIK92" s="39"/>
      <c r="WIL92" s="40"/>
      <c r="WIM92" s="41"/>
      <c r="WIN92" s="38"/>
      <c r="WIO92" s="38"/>
      <c r="WIP92" s="38"/>
      <c r="WIQ92" s="39"/>
      <c r="WIR92" s="40"/>
      <c r="WIS92" s="41"/>
      <c r="WIT92" s="38"/>
      <c r="WIU92" s="38"/>
      <c r="WIV92" s="38"/>
      <c r="WIW92" s="39"/>
      <c r="WIX92" s="40"/>
      <c r="WIY92" s="41"/>
      <c r="WIZ92" s="38"/>
      <c r="WJA92" s="38"/>
      <c r="WJB92" s="38"/>
      <c r="WJC92" s="39"/>
      <c r="WJD92" s="40"/>
      <c r="WJE92" s="41"/>
      <c r="WJF92" s="38"/>
      <c r="WJG92" s="38"/>
      <c r="WJH92" s="38"/>
      <c r="WJI92" s="39"/>
      <c r="WJJ92" s="40"/>
      <c r="WJK92" s="41"/>
      <c r="WJL92" s="38"/>
      <c r="WJM92" s="38"/>
      <c r="WJN92" s="38"/>
      <c r="WJO92" s="39"/>
      <c r="WJP92" s="40"/>
      <c r="WJQ92" s="41"/>
      <c r="WJR92" s="38"/>
      <c r="WJS92" s="38"/>
      <c r="WJT92" s="38"/>
      <c r="WJU92" s="39"/>
      <c r="WJV92" s="40"/>
      <c r="WJW92" s="41"/>
      <c r="WJX92" s="38"/>
      <c r="WJY92" s="38"/>
      <c r="WJZ92" s="38"/>
      <c r="WKA92" s="39"/>
      <c r="WKB92" s="40"/>
      <c r="WKC92" s="41"/>
      <c r="WKD92" s="38"/>
      <c r="WKE92" s="38"/>
      <c r="WKF92" s="38"/>
      <c r="WKG92" s="39"/>
      <c r="WKH92" s="40"/>
      <c r="WKI92" s="41"/>
      <c r="WKJ92" s="38"/>
      <c r="WKK92" s="38"/>
      <c r="WKL92" s="38"/>
      <c r="WKM92" s="39"/>
      <c r="WKN92" s="40"/>
      <c r="WKO92" s="41"/>
      <c r="WKP92" s="38"/>
      <c r="WKQ92" s="38"/>
      <c r="WKR92" s="38"/>
      <c r="WKS92" s="39"/>
      <c r="WKT92" s="40"/>
      <c r="WKU92" s="41"/>
      <c r="WKV92" s="38"/>
      <c r="WKW92" s="38"/>
      <c r="WKX92" s="38"/>
      <c r="WKY92" s="39"/>
      <c r="WKZ92" s="40"/>
      <c r="WLA92" s="41"/>
      <c r="WLB92" s="38"/>
      <c r="WLC92" s="38"/>
      <c r="WLD92" s="38"/>
      <c r="WLE92" s="39"/>
      <c r="WLF92" s="40"/>
      <c r="WLG92" s="41"/>
      <c r="WLH92" s="38"/>
      <c r="WLI92" s="38"/>
      <c r="WLJ92" s="38"/>
      <c r="WLK92" s="39"/>
      <c r="WLL92" s="40"/>
      <c r="WLM92" s="41"/>
      <c r="WLN92" s="38"/>
      <c r="WLO92" s="38"/>
      <c r="WLP92" s="38"/>
      <c r="WLQ92" s="39"/>
      <c r="WLR92" s="40"/>
      <c r="WLS92" s="41"/>
      <c r="WLT92" s="38"/>
      <c r="WLU92" s="38"/>
      <c r="WLV92" s="38"/>
      <c r="WLW92" s="39"/>
      <c r="WLX92" s="40"/>
      <c r="WLY92" s="41"/>
      <c r="WLZ92" s="38"/>
      <c r="WMA92" s="38"/>
      <c r="WMB92" s="38"/>
      <c r="WMC92" s="39"/>
      <c r="WMD92" s="40"/>
      <c r="WME92" s="41"/>
      <c r="WMF92" s="38"/>
      <c r="WMG92" s="38"/>
      <c r="WMH92" s="38"/>
      <c r="WMI92" s="39"/>
      <c r="WMJ92" s="40"/>
      <c r="WMK92" s="41"/>
      <c r="WML92" s="38"/>
      <c r="WMM92" s="38"/>
      <c r="WMN92" s="38"/>
      <c r="WMO92" s="39"/>
      <c r="WMP92" s="40"/>
      <c r="WMQ92" s="41"/>
      <c r="WMR92" s="38"/>
      <c r="WMS92" s="38"/>
      <c r="WMT92" s="38"/>
      <c r="WMU92" s="39"/>
      <c r="WMV92" s="40"/>
      <c r="WMW92" s="41"/>
      <c r="WMX92" s="38"/>
      <c r="WMY92" s="38"/>
      <c r="WMZ92" s="38"/>
      <c r="WNA92" s="39"/>
      <c r="WNB92" s="40"/>
      <c r="WNC92" s="41"/>
      <c r="WND92" s="38"/>
      <c r="WNE92" s="38"/>
      <c r="WNF92" s="38"/>
      <c r="WNG92" s="39"/>
      <c r="WNH92" s="40"/>
      <c r="WNI92" s="41"/>
      <c r="WNJ92" s="38"/>
      <c r="WNK92" s="38"/>
      <c r="WNL92" s="38"/>
      <c r="WNM92" s="39"/>
      <c r="WNN92" s="40"/>
      <c r="WNO92" s="41"/>
      <c r="WNP92" s="38"/>
      <c r="WNQ92" s="38"/>
      <c r="WNR92" s="38"/>
      <c r="WNS92" s="39"/>
      <c r="WNT92" s="40"/>
      <c r="WNU92" s="41"/>
      <c r="WNV92" s="38"/>
      <c r="WNW92" s="38"/>
      <c r="WNX92" s="38"/>
      <c r="WNY92" s="39"/>
      <c r="WNZ92" s="40"/>
      <c r="WOA92" s="41"/>
      <c r="WOB92" s="38"/>
      <c r="WOC92" s="38"/>
      <c r="WOD92" s="38"/>
      <c r="WOE92" s="39"/>
      <c r="WOF92" s="40"/>
      <c r="WOG92" s="41"/>
      <c r="WOH92" s="38"/>
      <c r="WOI92" s="38"/>
      <c r="WOJ92" s="38"/>
      <c r="WOK92" s="39"/>
      <c r="WOL92" s="40"/>
      <c r="WOM92" s="41"/>
      <c r="WON92" s="38"/>
      <c r="WOO92" s="38"/>
      <c r="WOP92" s="38"/>
      <c r="WOQ92" s="39"/>
      <c r="WOR92" s="40"/>
      <c r="WOS92" s="41"/>
      <c r="WOT92" s="38"/>
      <c r="WOU92" s="38"/>
      <c r="WOV92" s="38"/>
      <c r="WOW92" s="39"/>
      <c r="WOX92" s="40"/>
      <c r="WOY92" s="41"/>
      <c r="WOZ92" s="38"/>
      <c r="WPA92" s="38"/>
      <c r="WPB92" s="38"/>
      <c r="WPC92" s="39"/>
      <c r="WPD92" s="40"/>
      <c r="WPE92" s="41"/>
      <c r="WPF92" s="38"/>
      <c r="WPG92" s="38"/>
      <c r="WPH92" s="38"/>
      <c r="WPI92" s="39"/>
      <c r="WPJ92" s="40"/>
      <c r="WPK92" s="41"/>
      <c r="WPL92" s="38"/>
      <c r="WPM92" s="38"/>
      <c r="WPN92" s="38"/>
      <c r="WPO92" s="39"/>
      <c r="WPP92" s="40"/>
      <c r="WPQ92" s="41"/>
      <c r="WPR92" s="38"/>
      <c r="WPS92" s="38"/>
      <c r="WPT92" s="38"/>
      <c r="WPU92" s="39"/>
      <c r="WPV92" s="40"/>
      <c r="WPW92" s="41"/>
      <c r="WPX92" s="38"/>
      <c r="WPY92" s="38"/>
      <c r="WPZ92" s="38"/>
      <c r="WQA92" s="39"/>
      <c r="WQB92" s="40"/>
      <c r="WQC92" s="41"/>
      <c r="WQD92" s="38"/>
      <c r="WQE92" s="38"/>
      <c r="WQF92" s="38"/>
      <c r="WQG92" s="39"/>
      <c r="WQH92" s="40"/>
      <c r="WQI92" s="41"/>
      <c r="WQJ92" s="38"/>
      <c r="WQK92" s="38"/>
      <c r="WQL92" s="38"/>
      <c r="WQM92" s="39"/>
      <c r="WQN92" s="40"/>
      <c r="WQO92" s="41"/>
      <c r="WQP92" s="38"/>
      <c r="WQQ92" s="38"/>
      <c r="WQR92" s="38"/>
      <c r="WQS92" s="39"/>
      <c r="WQT92" s="40"/>
      <c r="WQU92" s="41"/>
      <c r="WQV92" s="38"/>
      <c r="WQW92" s="38"/>
      <c r="WQX92" s="38"/>
      <c r="WQY92" s="39"/>
      <c r="WQZ92" s="40"/>
      <c r="WRA92" s="41"/>
      <c r="WRB92" s="38"/>
      <c r="WRC92" s="38"/>
      <c r="WRD92" s="38"/>
      <c r="WRE92" s="39"/>
      <c r="WRF92" s="40"/>
      <c r="WRG92" s="41"/>
      <c r="WRH92" s="38"/>
      <c r="WRI92" s="38"/>
      <c r="WRJ92" s="38"/>
      <c r="WRK92" s="39"/>
      <c r="WRL92" s="40"/>
      <c r="WRM92" s="41"/>
      <c r="WRN92" s="38"/>
      <c r="WRO92" s="38"/>
      <c r="WRP92" s="38"/>
      <c r="WRQ92" s="39"/>
      <c r="WRR92" s="40"/>
      <c r="WRS92" s="41"/>
      <c r="WRT92" s="38"/>
      <c r="WRU92" s="38"/>
      <c r="WRV92" s="38"/>
      <c r="WRW92" s="39"/>
      <c r="WRX92" s="40"/>
      <c r="WRY92" s="41"/>
      <c r="WRZ92" s="38"/>
      <c r="WSA92" s="38"/>
      <c r="WSB92" s="38"/>
      <c r="WSC92" s="39"/>
      <c r="WSD92" s="40"/>
      <c r="WSE92" s="41"/>
      <c r="WSF92" s="38"/>
      <c r="WSG92" s="38"/>
      <c r="WSH92" s="38"/>
      <c r="WSI92" s="39"/>
      <c r="WSJ92" s="40"/>
      <c r="WSK92" s="41"/>
      <c r="WSL92" s="38"/>
      <c r="WSM92" s="38"/>
      <c r="WSN92" s="38"/>
      <c r="WSO92" s="39"/>
      <c r="WSP92" s="40"/>
      <c r="WSQ92" s="41"/>
      <c r="WSR92" s="38"/>
      <c r="WSS92" s="38"/>
      <c r="WST92" s="38"/>
      <c r="WSU92" s="39"/>
      <c r="WSV92" s="40"/>
      <c r="WSW92" s="41"/>
      <c r="WSX92" s="38"/>
      <c r="WSY92" s="38"/>
      <c r="WSZ92" s="38"/>
      <c r="WTA92" s="39"/>
      <c r="WTB92" s="40"/>
      <c r="WTC92" s="41"/>
      <c r="WTD92" s="38"/>
      <c r="WTE92" s="38"/>
      <c r="WTF92" s="38"/>
      <c r="WTG92" s="39"/>
      <c r="WTH92" s="40"/>
      <c r="WTI92" s="41"/>
      <c r="WTJ92" s="38"/>
      <c r="WTK92" s="38"/>
      <c r="WTL92" s="38"/>
      <c r="WTM92" s="39"/>
      <c r="WTN92" s="40"/>
      <c r="WTO92" s="41"/>
      <c r="WTP92" s="38"/>
      <c r="WTQ92" s="38"/>
      <c r="WTR92" s="38"/>
      <c r="WTS92" s="39"/>
      <c r="WTT92" s="40"/>
      <c r="WTU92" s="41"/>
      <c r="WTV92" s="38"/>
      <c r="WTW92" s="38"/>
      <c r="WTX92" s="38"/>
      <c r="WTY92" s="39"/>
      <c r="WTZ92" s="40"/>
      <c r="WUA92" s="41"/>
      <c r="WUB92" s="38"/>
      <c r="WUC92" s="38"/>
      <c r="WUD92" s="38"/>
      <c r="WUE92" s="39"/>
      <c r="WUF92" s="40"/>
      <c r="WUG92" s="41"/>
      <c r="WUH92" s="38"/>
      <c r="WUI92" s="38"/>
      <c r="WUJ92" s="38"/>
      <c r="WUK92" s="39"/>
      <c r="WUL92" s="40"/>
      <c r="WUM92" s="41"/>
      <c r="WUN92" s="38"/>
      <c r="WUO92" s="38"/>
      <c r="WUP92" s="38"/>
      <c r="WUQ92" s="39"/>
      <c r="WUR92" s="40"/>
      <c r="WUS92" s="41"/>
      <c r="WUT92" s="38"/>
      <c r="WUU92" s="38"/>
      <c r="WUV92" s="38"/>
      <c r="WUW92" s="39"/>
      <c r="WUX92" s="40"/>
      <c r="WUY92" s="41"/>
      <c r="WUZ92" s="38"/>
      <c r="WVA92" s="38"/>
      <c r="WVB92" s="38"/>
      <c r="WVC92" s="39"/>
      <c r="WVD92" s="40"/>
      <c r="WVE92" s="41"/>
      <c r="WVF92" s="38"/>
      <c r="WVG92" s="38"/>
      <c r="WVH92" s="38"/>
      <c r="WVI92" s="39"/>
      <c r="WVJ92" s="40"/>
      <c r="WVK92" s="41"/>
      <c r="WVL92" s="38"/>
      <c r="WVM92" s="38"/>
      <c r="WVN92" s="38"/>
      <c r="WVO92" s="39"/>
      <c r="WVP92" s="40"/>
      <c r="WVQ92" s="41"/>
      <c r="WVR92" s="38"/>
      <c r="WVS92" s="38"/>
      <c r="WVT92" s="38"/>
      <c r="WVU92" s="39"/>
      <c r="WVV92" s="40"/>
      <c r="WVW92" s="41"/>
      <c r="WVX92" s="38"/>
      <c r="WVY92" s="38"/>
      <c r="WVZ92" s="38"/>
      <c r="WWA92" s="39"/>
      <c r="WWB92" s="40"/>
      <c r="WWC92" s="41"/>
      <c r="WWD92" s="38"/>
      <c r="WWE92" s="38"/>
      <c r="WWF92" s="38"/>
      <c r="WWG92" s="39"/>
      <c r="WWH92" s="40"/>
      <c r="WWI92" s="41"/>
      <c r="WWJ92" s="38"/>
      <c r="WWK92" s="38"/>
      <c r="WWL92" s="38"/>
      <c r="WWM92" s="39"/>
      <c r="WWN92" s="40"/>
      <c r="WWO92" s="41"/>
      <c r="WWP92" s="38"/>
      <c r="WWQ92" s="38"/>
      <c r="WWR92" s="38"/>
      <c r="WWS92" s="39"/>
      <c r="WWT92" s="40"/>
      <c r="WWU92" s="41"/>
      <c r="WWV92" s="38"/>
      <c r="WWW92" s="38"/>
      <c r="WWX92" s="38"/>
      <c r="WWY92" s="39"/>
      <c r="WWZ92" s="40"/>
      <c r="WXA92" s="41"/>
      <c r="WXB92" s="38"/>
      <c r="WXC92" s="38"/>
      <c r="WXD92" s="38"/>
      <c r="WXE92" s="39"/>
      <c r="WXF92" s="40"/>
      <c r="WXG92" s="41"/>
      <c r="WXH92" s="38"/>
      <c r="WXI92" s="38"/>
      <c r="WXJ92" s="38"/>
      <c r="WXK92" s="39"/>
      <c r="WXL92" s="40"/>
      <c r="WXM92" s="41"/>
      <c r="WXN92" s="38"/>
      <c r="WXO92" s="38"/>
      <c r="WXP92" s="38"/>
      <c r="WXQ92" s="39"/>
      <c r="WXR92" s="40"/>
      <c r="WXS92" s="41"/>
      <c r="WXT92" s="38"/>
      <c r="WXU92" s="38"/>
      <c r="WXV92" s="38"/>
      <c r="WXW92" s="39"/>
      <c r="WXX92" s="40"/>
      <c r="WXY92" s="41"/>
      <c r="WXZ92" s="38"/>
      <c r="WYA92" s="38"/>
      <c r="WYB92" s="38"/>
      <c r="WYC92" s="39"/>
      <c r="WYD92" s="40"/>
      <c r="WYE92" s="41"/>
      <c r="WYF92" s="38"/>
      <c r="WYG92" s="38"/>
      <c r="WYH92" s="38"/>
      <c r="WYI92" s="39"/>
      <c r="WYJ92" s="40"/>
      <c r="WYK92" s="41"/>
      <c r="WYL92" s="38"/>
      <c r="WYM92" s="38"/>
      <c r="WYN92" s="38"/>
      <c r="WYO92" s="39"/>
      <c r="WYP92" s="40"/>
      <c r="WYQ92" s="41"/>
      <c r="WYR92" s="38"/>
      <c r="WYS92" s="38"/>
      <c r="WYT92" s="38"/>
      <c r="WYU92" s="39"/>
      <c r="WYV92" s="40"/>
      <c r="WYW92" s="41"/>
      <c r="WYX92" s="38"/>
      <c r="WYY92" s="38"/>
      <c r="WYZ92" s="38"/>
      <c r="WZA92" s="39"/>
      <c r="WZB92" s="40"/>
      <c r="WZC92" s="41"/>
      <c r="WZD92" s="38"/>
      <c r="WZE92" s="38"/>
      <c r="WZF92" s="38"/>
      <c r="WZG92" s="39"/>
      <c r="WZH92" s="40"/>
      <c r="WZI92" s="41"/>
      <c r="WZJ92" s="38"/>
      <c r="WZK92" s="38"/>
      <c r="WZL92" s="38"/>
      <c r="WZM92" s="39"/>
      <c r="WZN92" s="40"/>
      <c r="WZO92" s="41"/>
      <c r="WZP92" s="38"/>
      <c r="WZQ92" s="38"/>
      <c r="WZR92" s="38"/>
      <c r="WZS92" s="39"/>
      <c r="WZT92" s="40"/>
      <c r="WZU92" s="41"/>
      <c r="WZV92" s="38"/>
      <c r="WZW92" s="38"/>
      <c r="WZX92" s="38"/>
      <c r="WZY92" s="39"/>
      <c r="WZZ92" s="40"/>
      <c r="XAA92" s="41"/>
      <c r="XAB92" s="38"/>
      <c r="XAC92" s="38"/>
      <c r="XAD92" s="38"/>
      <c r="XAE92" s="39"/>
      <c r="XAF92" s="40"/>
      <c r="XAG92" s="41"/>
      <c r="XAH92" s="38"/>
      <c r="XAI92" s="38"/>
      <c r="XAJ92" s="38"/>
      <c r="XAK92" s="39"/>
      <c r="XAL92" s="40"/>
      <c r="XAM92" s="41"/>
      <c r="XAN92" s="38"/>
      <c r="XAO92" s="38"/>
      <c r="XAP92" s="38"/>
      <c r="XAQ92" s="39"/>
      <c r="XAR92" s="40"/>
      <c r="XAS92" s="41"/>
      <c r="XAT92" s="38"/>
      <c r="XAU92" s="38"/>
      <c r="XAV92" s="38"/>
      <c r="XAW92" s="39"/>
      <c r="XAX92" s="40"/>
      <c r="XAY92" s="41"/>
      <c r="XAZ92" s="38"/>
      <c r="XBA92" s="38"/>
      <c r="XBB92" s="38"/>
      <c r="XBC92" s="39"/>
      <c r="XBD92" s="40"/>
      <c r="XBE92" s="41"/>
      <c r="XBF92" s="38"/>
      <c r="XBG92" s="38"/>
      <c r="XBH92" s="38"/>
      <c r="XBI92" s="39"/>
      <c r="XBJ92" s="40"/>
      <c r="XBK92" s="41"/>
      <c r="XBL92" s="38"/>
      <c r="XBM92" s="38"/>
      <c r="XBN92" s="38"/>
      <c r="XBO92" s="39"/>
      <c r="XBP92" s="40"/>
      <c r="XBQ92" s="41"/>
      <c r="XBR92" s="38"/>
      <c r="XBS92" s="38"/>
      <c r="XBT92" s="38"/>
      <c r="XBU92" s="39"/>
      <c r="XBV92" s="40"/>
      <c r="XBW92" s="41"/>
      <c r="XBX92" s="38"/>
      <c r="XBY92" s="38"/>
      <c r="XBZ92" s="38"/>
      <c r="XCA92" s="39"/>
      <c r="XCB92" s="40"/>
      <c r="XCC92" s="41"/>
      <c r="XCD92" s="38"/>
      <c r="XCE92" s="38"/>
      <c r="XCF92" s="38"/>
      <c r="XCG92" s="39"/>
      <c r="XCH92" s="40"/>
      <c r="XCI92" s="41"/>
      <c r="XCJ92" s="38"/>
      <c r="XCK92" s="38"/>
      <c r="XCL92" s="38"/>
      <c r="XCM92" s="39"/>
      <c r="XCN92" s="40"/>
      <c r="XCO92" s="41"/>
      <c r="XCP92" s="38"/>
      <c r="XCQ92" s="38"/>
      <c r="XCR92" s="38"/>
      <c r="XCS92" s="39"/>
    </row>
    <row r="93" spans="1:16321" ht="34" customHeight="1" thickBot="1">
      <c r="A93" s="91" t="s">
        <v>71</v>
      </c>
      <c r="B93" s="92"/>
      <c r="C93" s="93"/>
      <c r="D93" s="98"/>
      <c r="E93" s="189"/>
      <c r="F93" s="166">
        <f>SUM(F95)</f>
        <v>75000</v>
      </c>
      <c r="G93" s="118"/>
      <c r="H93" s="104"/>
    </row>
    <row r="94" spans="1:16321" s="7" customFormat="1" ht="32" customHeight="1">
      <c r="A94" s="36" t="s">
        <v>427</v>
      </c>
      <c r="B94" s="36" t="s">
        <v>428</v>
      </c>
      <c r="C94" s="36" t="s">
        <v>381</v>
      </c>
      <c r="D94" s="37" t="s">
        <v>257</v>
      </c>
      <c r="E94" s="193" t="s">
        <v>258</v>
      </c>
      <c r="F94" s="167" t="s">
        <v>227</v>
      </c>
      <c r="G94" s="121" t="s">
        <v>529</v>
      </c>
      <c r="H94" s="114" t="s">
        <v>809</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row>
    <row r="95" spans="1:16321" s="7" customFormat="1" ht="39">
      <c r="A95" s="45" t="s">
        <v>545</v>
      </c>
      <c r="B95" s="44" t="s">
        <v>460</v>
      </c>
      <c r="C95" s="61"/>
      <c r="D95" s="46">
        <v>300</v>
      </c>
      <c r="E95" s="162">
        <v>250</v>
      </c>
      <c r="F95" s="162">
        <f>SUM(D95*E95)</f>
        <v>75000</v>
      </c>
      <c r="G95" s="122"/>
      <c r="H95" s="53" t="s">
        <v>810</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row>
    <row r="96" spans="1:16321" ht="21" customHeight="1">
      <c r="A96" s="25"/>
      <c r="B96" s="26"/>
      <c r="C96" s="26"/>
      <c r="D96" s="27"/>
      <c r="E96" s="159"/>
      <c r="F96" s="159"/>
    </row>
    <row r="97" spans="1:16321" s="42" customFormat="1" ht="19" customHeight="1" thickBot="1">
      <c r="A97" s="25"/>
      <c r="B97" s="26"/>
      <c r="C97" s="26"/>
      <c r="D97" s="27"/>
      <c r="E97" s="159"/>
      <c r="F97" s="159"/>
      <c r="G97" s="119"/>
      <c r="H97" s="25"/>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s="38"/>
      <c r="BU97" s="39"/>
      <c r="BV97" s="40"/>
      <c r="BW97" s="41"/>
      <c r="BX97" s="38"/>
      <c r="BY97" s="38"/>
      <c r="BZ97" s="38"/>
      <c r="CA97" s="39"/>
      <c r="CB97" s="40"/>
      <c r="CC97" s="41"/>
      <c r="CD97" s="38"/>
      <c r="CE97" s="38"/>
      <c r="CF97" s="38"/>
      <c r="CG97" s="39"/>
      <c r="CH97" s="40"/>
      <c r="CI97" s="41"/>
      <c r="CJ97" s="38"/>
      <c r="CK97" s="38"/>
      <c r="CL97" s="38"/>
      <c r="CM97" s="39"/>
      <c r="CN97" s="40"/>
      <c r="CO97" s="41"/>
      <c r="CP97" s="38"/>
      <c r="CQ97" s="38"/>
      <c r="CR97" s="38"/>
      <c r="CS97" s="39"/>
      <c r="CT97" s="40"/>
      <c r="CU97" s="41"/>
      <c r="CV97" s="38"/>
      <c r="CW97" s="38"/>
      <c r="CX97" s="38"/>
      <c r="CY97" s="39"/>
      <c r="CZ97" s="40"/>
      <c r="DA97" s="41"/>
      <c r="DB97" s="38"/>
      <c r="DC97" s="38"/>
      <c r="DD97" s="38"/>
      <c r="DE97" s="39"/>
      <c r="DF97" s="40"/>
      <c r="DG97" s="41"/>
      <c r="DH97" s="38"/>
      <c r="DI97" s="38"/>
      <c r="DJ97" s="38"/>
      <c r="DK97" s="39"/>
      <c r="DL97" s="40"/>
      <c r="DM97" s="41"/>
      <c r="DN97" s="38"/>
      <c r="DO97" s="38"/>
      <c r="DP97" s="38"/>
      <c r="DQ97" s="39"/>
      <c r="DR97" s="40"/>
      <c r="DS97" s="41"/>
      <c r="DT97" s="38"/>
      <c r="DU97" s="38"/>
      <c r="DV97" s="38"/>
      <c r="DW97" s="39"/>
      <c r="DX97" s="40"/>
      <c r="DY97" s="41"/>
      <c r="DZ97" s="38"/>
      <c r="EA97" s="38"/>
      <c r="EB97" s="38"/>
      <c r="EC97" s="39"/>
      <c r="ED97" s="40"/>
      <c r="EE97" s="41"/>
      <c r="EF97" s="38"/>
      <c r="EG97" s="38"/>
      <c r="EH97" s="38"/>
      <c r="EI97" s="39"/>
      <c r="EJ97" s="40"/>
      <c r="EK97" s="41"/>
      <c r="EL97" s="38"/>
      <c r="EM97" s="38"/>
      <c r="EN97" s="38"/>
      <c r="EO97" s="39"/>
      <c r="EP97" s="40"/>
      <c r="EQ97" s="41"/>
      <c r="ER97" s="38"/>
      <c r="ES97" s="38"/>
      <c r="ET97" s="38"/>
      <c r="EU97" s="39"/>
      <c r="EV97" s="40"/>
      <c r="EW97" s="41"/>
      <c r="EX97" s="38"/>
      <c r="EY97" s="38"/>
      <c r="EZ97" s="38"/>
      <c r="FA97" s="39"/>
      <c r="FB97" s="40"/>
      <c r="FC97" s="41"/>
      <c r="FD97" s="38"/>
      <c r="FE97" s="38"/>
      <c r="FF97" s="38"/>
      <c r="FG97" s="39"/>
      <c r="FH97" s="40"/>
      <c r="FI97" s="41"/>
      <c r="FJ97" s="38"/>
      <c r="FK97" s="38"/>
      <c r="FL97" s="38"/>
      <c r="FM97" s="39"/>
      <c r="FN97" s="40"/>
      <c r="FO97" s="41"/>
      <c r="FP97" s="38"/>
      <c r="FQ97" s="38"/>
      <c r="FR97" s="38"/>
      <c r="FS97" s="39"/>
      <c r="FT97" s="40"/>
      <c r="FU97" s="41"/>
      <c r="FV97" s="38"/>
      <c r="FW97" s="38"/>
      <c r="FX97" s="38"/>
      <c r="FY97" s="39"/>
      <c r="FZ97" s="40"/>
      <c r="GA97" s="41"/>
      <c r="GB97" s="38"/>
      <c r="GC97" s="38"/>
      <c r="GD97" s="38"/>
      <c r="GE97" s="39"/>
      <c r="GF97" s="40"/>
      <c r="GG97" s="41"/>
      <c r="GH97" s="38"/>
      <c r="GI97" s="38"/>
      <c r="GJ97" s="38"/>
      <c r="GK97" s="39"/>
      <c r="GL97" s="40"/>
      <c r="GM97" s="41"/>
      <c r="GN97" s="38"/>
      <c r="GO97" s="38"/>
      <c r="GP97" s="38"/>
      <c r="GQ97" s="39"/>
      <c r="GR97" s="40"/>
      <c r="GS97" s="41"/>
      <c r="GT97" s="38"/>
      <c r="GU97" s="38"/>
      <c r="GV97" s="38"/>
      <c r="GW97" s="39"/>
      <c r="GX97" s="40"/>
      <c r="GY97" s="41"/>
      <c r="GZ97" s="38"/>
      <c r="HA97" s="38"/>
      <c r="HB97" s="38"/>
      <c r="HC97" s="39"/>
      <c r="HD97" s="40"/>
      <c r="HE97" s="41"/>
      <c r="HF97" s="38"/>
      <c r="HG97" s="38"/>
      <c r="HH97" s="38"/>
      <c r="HI97" s="39"/>
      <c r="HJ97" s="40"/>
      <c r="HK97" s="41"/>
      <c r="HL97" s="38"/>
      <c r="HM97" s="38"/>
      <c r="HN97" s="38"/>
      <c r="HO97" s="39"/>
      <c r="HP97" s="40"/>
      <c r="HQ97" s="41"/>
      <c r="HR97" s="38"/>
      <c r="HS97" s="38"/>
      <c r="HT97" s="38"/>
      <c r="HU97" s="39"/>
      <c r="HV97" s="40"/>
      <c r="HW97" s="41"/>
      <c r="HX97" s="38"/>
      <c r="HY97" s="38"/>
      <c r="HZ97" s="38"/>
      <c r="IA97" s="39"/>
      <c r="IB97" s="40"/>
      <c r="IC97" s="41"/>
      <c r="ID97" s="38"/>
      <c r="IE97" s="38"/>
      <c r="IF97" s="38"/>
      <c r="IG97" s="39"/>
      <c r="IH97" s="40"/>
      <c r="II97" s="41"/>
      <c r="IJ97" s="38"/>
      <c r="IK97" s="38"/>
      <c r="IL97" s="38"/>
      <c r="IM97" s="39"/>
      <c r="IN97" s="40"/>
      <c r="IO97" s="41"/>
      <c r="IP97" s="38"/>
      <c r="IQ97" s="38"/>
      <c r="IR97" s="38"/>
      <c r="IS97" s="39"/>
      <c r="IT97" s="40"/>
      <c r="IU97" s="41"/>
      <c r="IV97" s="38"/>
      <c r="IW97" s="38"/>
      <c r="IX97" s="38"/>
      <c r="IY97" s="39"/>
      <c r="IZ97" s="40"/>
      <c r="JA97" s="41"/>
      <c r="JB97" s="38"/>
      <c r="JC97" s="38"/>
      <c r="JD97" s="38"/>
      <c r="JE97" s="39"/>
      <c r="JF97" s="40"/>
      <c r="JG97" s="41"/>
      <c r="JH97" s="38"/>
      <c r="JI97" s="38"/>
      <c r="JJ97" s="38"/>
      <c r="JK97" s="39"/>
      <c r="JL97" s="40"/>
      <c r="JM97" s="41"/>
      <c r="JN97" s="38"/>
      <c r="JO97" s="38"/>
      <c r="JP97" s="38"/>
      <c r="JQ97" s="39"/>
      <c r="JR97" s="40"/>
      <c r="JS97" s="41"/>
      <c r="JT97" s="38"/>
      <c r="JU97" s="38"/>
      <c r="JV97" s="38"/>
      <c r="JW97" s="39"/>
      <c r="JX97" s="40"/>
      <c r="JY97" s="41"/>
      <c r="JZ97" s="38"/>
      <c r="KA97" s="38"/>
      <c r="KB97" s="38"/>
      <c r="KC97" s="39"/>
      <c r="KD97" s="40"/>
      <c r="KE97" s="41"/>
      <c r="KF97" s="38"/>
      <c r="KG97" s="38"/>
      <c r="KH97" s="38"/>
      <c r="KI97" s="39"/>
      <c r="KJ97" s="40"/>
      <c r="KK97" s="41"/>
      <c r="KL97" s="38"/>
      <c r="KM97" s="38"/>
      <c r="KN97" s="38"/>
      <c r="KO97" s="39"/>
      <c r="KP97" s="40"/>
      <c r="KQ97" s="41"/>
      <c r="KR97" s="38"/>
      <c r="KS97" s="38"/>
      <c r="KT97" s="38"/>
      <c r="KU97" s="39"/>
      <c r="KV97" s="40"/>
      <c r="KW97" s="41"/>
      <c r="KX97" s="38"/>
      <c r="KY97" s="38"/>
      <c r="KZ97" s="38"/>
      <c r="LA97" s="39"/>
      <c r="LB97" s="40"/>
      <c r="LC97" s="41"/>
      <c r="LD97" s="38"/>
      <c r="LE97" s="38"/>
      <c r="LF97" s="38"/>
      <c r="LG97" s="39"/>
      <c r="LH97" s="40"/>
      <c r="LI97" s="41"/>
      <c r="LJ97" s="38"/>
      <c r="LK97" s="38"/>
      <c r="LL97" s="38"/>
      <c r="LM97" s="39"/>
      <c r="LN97" s="40"/>
      <c r="LO97" s="41"/>
      <c r="LP97" s="38"/>
      <c r="LQ97" s="38"/>
      <c r="LR97" s="38"/>
      <c r="LS97" s="39"/>
      <c r="LT97" s="40"/>
      <c r="LU97" s="41"/>
      <c r="LV97" s="38"/>
      <c r="LW97" s="38"/>
      <c r="LX97" s="38"/>
      <c r="LY97" s="39"/>
      <c r="LZ97" s="40"/>
      <c r="MA97" s="41"/>
      <c r="MB97" s="38"/>
      <c r="MC97" s="38"/>
      <c r="MD97" s="38"/>
      <c r="ME97" s="39"/>
      <c r="MF97" s="40"/>
      <c r="MG97" s="41"/>
      <c r="MH97" s="38"/>
      <c r="MI97" s="38"/>
      <c r="MJ97" s="38"/>
      <c r="MK97" s="39"/>
      <c r="ML97" s="40"/>
      <c r="MM97" s="41"/>
      <c r="MN97" s="38"/>
      <c r="MO97" s="38"/>
      <c r="MP97" s="38"/>
      <c r="MQ97" s="39"/>
      <c r="MR97" s="40"/>
      <c r="MS97" s="41"/>
      <c r="MT97" s="38"/>
      <c r="MU97" s="38"/>
      <c r="MV97" s="38"/>
      <c r="MW97" s="39"/>
      <c r="MX97" s="40"/>
      <c r="MY97" s="41"/>
      <c r="MZ97" s="38"/>
      <c r="NA97" s="38"/>
      <c r="NB97" s="38"/>
      <c r="NC97" s="39"/>
      <c r="ND97" s="40"/>
      <c r="NE97" s="41"/>
      <c r="NF97" s="38"/>
      <c r="NG97" s="38"/>
      <c r="NH97" s="38"/>
      <c r="NI97" s="39"/>
      <c r="NJ97" s="40"/>
      <c r="NK97" s="41"/>
      <c r="NL97" s="38"/>
      <c r="NM97" s="38"/>
      <c r="NN97" s="38"/>
      <c r="NO97" s="39"/>
      <c r="NP97" s="40"/>
      <c r="NQ97" s="41"/>
      <c r="NR97" s="38"/>
      <c r="NS97" s="38"/>
      <c r="NT97" s="38"/>
      <c r="NU97" s="39"/>
      <c r="NV97" s="40"/>
      <c r="NW97" s="41"/>
      <c r="NX97" s="38"/>
      <c r="NY97" s="38"/>
      <c r="NZ97" s="38"/>
      <c r="OA97" s="39"/>
      <c r="OB97" s="40"/>
      <c r="OC97" s="41"/>
      <c r="OD97" s="38"/>
      <c r="OE97" s="38"/>
      <c r="OF97" s="38"/>
      <c r="OG97" s="39"/>
      <c r="OH97" s="40"/>
      <c r="OI97" s="41"/>
      <c r="OJ97" s="38"/>
      <c r="OK97" s="38"/>
      <c r="OL97" s="38"/>
      <c r="OM97" s="39"/>
      <c r="ON97" s="40"/>
      <c r="OO97" s="41"/>
      <c r="OP97" s="38"/>
      <c r="OQ97" s="38"/>
      <c r="OR97" s="38"/>
      <c r="OS97" s="39"/>
      <c r="OT97" s="40"/>
      <c r="OU97" s="41"/>
      <c r="OV97" s="38"/>
      <c r="OW97" s="38"/>
      <c r="OX97" s="38"/>
      <c r="OY97" s="39"/>
      <c r="OZ97" s="40"/>
      <c r="PA97" s="41"/>
      <c r="PB97" s="38"/>
      <c r="PC97" s="38"/>
      <c r="PD97" s="38"/>
      <c r="PE97" s="39"/>
      <c r="PF97" s="40"/>
      <c r="PG97" s="41"/>
      <c r="PH97" s="38"/>
      <c r="PI97" s="38"/>
      <c r="PJ97" s="38"/>
      <c r="PK97" s="39"/>
      <c r="PL97" s="40"/>
      <c r="PM97" s="41"/>
      <c r="PN97" s="38"/>
      <c r="PO97" s="38"/>
      <c r="PP97" s="38"/>
      <c r="PQ97" s="39"/>
      <c r="PR97" s="40"/>
      <c r="PS97" s="41"/>
      <c r="PT97" s="38"/>
      <c r="PU97" s="38"/>
      <c r="PV97" s="38"/>
      <c r="PW97" s="39"/>
      <c r="PX97" s="40"/>
      <c r="PY97" s="41"/>
      <c r="PZ97" s="38"/>
      <c r="QA97" s="38"/>
      <c r="QB97" s="38"/>
      <c r="QC97" s="39"/>
      <c r="QD97" s="40"/>
      <c r="QE97" s="41"/>
      <c r="QF97" s="38"/>
      <c r="QG97" s="38"/>
      <c r="QH97" s="38"/>
      <c r="QI97" s="39"/>
      <c r="QJ97" s="40"/>
      <c r="QK97" s="41"/>
      <c r="QL97" s="38"/>
      <c r="QM97" s="38"/>
      <c r="QN97" s="38"/>
      <c r="QO97" s="39"/>
      <c r="QP97" s="40"/>
      <c r="QQ97" s="41"/>
      <c r="QR97" s="38"/>
      <c r="QS97" s="38"/>
      <c r="QT97" s="38"/>
      <c r="QU97" s="39"/>
      <c r="QV97" s="40"/>
      <c r="QW97" s="41"/>
      <c r="QX97" s="38"/>
      <c r="QY97" s="38"/>
      <c r="QZ97" s="38"/>
      <c r="RA97" s="39"/>
      <c r="RB97" s="40"/>
      <c r="RC97" s="41"/>
      <c r="RD97" s="38"/>
      <c r="RE97" s="38"/>
      <c r="RF97" s="38"/>
      <c r="RG97" s="39"/>
      <c r="RH97" s="40"/>
      <c r="RI97" s="41"/>
      <c r="RJ97" s="38"/>
      <c r="RK97" s="38"/>
      <c r="RL97" s="38"/>
      <c r="RM97" s="39"/>
      <c r="RN97" s="40"/>
      <c r="RO97" s="41"/>
      <c r="RP97" s="38"/>
      <c r="RQ97" s="38"/>
      <c r="RR97" s="38"/>
      <c r="RS97" s="39"/>
      <c r="RT97" s="40"/>
      <c r="RU97" s="41"/>
      <c r="RV97" s="38"/>
      <c r="RW97" s="38"/>
      <c r="RX97" s="38"/>
      <c r="RY97" s="39"/>
      <c r="RZ97" s="40"/>
      <c r="SA97" s="41"/>
      <c r="SB97" s="38"/>
      <c r="SC97" s="38"/>
      <c r="SD97" s="38"/>
      <c r="SE97" s="39"/>
      <c r="SF97" s="40"/>
      <c r="SG97" s="41"/>
      <c r="SH97" s="38"/>
      <c r="SI97" s="38"/>
      <c r="SJ97" s="38"/>
      <c r="SK97" s="39"/>
      <c r="SL97" s="40"/>
      <c r="SM97" s="41"/>
      <c r="SN97" s="38"/>
      <c r="SO97" s="38"/>
      <c r="SP97" s="38"/>
      <c r="SQ97" s="39"/>
      <c r="SR97" s="40"/>
      <c r="SS97" s="41"/>
      <c r="ST97" s="38"/>
      <c r="SU97" s="38"/>
      <c r="SV97" s="38"/>
      <c r="SW97" s="39"/>
      <c r="SX97" s="40"/>
      <c r="SY97" s="41"/>
      <c r="SZ97" s="38"/>
      <c r="TA97" s="38"/>
      <c r="TB97" s="38"/>
      <c r="TC97" s="39"/>
      <c r="TD97" s="40"/>
      <c r="TE97" s="41"/>
      <c r="TF97" s="38"/>
      <c r="TG97" s="38"/>
      <c r="TH97" s="38"/>
      <c r="TI97" s="39"/>
      <c r="TJ97" s="40"/>
      <c r="TK97" s="41"/>
      <c r="TL97" s="38"/>
      <c r="TM97" s="38"/>
      <c r="TN97" s="38"/>
      <c r="TO97" s="39"/>
      <c r="TP97" s="40"/>
      <c r="TQ97" s="41"/>
      <c r="TR97" s="38"/>
      <c r="TS97" s="38"/>
      <c r="TT97" s="38"/>
      <c r="TU97" s="39"/>
      <c r="TV97" s="40"/>
      <c r="TW97" s="41"/>
      <c r="TX97" s="38"/>
      <c r="TY97" s="38"/>
      <c r="TZ97" s="38"/>
      <c r="UA97" s="39"/>
      <c r="UB97" s="40"/>
      <c r="UC97" s="41"/>
      <c r="UD97" s="38"/>
      <c r="UE97" s="38"/>
      <c r="UF97" s="38"/>
      <c r="UG97" s="39"/>
      <c r="UH97" s="40"/>
      <c r="UI97" s="41"/>
      <c r="UJ97" s="38"/>
      <c r="UK97" s="38"/>
      <c r="UL97" s="38"/>
      <c r="UM97" s="39"/>
      <c r="UN97" s="40"/>
      <c r="UO97" s="41"/>
      <c r="UP97" s="38"/>
      <c r="UQ97" s="38"/>
      <c r="UR97" s="38"/>
      <c r="US97" s="39"/>
      <c r="UT97" s="40"/>
      <c r="UU97" s="41"/>
      <c r="UV97" s="38"/>
      <c r="UW97" s="38"/>
      <c r="UX97" s="38"/>
      <c r="UY97" s="39"/>
      <c r="UZ97" s="40"/>
      <c r="VA97" s="41"/>
      <c r="VB97" s="38"/>
      <c r="VC97" s="38"/>
      <c r="VD97" s="38"/>
      <c r="VE97" s="39"/>
      <c r="VF97" s="40"/>
      <c r="VG97" s="41"/>
      <c r="VH97" s="38"/>
      <c r="VI97" s="38"/>
      <c r="VJ97" s="38"/>
      <c r="VK97" s="39"/>
      <c r="VL97" s="40"/>
      <c r="VM97" s="41"/>
      <c r="VN97" s="38"/>
      <c r="VO97" s="38"/>
      <c r="VP97" s="38"/>
      <c r="VQ97" s="39"/>
      <c r="VR97" s="40"/>
      <c r="VS97" s="41"/>
      <c r="VT97" s="38"/>
      <c r="VU97" s="38"/>
      <c r="VV97" s="38"/>
      <c r="VW97" s="39"/>
      <c r="VX97" s="40"/>
      <c r="VY97" s="41"/>
      <c r="VZ97" s="38"/>
      <c r="WA97" s="38"/>
      <c r="WB97" s="38"/>
      <c r="WC97" s="39"/>
      <c r="WD97" s="40"/>
      <c r="WE97" s="41"/>
      <c r="WF97" s="38"/>
      <c r="WG97" s="38"/>
      <c r="WH97" s="38"/>
      <c r="WI97" s="39"/>
      <c r="WJ97" s="40"/>
      <c r="WK97" s="41"/>
      <c r="WL97" s="38"/>
      <c r="WM97" s="38"/>
      <c r="WN97" s="38"/>
      <c r="WO97" s="39"/>
      <c r="WP97" s="40"/>
      <c r="WQ97" s="41"/>
      <c r="WR97" s="38"/>
      <c r="WS97" s="38"/>
      <c r="WT97" s="38"/>
      <c r="WU97" s="39"/>
      <c r="WV97" s="40"/>
      <c r="WW97" s="41"/>
      <c r="WX97" s="38"/>
      <c r="WY97" s="38"/>
      <c r="WZ97" s="38"/>
      <c r="XA97" s="39"/>
      <c r="XB97" s="40"/>
      <c r="XC97" s="41"/>
      <c r="XD97" s="38"/>
      <c r="XE97" s="38"/>
      <c r="XF97" s="38"/>
      <c r="XG97" s="39"/>
      <c r="XH97" s="40"/>
      <c r="XI97" s="41"/>
      <c r="XJ97" s="38"/>
      <c r="XK97" s="38"/>
      <c r="XL97" s="38"/>
      <c r="XM97" s="39"/>
      <c r="XN97" s="40"/>
      <c r="XO97" s="41"/>
      <c r="XP97" s="38"/>
      <c r="XQ97" s="38"/>
      <c r="XR97" s="38"/>
      <c r="XS97" s="39"/>
      <c r="XT97" s="40"/>
      <c r="XU97" s="41"/>
      <c r="XV97" s="38"/>
      <c r="XW97" s="38"/>
      <c r="XX97" s="38"/>
      <c r="XY97" s="39"/>
      <c r="XZ97" s="40"/>
      <c r="YA97" s="41"/>
      <c r="YB97" s="38"/>
      <c r="YC97" s="38"/>
      <c r="YD97" s="38"/>
      <c r="YE97" s="39"/>
      <c r="YF97" s="40"/>
      <c r="YG97" s="41"/>
      <c r="YH97" s="38"/>
      <c r="YI97" s="38"/>
      <c r="YJ97" s="38"/>
      <c r="YK97" s="39"/>
      <c r="YL97" s="40"/>
      <c r="YM97" s="41"/>
      <c r="YN97" s="38"/>
      <c r="YO97" s="38"/>
      <c r="YP97" s="38"/>
      <c r="YQ97" s="39"/>
      <c r="YR97" s="40"/>
      <c r="YS97" s="41"/>
      <c r="YT97" s="38"/>
      <c r="YU97" s="38"/>
      <c r="YV97" s="38"/>
      <c r="YW97" s="39"/>
      <c r="YX97" s="40"/>
      <c r="YY97" s="41"/>
      <c r="YZ97" s="38"/>
      <c r="ZA97" s="38"/>
      <c r="ZB97" s="38"/>
      <c r="ZC97" s="39"/>
      <c r="ZD97" s="40"/>
      <c r="ZE97" s="41"/>
      <c r="ZF97" s="38"/>
      <c r="ZG97" s="38"/>
      <c r="ZH97" s="38"/>
      <c r="ZI97" s="39"/>
      <c r="ZJ97" s="40"/>
      <c r="ZK97" s="41"/>
      <c r="ZL97" s="38"/>
      <c r="ZM97" s="38"/>
      <c r="ZN97" s="38"/>
      <c r="ZO97" s="39"/>
      <c r="ZP97" s="40"/>
      <c r="ZQ97" s="41"/>
      <c r="ZR97" s="38"/>
      <c r="ZS97" s="38"/>
      <c r="ZT97" s="38"/>
      <c r="ZU97" s="39"/>
      <c r="ZV97" s="40"/>
      <c r="ZW97" s="41"/>
      <c r="ZX97" s="38"/>
      <c r="ZY97" s="38"/>
      <c r="ZZ97" s="38"/>
      <c r="AAA97" s="39"/>
      <c r="AAB97" s="40"/>
      <c r="AAC97" s="41"/>
      <c r="AAD97" s="38"/>
      <c r="AAE97" s="38"/>
      <c r="AAF97" s="38"/>
      <c r="AAG97" s="39"/>
      <c r="AAH97" s="40"/>
      <c r="AAI97" s="41"/>
      <c r="AAJ97" s="38"/>
      <c r="AAK97" s="38"/>
      <c r="AAL97" s="38"/>
      <c r="AAM97" s="39"/>
      <c r="AAN97" s="40"/>
      <c r="AAO97" s="41"/>
      <c r="AAP97" s="38"/>
      <c r="AAQ97" s="38"/>
      <c r="AAR97" s="38"/>
      <c r="AAS97" s="39"/>
      <c r="AAT97" s="40"/>
      <c r="AAU97" s="41"/>
      <c r="AAV97" s="38"/>
      <c r="AAW97" s="38"/>
      <c r="AAX97" s="38"/>
      <c r="AAY97" s="39"/>
      <c r="AAZ97" s="40"/>
      <c r="ABA97" s="41"/>
      <c r="ABB97" s="38"/>
      <c r="ABC97" s="38"/>
      <c r="ABD97" s="38"/>
      <c r="ABE97" s="39"/>
      <c r="ABF97" s="40"/>
      <c r="ABG97" s="41"/>
      <c r="ABH97" s="38"/>
      <c r="ABI97" s="38"/>
      <c r="ABJ97" s="38"/>
      <c r="ABK97" s="39"/>
      <c r="ABL97" s="40"/>
      <c r="ABM97" s="41"/>
      <c r="ABN97" s="38"/>
      <c r="ABO97" s="38"/>
      <c r="ABP97" s="38"/>
      <c r="ABQ97" s="39"/>
      <c r="ABR97" s="40"/>
      <c r="ABS97" s="41"/>
      <c r="ABT97" s="38"/>
      <c r="ABU97" s="38"/>
      <c r="ABV97" s="38"/>
      <c r="ABW97" s="39"/>
      <c r="ABX97" s="40"/>
      <c r="ABY97" s="41"/>
      <c r="ABZ97" s="38"/>
      <c r="ACA97" s="38"/>
      <c r="ACB97" s="38"/>
      <c r="ACC97" s="39"/>
      <c r="ACD97" s="40"/>
      <c r="ACE97" s="41"/>
      <c r="ACF97" s="38"/>
      <c r="ACG97" s="38"/>
      <c r="ACH97" s="38"/>
      <c r="ACI97" s="39"/>
      <c r="ACJ97" s="40"/>
      <c r="ACK97" s="41"/>
      <c r="ACL97" s="38"/>
      <c r="ACM97" s="38"/>
      <c r="ACN97" s="38"/>
      <c r="ACO97" s="39"/>
      <c r="ACP97" s="40"/>
      <c r="ACQ97" s="41"/>
      <c r="ACR97" s="38"/>
      <c r="ACS97" s="38"/>
      <c r="ACT97" s="38"/>
      <c r="ACU97" s="39"/>
      <c r="ACV97" s="40"/>
      <c r="ACW97" s="41"/>
      <c r="ACX97" s="38"/>
      <c r="ACY97" s="38"/>
      <c r="ACZ97" s="38"/>
      <c r="ADA97" s="39"/>
      <c r="ADB97" s="40"/>
      <c r="ADC97" s="41"/>
      <c r="ADD97" s="38"/>
      <c r="ADE97" s="38"/>
      <c r="ADF97" s="38"/>
      <c r="ADG97" s="39"/>
      <c r="ADH97" s="40"/>
      <c r="ADI97" s="41"/>
      <c r="ADJ97" s="38"/>
      <c r="ADK97" s="38"/>
      <c r="ADL97" s="38"/>
      <c r="ADM97" s="39"/>
      <c r="ADN97" s="40"/>
      <c r="ADO97" s="41"/>
      <c r="ADP97" s="38"/>
      <c r="ADQ97" s="38"/>
      <c r="ADR97" s="38"/>
      <c r="ADS97" s="39"/>
      <c r="ADT97" s="40"/>
      <c r="ADU97" s="41"/>
      <c r="ADV97" s="38"/>
      <c r="ADW97" s="38"/>
      <c r="ADX97" s="38"/>
      <c r="ADY97" s="39"/>
      <c r="ADZ97" s="40"/>
      <c r="AEA97" s="41"/>
      <c r="AEB97" s="38"/>
      <c r="AEC97" s="38"/>
      <c r="AED97" s="38"/>
      <c r="AEE97" s="39"/>
      <c r="AEF97" s="40"/>
      <c r="AEG97" s="41"/>
      <c r="AEH97" s="38"/>
      <c r="AEI97" s="38"/>
      <c r="AEJ97" s="38"/>
      <c r="AEK97" s="39"/>
      <c r="AEL97" s="40"/>
      <c r="AEM97" s="41"/>
      <c r="AEN97" s="38"/>
      <c r="AEO97" s="38"/>
      <c r="AEP97" s="38"/>
      <c r="AEQ97" s="39"/>
      <c r="AER97" s="40"/>
      <c r="AES97" s="41"/>
      <c r="AET97" s="38"/>
      <c r="AEU97" s="38"/>
      <c r="AEV97" s="38"/>
      <c r="AEW97" s="39"/>
      <c r="AEX97" s="40"/>
      <c r="AEY97" s="41"/>
      <c r="AEZ97" s="38"/>
      <c r="AFA97" s="38"/>
      <c r="AFB97" s="38"/>
      <c r="AFC97" s="39"/>
      <c r="AFD97" s="40"/>
      <c r="AFE97" s="41"/>
      <c r="AFF97" s="38"/>
      <c r="AFG97" s="38"/>
      <c r="AFH97" s="38"/>
      <c r="AFI97" s="39"/>
      <c r="AFJ97" s="40"/>
      <c r="AFK97" s="41"/>
      <c r="AFL97" s="38"/>
      <c r="AFM97" s="38"/>
      <c r="AFN97" s="38"/>
      <c r="AFO97" s="39"/>
      <c r="AFP97" s="40"/>
      <c r="AFQ97" s="41"/>
      <c r="AFR97" s="38"/>
      <c r="AFS97" s="38"/>
      <c r="AFT97" s="38"/>
      <c r="AFU97" s="39"/>
      <c r="AFV97" s="40"/>
      <c r="AFW97" s="41"/>
      <c r="AFX97" s="38"/>
      <c r="AFY97" s="38"/>
      <c r="AFZ97" s="38"/>
      <c r="AGA97" s="39"/>
      <c r="AGB97" s="40"/>
      <c r="AGC97" s="41"/>
      <c r="AGD97" s="38"/>
      <c r="AGE97" s="38"/>
      <c r="AGF97" s="38"/>
      <c r="AGG97" s="39"/>
      <c r="AGH97" s="40"/>
      <c r="AGI97" s="41"/>
      <c r="AGJ97" s="38"/>
      <c r="AGK97" s="38"/>
      <c r="AGL97" s="38"/>
      <c r="AGM97" s="39"/>
      <c r="AGN97" s="40"/>
      <c r="AGO97" s="41"/>
      <c r="AGP97" s="38"/>
      <c r="AGQ97" s="38"/>
      <c r="AGR97" s="38"/>
      <c r="AGS97" s="39"/>
      <c r="AGT97" s="40"/>
      <c r="AGU97" s="41"/>
      <c r="AGV97" s="38"/>
      <c r="AGW97" s="38"/>
      <c r="AGX97" s="38"/>
      <c r="AGY97" s="39"/>
      <c r="AGZ97" s="40"/>
      <c r="AHA97" s="41"/>
      <c r="AHB97" s="38"/>
      <c r="AHC97" s="38"/>
      <c r="AHD97" s="38"/>
      <c r="AHE97" s="39"/>
      <c r="AHF97" s="40"/>
      <c r="AHG97" s="41"/>
      <c r="AHH97" s="38"/>
      <c r="AHI97" s="38"/>
      <c r="AHJ97" s="38"/>
      <c r="AHK97" s="39"/>
      <c r="AHL97" s="40"/>
      <c r="AHM97" s="41"/>
      <c r="AHN97" s="38"/>
      <c r="AHO97" s="38"/>
      <c r="AHP97" s="38"/>
      <c r="AHQ97" s="39"/>
      <c r="AHR97" s="40"/>
      <c r="AHS97" s="41"/>
      <c r="AHT97" s="38"/>
      <c r="AHU97" s="38"/>
      <c r="AHV97" s="38"/>
      <c r="AHW97" s="39"/>
      <c r="AHX97" s="40"/>
      <c r="AHY97" s="41"/>
      <c r="AHZ97" s="38"/>
      <c r="AIA97" s="38"/>
      <c r="AIB97" s="38"/>
      <c r="AIC97" s="39"/>
      <c r="AID97" s="40"/>
      <c r="AIE97" s="41"/>
      <c r="AIF97" s="38"/>
      <c r="AIG97" s="38"/>
      <c r="AIH97" s="38"/>
      <c r="AII97" s="39"/>
      <c r="AIJ97" s="40"/>
      <c r="AIK97" s="41"/>
      <c r="AIL97" s="38"/>
      <c r="AIM97" s="38"/>
      <c r="AIN97" s="38"/>
      <c r="AIO97" s="39"/>
      <c r="AIP97" s="40"/>
      <c r="AIQ97" s="41"/>
      <c r="AIR97" s="38"/>
      <c r="AIS97" s="38"/>
      <c r="AIT97" s="38"/>
      <c r="AIU97" s="39"/>
      <c r="AIV97" s="40"/>
      <c r="AIW97" s="41"/>
      <c r="AIX97" s="38"/>
      <c r="AIY97" s="38"/>
      <c r="AIZ97" s="38"/>
      <c r="AJA97" s="39"/>
      <c r="AJB97" s="40"/>
      <c r="AJC97" s="41"/>
      <c r="AJD97" s="38"/>
      <c r="AJE97" s="38"/>
      <c r="AJF97" s="38"/>
      <c r="AJG97" s="39"/>
      <c r="AJH97" s="40"/>
      <c r="AJI97" s="41"/>
      <c r="AJJ97" s="38"/>
      <c r="AJK97" s="38"/>
      <c r="AJL97" s="38"/>
      <c r="AJM97" s="39"/>
      <c r="AJN97" s="40"/>
      <c r="AJO97" s="41"/>
      <c r="AJP97" s="38"/>
      <c r="AJQ97" s="38"/>
      <c r="AJR97" s="38"/>
      <c r="AJS97" s="39"/>
      <c r="AJT97" s="40"/>
      <c r="AJU97" s="41"/>
      <c r="AJV97" s="38"/>
      <c r="AJW97" s="38"/>
      <c r="AJX97" s="38"/>
      <c r="AJY97" s="39"/>
      <c r="AJZ97" s="40"/>
      <c r="AKA97" s="41"/>
      <c r="AKB97" s="38"/>
      <c r="AKC97" s="38"/>
      <c r="AKD97" s="38"/>
      <c r="AKE97" s="39"/>
      <c r="AKF97" s="40"/>
      <c r="AKG97" s="41"/>
      <c r="AKH97" s="38"/>
      <c r="AKI97" s="38"/>
      <c r="AKJ97" s="38"/>
      <c r="AKK97" s="39"/>
      <c r="AKL97" s="40"/>
      <c r="AKM97" s="41"/>
      <c r="AKN97" s="38"/>
      <c r="AKO97" s="38"/>
      <c r="AKP97" s="38"/>
      <c r="AKQ97" s="39"/>
      <c r="AKR97" s="40"/>
      <c r="AKS97" s="41"/>
      <c r="AKT97" s="38"/>
      <c r="AKU97" s="38"/>
      <c r="AKV97" s="38"/>
      <c r="AKW97" s="39"/>
      <c r="AKX97" s="40"/>
      <c r="AKY97" s="41"/>
      <c r="AKZ97" s="38"/>
      <c r="ALA97" s="38"/>
      <c r="ALB97" s="38"/>
      <c r="ALC97" s="39"/>
      <c r="ALD97" s="40"/>
      <c r="ALE97" s="41"/>
      <c r="ALF97" s="38"/>
      <c r="ALG97" s="38"/>
      <c r="ALH97" s="38"/>
      <c r="ALI97" s="39"/>
      <c r="ALJ97" s="40"/>
      <c r="ALK97" s="41"/>
      <c r="ALL97" s="38"/>
      <c r="ALM97" s="38"/>
      <c r="ALN97" s="38"/>
      <c r="ALO97" s="39"/>
      <c r="ALP97" s="40"/>
      <c r="ALQ97" s="41"/>
      <c r="ALR97" s="38"/>
      <c r="ALS97" s="38"/>
      <c r="ALT97" s="38"/>
      <c r="ALU97" s="39"/>
      <c r="ALV97" s="40"/>
      <c r="ALW97" s="41"/>
      <c r="ALX97" s="38"/>
      <c r="ALY97" s="38"/>
      <c r="ALZ97" s="38"/>
      <c r="AMA97" s="39"/>
      <c r="AMB97" s="40"/>
      <c r="AMC97" s="41"/>
      <c r="AMD97" s="38"/>
      <c r="AME97" s="38"/>
      <c r="AMF97" s="38"/>
      <c r="AMG97" s="39"/>
      <c r="AMH97" s="40"/>
      <c r="AMI97" s="41"/>
      <c r="AMJ97" s="38"/>
      <c r="AMK97" s="38"/>
      <c r="AML97" s="38"/>
      <c r="AMM97" s="39"/>
      <c r="AMN97" s="40"/>
      <c r="AMO97" s="41"/>
      <c r="AMP97" s="38"/>
      <c r="AMQ97" s="38"/>
      <c r="AMR97" s="38"/>
      <c r="AMS97" s="39"/>
      <c r="AMT97" s="40"/>
      <c r="AMU97" s="41"/>
      <c r="AMV97" s="38"/>
      <c r="AMW97" s="38"/>
      <c r="AMX97" s="38"/>
      <c r="AMY97" s="39"/>
      <c r="AMZ97" s="40"/>
      <c r="ANA97" s="41"/>
      <c r="ANB97" s="38"/>
      <c r="ANC97" s="38"/>
      <c r="AND97" s="38"/>
      <c r="ANE97" s="39"/>
      <c r="ANF97" s="40"/>
      <c r="ANG97" s="41"/>
      <c r="ANH97" s="38"/>
      <c r="ANI97" s="38"/>
      <c r="ANJ97" s="38"/>
      <c r="ANK97" s="39"/>
      <c r="ANL97" s="40"/>
      <c r="ANM97" s="41"/>
      <c r="ANN97" s="38"/>
      <c r="ANO97" s="38"/>
      <c r="ANP97" s="38"/>
      <c r="ANQ97" s="39"/>
      <c r="ANR97" s="40"/>
      <c r="ANS97" s="41"/>
      <c r="ANT97" s="38"/>
      <c r="ANU97" s="38"/>
      <c r="ANV97" s="38"/>
      <c r="ANW97" s="39"/>
      <c r="ANX97" s="40"/>
      <c r="ANY97" s="41"/>
      <c r="ANZ97" s="38"/>
      <c r="AOA97" s="38"/>
      <c r="AOB97" s="38"/>
      <c r="AOC97" s="39"/>
      <c r="AOD97" s="40"/>
      <c r="AOE97" s="41"/>
      <c r="AOF97" s="38"/>
      <c r="AOG97" s="38"/>
      <c r="AOH97" s="38"/>
      <c r="AOI97" s="39"/>
      <c r="AOJ97" s="40"/>
      <c r="AOK97" s="41"/>
      <c r="AOL97" s="38"/>
      <c r="AOM97" s="38"/>
      <c r="AON97" s="38"/>
      <c r="AOO97" s="39"/>
      <c r="AOP97" s="40"/>
      <c r="AOQ97" s="41"/>
      <c r="AOR97" s="38"/>
      <c r="AOS97" s="38"/>
      <c r="AOT97" s="38"/>
      <c r="AOU97" s="39"/>
      <c r="AOV97" s="40"/>
      <c r="AOW97" s="41"/>
      <c r="AOX97" s="38"/>
      <c r="AOY97" s="38"/>
      <c r="AOZ97" s="38"/>
      <c r="APA97" s="39"/>
      <c r="APB97" s="40"/>
      <c r="APC97" s="41"/>
      <c r="APD97" s="38"/>
      <c r="APE97" s="38"/>
      <c r="APF97" s="38"/>
      <c r="APG97" s="39"/>
      <c r="APH97" s="40"/>
      <c r="API97" s="41"/>
      <c r="APJ97" s="38"/>
      <c r="APK97" s="38"/>
      <c r="APL97" s="38"/>
      <c r="APM97" s="39"/>
      <c r="APN97" s="40"/>
      <c r="APO97" s="41"/>
      <c r="APP97" s="38"/>
      <c r="APQ97" s="38"/>
      <c r="APR97" s="38"/>
      <c r="APS97" s="39"/>
      <c r="APT97" s="40"/>
      <c r="APU97" s="41"/>
      <c r="APV97" s="38"/>
      <c r="APW97" s="38"/>
      <c r="APX97" s="38"/>
      <c r="APY97" s="39"/>
      <c r="APZ97" s="40"/>
      <c r="AQA97" s="41"/>
      <c r="AQB97" s="38"/>
      <c r="AQC97" s="38"/>
      <c r="AQD97" s="38"/>
      <c r="AQE97" s="39"/>
      <c r="AQF97" s="40"/>
      <c r="AQG97" s="41"/>
      <c r="AQH97" s="38"/>
      <c r="AQI97" s="38"/>
      <c r="AQJ97" s="38"/>
      <c r="AQK97" s="39"/>
      <c r="AQL97" s="40"/>
      <c r="AQM97" s="41"/>
      <c r="AQN97" s="38"/>
      <c r="AQO97" s="38"/>
      <c r="AQP97" s="38"/>
      <c r="AQQ97" s="39"/>
      <c r="AQR97" s="40"/>
      <c r="AQS97" s="41"/>
      <c r="AQT97" s="38"/>
      <c r="AQU97" s="38"/>
      <c r="AQV97" s="38"/>
      <c r="AQW97" s="39"/>
      <c r="AQX97" s="40"/>
      <c r="AQY97" s="41"/>
      <c r="AQZ97" s="38"/>
      <c r="ARA97" s="38"/>
      <c r="ARB97" s="38"/>
      <c r="ARC97" s="39"/>
      <c r="ARD97" s="40"/>
      <c r="ARE97" s="41"/>
      <c r="ARF97" s="38"/>
      <c r="ARG97" s="38"/>
      <c r="ARH97" s="38"/>
      <c r="ARI97" s="39"/>
      <c r="ARJ97" s="40"/>
      <c r="ARK97" s="41"/>
      <c r="ARL97" s="38"/>
      <c r="ARM97" s="38"/>
      <c r="ARN97" s="38"/>
      <c r="ARO97" s="39"/>
      <c r="ARP97" s="40"/>
      <c r="ARQ97" s="41"/>
      <c r="ARR97" s="38"/>
      <c r="ARS97" s="38"/>
      <c r="ART97" s="38"/>
      <c r="ARU97" s="39"/>
      <c r="ARV97" s="40"/>
      <c r="ARW97" s="41"/>
      <c r="ARX97" s="38"/>
      <c r="ARY97" s="38"/>
      <c r="ARZ97" s="38"/>
      <c r="ASA97" s="39"/>
      <c r="ASB97" s="40"/>
      <c r="ASC97" s="41"/>
      <c r="ASD97" s="38"/>
      <c r="ASE97" s="38"/>
      <c r="ASF97" s="38"/>
      <c r="ASG97" s="39"/>
      <c r="ASH97" s="40"/>
      <c r="ASI97" s="41"/>
      <c r="ASJ97" s="38"/>
      <c r="ASK97" s="38"/>
      <c r="ASL97" s="38"/>
      <c r="ASM97" s="39"/>
      <c r="ASN97" s="40"/>
      <c r="ASO97" s="41"/>
      <c r="ASP97" s="38"/>
      <c r="ASQ97" s="38"/>
      <c r="ASR97" s="38"/>
      <c r="ASS97" s="39"/>
      <c r="AST97" s="40"/>
      <c r="ASU97" s="41"/>
      <c r="ASV97" s="38"/>
      <c r="ASW97" s="38"/>
      <c r="ASX97" s="38"/>
      <c r="ASY97" s="39"/>
      <c r="ASZ97" s="40"/>
      <c r="ATA97" s="41"/>
      <c r="ATB97" s="38"/>
      <c r="ATC97" s="38"/>
      <c r="ATD97" s="38"/>
      <c r="ATE97" s="39"/>
      <c r="ATF97" s="40"/>
      <c r="ATG97" s="41"/>
      <c r="ATH97" s="38"/>
      <c r="ATI97" s="38"/>
      <c r="ATJ97" s="38"/>
      <c r="ATK97" s="39"/>
      <c r="ATL97" s="40"/>
      <c r="ATM97" s="41"/>
      <c r="ATN97" s="38"/>
      <c r="ATO97" s="38"/>
      <c r="ATP97" s="38"/>
      <c r="ATQ97" s="39"/>
      <c r="ATR97" s="40"/>
      <c r="ATS97" s="41"/>
      <c r="ATT97" s="38"/>
      <c r="ATU97" s="38"/>
      <c r="ATV97" s="38"/>
      <c r="ATW97" s="39"/>
      <c r="ATX97" s="40"/>
      <c r="ATY97" s="41"/>
      <c r="ATZ97" s="38"/>
      <c r="AUA97" s="38"/>
      <c r="AUB97" s="38"/>
      <c r="AUC97" s="39"/>
      <c r="AUD97" s="40"/>
      <c r="AUE97" s="41"/>
      <c r="AUF97" s="38"/>
      <c r="AUG97" s="38"/>
      <c r="AUH97" s="38"/>
      <c r="AUI97" s="39"/>
      <c r="AUJ97" s="40"/>
      <c r="AUK97" s="41"/>
      <c r="AUL97" s="38"/>
      <c r="AUM97" s="38"/>
      <c r="AUN97" s="38"/>
      <c r="AUO97" s="39"/>
      <c r="AUP97" s="40"/>
      <c r="AUQ97" s="41"/>
      <c r="AUR97" s="38"/>
      <c r="AUS97" s="38"/>
      <c r="AUT97" s="38"/>
      <c r="AUU97" s="39"/>
      <c r="AUV97" s="40"/>
      <c r="AUW97" s="41"/>
      <c r="AUX97" s="38"/>
      <c r="AUY97" s="38"/>
      <c r="AUZ97" s="38"/>
      <c r="AVA97" s="39"/>
      <c r="AVB97" s="40"/>
      <c r="AVC97" s="41"/>
      <c r="AVD97" s="38"/>
      <c r="AVE97" s="38"/>
      <c r="AVF97" s="38"/>
      <c r="AVG97" s="39"/>
      <c r="AVH97" s="40"/>
      <c r="AVI97" s="41"/>
      <c r="AVJ97" s="38"/>
      <c r="AVK97" s="38"/>
      <c r="AVL97" s="38"/>
      <c r="AVM97" s="39"/>
      <c r="AVN97" s="40"/>
      <c r="AVO97" s="41"/>
      <c r="AVP97" s="38"/>
      <c r="AVQ97" s="38"/>
      <c r="AVR97" s="38"/>
      <c r="AVS97" s="39"/>
      <c r="AVT97" s="40"/>
      <c r="AVU97" s="41"/>
      <c r="AVV97" s="38"/>
      <c r="AVW97" s="38"/>
      <c r="AVX97" s="38"/>
      <c r="AVY97" s="39"/>
      <c r="AVZ97" s="40"/>
      <c r="AWA97" s="41"/>
      <c r="AWB97" s="38"/>
      <c r="AWC97" s="38"/>
      <c r="AWD97" s="38"/>
      <c r="AWE97" s="39"/>
      <c r="AWF97" s="40"/>
      <c r="AWG97" s="41"/>
      <c r="AWH97" s="38"/>
      <c r="AWI97" s="38"/>
      <c r="AWJ97" s="38"/>
      <c r="AWK97" s="39"/>
      <c r="AWL97" s="40"/>
      <c r="AWM97" s="41"/>
      <c r="AWN97" s="38"/>
      <c r="AWO97" s="38"/>
      <c r="AWP97" s="38"/>
      <c r="AWQ97" s="39"/>
      <c r="AWR97" s="40"/>
      <c r="AWS97" s="41"/>
      <c r="AWT97" s="38"/>
      <c r="AWU97" s="38"/>
      <c r="AWV97" s="38"/>
      <c r="AWW97" s="39"/>
      <c r="AWX97" s="40"/>
      <c r="AWY97" s="41"/>
      <c r="AWZ97" s="38"/>
      <c r="AXA97" s="38"/>
      <c r="AXB97" s="38"/>
      <c r="AXC97" s="39"/>
      <c r="AXD97" s="40"/>
      <c r="AXE97" s="41"/>
      <c r="AXF97" s="38"/>
      <c r="AXG97" s="38"/>
      <c r="AXH97" s="38"/>
      <c r="AXI97" s="39"/>
      <c r="AXJ97" s="40"/>
      <c r="AXK97" s="41"/>
      <c r="AXL97" s="38"/>
      <c r="AXM97" s="38"/>
      <c r="AXN97" s="38"/>
      <c r="AXO97" s="39"/>
      <c r="AXP97" s="40"/>
      <c r="AXQ97" s="41"/>
      <c r="AXR97" s="38"/>
      <c r="AXS97" s="38"/>
      <c r="AXT97" s="38"/>
      <c r="AXU97" s="39"/>
      <c r="AXV97" s="40"/>
      <c r="AXW97" s="41"/>
      <c r="AXX97" s="38"/>
      <c r="AXY97" s="38"/>
      <c r="AXZ97" s="38"/>
      <c r="AYA97" s="39"/>
      <c r="AYB97" s="40"/>
      <c r="AYC97" s="41"/>
      <c r="AYD97" s="38"/>
      <c r="AYE97" s="38"/>
      <c r="AYF97" s="38"/>
      <c r="AYG97" s="39"/>
      <c r="AYH97" s="40"/>
      <c r="AYI97" s="41"/>
      <c r="AYJ97" s="38"/>
      <c r="AYK97" s="38"/>
      <c r="AYL97" s="38"/>
      <c r="AYM97" s="39"/>
      <c r="AYN97" s="40"/>
      <c r="AYO97" s="41"/>
      <c r="AYP97" s="38"/>
      <c r="AYQ97" s="38"/>
      <c r="AYR97" s="38"/>
      <c r="AYS97" s="39"/>
      <c r="AYT97" s="40"/>
      <c r="AYU97" s="41"/>
      <c r="AYV97" s="38"/>
      <c r="AYW97" s="38"/>
      <c r="AYX97" s="38"/>
      <c r="AYY97" s="39"/>
      <c r="AYZ97" s="40"/>
      <c r="AZA97" s="41"/>
      <c r="AZB97" s="38"/>
      <c r="AZC97" s="38"/>
      <c r="AZD97" s="38"/>
      <c r="AZE97" s="39"/>
      <c r="AZF97" s="40"/>
      <c r="AZG97" s="41"/>
      <c r="AZH97" s="38"/>
      <c r="AZI97" s="38"/>
      <c r="AZJ97" s="38"/>
      <c r="AZK97" s="39"/>
      <c r="AZL97" s="40"/>
      <c r="AZM97" s="41"/>
      <c r="AZN97" s="38"/>
      <c r="AZO97" s="38"/>
      <c r="AZP97" s="38"/>
      <c r="AZQ97" s="39"/>
      <c r="AZR97" s="40"/>
      <c r="AZS97" s="41"/>
      <c r="AZT97" s="38"/>
      <c r="AZU97" s="38"/>
      <c r="AZV97" s="38"/>
      <c r="AZW97" s="39"/>
      <c r="AZX97" s="40"/>
      <c r="AZY97" s="41"/>
      <c r="AZZ97" s="38"/>
      <c r="BAA97" s="38"/>
      <c r="BAB97" s="38"/>
      <c r="BAC97" s="39"/>
      <c r="BAD97" s="40"/>
      <c r="BAE97" s="41"/>
      <c r="BAF97" s="38"/>
      <c r="BAG97" s="38"/>
      <c r="BAH97" s="38"/>
      <c r="BAI97" s="39"/>
      <c r="BAJ97" s="40"/>
      <c r="BAK97" s="41"/>
      <c r="BAL97" s="38"/>
      <c r="BAM97" s="38"/>
      <c r="BAN97" s="38"/>
      <c r="BAO97" s="39"/>
      <c r="BAP97" s="40"/>
      <c r="BAQ97" s="41"/>
      <c r="BAR97" s="38"/>
      <c r="BAS97" s="38"/>
      <c r="BAT97" s="38"/>
      <c r="BAU97" s="39"/>
      <c r="BAV97" s="40"/>
      <c r="BAW97" s="41"/>
      <c r="BAX97" s="38"/>
      <c r="BAY97" s="38"/>
      <c r="BAZ97" s="38"/>
      <c r="BBA97" s="39"/>
      <c r="BBB97" s="40"/>
      <c r="BBC97" s="41"/>
      <c r="BBD97" s="38"/>
      <c r="BBE97" s="38"/>
      <c r="BBF97" s="38"/>
      <c r="BBG97" s="39"/>
      <c r="BBH97" s="40"/>
      <c r="BBI97" s="41"/>
      <c r="BBJ97" s="38"/>
      <c r="BBK97" s="38"/>
      <c r="BBL97" s="38"/>
      <c r="BBM97" s="39"/>
      <c r="BBN97" s="40"/>
      <c r="BBO97" s="41"/>
      <c r="BBP97" s="38"/>
      <c r="BBQ97" s="38"/>
      <c r="BBR97" s="38"/>
      <c r="BBS97" s="39"/>
      <c r="BBT97" s="40"/>
      <c r="BBU97" s="41"/>
      <c r="BBV97" s="38"/>
      <c r="BBW97" s="38"/>
      <c r="BBX97" s="38"/>
      <c r="BBY97" s="39"/>
      <c r="BBZ97" s="40"/>
      <c r="BCA97" s="41"/>
      <c r="BCB97" s="38"/>
      <c r="BCC97" s="38"/>
      <c r="BCD97" s="38"/>
      <c r="BCE97" s="39"/>
      <c r="BCF97" s="40"/>
      <c r="BCG97" s="41"/>
      <c r="BCH97" s="38"/>
      <c r="BCI97" s="38"/>
      <c r="BCJ97" s="38"/>
      <c r="BCK97" s="39"/>
      <c r="BCL97" s="40"/>
      <c r="BCM97" s="41"/>
      <c r="BCN97" s="38"/>
      <c r="BCO97" s="38"/>
      <c r="BCP97" s="38"/>
      <c r="BCQ97" s="39"/>
      <c r="BCR97" s="40"/>
      <c r="BCS97" s="41"/>
      <c r="BCT97" s="38"/>
      <c r="BCU97" s="38"/>
      <c r="BCV97" s="38"/>
      <c r="BCW97" s="39"/>
      <c r="BCX97" s="40"/>
      <c r="BCY97" s="41"/>
      <c r="BCZ97" s="38"/>
      <c r="BDA97" s="38"/>
      <c r="BDB97" s="38"/>
      <c r="BDC97" s="39"/>
      <c r="BDD97" s="40"/>
      <c r="BDE97" s="41"/>
      <c r="BDF97" s="38"/>
      <c r="BDG97" s="38"/>
      <c r="BDH97" s="38"/>
      <c r="BDI97" s="39"/>
      <c r="BDJ97" s="40"/>
      <c r="BDK97" s="41"/>
      <c r="BDL97" s="38"/>
      <c r="BDM97" s="38"/>
      <c r="BDN97" s="38"/>
      <c r="BDO97" s="39"/>
      <c r="BDP97" s="40"/>
      <c r="BDQ97" s="41"/>
      <c r="BDR97" s="38"/>
      <c r="BDS97" s="38"/>
      <c r="BDT97" s="38"/>
      <c r="BDU97" s="39"/>
      <c r="BDV97" s="40"/>
      <c r="BDW97" s="41"/>
      <c r="BDX97" s="38"/>
      <c r="BDY97" s="38"/>
      <c r="BDZ97" s="38"/>
      <c r="BEA97" s="39"/>
      <c r="BEB97" s="40"/>
      <c r="BEC97" s="41"/>
      <c r="BED97" s="38"/>
      <c r="BEE97" s="38"/>
      <c r="BEF97" s="38"/>
      <c r="BEG97" s="39"/>
      <c r="BEH97" s="40"/>
      <c r="BEI97" s="41"/>
      <c r="BEJ97" s="38"/>
      <c r="BEK97" s="38"/>
      <c r="BEL97" s="38"/>
      <c r="BEM97" s="39"/>
      <c r="BEN97" s="40"/>
      <c r="BEO97" s="41"/>
      <c r="BEP97" s="38"/>
      <c r="BEQ97" s="38"/>
      <c r="BER97" s="38"/>
      <c r="BES97" s="39"/>
      <c r="BET97" s="40"/>
      <c r="BEU97" s="41"/>
      <c r="BEV97" s="38"/>
      <c r="BEW97" s="38"/>
      <c r="BEX97" s="38"/>
      <c r="BEY97" s="39"/>
      <c r="BEZ97" s="40"/>
      <c r="BFA97" s="41"/>
      <c r="BFB97" s="38"/>
      <c r="BFC97" s="38"/>
      <c r="BFD97" s="38"/>
      <c r="BFE97" s="39"/>
      <c r="BFF97" s="40"/>
      <c r="BFG97" s="41"/>
      <c r="BFH97" s="38"/>
      <c r="BFI97" s="38"/>
      <c r="BFJ97" s="38"/>
      <c r="BFK97" s="39"/>
      <c r="BFL97" s="40"/>
      <c r="BFM97" s="41"/>
      <c r="BFN97" s="38"/>
      <c r="BFO97" s="38"/>
      <c r="BFP97" s="38"/>
      <c r="BFQ97" s="39"/>
      <c r="BFR97" s="40"/>
      <c r="BFS97" s="41"/>
      <c r="BFT97" s="38"/>
      <c r="BFU97" s="38"/>
      <c r="BFV97" s="38"/>
      <c r="BFW97" s="39"/>
      <c r="BFX97" s="40"/>
      <c r="BFY97" s="41"/>
      <c r="BFZ97" s="38"/>
      <c r="BGA97" s="38"/>
      <c r="BGB97" s="38"/>
      <c r="BGC97" s="39"/>
      <c r="BGD97" s="40"/>
      <c r="BGE97" s="41"/>
      <c r="BGF97" s="38"/>
      <c r="BGG97" s="38"/>
      <c r="BGH97" s="38"/>
      <c r="BGI97" s="39"/>
      <c r="BGJ97" s="40"/>
      <c r="BGK97" s="41"/>
      <c r="BGL97" s="38"/>
      <c r="BGM97" s="38"/>
      <c r="BGN97" s="38"/>
      <c r="BGO97" s="39"/>
      <c r="BGP97" s="40"/>
      <c r="BGQ97" s="41"/>
      <c r="BGR97" s="38"/>
      <c r="BGS97" s="38"/>
      <c r="BGT97" s="38"/>
      <c r="BGU97" s="39"/>
      <c r="BGV97" s="40"/>
      <c r="BGW97" s="41"/>
      <c r="BGX97" s="38"/>
      <c r="BGY97" s="38"/>
      <c r="BGZ97" s="38"/>
      <c r="BHA97" s="39"/>
      <c r="BHB97" s="40"/>
      <c r="BHC97" s="41"/>
      <c r="BHD97" s="38"/>
      <c r="BHE97" s="38"/>
      <c r="BHF97" s="38"/>
      <c r="BHG97" s="39"/>
      <c r="BHH97" s="40"/>
      <c r="BHI97" s="41"/>
      <c r="BHJ97" s="38"/>
      <c r="BHK97" s="38"/>
      <c r="BHL97" s="38"/>
      <c r="BHM97" s="39"/>
      <c r="BHN97" s="40"/>
      <c r="BHO97" s="41"/>
      <c r="BHP97" s="38"/>
      <c r="BHQ97" s="38"/>
      <c r="BHR97" s="38"/>
      <c r="BHS97" s="39"/>
      <c r="BHT97" s="40"/>
      <c r="BHU97" s="41"/>
      <c r="BHV97" s="38"/>
      <c r="BHW97" s="38"/>
      <c r="BHX97" s="38"/>
      <c r="BHY97" s="39"/>
      <c r="BHZ97" s="40"/>
      <c r="BIA97" s="41"/>
      <c r="BIB97" s="38"/>
      <c r="BIC97" s="38"/>
      <c r="BID97" s="38"/>
      <c r="BIE97" s="39"/>
      <c r="BIF97" s="40"/>
      <c r="BIG97" s="41"/>
      <c r="BIH97" s="38"/>
      <c r="BII97" s="38"/>
      <c r="BIJ97" s="38"/>
      <c r="BIK97" s="39"/>
      <c r="BIL97" s="40"/>
      <c r="BIM97" s="41"/>
      <c r="BIN97" s="38"/>
      <c r="BIO97" s="38"/>
      <c r="BIP97" s="38"/>
      <c r="BIQ97" s="39"/>
      <c r="BIR97" s="40"/>
      <c r="BIS97" s="41"/>
      <c r="BIT97" s="38"/>
      <c r="BIU97" s="38"/>
      <c r="BIV97" s="38"/>
      <c r="BIW97" s="39"/>
      <c r="BIX97" s="40"/>
      <c r="BIY97" s="41"/>
      <c r="BIZ97" s="38"/>
      <c r="BJA97" s="38"/>
      <c r="BJB97" s="38"/>
      <c r="BJC97" s="39"/>
      <c r="BJD97" s="40"/>
      <c r="BJE97" s="41"/>
      <c r="BJF97" s="38"/>
      <c r="BJG97" s="38"/>
      <c r="BJH97" s="38"/>
      <c r="BJI97" s="39"/>
      <c r="BJJ97" s="40"/>
      <c r="BJK97" s="41"/>
      <c r="BJL97" s="38"/>
      <c r="BJM97" s="38"/>
      <c r="BJN97" s="38"/>
      <c r="BJO97" s="39"/>
      <c r="BJP97" s="40"/>
      <c r="BJQ97" s="41"/>
      <c r="BJR97" s="38"/>
      <c r="BJS97" s="38"/>
      <c r="BJT97" s="38"/>
      <c r="BJU97" s="39"/>
      <c r="BJV97" s="40"/>
      <c r="BJW97" s="41"/>
      <c r="BJX97" s="38"/>
      <c r="BJY97" s="38"/>
      <c r="BJZ97" s="38"/>
      <c r="BKA97" s="39"/>
      <c r="BKB97" s="40"/>
      <c r="BKC97" s="41"/>
      <c r="BKD97" s="38"/>
      <c r="BKE97" s="38"/>
      <c r="BKF97" s="38"/>
      <c r="BKG97" s="39"/>
      <c r="BKH97" s="40"/>
      <c r="BKI97" s="41"/>
      <c r="BKJ97" s="38"/>
      <c r="BKK97" s="38"/>
      <c r="BKL97" s="38"/>
      <c r="BKM97" s="39"/>
      <c r="BKN97" s="40"/>
      <c r="BKO97" s="41"/>
      <c r="BKP97" s="38"/>
      <c r="BKQ97" s="38"/>
      <c r="BKR97" s="38"/>
      <c r="BKS97" s="39"/>
      <c r="BKT97" s="40"/>
      <c r="BKU97" s="41"/>
      <c r="BKV97" s="38"/>
      <c r="BKW97" s="38"/>
      <c r="BKX97" s="38"/>
      <c r="BKY97" s="39"/>
      <c r="BKZ97" s="40"/>
      <c r="BLA97" s="41"/>
      <c r="BLB97" s="38"/>
      <c r="BLC97" s="38"/>
      <c r="BLD97" s="38"/>
      <c r="BLE97" s="39"/>
      <c r="BLF97" s="40"/>
      <c r="BLG97" s="41"/>
      <c r="BLH97" s="38"/>
      <c r="BLI97" s="38"/>
      <c r="BLJ97" s="38"/>
      <c r="BLK97" s="39"/>
      <c r="BLL97" s="40"/>
      <c r="BLM97" s="41"/>
      <c r="BLN97" s="38"/>
      <c r="BLO97" s="38"/>
      <c r="BLP97" s="38"/>
      <c r="BLQ97" s="39"/>
      <c r="BLR97" s="40"/>
      <c r="BLS97" s="41"/>
      <c r="BLT97" s="38"/>
      <c r="BLU97" s="38"/>
      <c r="BLV97" s="38"/>
      <c r="BLW97" s="39"/>
      <c r="BLX97" s="40"/>
      <c r="BLY97" s="41"/>
      <c r="BLZ97" s="38"/>
      <c r="BMA97" s="38"/>
      <c r="BMB97" s="38"/>
      <c r="BMC97" s="39"/>
      <c r="BMD97" s="40"/>
      <c r="BME97" s="41"/>
      <c r="BMF97" s="38"/>
      <c r="BMG97" s="38"/>
      <c r="BMH97" s="38"/>
      <c r="BMI97" s="39"/>
      <c r="BMJ97" s="40"/>
      <c r="BMK97" s="41"/>
      <c r="BML97" s="38"/>
      <c r="BMM97" s="38"/>
      <c r="BMN97" s="38"/>
      <c r="BMO97" s="39"/>
      <c r="BMP97" s="40"/>
      <c r="BMQ97" s="41"/>
      <c r="BMR97" s="38"/>
      <c r="BMS97" s="38"/>
      <c r="BMT97" s="38"/>
      <c r="BMU97" s="39"/>
      <c r="BMV97" s="40"/>
      <c r="BMW97" s="41"/>
      <c r="BMX97" s="38"/>
      <c r="BMY97" s="38"/>
      <c r="BMZ97" s="38"/>
      <c r="BNA97" s="39"/>
      <c r="BNB97" s="40"/>
      <c r="BNC97" s="41"/>
      <c r="BND97" s="38"/>
      <c r="BNE97" s="38"/>
      <c r="BNF97" s="38"/>
      <c r="BNG97" s="39"/>
      <c r="BNH97" s="40"/>
      <c r="BNI97" s="41"/>
      <c r="BNJ97" s="38"/>
      <c r="BNK97" s="38"/>
      <c r="BNL97" s="38"/>
      <c r="BNM97" s="39"/>
      <c r="BNN97" s="40"/>
      <c r="BNO97" s="41"/>
      <c r="BNP97" s="38"/>
      <c r="BNQ97" s="38"/>
      <c r="BNR97" s="38"/>
      <c r="BNS97" s="39"/>
      <c r="BNT97" s="40"/>
      <c r="BNU97" s="41"/>
      <c r="BNV97" s="38"/>
      <c r="BNW97" s="38"/>
      <c r="BNX97" s="38"/>
      <c r="BNY97" s="39"/>
      <c r="BNZ97" s="40"/>
      <c r="BOA97" s="41"/>
      <c r="BOB97" s="38"/>
      <c r="BOC97" s="38"/>
      <c r="BOD97" s="38"/>
      <c r="BOE97" s="39"/>
      <c r="BOF97" s="40"/>
      <c r="BOG97" s="41"/>
      <c r="BOH97" s="38"/>
      <c r="BOI97" s="38"/>
      <c r="BOJ97" s="38"/>
      <c r="BOK97" s="39"/>
      <c r="BOL97" s="40"/>
      <c r="BOM97" s="41"/>
      <c r="BON97" s="38"/>
      <c r="BOO97" s="38"/>
      <c r="BOP97" s="38"/>
      <c r="BOQ97" s="39"/>
      <c r="BOR97" s="40"/>
      <c r="BOS97" s="41"/>
      <c r="BOT97" s="38"/>
      <c r="BOU97" s="38"/>
      <c r="BOV97" s="38"/>
      <c r="BOW97" s="39"/>
      <c r="BOX97" s="40"/>
      <c r="BOY97" s="41"/>
      <c r="BOZ97" s="38"/>
      <c r="BPA97" s="38"/>
      <c r="BPB97" s="38"/>
      <c r="BPC97" s="39"/>
      <c r="BPD97" s="40"/>
      <c r="BPE97" s="41"/>
      <c r="BPF97" s="38"/>
      <c r="BPG97" s="38"/>
      <c r="BPH97" s="38"/>
      <c r="BPI97" s="39"/>
      <c r="BPJ97" s="40"/>
      <c r="BPK97" s="41"/>
      <c r="BPL97" s="38"/>
      <c r="BPM97" s="38"/>
      <c r="BPN97" s="38"/>
      <c r="BPO97" s="39"/>
      <c r="BPP97" s="40"/>
      <c r="BPQ97" s="41"/>
      <c r="BPR97" s="38"/>
      <c r="BPS97" s="38"/>
      <c r="BPT97" s="38"/>
      <c r="BPU97" s="39"/>
      <c r="BPV97" s="40"/>
      <c r="BPW97" s="41"/>
      <c r="BPX97" s="38"/>
      <c r="BPY97" s="38"/>
      <c r="BPZ97" s="38"/>
      <c r="BQA97" s="39"/>
      <c r="BQB97" s="40"/>
      <c r="BQC97" s="41"/>
      <c r="BQD97" s="38"/>
      <c r="BQE97" s="38"/>
      <c r="BQF97" s="38"/>
      <c r="BQG97" s="39"/>
      <c r="BQH97" s="40"/>
      <c r="BQI97" s="41"/>
      <c r="BQJ97" s="38"/>
      <c r="BQK97" s="38"/>
      <c r="BQL97" s="38"/>
      <c r="BQM97" s="39"/>
      <c r="BQN97" s="40"/>
      <c r="BQO97" s="41"/>
      <c r="BQP97" s="38"/>
      <c r="BQQ97" s="38"/>
      <c r="BQR97" s="38"/>
      <c r="BQS97" s="39"/>
      <c r="BQT97" s="40"/>
      <c r="BQU97" s="41"/>
      <c r="BQV97" s="38"/>
      <c r="BQW97" s="38"/>
      <c r="BQX97" s="38"/>
      <c r="BQY97" s="39"/>
      <c r="BQZ97" s="40"/>
      <c r="BRA97" s="41"/>
      <c r="BRB97" s="38"/>
      <c r="BRC97" s="38"/>
      <c r="BRD97" s="38"/>
      <c r="BRE97" s="39"/>
      <c r="BRF97" s="40"/>
      <c r="BRG97" s="41"/>
      <c r="BRH97" s="38"/>
      <c r="BRI97" s="38"/>
      <c r="BRJ97" s="38"/>
      <c r="BRK97" s="39"/>
      <c r="BRL97" s="40"/>
      <c r="BRM97" s="41"/>
      <c r="BRN97" s="38"/>
      <c r="BRO97" s="38"/>
      <c r="BRP97" s="38"/>
      <c r="BRQ97" s="39"/>
      <c r="BRR97" s="40"/>
      <c r="BRS97" s="41"/>
      <c r="BRT97" s="38"/>
      <c r="BRU97" s="38"/>
      <c r="BRV97" s="38"/>
      <c r="BRW97" s="39"/>
      <c r="BRX97" s="40"/>
      <c r="BRY97" s="41"/>
      <c r="BRZ97" s="38"/>
      <c r="BSA97" s="38"/>
      <c r="BSB97" s="38"/>
      <c r="BSC97" s="39"/>
      <c r="BSD97" s="40"/>
      <c r="BSE97" s="41"/>
      <c r="BSF97" s="38"/>
      <c r="BSG97" s="38"/>
      <c r="BSH97" s="38"/>
      <c r="BSI97" s="39"/>
      <c r="BSJ97" s="40"/>
      <c r="BSK97" s="41"/>
      <c r="BSL97" s="38"/>
      <c r="BSM97" s="38"/>
      <c r="BSN97" s="38"/>
      <c r="BSO97" s="39"/>
      <c r="BSP97" s="40"/>
      <c r="BSQ97" s="41"/>
      <c r="BSR97" s="38"/>
      <c r="BSS97" s="38"/>
      <c r="BST97" s="38"/>
      <c r="BSU97" s="39"/>
      <c r="BSV97" s="40"/>
      <c r="BSW97" s="41"/>
      <c r="BSX97" s="38"/>
      <c r="BSY97" s="38"/>
      <c r="BSZ97" s="38"/>
      <c r="BTA97" s="39"/>
      <c r="BTB97" s="40"/>
      <c r="BTC97" s="41"/>
      <c r="BTD97" s="38"/>
      <c r="BTE97" s="38"/>
      <c r="BTF97" s="38"/>
      <c r="BTG97" s="39"/>
      <c r="BTH97" s="40"/>
      <c r="BTI97" s="41"/>
      <c r="BTJ97" s="38"/>
      <c r="BTK97" s="38"/>
      <c r="BTL97" s="38"/>
      <c r="BTM97" s="39"/>
      <c r="BTN97" s="40"/>
      <c r="BTO97" s="41"/>
      <c r="BTP97" s="38"/>
      <c r="BTQ97" s="38"/>
      <c r="BTR97" s="38"/>
      <c r="BTS97" s="39"/>
      <c r="BTT97" s="40"/>
      <c r="BTU97" s="41"/>
      <c r="BTV97" s="38"/>
      <c r="BTW97" s="38"/>
      <c r="BTX97" s="38"/>
      <c r="BTY97" s="39"/>
      <c r="BTZ97" s="40"/>
      <c r="BUA97" s="41"/>
      <c r="BUB97" s="38"/>
      <c r="BUC97" s="38"/>
      <c r="BUD97" s="38"/>
      <c r="BUE97" s="39"/>
      <c r="BUF97" s="40"/>
      <c r="BUG97" s="41"/>
      <c r="BUH97" s="38"/>
      <c r="BUI97" s="38"/>
      <c r="BUJ97" s="38"/>
      <c r="BUK97" s="39"/>
      <c r="BUL97" s="40"/>
      <c r="BUM97" s="41"/>
      <c r="BUN97" s="38"/>
      <c r="BUO97" s="38"/>
      <c r="BUP97" s="38"/>
      <c r="BUQ97" s="39"/>
      <c r="BUR97" s="40"/>
      <c r="BUS97" s="41"/>
      <c r="BUT97" s="38"/>
      <c r="BUU97" s="38"/>
      <c r="BUV97" s="38"/>
      <c r="BUW97" s="39"/>
      <c r="BUX97" s="40"/>
      <c r="BUY97" s="41"/>
      <c r="BUZ97" s="38"/>
      <c r="BVA97" s="38"/>
      <c r="BVB97" s="38"/>
      <c r="BVC97" s="39"/>
      <c r="BVD97" s="40"/>
      <c r="BVE97" s="41"/>
      <c r="BVF97" s="38"/>
      <c r="BVG97" s="38"/>
      <c r="BVH97" s="38"/>
      <c r="BVI97" s="39"/>
      <c r="BVJ97" s="40"/>
      <c r="BVK97" s="41"/>
      <c r="BVL97" s="38"/>
      <c r="BVM97" s="38"/>
      <c r="BVN97" s="38"/>
      <c r="BVO97" s="39"/>
      <c r="BVP97" s="40"/>
      <c r="BVQ97" s="41"/>
      <c r="BVR97" s="38"/>
      <c r="BVS97" s="38"/>
      <c r="BVT97" s="38"/>
      <c r="BVU97" s="39"/>
      <c r="BVV97" s="40"/>
      <c r="BVW97" s="41"/>
      <c r="BVX97" s="38"/>
      <c r="BVY97" s="38"/>
      <c r="BVZ97" s="38"/>
      <c r="BWA97" s="39"/>
      <c r="BWB97" s="40"/>
      <c r="BWC97" s="41"/>
      <c r="BWD97" s="38"/>
      <c r="BWE97" s="38"/>
      <c r="BWF97" s="38"/>
      <c r="BWG97" s="39"/>
      <c r="BWH97" s="40"/>
      <c r="BWI97" s="41"/>
      <c r="BWJ97" s="38"/>
      <c r="BWK97" s="38"/>
      <c r="BWL97" s="38"/>
      <c r="BWM97" s="39"/>
      <c r="BWN97" s="40"/>
      <c r="BWO97" s="41"/>
      <c r="BWP97" s="38"/>
      <c r="BWQ97" s="38"/>
      <c r="BWR97" s="38"/>
      <c r="BWS97" s="39"/>
      <c r="BWT97" s="40"/>
      <c r="BWU97" s="41"/>
      <c r="BWV97" s="38"/>
      <c r="BWW97" s="38"/>
      <c r="BWX97" s="38"/>
      <c r="BWY97" s="39"/>
      <c r="BWZ97" s="40"/>
      <c r="BXA97" s="41"/>
      <c r="BXB97" s="38"/>
      <c r="BXC97" s="38"/>
      <c r="BXD97" s="38"/>
      <c r="BXE97" s="39"/>
      <c r="BXF97" s="40"/>
      <c r="BXG97" s="41"/>
      <c r="BXH97" s="38"/>
      <c r="BXI97" s="38"/>
      <c r="BXJ97" s="38"/>
      <c r="BXK97" s="39"/>
      <c r="BXL97" s="40"/>
      <c r="BXM97" s="41"/>
      <c r="BXN97" s="38"/>
      <c r="BXO97" s="38"/>
      <c r="BXP97" s="38"/>
      <c r="BXQ97" s="39"/>
      <c r="BXR97" s="40"/>
      <c r="BXS97" s="41"/>
      <c r="BXT97" s="38"/>
      <c r="BXU97" s="38"/>
      <c r="BXV97" s="38"/>
      <c r="BXW97" s="39"/>
      <c r="BXX97" s="40"/>
      <c r="BXY97" s="41"/>
      <c r="BXZ97" s="38"/>
      <c r="BYA97" s="38"/>
      <c r="BYB97" s="38"/>
      <c r="BYC97" s="39"/>
      <c r="BYD97" s="40"/>
      <c r="BYE97" s="41"/>
      <c r="BYF97" s="38"/>
      <c r="BYG97" s="38"/>
      <c r="BYH97" s="38"/>
      <c r="BYI97" s="39"/>
      <c r="BYJ97" s="40"/>
      <c r="BYK97" s="41"/>
      <c r="BYL97" s="38"/>
      <c r="BYM97" s="38"/>
      <c r="BYN97" s="38"/>
      <c r="BYO97" s="39"/>
      <c r="BYP97" s="40"/>
      <c r="BYQ97" s="41"/>
      <c r="BYR97" s="38"/>
      <c r="BYS97" s="38"/>
      <c r="BYT97" s="38"/>
      <c r="BYU97" s="39"/>
      <c r="BYV97" s="40"/>
      <c r="BYW97" s="41"/>
      <c r="BYX97" s="38"/>
      <c r="BYY97" s="38"/>
      <c r="BYZ97" s="38"/>
      <c r="BZA97" s="39"/>
      <c r="BZB97" s="40"/>
      <c r="BZC97" s="41"/>
      <c r="BZD97" s="38"/>
      <c r="BZE97" s="38"/>
      <c r="BZF97" s="38"/>
      <c r="BZG97" s="39"/>
      <c r="BZH97" s="40"/>
      <c r="BZI97" s="41"/>
      <c r="BZJ97" s="38"/>
      <c r="BZK97" s="38"/>
      <c r="BZL97" s="38"/>
      <c r="BZM97" s="39"/>
      <c r="BZN97" s="40"/>
      <c r="BZO97" s="41"/>
      <c r="BZP97" s="38"/>
      <c r="BZQ97" s="38"/>
      <c r="BZR97" s="38"/>
      <c r="BZS97" s="39"/>
      <c r="BZT97" s="40"/>
      <c r="BZU97" s="41"/>
      <c r="BZV97" s="38"/>
      <c r="BZW97" s="38"/>
      <c r="BZX97" s="38"/>
      <c r="BZY97" s="39"/>
      <c r="BZZ97" s="40"/>
      <c r="CAA97" s="41"/>
      <c r="CAB97" s="38"/>
      <c r="CAC97" s="38"/>
      <c r="CAD97" s="38"/>
      <c r="CAE97" s="39"/>
      <c r="CAF97" s="40"/>
      <c r="CAG97" s="41"/>
      <c r="CAH97" s="38"/>
      <c r="CAI97" s="38"/>
      <c r="CAJ97" s="38"/>
      <c r="CAK97" s="39"/>
      <c r="CAL97" s="40"/>
      <c r="CAM97" s="41"/>
      <c r="CAN97" s="38"/>
      <c r="CAO97" s="38"/>
      <c r="CAP97" s="38"/>
      <c r="CAQ97" s="39"/>
      <c r="CAR97" s="40"/>
      <c r="CAS97" s="41"/>
      <c r="CAT97" s="38"/>
      <c r="CAU97" s="38"/>
      <c r="CAV97" s="38"/>
      <c r="CAW97" s="39"/>
      <c r="CAX97" s="40"/>
      <c r="CAY97" s="41"/>
      <c r="CAZ97" s="38"/>
      <c r="CBA97" s="38"/>
      <c r="CBB97" s="38"/>
      <c r="CBC97" s="39"/>
      <c r="CBD97" s="40"/>
      <c r="CBE97" s="41"/>
      <c r="CBF97" s="38"/>
      <c r="CBG97" s="38"/>
      <c r="CBH97" s="38"/>
      <c r="CBI97" s="39"/>
      <c r="CBJ97" s="40"/>
      <c r="CBK97" s="41"/>
      <c r="CBL97" s="38"/>
      <c r="CBM97" s="38"/>
      <c r="CBN97" s="38"/>
      <c r="CBO97" s="39"/>
      <c r="CBP97" s="40"/>
      <c r="CBQ97" s="41"/>
      <c r="CBR97" s="38"/>
      <c r="CBS97" s="38"/>
      <c r="CBT97" s="38"/>
      <c r="CBU97" s="39"/>
      <c r="CBV97" s="40"/>
      <c r="CBW97" s="41"/>
      <c r="CBX97" s="38"/>
      <c r="CBY97" s="38"/>
      <c r="CBZ97" s="38"/>
      <c r="CCA97" s="39"/>
      <c r="CCB97" s="40"/>
      <c r="CCC97" s="41"/>
      <c r="CCD97" s="38"/>
      <c r="CCE97" s="38"/>
      <c r="CCF97" s="38"/>
      <c r="CCG97" s="39"/>
      <c r="CCH97" s="40"/>
      <c r="CCI97" s="41"/>
      <c r="CCJ97" s="38"/>
      <c r="CCK97" s="38"/>
      <c r="CCL97" s="38"/>
      <c r="CCM97" s="39"/>
      <c r="CCN97" s="40"/>
      <c r="CCO97" s="41"/>
      <c r="CCP97" s="38"/>
      <c r="CCQ97" s="38"/>
      <c r="CCR97" s="38"/>
      <c r="CCS97" s="39"/>
      <c r="CCT97" s="40"/>
      <c r="CCU97" s="41"/>
      <c r="CCV97" s="38"/>
      <c r="CCW97" s="38"/>
      <c r="CCX97" s="38"/>
      <c r="CCY97" s="39"/>
      <c r="CCZ97" s="40"/>
      <c r="CDA97" s="41"/>
      <c r="CDB97" s="38"/>
      <c r="CDC97" s="38"/>
      <c r="CDD97" s="38"/>
      <c r="CDE97" s="39"/>
      <c r="CDF97" s="40"/>
      <c r="CDG97" s="41"/>
      <c r="CDH97" s="38"/>
      <c r="CDI97" s="38"/>
      <c r="CDJ97" s="38"/>
      <c r="CDK97" s="39"/>
      <c r="CDL97" s="40"/>
      <c r="CDM97" s="41"/>
      <c r="CDN97" s="38"/>
      <c r="CDO97" s="38"/>
      <c r="CDP97" s="38"/>
      <c r="CDQ97" s="39"/>
      <c r="CDR97" s="40"/>
      <c r="CDS97" s="41"/>
      <c r="CDT97" s="38"/>
      <c r="CDU97" s="38"/>
      <c r="CDV97" s="38"/>
      <c r="CDW97" s="39"/>
      <c r="CDX97" s="40"/>
      <c r="CDY97" s="41"/>
      <c r="CDZ97" s="38"/>
      <c r="CEA97" s="38"/>
      <c r="CEB97" s="38"/>
      <c r="CEC97" s="39"/>
      <c r="CED97" s="40"/>
      <c r="CEE97" s="41"/>
      <c r="CEF97" s="38"/>
      <c r="CEG97" s="38"/>
      <c r="CEH97" s="38"/>
      <c r="CEI97" s="39"/>
      <c r="CEJ97" s="40"/>
      <c r="CEK97" s="41"/>
      <c r="CEL97" s="38"/>
      <c r="CEM97" s="38"/>
      <c r="CEN97" s="38"/>
      <c r="CEO97" s="39"/>
      <c r="CEP97" s="40"/>
      <c r="CEQ97" s="41"/>
      <c r="CER97" s="38"/>
      <c r="CES97" s="38"/>
      <c r="CET97" s="38"/>
      <c r="CEU97" s="39"/>
      <c r="CEV97" s="40"/>
      <c r="CEW97" s="41"/>
      <c r="CEX97" s="38"/>
      <c r="CEY97" s="38"/>
      <c r="CEZ97" s="38"/>
      <c r="CFA97" s="39"/>
      <c r="CFB97" s="40"/>
      <c r="CFC97" s="41"/>
      <c r="CFD97" s="38"/>
      <c r="CFE97" s="38"/>
      <c r="CFF97" s="38"/>
      <c r="CFG97" s="39"/>
      <c r="CFH97" s="40"/>
      <c r="CFI97" s="41"/>
      <c r="CFJ97" s="38"/>
      <c r="CFK97" s="38"/>
      <c r="CFL97" s="38"/>
      <c r="CFM97" s="39"/>
      <c r="CFN97" s="40"/>
      <c r="CFO97" s="41"/>
      <c r="CFP97" s="38"/>
      <c r="CFQ97" s="38"/>
      <c r="CFR97" s="38"/>
      <c r="CFS97" s="39"/>
      <c r="CFT97" s="40"/>
      <c r="CFU97" s="41"/>
      <c r="CFV97" s="38"/>
      <c r="CFW97" s="38"/>
      <c r="CFX97" s="38"/>
      <c r="CFY97" s="39"/>
      <c r="CFZ97" s="40"/>
      <c r="CGA97" s="41"/>
      <c r="CGB97" s="38"/>
      <c r="CGC97" s="38"/>
      <c r="CGD97" s="38"/>
      <c r="CGE97" s="39"/>
      <c r="CGF97" s="40"/>
      <c r="CGG97" s="41"/>
      <c r="CGH97" s="38"/>
      <c r="CGI97" s="38"/>
      <c r="CGJ97" s="38"/>
      <c r="CGK97" s="39"/>
      <c r="CGL97" s="40"/>
      <c r="CGM97" s="41"/>
      <c r="CGN97" s="38"/>
      <c r="CGO97" s="38"/>
      <c r="CGP97" s="38"/>
      <c r="CGQ97" s="39"/>
      <c r="CGR97" s="40"/>
      <c r="CGS97" s="41"/>
      <c r="CGT97" s="38"/>
      <c r="CGU97" s="38"/>
      <c r="CGV97" s="38"/>
      <c r="CGW97" s="39"/>
      <c r="CGX97" s="40"/>
      <c r="CGY97" s="41"/>
      <c r="CGZ97" s="38"/>
      <c r="CHA97" s="38"/>
      <c r="CHB97" s="38"/>
      <c r="CHC97" s="39"/>
      <c r="CHD97" s="40"/>
      <c r="CHE97" s="41"/>
      <c r="CHF97" s="38"/>
      <c r="CHG97" s="38"/>
      <c r="CHH97" s="38"/>
      <c r="CHI97" s="39"/>
      <c r="CHJ97" s="40"/>
      <c r="CHK97" s="41"/>
      <c r="CHL97" s="38"/>
      <c r="CHM97" s="38"/>
      <c r="CHN97" s="38"/>
      <c r="CHO97" s="39"/>
      <c r="CHP97" s="40"/>
      <c r="CHQ97" s="41"/>
      <c r="CHR97" s="38"/>
      <c r="CHS97" s="38"/>
      <c r="CHT97" s="38"/>
      <c r="CHU97" s="39"/>
      <c r="CHV97" s="40"/>
      <c r="CHW97" s="41"/>
      <c r="CHX97" s="38"/>
      <c r="CHY97" s="38"/>
      <c r="CHZ97" s="38"/>
      <c r="CIA97" s="39"/>
      <c r="CIB97" s="40"/>
      <c r="CIC97" s="41"/>
      <c r="CID97" s="38"/>
      <c r="CIE97" s="38"/>
      <c r="CIF97" s="38"/>
      <c r="CIG97" s="39"/>
      <c r="CIH97" s="40"/>
      <c r="CII97" s="41"/>
      <c r="CIJ97" s="38"/>
      <c r="CIK97" s="38"/>
      <c r="CIL97" s="38"/>
      <c r="CIM97" s="39"/>
      <c r="CIN97" s="40"/>
      <c r="CIO97" s="41"/>
      <c r="CIP97" s="38"/>
      <c r="CIQ97" s="38"/>
      <c r="CIR97" s="38"/>
      <c r="CIS97" s="39"/>
      <c r="CIT97" s="40"/>
      <c r="CIU97" s="41"/>
      <c r="CIV97" s="38"/>
      <c r="CIW97" s="38"/>
      <c r="CIX97" s="38"/>
      <c r="CIY97" s="39"/>
      <c r="CIZ97" s="40"/>
      <c r="CJA97" s="41"/>
      <c r="CJB97" s="38"/>
      <c r="CJC97" s="38"/>
      <c r="CJD97" s="38"/>
      <c r="CJE97" s="39"/>
      <c r="CJF97" s="40"/>
      <c r="CJG97" s="41"/>
      <c r="CJH97" s="38"/>
      <c r="CJI97" s="38"/>
      <c r="CJJ97" s="38"/>
      <c r="CJK97" s="39"/>
      <c r="CJL97" s="40"/>
      <c r="CJM97" s="41"/>
      <c r="CJN97" s="38"/>
      <c r="CJO97" s="38"/>
      <c r="CJP97" s="38"/>
      <c r="CJQ97" s="39"/>
      <c r="CJR97" s="40"/>
      <c r="CJS97" s="41"/>
      <c r="CJT97" s="38"/>
      <c r="CJU97" s="38"/>
      <c r="CJV97" s="38"/>
      <c r="CJW97" s="39"/>
      <c r="CJX97" s="40"/>
      <c r="CJY97" s="41"/>
      <c r="CJZ97" s="38"/>
      <c r="CKA97" s="38"/>
      <c r="CKB97" s="38"/>
      <c r="CKC97" s="39"/>
      <c r="CKD97" s="40"/>
      <c r="CKE97" s="41"/>
      <c r="CKF97" s="38"/>
      <c r="CKG97" s="38"/>
      <c r="CKH97" s="38"/>
      <c r="CKI97" s="39"/>
      <c r="CKJ97" s="40"/>
      <c r="CKK97" s="41"/>
      <c r="CKL97" s="38"/>
      <c r="CKM97" s="38"/>
      <c r="CKN97" s="38"/>
      <c r="CKO97" s="39"/>
      <c r="CKP97" s="40"/>
      <c r="CKQ97" s="41"/>
      <c r="CKR97" s="38"/>
      <c r="CKS97" s="38"/>
      <c r="CKT97" s="38"/>
      <c r="CKU97" s="39"/>
      <c r="CKV97" s="40"/>
      <c r="CKW97" s="41"/>
      <c r="CKX97" s="38"/>
      <c r="CKY97" s="38"/>
      <c r="CKZ97" s="38"/>
      <c r="CLA97" s="39"/>
      <c r="CLB97" s="40"/>
      <c r="CLC97" s="41"/>
      <c r="CLD97" s="38"/>
      <c r="CLE97" s="38"/>
      <c r="CLF97" s="38"/>
      <c r="CLG97" s="39"/>
      <c r="CLH97" s="40"/>
      <c r="CLI97" s="41"/>
      <c r="CLJ97" s="38"/>
      <c r="CLK97" s="38"/>
      <c r="CLL97" s="38"/>
      <c r="CLM97" s="39"/>
      <c r="CLN97" s="40"/>
      <c r="CLO97" s="41"/>
      <c r="CLP97" s="38"/>
      <c r="CLQ97" s="38"/>
      <c r="CLR97" s="38"/>
      <c r="CLS97" s="39"/>
      <c r="CLT97" s="40"/>
      <c r="CLU97" s="41"/>
      <c r="CLV97" s="38"/>
      <c r="CLW97" s="38"/>
      <c r="CLX97" s="38"/>
      <c r="CLY97" s="39"/>
      <c r="CLZ97" s="40"/>
      <c r="CMA97" s="41"/>
      <c r="CMB97" s="38"/>
      <c r="CMC97" s="38"/>
      <c r="CMD97" s="38"/>
      <c r="CME97" s="39"/>
      <c r="CMF97" s="40"/>
      <c r="CMG97" s="41"/>
      <c r="CMH97" s="38"/>
      <c r="CMI97" s="38"/>
      <c r="CMJ97" s="38"/>
      <c r="CMK97" s="39"/>
      <c r="CML97" s="40"/>
      <c r="CMM97" s="41"/>
      <c r="CMN97" s="38"/>
      <c r="CMO97" s="38"/>
      <c r="CMP97" s="38"/>
      <c r="CMQ97" s="39"/>
      <c r="CMR97" s="40"/>
      <c r="CMS97" s="41"/>
      <c r="CMT97" s="38"/>
      <c r="CMU97" s="38"/>
      <c r="CMV97" s="38"/>
      <c r="CMW97" s="39"/>
      <c r="CMX97" s="40"/>
      <c r="CMY97" s="41"/>
      <c r="CMZ97" s="38"/>
      <c r="CNA97" s="38"/>
      <c r="CNB97" s="38"/>
      <c r="CNC97" s="39"/>
      <c r="CND97" s="40"/>
      <c r="CNE97" s="41"/>
      <c r="CNF97" s="38"/>
      <c r="CNG97" s="38"/>
      <c r="CNH97" s="38"/>
      <c r="CNI97" s="39"/>
      <c r="CNJ97" s="40"/>
      <c r="CNK97" s="41"/>
      <c r="CNL97" s="38"/>
      <c r="CNM97" s="38"/>
      <c r="CNN97" s="38"/>
      <c r="CNO97" s="39"/>
      <c r="CNP97" s="40"/>
      <c r="CNQ97" s="41"/>
      <c r="CNR97" s="38"/>
      <c r="CNS97" s="38"/>
      <c r="CNT97" s="38"/>
      <c r="CNU97" s="39"/>
      <c r="CNV97" s="40"/>
      <c r="CNW97" s="41"/>
      <c r="CNX97" s="38"/>
      <c r="CNY97" s="38"/>
      <c r="CNZ97" s="38"/>
      <c r="COA97" s="39"/>
      <c r="COB97" s="40"/>
      <c r="COC97" s="41"/>
      <c r="COD97" s="38"/>
      <c r="COE97" s="38"/>
      <c r="COF97" s="38"/>
      <c r="COG97" s="39"/>
      <c r="COH97" s="40"/>
      <c r="COI97" s="41"/>
      <c r="COJ97" s="38"/>
      <c r="COK97" s="38"/>
      <c r="COL97" s="38"/>
      <c r="COM97" s="39"/>
      <c r="CON97" s="40"/>
      <c r="COO97" s="41"/>
      <c r="COP97" s="38"/>
      <c r="COQ97" s="38"/>
      <c r="COR97" s="38"/>
      <c r="COS97" s="39"/>
      <c r="COT97" s="40"/>
      <c r="COU97" s="41"/>
      <c r="COV97" s="38"/>
      <c r="COW97" s="38"/>
      <c r="COX97" s="38"/>
      <c r="COY97" s="39"/>
      <c r="COZ97" s="40"/>
      <c r="CPA97" s="41"/>
      <c r="CPB97" s="38"/>
      <c r="CPC97" s="38"/>
      <c r="CPD97" s="38"/>
      <c r="CPE97" s="39"/>
      <c r="CPF97" s="40"/>
      <c r="CPG97" s="41"/>
      <c r="CPH97" s="38"/>
      <c r="CPI97" s="38"/>
      <c r="CPJ97" s="38"/>
      <c r="CPK97" s="39"/>
      <c r="CPL97" s="40"/>
      <c r="CPM97" s="41"/>
      <c r="CPN97" s="38"/>
      <c r="CPO97" s="38"/>
      <c r="CPP97" s="38"/>
      <c r="CPQ97" s="39"/>
      <c r="CPR97" s="40"/>
      <c r="CPS97" s="41"/>
      <c r="CPT97" s="38"/>
      <c r="CPU97" s="38"/>
      <c r="CPV97" s="38"/>
      <c r="CPW97" s="39"/>
      <c r="CPX97" s="40"/>
      <c r="CPY97" s="41"/>
      <c r="CPZ97" s="38"/>
      <c r="CQA97" s="38"/>
      <c r="CQB97" s="38"/>
      <c r="CQC97" s="39"/>
      <c r="CQD97" s="40"/>
      <c r="CQE97" s="41"/>
      <c r="CQF97" s="38"/>
      <c r="CQG97" s="38"/>
      <c r="CQH97" s="38"/>
      <c r="CQI97" s="39"/>
      <c r="CQJ97" s="40"/>
      <c r="CQK97" s="41"/>
      <c r="CQL97" s="38"/>
      <c r="CQM97" s="38"/>
      <c r="CQN97" s="38"/>
      <c r="CQO97" s="39"/>
      <c r="CQP97" s="40"/>
      <c r="CQQ97" s="41"/>
      <c r="CQR97" s="38"/>
      <c r="CQS97" s="38"/>
      <c r="CQT97" s="38"/>
      <c r="CQU97" s="39"/>
      <c r="CQV97" s="40"/>
      <c r="CQW97" s="41"/>
      <c r="CQX97" s="38"/>
      <c r="CQY97" s="38"/>
      <c r="CQZ97" s="38"/>
      <c r="CRA97" s="39"/>
      <c r="CRB97" s="40"/>
      <c r="CRC97" s="41"/>
      <c r="CRD97" s="38"/>
      <c r="CRE97" s="38"/>
      <c r="CRF97" s="38"/>
      <c r="CRG97" s="39"/>
      <c r="CRH97" s="40"/>
      <c r="CRI97" s="41"/>
      <c r="CRJ97" s="38"/>
      <c r="CRK97" s="38"/>
      <c r="CRL97" s="38"/>
      <c r="CRM97" s="39"/>
      <c r="CRN97" s="40"/>
      <c r="CRO97" s="41"/>
      <c r="CRP97" s="38"/>
      <c r="CRQ97" s="38"/>
      <c r="CRR97" s="38"/>
      <c r="CRS97" s="39"/>
      <c r="CRT97" s="40"/>
      <c r="CRU97" s="41"/>
      <c r="CRV97" s="38"/>
      <c r="CRW97" s="38"/>
      <c r="CRX97" s="38"/>
      <c r="CRY97" s="39"/>
      <c r="CRZ97" s="40"/>
      <c r="CSA97" s="41"/>
      <c r="CSB97" s="38"/>
      <c r="CSC97" s="38"/>
      <c r="CSD97" s="38"/>
      <c r="CSE97" s="39"/>
      <c r="CSF97" s="40"/>
      <c r="CSG97" s="41"/>
      <c r="CSH97" s="38"/>
      <c r="CSI97" s="38"/>
      <c r="CSJ97" s="38"/>
      <c r="CSK97" s="39"/>
      <c r="CSL97" s="40"/>
      <c r="CSM97" s="41"/>
      <c r="CSN97" s="38"/>
      <c r="CSO97" s="38"/>
      <c r="CSP97" s="38"/>
      <c r="CSQ97" s="39"/>
      <c r="CSR97" s="40"/>
      <c r="CSS97" s="41"/>
      <c r="CST97" s="38"/>
      <c r="CSU97" s="38"/>
      <c r="CSV97" s="38"/>
      <c r="CSW97" s="39"/>
      <c r="CSX97" s="40"/>
      <c r="CSY97" s="41"/>
      <c r="CSZ97" s="38"/>
      <c r="CTA97" s="38"/>
      <c r="CTB97" s="38"/>
      <c r="CTC97" s="39"/>
      <c r="CTD97" s="40"/>
      <c r="CTE97" s="41"/>
      <c r="CTF97" s="38"/>
      <c r="CTG97" s="38"/>
      <c r="CTH97" s="38"/>
      <c r="CTI97" s="39"/>
      <c r="CTJ97" s="40"/>
      <c r="CTK97" s="41"/>
      <c r="CTL97" s="38"/>
      <c r="CTM97" s="38"/>
      <c r="CTN97" s="38"/>
      <c r="CTO97" s="39"/>
      <c r="CTP97" s="40"/>
      <c r="CTQ97" s="41"/>
      <c r="CTR97" s="38"/>
      <c r="CTS97" s="38"/>
      <c r="CTT97" s="38"/>
      <c r="CTU97" s="39"/>
      <c r="CTV97" s="40"/>
      <c r="CTW97" s="41"/>
      <c r="CTX97" s="38"/>
      <c r="CTY97" s="38"/>
      <c r="CTZ97" s="38"/>
      <c r="CUA97" s="39"/>
      <c r="CUB97" s="40"/>
      <c r="CUC97" s="41"/>
      <c r="CUD97" s="38"/>
      <c r="CUE97" s="38"/>
      <c r="CUF97" s="38"/>
      <c r="CUG97" s="39"/>
      <c r="CUH97" s="40"/>
      <c r="CUI97" s="41"/>
      <c r="CUJ97" s="38"/>
      <c r="CUK97" s="38"/>
      <c r="CUL97" s="38"/>
      <c r="CUM97" s="39"/>
      <c r="CUN97" s="40"/>
      <c r="CUO97" s="41"/>
      <c r="CUP97" s="38"/>
      <c r="CUQ97" s="38"/>
      <c r="CUR97" s="38"/>
      <c r="CUS97" s="39"/>
      <c r="CUT97" s="40"/>
      <c r="CUU97" s="41"/>
      <c r="CUV97" s="38"/>
      <c r="CUW97" s="38"/>
      <c r="CUX97" s="38"/>
      <c r="CUY97" s="39"/>
      <c r="CUZ97" s="40"/>
      <c r="CVA97" s="41"/>
      <c r="CVB97" s="38"/>
      <c r="CVC97" s="38"/>
      <c r="CVD97" s="38"/>
      <c r="CVE97" s="39"/>
      <c r="CVF97" s="40"/>
      <c r="CVG97" s="41"/>
      <c r="CVH97" s="38"/>
      <c r="CVI97" s="38"/>
      <c r="CVJ97" s="38"/>
      <c r="CVK97" s="39"/>
      <c r="CVL97" s="40"/>
      <c r="CVM97" s="41"/>
      <c r="CVN97" s="38"/>
      <c r="CVO97" s="38"/>
      <c r="CVP97" s="38"/>
      <c r="CVQ97" s="39"/>
      <c r="CVR97" s="40"/>
      <c r="CVS97" s="41"/>
      <c r="CVT97" s="38"/>
      <c r="CVU97" s="38"/>
      <c r="CVV97" s="38"/>
      <c r="CVW97" s="39"/>
      <c r="CVX97" s="40"/>
      <c r="CVY97" s="41"/>
      <c r="CVZ97" s="38"/>
      <c r="CWA97" s="38"/>
      <c r="CWB97" s="38"/>
      <c r="CWC97" s="39"/>
      <c r="CWD97" s="40"/>
      <c r="CWE97" s="41"/>
      <c r="CWF97" s="38"/>
      <c r="CWG97" s="38"/>
      <c r="CWH97" s="38"/>
      <c r="CWI97" s="39"/>
      <c r="CWJ97" s="40"/>
      <c r="CWK97" s="41"/>
      <c r="CWL97" s="38"/>
      <c r="CWM97" s="38"/>
      <c r="CWN97" s="38"/>
      <c r="CWO97" s="39"/>
      <c r="CWP97" s="40"/>
      <c r="CWQ97" s="41"/>
      <c r="CWR97" s="38"/>
      <c r="CWS97" s="38"/>
      <c r="CWT97" s="38"/>
      <c r="CWU97" s="39"/>
      <c r="CWV97" s="40"/>
      <c r="CWW97" s="41"/>
      <c r="CWX97" s="38"/>
      <c r="CWY97" s="38"/>
      <c r="CWZ97" s="38"/>
      <c r="CXA97" s="39"/>
      <c r="CXB97" s="40"/>
      <c r="CXC97" s="41"/>
      <c r="CXD97" s="38"/>
      <c r="CXE97" s="38"/>
      <c r="CXF97" s="38"/>
      <c r="CXG97" s="39"/>
      <c r="CXH97" s="40"/>
      <c r="CXI97" s="41"/>
      <c r="CXJ97" s="38"/>
      <c r="CXK97" s="38"/>
      <c r="CXL97" s="38"/>
      <c r="CXM97" s="39"/>
      <c r="CXN97" s="40"/>
      <c r="CXO97" s="41"/>
      <c r="CXP97" s="38"/>
      <c r="CXQ97" s="38"/>
      <c r="CXR97" s="38"/>
      <c r="CXS97" s="39"/>
      <c r="CXT97" s="40"/>
      <c r="CXU97" s="41"/>
      <c r="CXV97" s="38"/>
      <c r="CXW97" s="38"/>
      <c r="CXX97" s="38"/>
      <c r="CXY97" s="39"/>
      <c r="CXZ97" s="40"/>
      <c r="CYA97" s="41"/>
      <c r="CYB97" s="38"/>
      <c r="CYC97" s="38"/>
      <c r="CYD97" s="38"/>
      <c r="CYE97" s="39"/>
      <c r="CYF97" s="40"/>
      <c r="CYG97" s="41"/>
      <c r="CYH97" s="38"/>
      <c r="CYI97" s="38"/>
      <c r="CYJ97" s="38"/>
      <c r="CYK97" s="39"/>
      <c r="CYL97" s="40"/>
      <c r="CYM97" s="41"/>
      <c r="CYN97" s="38"/>
      <c r="CYO97" s="38"/>
      <c r="CYP97" s="38"/>
      <c r="CYQ97" s="39"/>
      <c r="CYR97" s="40"/>
      <c r="CYS97" s="41"/>
      <c r="CYT97" s="38"/>
      <c r="CYU97" s="38"/>
      <c r="CYV97" s="38"/>
      <c r="CYW97" s="39"/>
      <c r="CYX97" s="40"/>
      <c r="CYY97" s="41"/>
      <c r="CYZ97" s="38"/>
      <c r="CZA97" s="38"/>
      <c r="CZB97" s="38"/>
      <c r="CZC97" s="39"/>
      <c r="CZD97" s="40"/>
      <c r="CZE97" s="41"/>
      <c r="CZF97" s="38"/>
      <c r="CZG97" s="38"/>
      <c r="CZH97" s="38"/>
      <c r="CZI97" s="39"/>
      <c r="CZJ97" s="40"/>
      <c r="CZK97" s="41"/>
      <c r="CZL97" s="38"/>
      <c r="CZM97" s="38"/>
      <c r="CZN97" s="38"/>
      <c r="CZO97" s="39"/>
      <c r="CZP97" s="40"/>
      <c r="CZQ97" s="41"/>
      <c r="CZR97" s="38"/>
      <c r="CZS97" s="38"/>
      <c r="CZT97" s="38"/>
      <c r="CZU97" s="39"/>
      <c r="CZV97" s="40"/>
      <c r="CZW97" s="41"/>
      <c r="CZX97" s="38"/>
      <c r="CZY97" s="38"/>
      <c r="CZZ97" s="38"/>
      <c r="DAA97" s="39"/>
      <c r="DAB97" s="40"/>
      <c r="DAC97" s="41"/>
      <c r="DAD97" s="38"/>
      <c r="DAE97" s="38"/>
      <c r="DAF97" s="38"/>
      <c r="DAG97" s="39"/>
      <c r="DAH97" s="40"/>
      <c r="DAI97" s="41"/>
      <c r="DAJ97" s="38"/>
      <c r="DAK97" s="38"/>
      <c r="DAL97" s="38"/>
      <c r="DAM97" s="39"/>
      <c r="DAN97" s="40"/>
      <c r="DAO97" s="41"/>
      <c r="DAP97" s="38"/>
      <c r="DAQ97" s="38"/>
      <c r="DAR97" s="38"/>
      <c r="DAS97" s="39"/>
      <c r="DAT97" s="40"/>
      <c r="DAU97" s="41"/>
      <c r="DAV97" s="38"/>
      <c r="DAW97" s="38"/>
      <c r="DAX97" s="38"/>
      <c r="DAY97" s="39"/>
      <c r="DAZ97" s="40"/>
      <c r="DBA97" s="41"/>
      <c r="DBB97" s="38"/>
      <c r="DBC97" s="38"/>
      <c r="DBD97" s="38"/>
      <c r="DBE97" s="39"/>
      <c r="DBF97" s="40"/>
      <c r="DBG97" s="41"/>
      <c r="DBH97" s="38"/>
      <c r="DBI97" s="38"/>
      <c r="DBJ97" s="38"/>
      <c r="DBK97" s="39"/>
      <c r="DBL97" s="40"/>
      <c r="DBM97" s="41"/>
      <c r="DBN97" s="38"/>
      <c r="DBO97" s="38"/>
      <c r="DBP97" s="38"/>
      <c r="DBQ97" s="39"/>
      <c r="DBR97" s="40"/>
      <c r="DBS97" s="41"/>
      <c r="DBT97" s="38"/>
      <c r="DBU97" s="38"/>
      <c r="DBV97" s="38"/>
      <c r="DBW97" s="39"/>
      <c r="DBX97" s="40"/>
      <c r="DBY97" s="41"/>
      <c r="DBZ97" s="38"/>
      <c r="DCA97" s="38"/>
      <c r="DCB97" s="38"/>
      <c r="DCC97" s="39"/>
      <c r="DCD97" s="40"/>
      <c r="DCE97" s="41"/>
      <c r="DCF97" s="38"/>
      <c r="DCG97" s="38"/>
      <c r="DCH97" s="38"/>
      <c r="DCI97" s="39"/>
      <c r="DCJ97" s="40"/>
      <c r="DCK97" s="41"/>
      <c r="DCL97" s="38"/>
      <c r="DCM97" s="38"/>
      <c r="DCN97" s="38"/>
      <c r="DCO97" s="39"/>
      <c r="DCP97" s="40"/>
      <c r="DCQ97" s="41"/>
      <c r="DCR97" s="38"/>
      <c r="DCS97" s="38"/>
      <c r="DCT97" s="38"/>
      <c r="DCU97" s="39"/>
      <c r="DCV97" s="40"/>
      <c r="DCW97" s="41"/>
      <c r="DCX97" s="38"/>
      <c r="DCY97" s="38"/>
      <c r="DCZ97" s="38"/>
      <c r="DDA97" s="39"/>
      <c r="DDB97" s="40"/>
      <c r="DDC97" s="41"/>
      <c r="DDD97" s="38"/>
      <c r="DDE97" s="38"/>
      <c r="DDF97" s="38"/>
      <c r="DDG97" s="39"/>
      <c r="DDH97" s="40"/>
      <c r="DDI97" s="41"/>
      <c r="DDJ97" s="38"/>
      <c r="DDK97" s="38"/>
      <c r="DDL97" s="38"/>
      <c r="DDM97" s="39"/>
      <c r="DDN97" s="40"/>
      <c r="DDO97" s="41"/>
      <c r="DDP97" s="38"/>
      <c r="DDQ97" s="38"/>
      <c r="DDR97" s="38"/>
      <c r="DDS97" s="39"/>
      <c r="DDT97" s="40"/>
      <c r="DDU97" s="41"/>
      <c r="DDV97" s="38"/>
      <c r="DDW97" s="38"/>
      <c r="DDX97" s="38"/>
      <c r="DDY97" s="39"/>
      <c r="DDZ97" s="40"/>
      <c r="DEA97" s="41"/>
      <c r="DEB97" s="38"/>
      <c r="DEC97" s="38"/>
      <c r="DED97" s="38"/>
      <c r="DEE97" s="39"/>
      <c r="DEF97" s="40"/>
      <c r="DEG97" s="41"/>
      <c r="DEH97" s="38"/>
      <c r="DEI97" s="38"/>
      <c r="DEJ97" s="38"/>
      <c r="DEK97" s="39"/>
      <c r="DEL97" s="40"/>
      <c r="DEM97" s="41"/>
      <c r="DEN97" s="38"/>
      <c r="DEO97" s="38"/>
      <c r="DEP97" s="38"/>
      <c r="DEQ97" s="39"/>
      <c r="DER97" s="40"/>
      <c r="DES97" s="41"/>
      <c r="DET97" s="38"/>
      <c r="DEU97" s="38"/>
      <c r="DEV97" s="38"/>
      <c r="DEW97" s="39"/>
      <c r="DEX97" s="40"/>
      <c r="DEY97" s="41"/>
      <c r="DEZ97" s="38"/>
      <c r="DFA97" s="38"/>
      <c r="DFB97" s="38"/>
      <c r="DFC97" s="39"/>
      <c r="DFD97" s="40"/>
      <c r="DFE97" s="41"/>
      <c r="DFF97" s="38"/>
      <c r="DFG97" s="38"/>
      <c r="DFH97" s="38"/>
      <c r="DFI97" s="39"/>
      <c r="DFJ97" s="40"/>
      <c r="DFK97" s="41"/>
      <c r="DFL97" s="38"/>
      <c r="DFM97" s="38"/>
      <c r="DFN97" s="38"/>
      <c r="DFO97" s="39"/>
      <c r="DFP97" s="40"/>
      <c r="DFQ97" s="41"/>
      <c r="DFR97" s="38"/>
      <c r="DFS97" s="38"/>
      <c r="DFT97" s="38"/>
      <c r="DFU97" s="39"/>
      <c r="DFV97" s="40"/>
      <c r="DFW97" s="41"/>
      <c r="DFX97" s="38"/>
      <c r="DFY97" s="38"/>
      <c r="DFZ97" s="38"/>
      <c r="DGA97" s="39"/>
      <c r="DGB97" s="40"/>
      <c r="DGC97" s="41"/>
      <c r="DGD97" s="38"/>
      <c r="DGE97" s="38"/>
      <c r="DGF97" s="38"/>
      <c r="DGG97" s="39"/>
      <c r="DGH97" s="40"/>
      <c r="DGI97" s="41"/>
      <c r="DGJ97" s="38"/>
      <c r="DGK97" s="38"/>
      <c r="DGL97" s="38"/>
      <c r="DGM97" s="39"/>
      <c r="DGN97" s="40"/>
      <c r="DGO97" s="41"/>
      <c r="DGP97" s="38"/>
      <c r="DGQ97" s="38"/>
      <c r="DGR97" s="38"/>
      <c r="DGS97" s="39"/>
      <c r="DGT97" s="40"/>
      <c r="DGU97" s="41"/>
      <c r="DGV97" s="38"/>
      <c r="DGW97" s="38"/>
      <c r="DGX97" s="38"/>
      <c r="DGY97" s="39"/>
      <c r="DGZ97" s="40"/>
      <c r="DHA97" s="41"/>
      <c r="DHB97" s="38"/>
      <c r="DHC97" s="38"/>
      <c r="DHD97" s="38"/>
      <c r="DHE97" s="39"/>
      <c r="DHF97" s="40"/>
      <c r="DHG97" s="41"/>
      <c r="DHH97" s="38"/>
      <c r="DHI97" s="38"/>
      <c r="DHJ97" s="38"/>
      <c r="DHK97" s="39"/>
      <c r="DHL97" s="40"/>
      <c r="DHM97" s="41"/>
      <c r="DHN97" s="38"/>
      <c r="DHO97" s="38"/>
      <c r="DHP97" s="38"/>
      <c r="DHQ97" s="39"/>
      <c r="DHR97" s="40"/>
      <c r="DHS97" s="41"/>
      <c r="DHT97" s="38"/>
      <c r="DHU97" s="38"/>
      <c r="DHV97" s="38"/>
      <c r="DHW97" s="39"/>
      <c r="DHX97" s="40"/>
      <c r="DHY97" s="41"/>
      <c r="DHZ97" s="38"/>
      <c r="DIA97" s="38"/>
      <c r="DIB97" s="38"/>
      <c r="DIC97" s="39"/>
      <c r="DID97" s="40"/>
      <c r="DIE97" s="41"/>
      <c r="DIF97" s="38"/>
      <c r="DIG97" s="38"/>
      <c r="DIH97" s="38"/>
      <c r="DII97" s="39"/>
      <c r="DIJ97" s="40"/>
      <c r="DIK97" s="41"/>
      <c r="DIL97" s="38"/>
      <c r="DIM97" s="38"/>
      <c r="DIN97" s="38"/>
      <c r="DIO97" s="39"/>
      <c r="DIP97" s="40"/>
      <c r="DIQ97" s="41"/>
      <c r="DIR97" s="38"/>
      <c r="DIS97" s="38"/>
      <c r="DIT97" s="38"/>
      <c r="DIU97" s="39"/>
      <c r="DIV97" s="40"/>
      <c r="DIW97" s="41"/>
      <c r="DIX97" s="38"/>
      <c r="DIY97" s="38"/>
      <c r="DIZ97" s="38"/>
      <c r="DJA97" s="39"/>
      <c r="DJB97" s="40"/>
      <c r="DJC97" s="41"/>
      <c r="DJD97" s="38"/>
      <c r="DJE97" s="38"/>
      <c r="DJF97" s="38"/>
      <c r="DJG97" s="39"/>
      <c r="DJH97" s="40"/>
      <c r="DJI97" s="41"/>
      <c r="DJJ97" s="38"/>
      <c r="DJK97" s="38"/>
      <c r="DJL97" s="38"/>
      <c r="DJM97" s="39"/>
      <c r="DJN97" s="40"/>
      <c r="DJO97" s="41"/>
      <c r="DJP97" s="38"/>
      <c r="DJQ97" s="38"/>
      <c r="DJR97" s="38"/>
      <c r="DJS97" s="39"/>
      <c r="DJT97" s="40"/>
      <c r="DJU97" s="41"/>
      <c r="DJV97" s="38"/>
      <c r="DJW97" s="38"/>
      <c r="DJX97" s="38"/>
      <c r="DJY97" s="39"/>
      <c r="DJZ97" s="40"/>
      <c r="DKA97" s="41"/>
      <c r="DKB97" s="38"/>
      <c r="DKC97" s="38"/>
      <c r="DKD97" s="38"/>
      <c r="DKE97" s="39"/>
      <c r="DKF97" s="40"/>
      <c r="DKG97" s="41"/>
      <c r="DKH97" s="38"/>
      <c r="DKI97" s="38"/>
      <c r="DKJ97" s="38"/>
      <c r="DKK97" s="39"/>
      <c r="DKL97" s="40"/>
      <c r="DKM97" s="41"/>
      <c r="DKN97" s="38"/>
      <c r="DKO97" s="38"/>
      <c r="DKP97" s="38"/>
      <c r="DKQ97" s="39"/>
      <c r="DKR97" s="40"/>
      <c r="DKS97" s="41"/>
      <c r="DKT97" s="38"/>
      <c r="DKU97" s="38"/>
      <c r="DKV97" s="38"/>
      <c r="DKW97" s="39"/>
      <c r="DKX97" s="40"/>
      <c r="DKY97" s="41"/>
      <c r="DKZ97" s="38"/>
      <c r="DLA97" s="38"/>
      <c r="DLB97" s="38"/>
      <c r="DLC97" s="39"/>
      <c r="DLD97" s="40"/>
      <c r="DLE97" s="41"/>
      <c r="DLF97" s="38"/>
      <c r="DLG97" s="38"/>
      <c r="DLH97" s="38"/>
      <c r="DLI97" s="39"/>
      <c r="DLJ97" s="40"/>
      <c r="DLK97" s="41"/>
      <c r="DLL97" s="38"/>
      <c r="DLM97" s="38"/>
      <c r="DLN97" s="38"/>
      <c r="DLO97" s="39"/>
      <c r="DLP97" s="40"/>
      <c r="DLQ97" s="41"/>
      <c r="DLR97" s="38"/>
      <c r="DLS97" s="38"/>
      <c r="DLT97" s="38"/>
      <c r="DLU97" s="39"/>
      <c r="DLV97" s="40"/>
      <c r="DLW97" s="41"/>
      <c r="DLX97" s="38"/>
      <c r="DLY97" s="38"/>
      <c r="DLZ97" s="38"/>
      <c r="DMA97" s="39"/>
      <c r="DMB97" s="40"/>
      <c r="DMC97" s="41"/>
      <c r="DMD97" s="38"/>
      <c r="DME97" s="38"/>
      <c r="DMF97" s="38"/>
      <c r="DMG97" s="39"/>
      <c r="DMH97" s="40"/>
      <c r="DMI97" s="41"/>
      <c r="DMJ97" s="38"/>
      <c r="DMK97" s="38"/>
      <c r="DML97" s="38"/>
      <c r="DMM97" s="39"/>
      <c r="DMN97" s="40"/>
      <c r="DMO97" s="41"/>
      <c r="DMP97" s="38"/>
      <c r="DMQ97" s="38"/>
      <c r="DMR97" s="38"/>
      <c r="DMS97" s="39"/>
      <c r="DMT97" s="40"/>
      <c r="DMU97" s="41"/>
      <c r="DMV97" s="38"/>
      <c r="DMW97" s="38"/>
      <c r="DMX97" s="38"/>
      <c r="DMY97" s="39"/>
      <c r="DMZ97" s="40"/>
      <c r="DNA97" s="41"/>
      <c r="DNB97" s="38"/>
      <c r="DNC97" s="38"/>
      <c r="DND97" s="38"/>
      <c r="DNE97" s="39"/>
      <c r="DNF97" s="40"/>
      <c r="DNG97" s="41"/>
      <c r="DNH97" s="38"/>
      <c r="DNI97" s="38"/>
      <c r="DNJ97" s="38"/>
      <c r="DNK97" s="39"/>
      <c r="DNL97" s="40"/>
      <c r="DNM97" s="41"/>
      <c r="DNN97" s="38"/>
      <c r="DNO97" s="38"/>
      <c r="DNP97" s="38"/>
      <c r="DNQ97" s="39"/>
      <c r="DNR97" s="40"/>
      <c r="DNS97" s="41"/>
      <c r="DNT97" s="38"/>
      <c r="DNU97" s="38"/>
      <c r="DNV97" s="38"/>
      <c r="DNW97" s="39"/>
      <c r="DNX97" s="40"/>
      <c r="DNY97" s="41"/>
      <c r="DNZ97" s="38"/>
      <c r="DOA97" s="38"/>
      <c r="DOB97" s="38"/>
      <c r="DOC97" s="39"/>
      <c r="DOD97" s="40"/>
      <c r="DOE97" s="41"/>
      <c r="DOF97" s="38"/>
      <c r="DOG97" s="38"/>
      <c r="DOH97" s="38"/>
      <c r="DOI97" s="39"/>
      <c r="DOJ97" s="40"/>
      <c r="DOK97" s="41"/>
      <c r="DOL97" s="38"/>
      <c r="DOM97" s="38"/>
      <c r="DON97" s="38"/>
      <c r="DOO97" s="39"/>
      <c r="DOP97" s="40"/>
      <c r="DOQ97" s="41"/>
      <c r="DOR97" s="38"/>
      <c r="DOS97" s="38"/>
      <c r="DOT97" s="38"/>
      <c r="DOU97" s="39"/>
      <c r="DOV97" s="40"/>
      <c r="DOW97" s="41"/>
      <c r="DOX97" s="38"/>
      <c r="DOY97" s="38"/>
      <c r="DOZ97" s="38"/>
      <c r="DPA97" s="39"/>
      <c r="DPB97" s="40"/>
      <c r="DPC97" s="41"/>
      <c r="DPD97" s="38"/>
      <c r="DPE97" s="38"/>
      <c r="DPF97" s="38"/>
      <c r="DPG97" s="39"/>
      <c r="DPH97" s="40"/>
      <c r="DPI97" s="41"/>
      <c r="DPJ97" s="38"/>
      <c r="DPK97" s="38"/>
      <c r="DPL97" s="38"/>
      <c r="DPM97" s="39"/>
      <c r="DPN97" s="40"/>
      <c r="DPO97" s="41"/>
      <c r="DPP97" s="38"/>
      <c r="DPQ97" s="38"/>
      <c r="DPR97" s="38"/>
      <c r="DPS97" s="39"/>
      <c r="DPT97" s="40"/>
      <c r="DPU97" s="41"/>
      <c r="DPV97" s="38"/>
      <c r="DPW97" s="38"/>
      <c r="DPX97" s="38"/>
      <c r="DPY97" s="39"/>
      <c r="DPZ97" s="40"/>
      <c r="DQA97" s="41"/>
      <c r="DQB97" s="38"/>
      <c r="DQC97" s="38"/>
      <c r="DQD97" s="38"/>
      <c r="DQE97" s="39"/>
      <c r="DQF97" s="40"/>
      <c r="DQG97" s="41"/>
      <c r="DQH97" s="38"/>
      <c r="DQI97" s="38"/>
      <c r="DQJ97" s="38"/>
      <c r="DQK97" s="39"/>
      <c r="DQL97" s="40"/>
      <c r="DQM97" s="41"/>
      <c r="DQN97" s="38"/>
      <c r="DQO97" s="38"/>
      <c r="DQP97" s="38"/>
      <c r="DQQ97" s="39"/>
      <c r="DQR97" s="40"/>
      <c r="DQS97" s="41"/>
      <c r="DQT97" s="38"/>
      <c r="DQU97" s="38"/>
      <c r="DQV97" s="38"/>
      <c r="DQW97" s="39"/>
      <c r="DQX97" s="40"/>
      <c r="DQY97" s="41"/>
      <c r="DQZ97" s="38"/>
      <c r="DRA97" s="38"/>
      <c r="DRB97" s="38"/>
      <c r="DRC97" s="39"/>
      <c r="DRD97" s="40"/>
      <c r="DRE97" s="41"/>
      <c r="DRF97" s="38"/>
      <c r="DRG97" s="38"/>
      <c r="DRH97" s="38"/>
      <c r="DRI97" s="39"/>
      <c r="DRJ97" s="40"/>
      <c r="DRK97" s="41"/>
      <c r="DRL97" s="38"/>
      <c r="DRM97" s="38"/>
      <c r="DRN97" s="38"/>
      <c r="DRO97" s="39"/>
      <c r="DRP97" s="40"/>
      <c r="DRQ97" s="41"/>
      <c r="DRR97" s="38"/>
      <c r="DRS97" s="38"/>
      <c r="DRT97" s="38"/>
      <c r="DRU97" s="39"/>
      <c r="DRV97" s="40"/>
      <c r="DRW97" s="41"/>
      <c r="DRX97" s="38"/>
      <c r="DRY97" s="38"/>
      <c r="DRZ97" s="38"/>
      <c r="DSA97" s="39"/>
      <c r="DSB97" s="40"/>
      <c r="DSC97" s="41"/>
      <c r="DSD97" s="38"/>
      <c r="DSE97" s="38"/>
      <c r="DSF97" s="38"/>
      <c r="DSG97" s="39"/>
      <c r="DSH97" s="40"/>
      <c r="DSI97" s="41"/>
      <c r="DSJ97" s="38"/>
      <c r="DSK97" s="38"/>
      <c r="DSL97" s="38"/>
      <c r="DSM97" s="39"/>
      <c r="DSN97" s="40"/>
      <c r="DSO97" s="41"/>
      <c r="DSP97" s="38"/>
      <c r="DSQ97" s="38"/>
      <c r="DSR97" s="38"/>
      <c r="DSS97" s="39"/>
      <c r="DST97" s="40"/>
      <c r="DSU97" s="41"/>
      <c r="DSV97" s="38"/>
      <c r="DSW97" s="38"/>
      <c r="DSX97" s="38"/>
      <c r="DSY97" s="39"/>
      <c r="DSZ97" s="40"/>
      <c r="DTA97" s="41"/>
      <c r="DTB97" s="38"/>
      <c r="DTC97" s="38"/>
      <c r="DTD97" s="38"/>
      <c r="DTE97" s="39"/>
      <c r="DTF97" s="40"/>
      <c r="DTG97" s="41"/>
      <c r="DTH97" s="38"/>
      <c r="DTI97" s="38"/>
      <c r="DTJ97" s="38"/>
      <c r="DTK97" s="39"/>
      <c r="DTL97" s="40"/>
      <c r="DTM97" s="41"/>
      <c r="DTN97" s="38"/>
      <c r="DTO97" s="38"/>
      <c r="DTP97" s="38"/>
      <c r="DTQ97" s="39"/>
      <c r="DTR97" s="40"/>
      <c r="DTS97" s="41"/>
      <c r="DTT97" s="38"/>
      <c r="DTU97" s="38"/>
      <c r="DTV97" s="38"/>
      <c r="DTW97" s="39"/>
      <c r="DTX97" s="40"/>
      <c r="DTY97" s="41"/>
      <c r="DTZ97" s="38"/>
      <c r="DUA97" s="38"/>
      <c r="DUB97" s="38"/>
      <c r="DUC97" s="39"/>
      <c r="DUD97" s="40"/>
      <c r="DUE97" s="41"/>
      <c r="DUF97" s="38"/>
      <c r="DUG97" s="38"/>
      <c r="DUH97" s="38"/>
      <c r="DUI97" s="39"/>
      <c r="DUJ97" s="40"/>
      <c r="DUK97" s="41"/>
      <c r="DUL97" s="38"/>
      <c r="DUM97" s="38"/>
      <c r="DUN97" s="38"/>
      <c r="DUO97" s="39"/>
      <c r="DUP97" s="40"/>
      <c r="DUQ97" s="41"/>
      <c r="DUR97" s="38"/>
      <c r="DUS97" s="38"/>
      <c r="DUT97" s="38"/>
      <c r="DUU97" s="39"/>
      <c r="DUV97" s="40"/>
      <c r="DUW97" s="41"/>
      <c r="DUX97" s="38"/>
      <c r="DUY97" s="38"/>
      <c r="DUZ97" s="38"/>
      <c r="DVA97" s="39"/>
      <c r="DVB97" s="40"/>
      <c r="DVC97" s="41"/>
      <c r="DVD97" s="38"/>
      <c r="DVE97" s="38"/>
      <c r="DVF97" s="38"/>
      <c r="DVG97" s="39"/>
      <c r="DVH97" s="40"/>
      <c r="DVI97" s="41"/>
      <c r="DVJ97" s="38"/>
      <c r="DVK97" s="38"/>
      <c r="DVL97" s="38"/>
      <c r="DVM97" s="39"/>
      <c r="DVN97" s="40"/>
      <c r="DVO97" s="41"/>
      <c r="DVP97" s="38"/>
      <c r="DVQ97" s="38"/>
      <c r="DVR97" s="38"/>
      <c r="DVS97" s="39"/>
      <c r="DVT97" s="40"/>
      <c r="DVU97" s="41"/>
      <c r="DVV97" s="38"/>
      <c r="DVW97" s="38"/>
      <c r="DVX97" s="38"/>
      <c r="DVY97" s="39"/>
      <c r="DVZ97" s="40"/>
      <c r="DWA97" s="41"/>
      <c r="DWB97" s="38"/>
      <c r="DWC97" s="38"/>
      <c r="DWD97" s="38"/>
      <c r="DWE97" s="39"/>
      <c r="DWF97" s="40"/>
      <c r="DWG97" s="41"/>
      <c r="DWH97" s="38"/>
      <c r="DWI97" s="38"/>
      <c r="DWJ97" s="38"/>
      <c r="DWK97" s="39"/>
      <c r="DWL97" s="40"/>
      <c r="DWM97" s="41"/>
      <c r="DWN97" s="38"/>
      <c r="DWO97" s="38"/>
      <c r="DWP97" s="38"/>
      <c r="DWQ97" s="39"/>
      <c r="DWR97" s="40"/>
      <c r="DWS97" s="41"/>
      <c r="DWT97" s="38"/>
      <c r="DWU97" s="38"/>
      <c r="DWV97" s="38"/>
      <c r="DWW97" s="39"/>
      <c r="DWX97" s="40"/>
      <c r="DWY97" s="41"/>
      <c r="DWZ97" s="38"/>
      <c r="DXA97" s="38"/>
      <c r="DXB97" s="38"/>
      <c r="DXC97" s="39"/>
      <c r="DXD97" s="40"/>
      <c r="DXE97" s="41"/>
      <c r="DXF97" s="38"/>
      <c r="DXG97" s="38"/>
      <c r="DXH97" s="38"/>
      <c r="DXI97" s="39"/>
      <c r="DXJ97" s="40"/>
      <c r="DXK97" s="41"/>
      <c r="DXL97" s="38"/>
      <c r="DXM97" s="38"/>
      <c r="DXN97" s="38"/>
      <c r="DXO97" s="39"/>
      <c r="DXP97" s="40"/>
      <c r="DXQ97" s="41"/>
      <c r="DXR97" s="38"/>
      <c r="DXS97" s="38"/>
      <c r="DXT97" s="38"/>
      <c r="DXU97" s="39"/>
      <c r="DXV97" s="40"/>
      <c r="DXW97" s="41"/>
      <c r="DXX97" s="38"/>
      <c r="DXY97" s="38"/>
      <c r="DXZ97" s="38"/>
      <c r="DYA97" s="39"/>
      <c r="DYB97" s="40"/>
      <c r="DYC97" s="41"/>
      <c r="DYD97" s="38"/>
      <c r="DYE97" s="38"/>
      <c r="DYF97" s="38"/>
      <c r="DYG97" s="39"/>
      <c r="DYH97" s="40"/>
      <c r="DYI97" s="41"/>
      <c r="DYJ97" s="38"/>
      <c r="DYK97" s="38"/>
      <c r="DYL97" s="38"/>
      <c r="DYM97" s="39"/>
      <c r="DYN97" s="40"/>
      <c r="DYO97" s="41"/>
      <c r="DYP97" s="38"/>
      <c r="DYQ97" s="38"/>
      <c r="DYR97" s="38"/>
      <c r="DYS97" s="39"/>
      <c r="DYT97" s="40"/>
      <c r="DYU97" s="41"/>
      <c r="DYV97" s="38"/>
      <c r="DYW97" s="38"/>
      <c r="DYX97" s="38"/>
      <c r="DYY97" s="39"/>
      <c r="DYZ97" s="40"/>
      <c r="DZA97" s="41"/>
      <c r="DZB97" s="38"/>
      <c r="DZC97" s="38"/>
      <c r="DZD97" s="38"/>
      <c r="DZE97" s="39"/>
      <c r="DZF97" s="40"/>
      <c r="DZG97" s="41"/>
      <c r="DZH97" s="38"/>
      <c r="DZI97" s="38"/>
      <c r="DZJ97" s="38"/>
      <c r="DZK97" s="39"/>
      <c r="DZL97" s="40"/>
      <c r="DZM97" s="41"/>
      <c r="DZN97" s="38"/>
      <c r="DZO97" s="38"/>
      <c r="DZP97" s="38"/>
      <c r="DZQ97" s="39"/>
      <c r="DZR97" s="40"/>
      <c r="DZS97" s="41"/>
      <c r="DZT97" s="38"/>
      <c r="DZU97" s="38"/>
      <c r="DZV97" s="38"/>
      <c r="DZW97" s="39"/>
      <c r="DZX97" s="40"/>
      <c r="DZY97" s="41"/>
      <c r="DZZ97" s="38"/>
      <c r="EAA97" s="38"/>
      <c r="EAB97" s="38"/>
      <c r="EAC97" s="39"/>
      <c r="EAD97" s="40"/>
      <c r="EAE97" s="41"/>
      <c r="EAF97" s="38"/>
      <c r="EAG97" s="38"/>
      <c r="EAH97" s="38"/>
      <c r="EAI97" s="39"/>
      <c r="EAJ97" s="40"/>
      <c r="EAK97" s="41"/>
      <c r="EAL97" s="38"/>
      <c r="EAM97" s="38"/>
      <c r="EAN97" s="38"/>
      <c r="EAO97" s="39"/>
      <c r="EAP97" s="40"/>
      <c r="EAQ97" s="41"/>
      <c r="EAR97" s="38"/>
      <c r="EAS97" s="38"/>
      <c r="EAT97" s="38"/>
      <c r="EAU97" s="39"/>
      <c r="EAV97" s="40"/>
      <c r="EAW97" s="41"/>
      <c r="EAX97" s="38"/>
      <c r="EAY97" s="38"/>
      <c r="EAZ97" s="38"/>
      <c r="EBA97" s="39"/>
      <c r="EBB97" s="40"/>
      <c r="EBC97" s="41"/>
      <c r="EBD97" s="38"/>
      <c r="EBE97" s="38"/>
      <c r="EBF97" s="38"/>
      <c r="EBG97" s="39"/>
      <c r="EBH97" s="40"/>
      <c r="EBI97" s="41"/>
      <c r="EBJ97" s="38"/>
      <c r="EBK97" s="38"/>
      <c r="EBL97" s="38"/>
      <c r="EBM97" s="39"/>
      <c r="EBN97" s="40"/>
      <c r="EBO97" s="41"/>
      <c r="EBP97" s="38"/>
      <c r="EBQ97" s="38"/>
      <c r="EBR97" s="38"/>
      <c r="EBS97" s="39"/>
      <c r="EBT97" s="40"/>
      <c r="EBU97" s="41"/>
      <c r="EBV97" s="38"/>
      <c r="EBW97" s="38"/>
      <c r="EBX97" s="38"/>
      <c r="EBY97" s="39"/>
      <c r="EBZ97" s="40"/>
      <c r="ECA97" s="41"/>
      <c r="ECB97" s="38"/>
      <c r="ECC97" s="38"/>
      <c r="ECD97" s="38"/>
      <c r="ECE97" s="39"/>
      <c r="ECF97" s="40"/>
      <c r="ECG97" s="41"/>
      <c r="ECH97" s="38"/>
      <c r="ECI97" s="38"/>
      <c r="ECJ97" s="38"/>
      <c r="ECK97" s="39"/>
      <c r="ECL97" s="40"/>
      <c r="ECM97" s="41"/>
      <c r="ECN97" s="38"/>
      <c r="ECO97" s="38"/>
      <c r="ECP97" s="38"/>
      <c r="ECQ97" s="39"/>
      <c r="ECR97" s="40"/>
      <c r="ECS97" s="41"/>
      <c r="ECT97" s="38"/>
      <c r="ECU97" s="38"/>
      <c r="ECV97" s="38"/>
      <c r="ECW97" s="39"/>
      <c r="ECX97" s="40"/>
      <c r="ECY97" s="41"/>
      <c r="ECZ97" s="38"/>
      <c r="EDA97" s="38"/>
      <c r="EDB97" s="38"/>
      <c r="EDC97" s="39"/>
      <c r="EDD97" s="40"/>
      <c r="EDE97" s="41"/>
      <c r="EDF97" s="38"/>
      <c r="EDG97" s="38"/>
      <c r="EDH97" s="38"/>
      <c r="EDI97" s="39"/>
      <c r="EDJ97" s="40"/>
      <c r="EDK97" s="41"/>
      <c r="EDL97" s="38"/>
      <c r="EDM97" s="38"/>
      <c r="EDN97" s="38"/>
      <c r="EDO97" s="39"/>
      <c r="EDP97" s="40"/>
      <c r="EDQ97" s="41"/>
      <c r="EDR97" s="38"/>
      <c r="EDS97" s="38"/>
      <c r="EDT97" s="38"/>
      <c r="EDU97" s="39"/>
      <c r="EDV97" s="40"/>
      <c r="EDW97" s="41"/>
      <c r="EDX97" s="38"/>
      <c r="EDY97" s="38"/>
      <c r="EDZ97" s="38"/>
      <c r="EEA97" s="39"/>
      <c r="EEB97" s="40"/>
      <c r="EEC97" s="41"/>
      <c r="EED97" s="38"/>
      <c r="EEE97" s="38"/>
      <c r="EEF97" s="38"/>
      <c r="EEG97" s="39"/>
      <c r="EEH97" s="40"/>
      <c r="EEI97" s="41"/>
      <c r="EEJ97" s="38"/>
      <c r="EEK97" s="38"/>
      <c r="EEL97" s="38"/>
      <c r="EEM97" s="39"/>
      <c r="EEN97" s="40"/>
      <c r="EEO97" s="41"/>
      <c r="EEP97" s="38"/>
      <c r="EEQ97" s="38"/>
      <c r="EER97" s="38"/>
      <c r="EES97" s="39"/>
      <c r="EET97" s="40"/>
      <c r="EEU97" s="41"/>
      <c r="EEV97" s="38"/>
      <c r="EEW97" s="38"/>
      <c r="EEX97" s="38"/>
      <c r="EEY97" s="39"/>
      <c r="EEZ97" s="40"/>
      <c r="EFA97" s="41"/>
      <c r="EFB97" s="38"/>
      <c r="EFC97" s="38"/>
      <c r="EFD97" s="38"/>
      <c r="EFE97" s="39"/>
      <c r="EFF97" s="40"/>
      <c r="EFG97" s="41"/>
      <c r="EFH97" s="38"/>
      <c r="EFI97" s="38"/>
      <c r="EFJ97" s="38"/>
      <c r="EFK97" s="39"/>
      <c r="EFL97" s="40"/>
      <c r="EFM97" s="41"/>
      <c r="EFN97" s="38"/>
      <c r="EFO97" s="38"/>
      <c r="EFP97" s="38"/>
      <c r="EFQ97" s="39"/>
      <c r="EFR97" s="40"/>
      <c r="EFS97" s="41"/>
      <c r="EFT97" s="38"/>
      <c r="EFU97" s="38"/>
      <c r="EFV97" s="38"/>
      <c r="EFW97" s="39"/>
      <c r="EFX97" s="40"/>
      <c r="EFY97" s="41"/>
      <c r="EFZ97" s="38"/>
      <c r="EGA97" s="38"/>
      <c r="EGB97" s="38"/>
      <c r="EGC97" s="39"/>
      <c r="EGD97" s="40"/>
      <c r="EGE97" s="41"/>
      <c r="EGF97" s="38"/>
      <c r="EGG97" s="38"/>
      <c r="EGH97" s="38"/>
      <c r="EGI97" s="39"/>
      <c r="EGJ97" s="40"/>
      <c r="EGK97" s="41"/>
      <c r="EGL97" s="38"/>
      <c r="EGM97" s="38"/>
      <c r="EGN97" s="38"/>
      <c r="EGO97" s="39"/>
      <c r="EGP97" s="40"/>
      <c r="EGQ97" s="41"/>
      <c r="EGR97" s="38"/>
      <c r="EGS97" s="38"/>
      <c r="EGT97" s="38"/>
      <c r="EGU97" s="39"/>
      <c r="EGV97" s="40"/>
      <c r="EGW97" s="41"/>
      <c r="EGX97" s="38"/>
      <c r="EGY97" s="38"/>
      <c r="EGZ97" s="38"/>
      <c r="EHA97" s="39"/>
      <c r="EHB97" s="40"/>
      <c r="EHC97" s="41"/>
      <c r="EHD97" s="38"/>
      <c r="EHE97" s="38"/>
      <c r="EHF97" s="38"/>
      <c r="EHG97" s="39"/>
      <c r="EHH97" s="40"/>
      <c r="EHI97" s="41"/>
      <c r="EHJ97" s="38"/>
      <c r="EHK97" s="38"/>
      <c r="EHL97" s="38"/>
      <c r="EHM97" s="39"/>
      <c r="EHN97" s="40"/>
      <c r="EHO97" s="41"/>
      <c r="EHP97" s="38"/>
      <c r="EHQ97" s="38"/>
      <c r="EHR97" s="38"/>
      <c r="EHS97" s="39"/>
      <c r="EHT97" s="40"/>
      <c r="EHU97" s="41"/>
      <c r="EHV97" s="38"/>
      <c r="EHW97" s="38"/>
      <c r="EHX97" s="38"/>
      <c r="EHY97" s="39"/>
      <c r="EHZ97" s="40"/>
      <c r="EIA97" s="41"/>
      <c r="EIB97" s="38"/>
      <c r="EIC97" s="38"/>
      <c r="EID97" s="38"/>
      <c r="EIE97" s="39"/>
      <c r="EIF97" s="40"/>
      <c r="EIG97" s="41"/>
      <c r="EIH97" s="38"/>
      <c r="EII97" s="38"/>
      <c r="EIJ97" s="38"/>
      <c r="EIK97" s="39"/>
      <c r="EIL97" s="40"/>
      <c r="EIM97" s="41"/>
      <c r="EIN97" s="38"/>
      <c r="EIO97" s="38"/>
      <c r="EIP97" s="38"/>
      <c r="EIQ97" s="39"/>
      <c r="EIR97" s="40"/>
      <c r="EIS97" s="41"/>
      <c r="EIT97" s="38"/>
      <c r="EIU97" s="38"/>
      <c r="EIV97" s="38"/>
      <c r="EIW97" s="39"/>
      <c r="EIX97" s="40"/>
      <c r="EIY97" s="41"/>
      <c r="EIZ97" s="38"/>
      <c r="EJA97" s="38"/>
      <c r="EJB97" s="38"/>
      <c r="EJC97" s="39"/>
      <c r="EJD97" s="40"/>
      <c r="EJE97" s="41"/>
      <c r="EJF97" s="38"/>
      <c r="EJG97" s="38"/>
      <c r="EJH97" s="38"/>
      <c r="EJI97" s="39"/>
      <c r="EJJ97" s="40"/>
      <c r="EJK97" s="41"/>
      <c r="EJL97" s="38"/>
      <c r="EJM97" s="38"/>
      <c r="EJN97" s="38"/>
      <c r="EJO97" s="39"/>
      <c r="EJP97" s="40"/>
      <c r="EJQ97" s="41"/>
      <c r="EJR97" s="38"/>
      <c r="EJS97" s="38"/>
      <c r="EJT97" s="38"/>
      <c r="EJU97" s="39"/>
      <c r="EJV97" s="40"/>
      <c r="EJW97" s="41"/>
      <c r="EJX97" s="38"/>
      <c r="EJY97" s="38"/>
      <c r="EJZ97" s="38"/>
      <c r="EKA97" s="39"/>
      <c r="EKB97" s="40"/>
      <c r="EKC97" s="41"/>
      <c r="EKD97" s="38"/>
      <c r="EKE97" s="38"/>
      <c r="EKF97" s="38"/>
      <c r="EKG97" s="39"/>
      <c r="EKH97" s="40"/>
      <c r="EKI97" s="41"/>
      <c r="EKJ97" s="38"/>
      <c r="EKK97" s="38"/>
      <c r="EKL97" s="38"/>
      <c r="EKM97" s="39"/>
      <c r="EKN97" s="40"/>
      <c r="EKO97" s="41"/>
      <c r="EKP97" s="38"/>
      <c r="EKQ97" s="38"/>
      <c r="EKR97" s="38"/>
      <c r="EKS97" s="39"/>
      <c r="EKT97" s="40"/>
      <c r="EKU97" s="41"/>
      <c r="EKV97" s="38"/>
      <c r="EKW97" s="38"/>
      <c r="EKX97" s="38"/>
      <c r="EKY97" s="39"/>
      <c r="EKZ97" s="40"/>
      <c r="ELA97" s="41"/>
      <c r="ELB97" s="38"/>
      <c r="ELC97" s="38"/>
      <c r="ELD97" s="38"/>
      <c r="ELE97" s="39"/>
      <c r="ELF97" s="40"/>
      <c r="ELG97" s="41"/>
      <c r="ELH97" s="38"/>
      <c r="ELI97" s="38"/>
      <c r="ELJ97" s="38"/>
      <c r="ELK97" s="39"/>
      <c r="ELL97" s="40"/>
      <c r="ELM97" s="41"/>
      <c r="ELN97" s="38"/>
      <c r="ELO97" s="38"/>
      <c r="ELP97" s="38"/>
      <c r="ELQ97" s="39"/>
      <c r="ELR97" s="40"/>
      <c r="ELS97" s="41"/>
      <c r="ELT97" s="38"/>
      <c r="ELU97" s="38"/>
      <c r="ELV97" s="38"/>
      <c r="ELW97" s="39"/>
      <c r="ELX97" s="40"/>
      <c r="ELY97" s="41"/>
      <c r="ELZ97" s="38"/>
      <c r="EMA97" s="38"/>
      <c r="EMB97" s="38"/>
      <c r="EMC97" s="39"/>
      <c r="EMD97" s="40"/>
      <c r="EME97" s="41"/>
      <c r="EMF97" s="38"/>
      <c r="EMG97" s="38"/>
      <c r="EMH97" s="38"/>
      <c r="EMI97" s="39"/>
      <c r="EMJ97" s="40"/>
      <c r="EMK97" s="41"/>
      <c r="EML97" s="38"/>
      <c r="EMM97" s="38"/>
      <c r="EMN97" s="38"/>
      <c r="EMO97" s="39"/>
      <c r="EMP97" s="40"/>
      <c r="EMQ97" s="41"/>
      <c r="EMR97" s="38"/>
      <c r="EMS97" s="38"/>
      <c r="EMT97" s="38"/>
      <c r="EMU97" s="39"/>
      <c r="EMV97" s="40"/>
      <c r="EMW97" s="41"/>
      <c r="EMX97" s="38"/>
      <c r="EMY97" s="38"/>
      <c r="EMZ97" s="38"/>
      <c r="ENA97" s="39"/>
      <c r="ENB97" s="40"/>
      <c r="ENC97" s="41"/>
      <c r="END97" s="38"/>
      <c r="ENE97" s="38"/>
      <c r="ENF97" s="38"/>
      <c r="ENG97" s="39"/>
      <c r="ENH97" s="40"/>
      <c r="ENI97" s="41"/>
      <c r="ENJ97" s="38"/>
      <c r="ENK97" s="38"/>
      <c r="ENL97" s="38"/>
      <c r="ENM97" s="39"/>
      <c r="ENN97" s="40"/>
      <c r="ENO97" s="41"/>
      <c r="ENP97" s="38"/>
      <c r="ENQ97" s="38"/>
      <c r="ENR97" s="38"/>
      <c r="ENS97" s="39"/>
      <c r="ENT97" s="40"/>
      <c r="ENU97" s="41"/>
      <c r="ENV97" s="38"/>
      <c r="ENW97" s="38"/>
      <c r="ENX97" s="38"/>
      <c r="ENY97" s="39"/>
      <c r="ENZ97" s="40"/>
      <c r="EOA97" s="41"/>
      <c r="EOB97" s="38"/>
      <c r="EOC97" s="38"/>
      <c r="EOD97" s="38"/>
      <c r="EOE97" s="39"/>
      <c r="EOF97" s="40"/>
      <c r="EOG97" s="41"/>
      <c r="EOH97" s="38"/>
      <c r="EOI97" s="38"/>
      <c r="EOJ97" s="38"/>
      <c r="EOK97" s="39"/>
      <c r="EOL97" s="40"/>
      <c r="EOM97" s="41"/>
      <c r="EON97" s="38"/>
      <c r="EOO97" s="38"/>
      <c r="EOP97" s="38"/>
      <c r="EOQ97" s="39"/>
      <c r="EOR97" s="40"/>
      <c r="EOS97" s="41"/>
      <c r="EOT97" s="38"/>
      <c r="EOU97" s="38"/>
      <c r="EOV97" s="38"/>
      <c r="EOW97" s="39"/>
      <c r="EOX97" s="40"/>
      <c r="EOY97" s="41"/>
      <c r="EOZ97" s="38"/>
      <c r="EPA97" s="38"/>
      <c r="EPB97" s="38"/>
      <c r="EPC97" s="39"/>
      <c r="EPD97" s="40"/>
      <c r="EPE97" s="41"/>
      <c r="EPF97" s="38"/>
      <c r="EPG97" s="38"/>
      <c r="EPH97" s="38"/>
      <c r="EPI97" s="39"/>
      <c r="EPJ97" s="40"/>
      <c r="EPK97" s="41"/>
      <c r="EPL97" s="38"/>
      <c r="EPM97" s="38"/>
      <c r="EPN97" s="38"/>
      <c r="EPO97" s="39"/>
      <c r="EPP97" s="40"/>
      <c r="EPQ97" s="41"/>
      <c r="EPR97" s="38"/>
      <c r="EPS97" s="38"/>
      <c r="EPT97" s="38"/>
      <c r="EPU97" s="39"/>
      <c r="EPV97" s="40"/>
      <c r="EPW97" s="41"/>
      <c r="EPX97" s="38"/>
      <c r="EPY97" s="38"/>
      <c r="EPZ97" s="38"/>
      <c r="EQA97" s="39"/>
      <c r="EQB97" s="40"/>
      <c r="EQC97" s="41"/>
      <c r="EQD97" s="38"/>
      <c r="EQE97" s="38"/>
      <c r="EQF97" s="38"/>
      <c r="EQG97" s="39"/>
      <c r="EQH97" s="40"/>
      <c r="EQI97" s="41"/>
      <c r="EQJ97" s="38"/>
      <c r="EQK97" s="38"/>
      <c r="EQL97" s="38"/>
      <c r="EQM97" s="39"/>
      <c r="EQN97" s="40"/>
      <c r="EQO97" s="41"/>
      <c r="EQP97" s="38"/>
      <c r="EQQ97" s="38"/>
      <c r="EQR97" s="38"/>
      <c r="EQS97" s="39"/>
      <c r="EQT97" s="40"/>
      <c r="EQU97" s="41"/>
      <c r="EQV97" s="38"/>
      <c r="EQW97" s="38"/>
      <c r="EQX97" s="38"/>
      <c r="EQY97" s="39"/>
      <c r="EQZ97" s="40"/>
      <c r="ERA97" s="41"/>
      <c r="ERB97" s="38"/>
      <c r="ERC97" s="38"/>
      <c r="ERD97" s="38"/>
      <c r="ERE97" s="39"/>
      <c r="ERF97" s="40"/>
      <c r="ERG97" s="41"/>
      <c r="ERH97" s="38"/>
      <c r="ERI97" s="38"/>
      <c r="ERJ97" s="38"/>
      <c r="ERK97" s="39"/>
      <c r="ERL97" s="40"/>
      <c r="ERM97" s="41"/>
      <c r="ERN97" s="38"/>
      <c r="ERO97" s="38"/>
      <c r="ERP97" s="38"/>
      <c r="ERQ97" s="39"/>
      <c r="ERR97" s="40"/>
      <c r="ERS97" s="41"/>
      <c r="ERT97" s="38"/>
      <c r="ERU97" s="38"/>
      <c r="ERV97" s="38"/>
      <c r="ERW97" s="39"/>
      <c r="ERX97" s="40"/>
      <c r="ERY97" s="41"/>
      <c r="ERZ97" s="38"/>
      <c r="ESA97" s="38"/>
      <c r="ESB97" s="38"/>
      <c r="ESC97" s="39"/>
      <c r="ESD97" s="40"/>
      <c r="ESE97" s="41"/>
      <c r="ESF97" s="38"/>
      <c r="ESG97" s="38"/>
      <c r="ESH97" s="38"/>
      <c r="ESI97" s="39"/>
      <c r="ESJ97" s="40"/>
      <c r="ESK97" s="41"/>
      <c r="ESL97" s="38"/>
      <c r="ESM97" s="38"/>
      <c r="ESN97" s="38"/>
      <c r="ESO97" s="39"/>
      <c r="ESP97" s="40"/>
      <c r="ESQ97" s="41"/>
      <c r="ESR97" s="38"/>
      <c r="ESS97" s="38"/>
      <c r="EST97" s="38"/>
      <c r="ESU97" s="39"/>
      <c r="ESV97" s="40"/>
      <c r="ESW97" s="41"/>
      <c r="ESX97" s="38"/>
      <c r="ESY97" s="38"/>
      <c r="ESZ97" s="38"/>
      <c r="ETA97" s="39"/>
      <c r="ETB97" s="40"/>
      <c r="ETC97" s="41"/>
      <c r="ETD97" s="38"/>
      <c r="ETE97" s="38"/>
      <c r="ETF97" s="38"/>
      <c r="ETG97" s="39"/>
      <c r="ETH97" s="40"/>
      <c r="ETI97" s="41"/>
      <c r="ETJ97" s="38"/>
      <c r="ETK97" s="38"/>
      <c r="ETL97" s="38"/>
      <c r="ETM97" s="39"/>
      <c r="ETN97" s="40"/>
      <c r="ETO97" s="41"/>
      <c r="ETP97" s="38"/>
      <c r="ETQ97" s="38"/>
      <c r="ETR97" s="38"/>
      <c r="ETS97" s="39"/>
      <c r="ETT97" s="40"/>
      <c r="ETU97" s="41"/>
      <c r="ETV97" s="38"/>
      <c r="ETW97" s="38"/>
      <c r="ETX97" s="38"/>
      <c r="ETY97" s="39"/>
      <c r="ETZ97" s="40"/>
      <c r="EUA97" s="41"/>
      <c r="EUB97" s="38"/>
      <c r="EUC97" s="38"/>
      <c r="EUD97" s="38"/>
      <c r="EUE97" s="39"/>
      <c r="EUF97" s="40"/>
      <c r="EUG97" s="41"/>
      <c r="EUH97" s="38"/>
      <c r="EUI97" s="38"/>
      <c r="EUJ97" s="38"/>
      <c r="EUK97" s="39"/>
      <c r="EUL97" s="40"/>
      <c r="EUM97" s="41"/>
      <c r="EUN97" s="38"/>
      <c r="EUO97" s="38"/>
      <c r="EUP97" s="38"/>
      <c r="EUQ97" s="39"/>
      <c r="EUR97" s="40"/>
      <c r="EUS97" s="41"/>
      <c r="EUT97" s="38"/>
      <c r="EUU97" s="38"/>
      <c r="EUV97" s="38"/>
      <c r="EUW97" s="39"/>
      <c r="EUX97" s="40"/>
      <c r="EUY97" s="41"/>
      <c r="EUZ97" s="38"/>
      <c r="EVA97" s="38"/>
      <c r="EVB97" s="38"/>
      <c r="EVC97" s="39"/>
      <c r="EVD97" s="40"/>
      <c r="EVE97" s="41"/>
      <c r="EVF97" s="38"/>
      <c r="EVG97" s="38"/>
      <c r="EVH97" s="38"/>
      <c r="EVI97" s="39"/>
      <c r="EVJ97" s="40"/>
      <c r="EVK97" s="41"/>
      <c r="EVL97" s="38"/>
      <c r="EVM97" s="38"/>
      <c r="EVN97" s="38"/>
      <c r="EVO97" s="39"/>
      <c r="EVP97" s="40"/>
      <c r="EVQ97" s="41"/>
      <c r="EVR97" s="38"/>
      <c r="EVS97" s="38"/>
      <c r="EVT97" s="38"/>
      <c r="EVU97" s="39"/>
      <c r="EVV97" s="40"/>
      <c r="EVW97" s="41"/>
      <c r="EVX97" s="38"/>
      <c r="EVY97" s="38"/>
      <c r="EVZ97" s="38"/>
      <c r="EWA97" s="39"/>
      <c r="EWB97" s="40"/>
      <c r="EWC97" s="41"/>
      <c r="EWD97" s="38"/>
      <c r="EWE97" s="38"/>
      <c r="EWF97" s="38"/>
      <c r="EWG97" s="39"/>
      <c r="EWH97" s="40"/>
      <c r="EWI97" s="41"/>
      <c r="EWJ97" s="38"/>
      <c r="EWK97" s="38"/>
      <c r="EWL97" s="38"/>
      <c r="EWM97" s="39"/>
      <c r="EWN97" s="40"/>
      <c r="EWO97" s="41"/>
      <c r="EWP97" s="38"/>
      <c r="EWQ97" s="38"/>
      <c r="EWR97" s="38"/>
      <c r="EWS97" s="39"/>
      <c r="EWT97" s="40"/>
      <c r="EWU97" s="41"/>
      <c r="EWV97" s="38"/>
      <c r="EWW97" s="38"/>
      <c r="EWX97" s="38"/>
      <c r="EWY97" s="39"/>
      <c r="EWZ97" s="40"/>
      <c r="EXA97" s="41"/>
      <c r="EXB97" s="38"/>
      <c r="EXC97" s="38"/>
      <c r="EXD97" s="38"/>
      <c r="EXE97" s="39"/>
      <c r="EXF97" s="40"/>
      <c r="EXG97" s="41"/>
      <c r="EXH97" s="38"/>
      <c r="EXI97" s="38"/>
      <c r="EXJ97" s="38"/>
      <c r="EXK97" s="39"/>
      <c r="EXL97" s="40"/>
      <c r="EXM97" s="41"/>
      <c r="EXN97" s="38"/>
      <c r="EXO97" s="38"/>
      <c r="EXP97" s="38"/>
      <c r="EXQ97" s="39"/>
      <c r="EXR97" s="40"/>
      <c r="EXS97" s="41"/>
      <c r="EXT97" s="38"/>
      <c r="EXU97" s="38"/>
      <c r="EXV97" s="38"/>
      <c r="EXW97" s="39"/>
      <c r="EXX97" s="40"/>
      <c r="EXY97" s="41"/>
      <c r="EXZ97" s="38"/>
      <c r="EYA97" s="38"/>
      <c r="EYB97" s="38"/>
      <c r="EYC97" s="39"/>
      <c r="EYD97" s="40"/>
      <c r="EYE97" s="41"/>
      <c r="EYF97" s="38"/>
      <c r="EYG97" s="38"/>
      <c r="EYH97" s="38"/>
      <c r="EYI97" s="39"/>
      <c r="EYJ97" s="40"/>
      <c r="EYK97" s="41"/>
      <c r="EYL97" s="38"/>
      <c r="EYM97" s="38"/>
      <c r="EYN97" s="38"/>
      <c r="EYO97" s="39"/>
      <c r="EYP97" s="40"/>
      <c r="EYQ97" s="41"/>
      <c r="EYR97" s="38"/>
      <c r="EYS97" s="38"/>
      <c r="EYT97" s="38"/>
      <c r="EYU97" s="39"/>
      <c r="EYV97" s="40"/>
      <c r="EYW97" s="41"/>
      <c r="EYX97" s="38"/>
      <c r="EYY97" s="38"/>
      <c r="EYZ97" s="38"/>
      <c r="EZA97" s="39"/>
      <c r="EZB97" s="40"/>
      <c r="EZC97" s="41"/>
      <c r="EZD97" s="38"/>
      <c r="EZE97" s="38"/>
      <c r="EZF97" s="38"/>
      <c r="EZG97" s="39"/>
      <c r="EZH97" s="40"/>
      <c r="EZI97" s="41"/>
      <c r="EZJ97" s="38"/>
      <c r="EZK97" s="38"/>
      <c r="EZL97" s="38"/>
      <c r="EZM97" s="39"/>
      <c r="EZN97" s="40"/>
      <c r="EZO97" s="41"/>
      <c r="EZP97" s="38"/>
      <c r="EZQ97" s="38"/>
      <c r="EZR97" s="38"/>
      <c r="EZS97" s="39"/>
      <c r="EZT97" s="40"/>
      <c r="EZU97" s="41"/>
      <c r="EZV97" s="38"/>
      <c r="EZW97" s="38"/>
      <c r="EZX97" s="38"/>
      <c r="EZY97" s="39"/>
      <c r="EZZ97" s="40"/>
      <c r="FAA97" s="41"/>
      <c r="FAB97" s="38"/>
      <c r="FAC97" s="38"/>
      <c r="FAD97" s="38"/>
      <c r="FAE97" s="39"/>
      <c r="FAF97" s="40"/>
      <c r="FAG97" s="41"/>
      <c r="FAH97" s="38"/>
      <c r="FAI97" s="38"/>
      <c r="FAJ97" s="38"/>
      <c r="FAK97" s="39"/>
      <c r="FAL97" s="40"/>
      <c r="FAM97" s="41"/>
      <c r="FAN97" s="38"/>
      <c r="FAO97" s="38"/>
      <c r="FAP97" s="38"/>
      <c r="FAQ97" s="39"/>
      <c r="FAR97" s="40"/>
      <c r="FAS97" s="41"/>
      <c r="FAT97" s="38"/>
      <c r="FAU97" s="38"/>
      <c r="FAV97" s="38"/>
      <c r="FAW97" s="39"/>
      <c r="FAX97" s="40"/>
      <c r="FAY97" s="41"/>
      <c r="FAZ97" s="38"/>
      <c r="FBA97" s="38"/>
      <c r="FBB97" s="38"/>
      <c r="FBC97" s="39"/>
      <c r="FBD97" s="40"/>
      <c r="FBE97" s="41"/>
      <c r="FBF97" s="38"/>
      <c r="FBG97" s="38"/>
      <c r="FBH97" s="38"/>
      <c r="FBI97" s="39"/>
      <c r="FBJ97" s="40"/>
      <c r="FBK97" s="41"/>
      <c r="FBL97" s="38"/>
      <c r="FBM97" s="38"/>
      <c r="FBN97" s="38"/>
      <c r="FBO97" s="39"/>
      <c r="FBP97" s="40"/>
      <c r="FBQ97" s="41"/>
      <c r="FBR97" s="38"/>
      <c r="FBS97" s="38"/>
      <c r="FBT97" s="38"/>
      <c r="FBU97" s="39"/>
      <c r="FBV97" s="40"/>
      <c r="FBW97" s="41"/>
      <c r="FBX97" s="38"/>
      <c r="FBY97" s="38"/>
      <c r="FBZ97" s="38"/>
      <c r="FCA97" s="39"/>
      <c r="FCB97" s="40"/>
      <c r="FCC97" s="41"/>
      <c r="FCD97" s="38"/>
      <c r="FCE97" s="38"/>
      <c r="FCF97" s="38"/>
      <c r="FCG97" s="39"/>
      <c r="FCH97" s="40"/>
      <c r="FCI97" s="41"/>
      <c r="FCJ97" s="38"/>
      <c r="FCK97" s="38"/>
      <c r="FCL97" s="38"/>
      <c r="FCM97" s="39"/>
      <c r="FCN97" s="40"/>
      <c r="FCO97" s="41"/>
      <c r="FCP97" s="38"/>
      <c r="FCQ97" s="38"/>
      <c r="FCR97" s="38"/>
      <c r="FCS97" s="39"/>
      <c r="FCT97" s="40"/>
      <c r="FCU97" s="41"/>
      <c r="FCV97" s="38"/>
      <c r="FCW97" s="38"/>
      <c r="FCX97" s="38"/>
      <c r="FCY97" s="39"/>
      <c r="FCZ97" s="40"/>
      <c r="FDA97" s="41"/>
      <c r="FDB97" s="38"/>
      <c r="FDC97" s="38"/>
      <c r="FDD97" s="38"/>
      <c r="FDE97" s="39"/>
      <c r="FDF97" s="40"/>
      <c r="FDG97" s="41"/>
      <c r="FDH97" s="38"/>
      <c r="FDI97" s="38"/>
      <c r="FDJ97" s="38"/>
      <c r="FDK97" s="39"/>
      <c r="FDL97" s="40"/>
      <c r="FDM97" s="41"/>
      <c r="FDN97" s="38"/>
      <c r="FDO97" s="38"/>
      <c r="FDP97" s="38"/>
      <c r="FDQ97" s="39"/>
      <c r="FDR97" s="40"/>
      <c r="FDS97" s="41"/>
      <c r="FDT97" s="38"/>
      <c r="FDU97" s="38"/>
      <c r="FDV97" s="38"/>
      <c r="FDW97" s="39"/>
      <c r="FDX97" s="40"/>
      <c r="FDY97" s="41"/>
      <c r="FDZ97" s="38"/>
      <c r="FEA97" s="38"/>
      <c r="FEB97" s="38"/>
      <c r="FEC97" s="39"/>
      <c r="FED97" s="40"/>
      <c r="FEE97" s="41"/>
      <c r="FEF97" s="38"/>
      <c r="FEG97" s="38"/>
      <c r="FEH97" s="38"/>
      <c r="FEI97" s="39"/>
      <c r="FEJ97" s="40"/>
      <c r="FEK97" s="41"/>
      <c r="FEL97" s="38"/>
      <c r="FEM97" s="38"/>
      <c r="FEN97" s="38"/>
      <c r="FEO97" s="39"/>
      <c r="FEP97" s="40"/>
      <c r="FEQ97" s="41"/>
      <c r="FER97" s="38"/>
      <c r="FES97" s="38"/>
      <c r="FET97" s="38"/>
      <c r="FEU97" s="39"/>
      <c r="FEV97" s="40"/>
      <c r="FEW97" s="41"/>
      <c r="FEX97" s="38"/>
      <c r="FEY97" s="38"/>
      <c r="FEZ97" s="38"/>
      <c r="FFA97" s="39"/>
      <c r="FFB97" s="40"/>
      <c r="FFC97" s="41"/>
      <c r="FFD97" s="38"/>
      <c r="FFE97" s="38"/>
      <c r="FFF97" s="38"/>
      <c r="FFG97" s="39"/>
      <c r="FFH97" s="40"/>
      <c r="FFI97" s="41"/>
      <c r="FFJ97" s="38"/>
      <c r="FFK97" s="38"/>
      <c r="FFL97" s="38"/>
      <c r="FFM97" s="39"/>
      <c r="FFN97" s="40"/>
      <c r="FFO97" s="41"/>
      <c r="FFP97" s="38"/>
      <c r="FFQ97" s="38"/>
      <c r="FFR97" s="38"/>
      <c r="FFS97" s="39"/>
      <c r="FFT97" s="40"/>
      <c r="FFU97" s="41"/>
      <c r="FFV97" s="38"/>
      <c r="FFW97" s="38"/>
      <c r="FFX97" s="38"/>
      <c r="FFY97" s="39"/>
      <c r="FFZ97" s="40"/>
      <c r="FGA97" s="41"/>
      <c r="FGB97" s="38"/>
      <c r="FGC97" s="38"/>
      <c r="FGD97" s="38"/>
      <c r="FGE97" s="39"/>
      <c r="FGF97" s="40"/>
      <c r="FGG97" s="41"/>
      <c r="FGH97" s="38"/>
      <c r="FGI97" s="38"/>
      <c r="FGJ97" s="38"/>
      <c r="FGK97" s="39"/>
      <c r="FGL97" s="40"/>
      <c r="FGM97" s="41"/>
      <c r="FGN97" s="38"/>
      <c r="FGO97" s="38"/>
      <c r="FGP97" s="38"/>
      <c r="FGQ97" s="39"/>
      <c r="FGR97" s="40"/>
      <c r="FGS97" s="41"/>
      <c r="FGT97" s="38"/>
      <c r="FGU97" s="38"/>
      <c r="FGV97" s="38"/>
      <c r="FGW97" s="39"/>
      <c r="FGX97" s="40"/>
      <c r="FGY97" s="41"/>
      <c r="FGZ97" s="38"/>
      <c r="FHA97" s="38"/>
      <c r="FHB97" s="38"/>
      <c r="FHC97" s="39"/>
      <c r="FHD97" s="40"/>
      <c r="FHE97" s="41"/>
      <c r="FHF97" s="38"/>
      <c r="FHG97" s="38"/>
      <c r="FHH97" s="38"/>
      <c r="FHI97" s="39"/>
      <c r="FHJ97" s="40"/>
      <c r="FHK97" s="41"/>
      <c r="FHL97" s="38"/>
      <c r="FHM97" s="38"/>
      <c r="FHN97" s="38"/>
      <c r="FHO97" s="39"/>
      <c r="FHP97" s="40"/>
      <c r="FHQ97" s="41"/>
      <c r="FHR97" s="38"/>
      <c r="FHS97" s="38"/>
      <c r="FHT97" s="38"/>
      <c r="FHU97" s="39"/>
      <c r="FHV97" s="40"/>
      <c r="FHW97" s="41"/>
      <c r="FHX97" s="38"/>
      <c r="FHY97" s="38"/>
      <c r="FHZ97" s="38"/>
      <c r="FIA97" s="39"/>
      <c r="FIB97" s="40"/>
      <c r="FIC97" s="41"/>
      <c r="FID97" s="38"/>
      <c r="FIE97" s="38"/>
      <c r="FIF97" s="38"/>
      <c r="FIG97" s="39"/>
      <c r="FIH97" s="40"/>
      <c r="FII97" s="41"/>
      <c r="FIJ97" s="38"/>
      <c r="FIK97" s="38"/>
      <c r="FIL97" s="38"/>
      <c r="FIM97" s="39"/>
      <c r="FIN97" s="40"/>
      <c r="FIO97" s="41"/>
      <c r="FIP97" s="38"/>
      <c r="FIQ97" s="38"/>
      <c r="FIR97" s="38"/>
      <c r="FIS97" s="39"/>
      <c r="FIT97" s="40"/>
      <c r="FIU97" s="41"/>
      <c r="FIV97" s="38"/>
      <c r="FIW97" s="38"/>
      <c r="FIX97" s="38"/>
      <c r="FIY97" s="39"/>
      <c r="FIZ97" s="40"/>
      <c r="FJA97" s="41"/>
      <c r="FJB97" s="38"/>
      <c r="FJC97" s="38"/>
      <c r="FJD97" s="38"/>
      <c r="FJE97" s="39"/>
      <c r="FJF97" s="40"/>
      <c r="FJG97" s="41"/>
      <c r="FJH97" s="38"/>
      <c r="FJI97" s="38"/>
      <c r="FJJ97" s="38"/>
      <c r="FJK97" s="39"/>
      <c r="FJL97" s="40"/>
      <c r="FJM97" s="41"/>
      <c r="FJN97" s="38"/>
      <c r="FJO97" s="38"/>
      <c r="FJP97" s="38"/>
      <c r="FJQ97" s="39"/>
      <c r="FJR97" s="40"/>
      <c r="FJS97" s="41"/>
      <c r="FJT97" s="38"/>
      <c r="FJU97" s="38"/>
      <c r="FJV97" s="38"/>
      <c r="FJW97" s="39"/>
      <c r="FJX97" s="40"/>
      <c r="FJY97" s="41"/>
      <c r="FJZ97" s="38"/>
      <c r="FKA97" s="38"/>
      <c r="FKB97" s="38"/>
      <c r="FKC97" s="39"/>
      <c r="FKD97" s="40"/>
      <c r="FKE97" s="41"/>
      <c r="FKF97" s="38"/>
      <c r="FKG97" s="38"/>
      <c r="FKH97" s="38"/>
      <c r="FKI97" s="39"/>
      <c r="FKJ97" s="40"/>
      <c r="FKK97" s="41"/>
      <c r="FKL97" s="38"/>
      <c r="FKM97" s="38"/>
      <c r="FKN97" s="38"/>
      <c r="FKO97" s="39"/>
      <c r="FKP97" s="40"/>
      <c r="FKQ97" s="41"/>
      <c r="FKR97" s="38"/>
      <c r="FKS97" s="38"/>
      <c r="FKT97" s="38"/>
      <c r="FKU97" s="39"/>
      <c r="FKV97" s="40"/>
      <c r="FKW97" s="41"/>
      <c r="FKX97" s="38"/>
      <c r="FKY97" s="38"/>
      <c r="FKZ97" s="38"/>
      <c r="FLA97" s="39"/>
      <c r="FLB97" s="40"/>
      <c r="FLC97" s="41"/>
      <c r="FLD97" s="38"/>
      <c r="FLE97" s="38"/>
      <c r="FLF97" s="38"/>
      <c r="FLG97" s="39"/>
      <c r="FLH97" s="40"/>
      <c r="FLI97" s="41"/>
      <c r="FLJ97" s="38"/>
      <c r="FLK97" s="38"/>
      <c r="FLL97" s="38"/>
      <c r="FLM97" s="39"/>
      <c r="FLN97" s="40"/>
      <c r="FLO97" s="41"/>
      <c r="FLP97" s="38"/>
      <c r="FLQ97" s="38"/>
      <c r="FLR97" s="38"/>
      <c r="FLS97" s="39"/>
      <c r="FLT97" s="40"/>
      <c r="FLU97" s="41"/>
      <c r="FLV97" s="38"/>
      <c r="FLW97" s="38"/>
      <c r="FLX97" s="38"/>
      <c r="FLY97" s="39"/>
      <c r="FLZ97" s="40"/>
      <c r="FMA97" s="41"/>
      <c r="FMB97" s="38"/>
      <c r="FMC97" s="38"/>
      <c r="FMD97" s="38"/>
      <c r="FME97" s="39"/>
      <c r="FMF97" s="40"/>
      <c r="FMG97" s="41"/>
      <c r="FMH97" s="38"/>
      <c r="FMI97" s="38"/>
      <c r="FMJ97" s="38"/>
      <c r="FMK97" s="39"/>
      <c r="FML97" s="40"/>
      <c r="FMM97" s="41"/>
      <c r="FMN97" s="38"/>
      <c r="FMO97" s="38"/>
      <c r="FMP97" s="38"/>
      <c r="FMQ97" s="39"/>
      <c r="FMR97" s="40"/>
      <c r="FMS97" s="41"/>
      <c r="FMT97" s="38"/>
      <c r="FMU97" s="38"/>
      <c r="FMV97" s="38"/>
      <c r="FMW97" s="39"/>
      <c r="FMX97" s="40"/>
      <c r="FMY97" s="41"/>
      <c r="FMZ97" s="38"/>
      <c r="FNA97" s="38"/>
      <c r="FNB97" s="38"/>
      <c r="FNC97" s="39"/>
      <c r="FND97" s="40"/>
      <c r="FNE97" s="41"/>
      <c r="FNF97" s="38"/>
      <c r="FNG97" s="38"/>
      <c r="FNH97" s="38"/>
      <c r="FNI97" s="39"/>
      <c r="FNJ97" s="40"/>
      <c r="FNK97" s="41"/>
      <c r="FNL97" s="38"/>
      <c r="FNM97" s="38"/>
      <c r="FNN97" s="38"/>
      <c r="FNO97" s="39"/>
      <c r="FNP97" s="40"/>
      <c r="FNQ97" s="41"/>
      <c r="FNR97" s="38"/>
      <c r="FNS97" s="38"/>
      <c r="FNT97" s="38"/>
      <c r="FNU97" s="39"/>
      <c r="FNV97" s="40"/>
      <c r="FNW97" s="41"/>
      <c r="FNX97" s="38"/>
      <c r="FNY97" s="38"/>
      <c r="FNZ97" s="38"/>
      <c r="FOA97" s="39"/>
      <c r="FOB97" s="40"/>
      <c r="FOC97" s="41"/>
      <c r="FOD97" s="38"/>
      <c r="FOE97" s="38"/>
      <c r="FOF97" s="38"/>
      <c r="FOG97" s="39"/>
      <c r="FOH97" s="40"/>
      <c r="FOI97" s="41"/>
      <c r="FOJ97" s="38"/>
      <c r="FOK97" s="38"/>
      <c r="FOL97" s="38"/>
      <c r="FOM97" s="39"/>
      <c r="FON97" s="40"/>
      <c r="FOO97" s="41"/>
      <c r="FOP97" s="38"/>
      <c r="FOQ97" s="38"/>
      <c r="FOR97" s="38"/>
      <c r="FOS97" s="39"/>
      <c r="FOT97" s="40"/>
      <c r="FOU97" s="41"/>
      <c r="FOV97" s="38"/>
      <c r="FOW97" s="38"/>
      <c r="FOX97" s="38"/>
      <c r="FOY97" s="39"/>
      <c r="FOZ97" s="40"/>
      <c r="FPA97" s="41"/>
      <c r="FPB97" s="38"/>
      <c r="FPC97" s="38"/>
      <c r="FPD97" s="38"/>
      <c r="FPE97" s="39"/>
      <c r="FPF97" s="40"/>
      <c r="FPG97" s="41"/>
      <c r="FPH97" s="38"/>
      <c r="FPI97" s="38"/>
      <c r="FPJ97" s="38"/>
      <c r="FPK97" s="39"/>
      <c r="FPL97" s="40"/>
      <c r="FPM97" s="41"/>
      <c r="FPN97" s="38"/>
      <c r="FPO97" s="38"/>
      <c r="FPP97" s="38"/>
      <c r="FPQ97" s="39"/>
      <c r="FPR97" s="40"/>
      <c r="FPS97" s="41"/>
      <c r="FPT97" s="38"/>
      <c r="FPU97" s="38"/>
      <c r="FPV97" s="38"/>
      <c r="FPW97" s="39"/>
      <c r="FPX97" s="40"/>
      <c r="FPY97" s="41"/>
      <c r="FPZ97" s="38"/>
      <c r="FQA97" s="38"/>
      <c r="FQB97" s="38"/>
      <c r="FQC97" s="39"/>
      <c r="FQD97" s="40"/>
      <c r="FQE97" s="41"/>
      <c r="FQF97" s="38"/>
      <c r="FQG97" s="38"/>
      <c r="FQH97" s="38"/>
      <c r="FQI97" s="39"/>
      <c r="FQJ97" s="40"/>
      <c r="FQK97" s="41"/>
      <c r="FQL97" s="38"/>
      <c r="FQM97" s="38"/>
      <c r="FQN97" s="38"/>
      <c r="FQO97" s="39"/>
      <c r="FQP97" s="40"/>
      <c r="FQQ97" s="41"/>
      <c r="FQR97" s="38"/>
      <c r="FQS97" s="38"/>
      <c r="FQT97" s="38"/>
      <c r="FQU97" s="39"/>
      <c r="FQV97" s="40"/>
      <c r="FQW97" s="41"/>
      <c r="FQX97" s="38"/>
      <c r="FQY97" s="38"/>
      <c r="FQZ97" s="38"/>
      <c r="FRA97" s="39"/>
      <c r="FRB97" s="40"/>
      <c r="FRC97" s="41"/>
      <c r="FRD97" s="38"/>
      <c r="FRE97" s="38"/>
      <c r="FRF97" s="38"/>
      <c r="FRG97" s="39"/>
      <c r="FRH97" s="40"/>
      <c r="FRI97" s="41"/>
      <c r="FRJ97" s="38"/>
      <c r="FRK97" s="38"/>
      <c r="FRL97" s="38"/>
      <c r="FRM97" s="39"/>
      <c r="FRN97" s="40"/>
      <c r="FRO97" s="41"/>
      <c r="FRP97" s="38"/>
      <c r="FRQ97" s="38"/>
      <c r="FRR97" s="38"/>
      <c r="FRS97" s="39"/>
      <c r="FRT97" s="40"/>
      <c r="FRU97" s="41"/>
      <c r="FRV97" s="38"/>
      <c r="FRW97" s="38"/>
      <c r="FRX97" s="38"/>
      <c r="FRY97" s="39"/>
      <c r="FRZ97" s="40"/>
      <c r="FSA97" s="41"/>
      <c r="FSB97" s="38"/>
      <c r="FSC97" s="38"/>
      <c r="FSD97" s="38"/>
      <c r="FSE97" s="39"/>
      <c r="FSF97" s="40"/>
      <c r="FSG97" s="41"/>
      <c r="FSH97" s="38"/>
      <c r="FSI97" s="38"/>
      <c r="FSJ97" s="38"/>
      <c r="FSK97" s="39"/>
      <c r="FSL97" s="40"/>
      <c r="FSM97" s="41"/>
      <c r="FSN97" s="38"/>
      <c r="FSO97" s="38"/>
      <c r="FSP97" s="38"/>
      <c r="FSQ97" s="39"/>
      <c r="FSR97" s="40"/>
      <c r="FSS97" s="41"/>
      <c r="FST97" s="38"/>
      <c r="FSU97" s="38"/>
      <c r="FSV97" s="38"/>
      <c r="FSW97" s="39"/>
      <c r="FSX97" s="40"/>
      <c r="FSY97" s="41"/>
      <c r="FSZ97" s="38"/>
      <c r="FTA97" s="38"/>
      <c r="FTB97" s="38"/>
      <c r="FTC97" s="39"/>
      <c r="FTD97" s="40"/>
      <c r="FTE97" s="41"/>
      <c r="FTF97" s="38"/>
      <c r="FTG97" s="38"/>
      <c r="FTH97" s="38"/>
      <c r="FTI97" s="39"/>
      <c r="FTJ97" s="40"/>
      <c r="FTK97" s="41"/>
      <c r="FTL97" s="38"/>
      <c r="FTM97" s="38"/>
      <c r="FTN97" s="38"/>
      <c r="FTO97" s="39"/>
      <c r="FTP97" s="40"/>
      <c r="FTQ97" s="41"/>
      <c r="FTR97" s="38"/>
      <c r="FTS97" s="38"/>
      <c r="FTT97" s="38"/>
      <c r="FTU97" s="39"/>
      <c r="FTV97" s="40"/>
      <c r="FTW97" s="41"/>
      <c r="FTX97" s="38"/>
      <c r="FTY97" s="38"/>
      <c r="FTZ97" s="38"/>
      <c r="FUA97" s="39"/>
      <c r="FUB97" s="40"/>
      <c r="FUC97" s="41"/>
      <c r="FUD97" s="38"/>
      <c r="FUE97" s="38"/>
      <c r="FUF97" s="38"/>
      <c r="FUG97" s="39"/>
      <c r="FUH97" s="40"/>
      <c r="FUI97" s="41"/>
      <c r="FUJ97" s="38"/>
      <c r="FUK97" s="38"/>
      <c r="FUL97" s="38"/>
      <c r="FUM97" s="39"/>
      <c r="FUN97" s="40"/>
      <c r="FUO97" s="41"/>
      <c r="FUP97" s="38"/>
      <c r="FUQ97" s="38"/>
      <c r="FUR97" s="38"/>
      <c r="FUS97" s="39"/>
      <c r="FUT97" s="40"/>
      <c r="FUU97" s="41"/>
      <c r="FUV97" s="38"/>
      <c r="FUW97" s="38"/>
      <c r="FUX97" s="38"/>
      <c r="FUY97" s="39"/>
      <c r="FUZ97" s="40"/>
      <c r="FVA97" s="41"/>
      <c r="FVB97" s="38"/>
      <c r="FVC97" s="38"/>
      <c r="FVD97" s="38"/>
      <c r="FVE97" s="39"/>
      <c r="FVF97" s="40"/>
      <c r="FVG97" s="41"/>
      <c r="FVH97" s="38"/>
      <c r="FVI97" s="38"/>
      <c r="FVJ97" s="38"/>
      <c r="FVK97" s="39"/>
      <c r="FVL97" s="40"/>
      <c r="FVM97" s="41"/>
      <c r="FVN97" s="38"/>
      <c r="FVO97" s="38"/>
      <c r="FVP97" s="38"/>
      <c r="FVQ97" s="39"/>
      <c r="FVR97" s="40"/>
      <c r="FVS97" s="41"/>
      <c r="FVT97" s="38"/>
      <c r="FVU97" s="38"/>
      <c r="FVV97" s="38"/>
      <c r="FVW97" s="39"/>
      <c r="FVX97" s="40"/>
      <c r="FVY97" s="41"/>
      <c r="FVZ97" s="38"/>
      <c r="FWA97" s="38"/>
      <c r="FWB97" s="38"/>
      <c r="FWC97" s="39"/>
      <c r="FWD97" s="40"/>
      <c r="FWE97" s="41"/>
      <c r="FWF97" s="38"/>
      <c r="FWG97" s="38"/>
      <c r="FWH97" s="38"/>
      <c r="FWI97" s="39"/>
      <c r="FWJ97" s="40"/>
      <c r="FWK97" s="41"/>
      <c r="FWL97" s="38"/>
      <c r="FWM97" s="38"/>
      <c r="FWN97" s="38"/>
      <c r="FWO97" s="39"/>
      <c r="FWP97" s="40"/>
      <c r="FWQ97" s="41"/>
      <c r="FWR97" s="38"/>
      <c r="FWS97" s="38"/>
      <c r="FWT97" s="38"/>
      <c r="FWU97" s="39"/>
      <c r="FWV97" s="40"/>
      <c r="FWW97" s="41"/>
      <c r="FWX97" s="38"/>
      <c r="FWY97" s="38"/>
      <c r="FWZ97" s="38"/>
      <c r="FXA97" s="39"/>
      <c r="FXB97" s="40"/>
      <c r="FXC97" s="41"/>
      <c r="FXD97" s="38"/>
      <c r="FXE97" s="38"/>
      <c r="FXF97" s="38"/>
      <c r="FXG97" s="39"/>
      <c r="FXH97" s="40"/>
      <c r="FXI97" s="41"/>
      <c r="FXJ97" s="38"/>
      <c r="FXK97" s="38"/>
      <c r="FXL97" s="38"/>
      <c r="FXM97" s="39"/>
      <c r="FXN97" s="40"/>
      <c r="FXO97" s="41"/>
      <c r="FXP97" s="38"/>
      <c r="FXQ97" s="38"/>
      <c r="FXR97" s="38"/>
      <c r="FXS97" s="39"/>
      <c r="FXT97" s="40"/>
      <c r="FXU97" s="41"/>
      <c r="FXV97" s="38"/>
      <c r="FXW97" s="38"/>
      <c r="FXX97" s="38"/>
      <c r="FXY97" s="39"/>
      <c r="FXZ97" s="40"/>
      <c r="FYA97" s="41"/>
      <c r="FYB97" s="38"/>
      <c r="FYC97" s="38"/>
      <c r="FYD97" s="38"/>
      <c r="FYE97" s="39"/>
      <c r="FYF97" s="40"/>
      <c r="FYG97" s="41"/>
      <c r="FYH97" s="38"/>
      <c r="FYI97" s="38"/>
      <c r="FYJ97" s="38"/>
      <c r="FYK97" s="39"/>
      <c r="FYL97" s="40"/>
      <c r="FYM97" s="41"/>
      <c r="FYN97" s="38"/>
      <c r="FYO97" s="38"/>
      <c r="FYP97" s="38"/>
      <c r="FYQ97" s="39"/>
      <c r="FYR97" s="40"/>
      <c r="FYS97" s="41"/>
      <c r="FYT97" s="38"/>
      <c r="FYU97" s="38"/>
      <c r="FYV97" s="38"/>
      <c r="FYW97" s="39"/>
      <c r="FYX97" s="40"/>
      <c r="FYY97" s="41"/>
      <c r="FYZ97" s="38"/>
      <c r="FZA97" s="38"/>
      <c r="FZB97" s="38"/>
      <c r="FZC97" s="39"/>
      <c r="FZD97" s="40"/>
      <c r="FZE97" s="41"/>
      <c r="FZF97" s="38"/>
      <c r="FZG97" s="38"/>
      <c r="FZH97" s="38"/>
      <c r="FZI97" s="39"/>
      <c r="FZJ97" s="40"/>
      <c r="FZK97" s="41"/>
      <c r="FZL97" s="38"/>
      <c r="FZM97" s="38"/>
      <c r="FZN97" s="38"/>
      <c r="FZO97" s="39"/>
      <c r="FZP97" s="40"/>
      <c r="FZQ97" s="41"/>
      <c r="FZR97" s="38"/>
      <c r="FZS97" s="38"/>
      <c r="FZT97" s="38"/>
      <c r="FZU97" s="39"/>
      <c r="FZV97" s="40"/>
      <c r="FZW97" s="41"/>
      <c r="FZX97" s="38"/>
      <c r="FZY97" s="38"/>
      <c r="FZZ97" s="38"/>
      <c r="GAA97" s="39"/>
      <c r="GAB97" s="40"/>
      <c r="GAC97" s="41"/>
      <c r="GAD97" s="38"/>
      <c r="GAE97" s="38"/>
      <c r="GAF97" s="38"/>
      <c r="GAG97" s="39"/>
      <c r="GAH97" s="40"/>
      <c r="GAI97" s="41"/>
      <c r="GAJ97" s="38"/>
      <c r="GAK97" s="38"/>
      <c r="GAL97" s="38"/>
      <c r="GAM97" s="39"/>
      <c r="GAN97" s="40"/>
      <c r="GAO97" s="41"/>
      <c r="GAP97" s="38"/>
      <c r="GAQ97" s="38"/>
      <c r="GAR97" s="38"/>
      <c r="GAS97" s="39"/>
      <c r="GAT97" s="40"/>
      <c r="GAU97" s="41"/>
      <c r="GAV97" s="38"/>
      <c r="GAW97" s="38"/>
      <c r="GAX97" s="38"/>
      <c r="GAY97" s="39"/>
      <c r="GAZ97" s="40"/>
      <c r="GBA97" s="41"/>
      <c r="GBB97" s="38"/>
      <c r="GBC97" s="38"/>
      <c r="GBD97" s="38"/>
      <c r="GBE97" s="39"/>
      <c r="GBF97" s="40"/>
      <c r="GBG97" s="41"/>
      <c r="GBH97" s="38"/>
      <c r="GBI97" s="38"/>
      <c r="GBJ97" s="38"/>
      <c r="GBK97" s="39"/>
      <c r="GBL97" s="40"/>
      <c r="GBM97" s="41"/>
      <c r="GBN97" s="38"/>
      <c r="GBO97" s="38"/>
      <c r="GBP97" s="38"/>
      <c r="GBQ97" s="39"/>
      <c r="GBR97" s="40"/>
      <c r="GBS97" s="41"/>
      <c r="GBT97" s="38"/>
      <c r="GBU97" s="38"/>
      <c r="GBV97" s="38"/>
      <c r="GBW97" s="39"/>
      <c r="GBX97" s="40"/>
      <c r="GBY97" s="41"/>
      <c r="GBZ97" s="38"/>
      <c r="GCA97" s="38"/>
      <c r="GCB97" s="38"/>
      <c r="GCC97" s="39"/>
      <c r="GCD97" s="40"/>
      <c r="GCE97" s="41"/>
      <c r="GCF97" s="38"/>
      <c r="GCG97" s="38"/>
      <c r="GCH97" s="38"/>
      <c r="GCI97" s="39"/>
      <c r="GCJ97" s="40"/>
      <c r="GCK97" s="41"/>
      <c r="GCL97" s="38"/>
      <c r="GCM97" s="38"/>
      <c r="GCN97" s="38"/>
      <c r="GCO97" s="39"/>
      <c r="GCP97" s="40"/>
      <c r="GCQ97" s="41"/>
      <c r="GCR97" s="38"/>
      <c r="GCS97" s="38"/>
      <c r="GCT97" s="38"/>
      <c r="GCU97" s="39"/>
      <c r="GCV97" s="40"/>
      <c r="GCW97" s="41"/>
      <c r="GCX97" s="38"/>
      <c r="GCY97" s="38"/>
      <c r="GCZ97" s="38"/>
      <c r="GDA97" s="39"/>
      <c r="GDB97" s="40"/>
      <c r="GDC97" s="41"/>
      <c r="GDD97" s="38"/>
      <c r="GDE97" s="38"/>
      <c r="GDF97" s="38"/>
      <c r="GDG97" s="39"/>
      <c r="GDH97" s="40"/>
      <c r="GDI97" s="41"/>
      <c r="GDJ97" s="38"/>
      <c r="GDK97" s="38"/>
      <c r="GDL97" s="38"/>
      <c r="GDM97" s="39"/>
      <c r="GDN97" s="40"/>
      <c r="GDO97" s="41"/>
      <c r="GDP97" s="38"/>
      <c r="GDQ97" s="38"/>
      <c r="GDR97" s="38"/>
      <c r="GDS97" s="39"/>
      <c r="GDT97" s="40"/>
      <c r="GDU97" s="41"/>
      <c r="GDV97" s="38"/>
      <c r="GDW97" s="38"/>
      <c r="GDX97" s="38"/>
      <c r="GDY97" s="39"/>
      <c r="GDZ97" s="40"/>
      <c r="GEA97" s="41"/>
      <c r="GEB97" s="38"/>
      <c r="GEC97" s="38"/>
      <c r="GED97" s="38"/>
      <c r="GEE97" s="39"/>
      <c r="GEF97" s="40"/>
      <c r="GEG97" s="41"/>
      <c r="GEH97" s="38"/>
      <c r="GEI97" s="38"/>
      <c r="GEJ97" s="38"/>
      <c r="GEK97" s="39"/>
      <c r="GEL97" s="40"/>
      <c r="GEM97" s="41"/>
      <c r="GEN97" s="38"/>
      <c r="GEO97" s="38"/>
      <c r="GEP97" s="38"/>
      <c r="GEQ97" s="39"/>
      <c r="GER97" s="40"/>
      <c r="GES97" s="41"/>
      <c r="GET97" s="38"/>
      <c r="GEU97" s="38"/>
      <c r="GEV97" s="38"/>
      <c r="GEW97" s="39"/>
      <c r="GEX97" s="40"/>
      <c r="GEY97" s="41"/>
      <c r="GEZ97" s="38"/>
      <c r="GFA97" s="38"/>
      <c r="GFB97" s="38"/>
      <c r="GFC97" s="39"/>
      <c r="GFD97" s="40"/>
      <c r="GFE97" s="41"/>
      <c r="GFF97" s="38"/>
      <c r="GFG97" s="38"/>
      <c r="GFH97" s="38"/>
      <c r="GFI97" s="39"/>
      <c r="GFJ97" s="40"/>
      <c r="GFK97" s="41"/>
      <c r="GFL97" s="38"/>
      <c r="GFM97" s="38"/>
      <c r="GFN97" s="38"/>
      <c r="GFO97" s="39"/>
      <c r="GFP97" s="40"/>
      <c r="GFQ97" s="41"/>
      <c r="GFR97" s="38"/>
      <c r="GFS97" s="38"/>
      <c r="GFT97" s="38"/>
      <c r="GFU97" s="39"/>
      <c r="GFV97" s="40"/>
      <c r="GFW97" s="41"/>
      <c r="GFX97" s="38"/>
      <c r="GFY97" s="38"/>
      <c r="GFZ97" s="38"/>
      <c r="GGA97" s="39"/>
      <c r="GGB97" s="40"/>
      <c r="GGC97" s="41"/>
      <c r="GGD97" s="38"/>
      <c r="GGE97" s="38"/>
      <c r="GGF97" s="38"/>
      <c r="GGG97" s="39"/>
      <c r="GGH97" s="40"/>
      <c r="GGI97" s="41"/>
      <c r="GGJ97" s="38"/>
      <c r="GGK97" s="38"/>
      <c r="GGL97" s="38"/>
      <c r="GGM97" s="39"/>
      <c r="GGN97" s="40"/>
      <c r="GGO97" s="41"/>
      <c r="GGP97" s="38"/>
      <c r="GGQ97" s="38"/>
      <c r="GGR97" s="38"/>
      <c r="GGS97" s="39"/>
      <c r="GGT97" s="40"/>
      <c r="GGU97" s="41"/>
      <c r="GGV97" s="38"/>
      <c r="GGW97" s="38"/>
      <c r="GGX97" s="38"/>
      <c r="GGY97" s="39"/>
      <c r="GGZ97" s="40"/>
      <c r="GHA97" s="41"/>
      <c r="GHB97" s="38"/>
      <c r="GHC97" s="38"/>
      <c r="GHD97" s="38"/>
      <c r="GHE97" s="39"/>
      <c r="GHF97" s="40"/>
      <c r="GHG97" s="41"/>
      <c r="GHH97" s="38"/>
      <c r="GHI97" s="38"/>
      <c r="GHJ97" s="38"/>
      <c r="GHK97" s="39"/>
      <c r="GHL97" s="40"/>
      <c r="GHM97" s="41"/>
      <c r="GHN97" s="38"/>
      <c r="GHO97" s="38"/>
      <c r="GHP97" s="38"/>
      <c r="GHQ97" s="39"/>
      <c r="GHR97" s="40"/>
      <c r="GHS97" s="41"/>
      <c r="GHT97" s="38"/>
      <c r="GHU97" s="38"/>
      <c r="GHV97" s="38"/>
      <c r="GHW97" s="39"/>
      <c r="GHX97" s="40"/>
      <c r="GHY97" s="41"/>
      <c r="GHZ97" s="38"/>
      <c r="GIA97" s="38"/>
      <c r="GIB97" s="38"/>
      <c r="GIC97" s="39"/>
      <c r="GID97" s="40"/>
      <c r="GIE97" s="41"/>
      <c r="GIF97" s="38"/>
      <c r="GIG97" s="38"/>
      <c r="GIH97" s="38"/>
      <c r="GII97" s="39"/>
      <c r="GIJ97" s="40"/>
      <c r="GIK97" s="41"/>
      <c r="GIL97" s="38"/>
      <c r="GIM97" s="38"/>
      <c r="GIN97" s="38"/>
      <c r="GIO97" s="39"/>
      <c r="GIP97" s="40"/>
      <c r="GIQ97" s="41"/>
      <c r="GIR97" s="38"/>
      <c r="GIS97" s="38"/>
      <c r="GIT97" s="38"/>
      <c r="GIU97" s="39"/>
      <c r="GIV97" s="40"/>
      <c r="GIW97" s="41"/>
      <c r="GIX97" s="38"/>
      <c r="GIY97" s="38"/>
      <c r="GIZ97" s="38"/>
      <c r="GJA97" s="39"/>
      <c r="GJB97" s="40"/>
      <c r="GJC97" s="41"/>
      <c r="GJD97" s="38"/>
      <c r="GJE97" s="38"/>
      <c r="GJF97" s="38"/>
      <c r="GJG97" s="39"/>
      <c r="GJH97" s="40"/>
      <c r="GJI97" s="41"/>
      <c r="GJJ97" s="38"/>
      <c r="GJK97" s="38"/>
      <c r="GJL97" s="38"/>
      <c r="GJM97" s="39"/>
      <c r="GJN97" s="40"/>
      <c r="GJO97" s="41"/>
      <c r="GJP97" s="38"/>
      <c r="GJQ97" s="38"/>
      <c r="GJR97" s="38"/>
      <c r="GJS97" s="39"/>
      <c r="GJT97" s="40"/>
      <c r="GJU97" s="41"/>
      <c r="GJV97" s="38"/>
      <c r="GJW97" s="38"/>
      <c r="GJX97" s="38"/>
      <c r="GJY97" s="39"/>
      <c r="GJZ97" s="40"/>
      <c r="GKA97" s="41"/>
      <c r="GKB97" s="38"/>
      <c r="GKC97" s="38"/>
      <c r="GKD97" s="38"/>
      <c r="GKE97" s="39"/>
      <c r="GKF97" s="40"/>
      <c r="GKG97" s="41"/>
      <c r="GKH97" s="38"/>
      <c r="GKI97" s="38"/>
      <c r="GKJ97" s="38"/>
      <c r="GKK97" s="39"/>
      <c r="GKL97" s="40"/>
      <c r="GKM97" s="41"/>
      <c r="GKN97" s="38"/>
      <c r="GKO97" s="38"/>
      <c r="GKP97" s="38"/>
      <c r="GKQ97" s="39"/>
      <c r="GKR97" s="40"/>
      <c r="GKS97" s="41"/>
      <c r="GKT97" s="38"/>
      <c r="GKU97" s="38"/>
      <c r="GKV97" s="38"/>
      <c r="GKW97" s="39"/>
      <c r="GKX97" s="40"/>
      <c r="GKY97" s="41"/>
      <c r="GKZ97" s="38"/>
      <c r="GLA97" s="38"/>
      <c r="GLB97" s="38"/>
      <c r="GLC97" s="39"/>
      <c r="GLD97" s="40"/>
      <c r="GLE97" s="41"/>
      <c r="GLF97" s="38"/>
      <c r="GLG97" s="38"/>
      <c r="GLH97" s="38"/>
      <c r="GLI97" s="39"/>
      <c r="GLJ97" s="40"/>
      <c r="GLK97" s="41"/>
      <c r="GLL97" s="38"/>
      <c r="GLM97" s="38"/>
      <c r="GLN97" s="38"/>
      <c r="GLO97" s="39"/>
      <c r="GLP97" s="40"/>
      <c r="GLQ97" s="41"/>
      <c r="GLR97" s="38"/>
      <c r="GLS97" s="38"/>
      <c r="GLT97" s="38"/>
      <c r="GLU97" s="39"/>
      <c r="GLV97" s="40"/>
      <c r="GLW97" s="41"/>
      <c r="GLX97" s="38"/>
      <c r="GLY97" s="38"/>
      <c r="GLZ97" s="38"/>
      <c r="GMA97" s="39"/>
      <c r="GMB97" s="40"/>
      <c r="GMC97" s="41"/>
      <c r="GMD97" s="38"/>
      <c r="GME97" s="38"/>
      <c r="GMF97" s="38"/>
      <c r="GMG97" s="39"/>
      <c r="GMH97" s="40"/>
      <c r="GMI97" s="41"/>
      <c r="GMJ97" s="38"/>
      <c r="GMK97" s="38"/>
      <c r="GML97" s="38"/>
      <c r="GMM97" s="39"/>
      <c r="GMN97" s="40"/>
      <c r="GMO97" s="41"/>
      <c r="GMP97" s="38"/>
      <c r="GMQ97" s="38"/>
      <c r="GMR97" s="38"/>
      <c r="GMS97" s="39"/>
      <c r="GMT97" s="40"/>
      <c r="GMU97" s="41"/>
      <c r="GMV97" s="38"/>
      <c r="GMW97" s="38"/>
      <c r="GMX97" s="38"/>
      <c r="GMY97" s="39"/>
      <c r="GMZ97" s="40"/>
      <c r="GNA97" s="41"/>
      <c r="GNB97" s="38"/>
      <c r="GNC97" s="38"/>
      <c r="GND97" s="38"/>
      <c r="GNE97" s="39"/>
      <c r="GNF97" s="40"/>
      <c r="GNG97" s="41"/>
      <c r="GNH97" s="38"/>
      <c r="GNI97" s="38"/>
      <c r="GNJ97" s="38"/>
      <c r="GNK97" s="39"/>
      <c r="GNL97" s="40"/>
      <c r="GNM97" s="41"/>
      <c r="GNN97" s="38"/>
      <c r="GNO97" s="38"/>
      <c r="GNP97" s="38"/>
      <c r="GNQ97" s="39"/>
      <c r="GNR97" s="40"/>
      <c r="GNS97" s="41"/>
      <c r="GNT97" s="38"/>
      <c r="GNU97" s="38"/>
      <c r="GNV97" s="38"/>
      <c r="GNW97" s="39"/>
      <c r="GNX97" s="40"/>
      <c r="GNY97" s="41"/>
      <c r="GNZ97" s="38"/>
      <c r="GOA97" s="38"/>
      <c r="GOB97" s="38"/>
      <c r="GOC97" s="39"/>
      <c r="GOD97" s="40"/>
      <c r="GOE97" s="41"/>
      <c r="GOF97" s="38"/>
      <c r="GOG97" s="38"/>
      <c r="GOH97" s="38"/>
      <c r="GOI97" s="39"/>
      <c r="GOJ97" s="40"/>
      <c r="GOK97" s="41"/>
      <c r="GOL97" s="38"/>
      <c r="GOM97" s="38"/>
      <c r="GON97" s="38"/>
      <c r="GOO97" s="39"/>
      <c r="GOP97" s="40"/>
      <c r="GOQ97" s="41"/>
      <c r="GOR97" s="38"/>
      <c r="GOS97" s="38"/>
      <c r="GOT97" s="38"/>
      <c r="GOU97" s="39"/>
      <c r="GOV97" s="40"/>
      <c r="GOW97" s="41"/>
      <c r="GOX97" s="38"/>
      <c r="GOY97" s="38"/>
      <c r="GOZ97" s="38"/>
      <c r="GPA97" s="39"/>
      <c r="GPB97" s="40"/>
      <c r="GPC97" s="41"/>
      <c r="GPD97" s="38"/>
      <c r="GPE97" s="38"/>
      <c r="GPF97" s="38"/>
      <c r="GPG97" s="39"/>
      <c r="GPH97" s="40"/>
      <c r="GPI97" s="41"/>
      <c r="GPJ97" s="38"/>
      <c r="GPK97" s="38"/>
      <c r="GPL97" s="38"/>
      <c r="GPM97" s="39"/>
      <c r="GPN97" s="40"/>
      <c r="GPO97" s="41"/>
      <c r="GPP97" s="38"/>
      <c r="GPQ97" s="38"/>
      <c r="GPR97" s="38"/>
      <c r="GPS97" s="39"/>
      <c r="GPT97" s="40"/>
      <c r="GPU97" s="41"/>
      <c r="GPV97" s="38"/>
      <c r="GPW97" s="38"/>
      <c r="GPX97" s="38"/>
      <c r="GPY97" s="39"/>
      <c r="GPZ97" s="40"/>
      <c r="GQA97" s="41"/>
      <c r="GQB97" s="38"/>
      <c r="GQC97" s="38"/>
      <c r="GQD97" s="38"/>
      <c r="GQE97" s="39"/>
      <c r="GQF97" s="40"/>
      <c r="GQG97" s="41"/>
      <c r="GQH97" s="38"/>
      <c r="GQI97" s="38"/>
      <c r="GQJ97" s="38"/>
      <c r="GQK97" s="39"/>
      <c r="GQL97" s="40"/>
      <c r="GQM97" s="41"/>
      <c r="GQN97" s="38"/>
      <c r="GQO97" s="38"/>
      <c r="GQP97" s="38"/>
      <c r="GQQ97" s="39"/>
      <c r="GQR97" s="40"/>
      <c r="GQS97" s="41"/>
      <c r="GQT97" s="38"/>
      <c r="GQU97" s="38"/>
      <c r="GQV97" s="38"/>
      <c r="GQW97" s="39"/>
      <c r="GQX97" s="40"/>
      <c r="GQY97" s="41"/>
      <c r="GQZ97" s="38"/>
      <c r="GRA97" s="38"/>
      <c r="GRB97" s="38"/>
      <c r="GRC97" s="39"/>
      <c r="GRD97" s="40"/>
      <c r="GRE97" s="41"/>
      <c r="GRF97" s="38"/>
      <c r="GRG97" s="38"/>
      <c r="GRH97" s="38"/>
      <c r="GRI97" s="39"/>
      <c r="GRJ97" s="40"/>
      <c r="GRK97" s="41"/>
      <c r="GRL97" s="38"/>
      <c r="GRM97" s="38"/>
      <c r="GRN97" s="38"/>
      <c r="GRO97" s="39"/>
      <c r="GRP97" s="40"/>
      <c r="GRQ97" s="41"/>
      <c r="GRR97" s="38"/>
      <c r="GRS97" s="38"/>
      <c r="GRT97" s="38"/>
      <c r="GRU97" s="39"/>
      <c r="GRV97" s="40"/>
      <c r="GRW97" s="41"/>
      <c r="GRX97" s="38"/>
      <c r="GRY97" s="38"/>
      <c r="GRZ97" s="38"/>
      <c r="GSA97" s="39"/>
      <c r="GSB97" s="40"/>
      <c r="GSC97" s="41"/>
      <c r="GSD97" s="38"/>
      <c r="GSE97" s="38"/>
      <c r="GSF97" s="38"/>
      <c r="GSG97" s="39"/>
      <c r="GSH97" s="40"/>
      <c r="GSI97" s="41"/>
      <c r="GSJ97" s="38"/>
      <c r="GSK97" s="38"/>
      <c r="GSL97" s="38"/>
      <c r="GSM97" s="39"/>
      <c r="GSN97" s="40"/>
      <c r="GSO97" s="41"/>
      <c r="GSP97" s="38"/>
      <c r="GSQ97" s="38"/>
      <c r="GSR97" s="38"/>
      <c r="GSS97" s="39"/>
      <c r="GST97" s="40"/>
      <c r="GSU97" s="41"/>
      <c r="GSV97" s="38"/>
      <c r="GSW97" s="38"/>
      <c r="GSX97" s="38"/>
      <c r="GSY97" s="39"/>
      <c r="GSZ97" s="40"/>
      <c r="GTA97" s="41"/>
      <c r="GTB97" s="38"/>
      <c r="GTC97" s="38"/>
      <c r="GTD97" s="38"/>
      <c r="GTE97" s="39"/>
      <c r="GTF97" s="40"/>
      <c r="GTG97" s="41"/>
      <c r="GTH97" s="38"/>
      <c r="GTI97" s="38"/>
      <c r="GTJ97" s="38"/>
      <c r="GTK97" s="39"/>
      <c r="GTL97" s="40"/>
      <c r="GTM97" s="41"/>
      <c r="GTN97" s="38"/>
      <c r="GTO97" s="38"/>
      <c r="GTP97" s="38"/>
      <c r="GTQ97" s="39"/>
      <c r="GTR97" s="40"/>
      <c r="GTS97" s="41"/>
      <c r="GTT97" s="38"/>
      <c r="GTU97" s="38"/>
      <c r="GTV97" s="38"/>
      <c r="GTW97" s="39"/>
      <c r="GTX97" s="40"/>
      <c r="GTY97" s="41"/>
      <c r="GTZ97" s="38"/>
      <c r="GUA97" s="38"/>
      <c r="GUB97" s="38"/>
      <c r="GUC97" s="39"/>
      <c r="GUD97" s="40"/>
      <c r="GUE97" s="41"/>
      <c r="GUF97" s="38"/>
      <c r="GUG97" s="38"/>
      <c r="GUH97" s="38"/>
      <c r="GUI97" s="39"/>
      <c r="GUJ97" s="40"/>
      <c r="GUK97" s="41"/>
      <c r="GUL97" s="38"/>
      <c r="GUM97" s="38"/>
      <c r="GUN97" s="38"/>
      <c r="GUO97" s="39"/>
      <c r="GUP97" s="40"/>
      <c r="GUQ97" s="41"/>
      <c r="GUR97" s="38"/>
      <c r="GUS97" s="38"/>
      <c r="GUT97" s="38"/>
      <c r="GUU97" s="39"/>
      <c r="GUV97" s="40"/>
      <c r="GUW97" s="41"/>
      <c r="GUX97" s="38"/>
      <c r="GUY97" s="38"/>
      <c r="GUZ97" s="38"/>
      <c r="GVA97" s="39"/>
      <c r="GVB97" s="40"/>
      <c r="GVC97" s="41"/>
      <c r="GVD97" s="38"/>
      <c r="GVE97" s="38"/>
      <c r="GVF97" s="38"/>
      <c r="GVG97" s="39"/>
      <c r="GVH97" s="40"/>
      <c r="GVI97" s="41"/>
      <c r="GVJ97" s="38"/>
      <c r="GVK97" s="38"/>
      <c r="GVL97" s="38"/>
      <c r="GVM97" s="39"/>
      <c r="GVN97" s="40"/>
      <c r="GVO97" s="41"/>
      <c r="GVP97" s="38"/>
      <c r="GVQ97" s="38"/>
      <c r="GVR97" s="38"/>
      <c r="GVS97" s="39"/>
      <c r="GVT97" s="40"/>
      <c r="GVU97" s="41"/>
      <c r="GVV97" s="38"/>
      <c r="GVW97" s="38"/>
      <c r="GVX97" s="38"/>
      <c r="GVY97" s="39"/>
      <c r="GVZ97" s="40"/>
      <c r="GWA97" s="41"/>
      <c r="GWB97" s="38"/>
      <c r="GWC97" s="38"/>
      <c r="GWD97" s="38"/>
      <c r="GWE97" s="39"/>
      <c r="GWF97" s="40"/>
      <c r="GWG97" s="41"/>
      <c r="GWH97" s="38"/>
      <c r="GWI97" s="38"/>
      <c r="GWJ97" s="38"/>
      <c r="GWK97" s="39"/>
      <c r="GWL97" s="40"/>
      <c r="GWM97" s="41"/>
      <c r="GWN97" s="38"/>
      <c r="GWO97" s="38"/>
      <c r="GWP97" s="38"/>
      <c r="GWQ97" s="39"/>
      <c r="GWR97" s="40"/>
      <c r="GWS97" s="41"/>
      <c r="GWT97" s="38"/>
      <c r="GWU97" s="38"/>
      <c r="GWV97" s="38"/>
      <c r="GWW97" s="39"/>
      <c r="GWX97" s="40"/>
      <c r="GWY97" s="41"/>
      <c r="GWZ97" s="38"/>
      <c r="GXA97" s="38"/>
      <c r="GXB97" s="38"/>
      <c r="GXC97" s="39"/>
      <c r="GXD97" s="40"/>
      <c r="GXE97" s="41"/>
      <c r="GXF97" s="38"/>
      <c r="GXG97" s="38"/>
      <c r="GXH97" s="38"/>
      <c r="GXI97" s="39"/>
      <c r="GXJ97" s="40"/>
      <c r="GXK97" s="41"/>
      <c r="GXL97" s="38"/>
      <c r="GXM97" s="38"/>
      <c r="GXN97" s="38"/>
      <c r="GXO97" s="39"/>
      <c r="GXP97" s="40"/>
      <c r="GXQ97" s="41"/>
      <c r="GXR97" s="38"/>
      <c r="GXS97" s="38"/>
      <c r="GXT97" s="38"/>
      <c r="GXU97" s="39"/>
      <c r="GXV97" s="40"/>
      <c r="GXW97" s="41"/>
      <c r="GXX97" s="38"/>
      <c r="GXY97" s="38"/>
      <c r="GXZ97" s="38"/>
      <c r="GYA97" s="39"/>
      <c r="GYB97" s="40"/>
      <c r="GYC97" s="41"/>
      <c r="GYD97" s="38"/>
      <c r="GYE97" s="38"/>
      <c r="GYF97" s="38"/>
      <c r="GYG97" s="39"/>
      <c r="GYH97" s="40"/>
      <c r="GYI97" s="41"/>
      <c r="GYJ97" s="38"/>
      <c r="GYK97" s="38"/>
      <c r="GYL97" s="38"/>
      <c r="GYM97" s="39"/>
      <c r="GYN97" s="40"/>
      <c r="GYO97" s="41"/>
      <c r="GYP97" s="38"/>
      <c r="GYQ97" s="38"/>
      <c r="GYR97" s="38"/>
      <c r="GYS97" s="39"/>
      <c r="GYT97" s="40"/>
      <c r="GYU97" s="41"/>
      <c r="GYV97" s="38"/>
      <c r="GYW97" s="38"/>
      <c r="GYX97" s="38"/>
      <c r="GYY97" s="39"/>
      <c r="GYZ97" s="40"/>
      <c r="GZA97" s="41"/>
      <c r="GZB97" s="38"/>
      <c r="GZC97" s="38"/>
      <c r="GZD97" s="38"/>
      <c r="GZE97" s="39"/>
      <c r="GZF97" s="40"/>
      <c r="GZG97" s="41"/>
      <c r="GZH97" s="38"/>
      <c r="GZI97" s="38"/>
      <c r="GZJ97" s="38"/>
      <c r="GZK97" s="39"/>
      <c r="GZL97" s="40"/>
      <c r="GZM97" s="41"/>
      <c r="GZN97" s="38"/>
      <c r="GZO97" s="38"/>
      <c r="GZP97" s="38"/>
      <c r="GZQ97" s="39"/>
      <c r="GZR97" s="40"/>
      <c r="GZS97" s="41"/>
      <c r="GZT97" s="38"/>
      <c r="GZU97" s="38"/>
      <c r="GZV97" s="38"/>
      <c r="GZW97" s="39"/>
      <c r="GZX97" s="40"/>
      <c r="GZY97" s="41"/>
      <c r="GZZ97" s="38"/>
      <c r="HAA97" s="38"/>
      <c r="HAB97" s="38"/>
      <c r="HAC97" s="39"/>
      <c r="HAD97" s="40"/>
      <c r="HAE97" s="41"/>
      <c r="HAF97" s="38"/>
      <c r="HAG97" s="38"/>
      <c r="HAH97" s="38"/>
      <c r="HAI97" s="39"/>
      <c r="HAJ97" s="40"/>
      <c r="HAK97" s="41"/>
      <c r="HAL97" s="38"/>
      <c r="HAM97" s="38"/>
      <c r="HAN97" s="38"/>
      <c r="HAO97" s="39"/>
      <c r="HAP97" s="40"/>
      <c r="HAQ97" s="41"/>
      <c r="HAR97" s="38"/>
      <c r="HAS97" s="38"/>
      <c r="HAT97" s="38"/>
      <c r="HAU97" s="39"/>
      <c r="HAV97" s="40"/>
      <c r="HAW97" s="41"/>
      <c r="HAX97" s="38"/>
      <c r="HAY97" s="38"/>
      <c r="HAZ97" s="38"/>
      <c r="HBA97" s="39"/>
      <c r="HBB97" s="40"/>
      <c r="HBC97" s="41"/>
      <c r="HBD97" s="38"/>
      <c r="HBE97" s="38"/>
      <c r="HBF97" s="38"/>
      <c r="HBG97" s="39"/>
      <c r="HBH97" s="40"/>
      <c r="HBI97" s="41"/>
      <c r="HBJ97" s="38"/>
      <c r="HBK97" s="38"/>
      <c r="HBL97" s="38"/>
      <c r="HBM97" s="39"/>
      <c r="HBN97" s="40"/>
      <c r="HBO97" s="41"/>
      <c r="HBP97" s="38"/>
      <c r="HBQ97" s="38"/>
      <c r="HBR97" s="38"/>
      <c r="HBS97" s="39"/>
      <c r="HBT97" s="40"/>
      <c r="HBU97" s="41"/>
      <c r="HBV97" s="38"/>
      <c r="HBW97" s="38"/>
      <c r="HBX97" s="38"/>
      <c r="HBY97" s="39"/>
      <c r="HBZ97" s="40"/>
      <c r="HCA97" s="41"/>
      <c r="HCB97" s="38"/>
      <c r="HCC97" s="38"/>
      <c r="HCD97" s="38"/>
      <c r="HCE97" s="39"/>
      <c r="HCF97" s="40"/>
      <c r="HCG97" s="41"/>
      <c r="HCH97" s="38"/>
      <c r="HCI97" s="38"/>
      <c r="HCJ97" s="38"/>
      <c r="HCK97" s="39"/>
      <c r="HCL97" s="40"/>
      <c r="HCM97" s="41"/>
      <c r="HCN97" s="38"/>
      <c r="HCO97" s="38"/>
      <c r="HCP97" s="38"/>
      <c r="HCQ97" s="39"/>
      <c r="HCR97" s="40"/>
      <c r="HCS97" s="41"/>
      <c r="HCT97" s="38"/>
      <c r="HCU97" s="38"/>
      <c r="HCV97" s="38"/>
      <c r="HCW97" s="39"/>
      <c r="HCX97" s="40"/>
      <c r="HCY97" s="41"/>
      <c r="HCZ97" s="38"/>
      <c r="HDA97" s="38"/>
      <c r="HDB97" s="38"/>
      <c r="HDC97" s="39"/>
      <c r="HDD97" s="40"/>
      <c r="HDE97" s="41"/>
      <c r="HDF97" s="38"/>
      <c r="HDG97" s="38"/>
      <c r="HDH97" s="38"/>
      <c r="HDI97" s="39"/>
      <c r="HDJ97" s="40"/>
      <c r="HDK97" s="41"/>
      <c r="HDL97" s="38"/>
      <c r="HDM97" s="38"/>
      <c r="HDN97" s="38"/>
      <c r="HDO97" s="39"/>
      <c r="HDP97" s="40"/>
      <c r="HDQ97" s="41"/>
      <c r="HDR97" s="38"/>
      <c r="HDS97" s="38"/>
      <c r="HDT97" s="38"/>
      <c r="HDU97" s="39"/>
      <c r="HDV97" s="40"/>
      <c r="HDW97" s="41"/>
      <c r="HDX97" s="38"/>
      <c r="HDY97" s="38"/>
      <c r="HDZ97" s="38"/>
      <c r="HEA97" s="39"/>
      <c r="HEB97" s="40"/>
      <c r="HEC97" s="41"/>
      <c r="HED97" s="38"/>
      <c r="HEE97" s="38"/>
      <c r="HEF97" s="38"/>
      <c r="HEG97" s="39"/>
      <c r="HEH97" s="40"/>
      <c r="HEI97" s="41"/>
      <c r="HEJ97" s="38"/>
      <c r="HEK97" s="38"/>
      <c r="HEL97" s="38"/>
      <c r="HEM97" s="39"/>
      <c r="HEN97" s="40"/>
      <c r="HEO97" s="41"/>
      <c r="HEP97" s="38"/>
      <c r="HEQ97" s="38"/>
      <c r="HER97" s="38"/>
      <c r="HES97" s="39"/>
      <c r="HET97" s="40"/>
      <c r="HEU97" s="41"/>
      <c r="HEV97" s="38"/>
      <c r="HEW97" s="38"/>
      <c r="HEX97" s="38"/>
      <c r="HEY97" s="39"/>
      <c r="HEZ97" s="40"/>
      <c r="HFA97" s="41"/>
      <c r="HFB97" s="38"/>
      <c r="HFC97" s="38"/>
      <c r="HFD97" s="38"/>
      <c r="HFE97" s="39"/>
      <c r="HFF97" s="40"/>
      <c r="HFG97" s="41"/>
      <c r="HFH97" s="38"/>
      <c r="HFI97" s="38"/>
      <c r="HFJ97" s="38"/>
      <c r="HFK97" s="39"/>
      <c r="HFL97" s="40"/>
      <c r="HFM97" s="41"/>
      <c r="HFN97" s="38"/>
      <c r="HFO97" s="38"/>
      <c r="HFP97" s="38"/>
      <c r="HFQ97" s="39"/>
      <c r="HFR97" s="40"/>
      <c r="HFS97" s="41"/>
      <c r="HFT97" s="38"/>
      <c r="HFU97" s="38"/>
      <c r="HFV97" s="38"/>
      <c r="HFW97" s="39"/>
      <c r="HFX97" s="40"/>
      <c r="HFY97" s="41"/>
      <c r="HFZ97" s="38"/>
      <c r="HGA97" s="38"/>
      <c r="HGB97" s="38"/>
      <c r="HGC97" s="39"/>
      <c r="HGD97" s="40"/>
      <c r="HGE97" s="41"/>
      <c r="HGF97" s="38"/>
      <c r="HGG97" s="38"/>
      <c r="HGH97" s="38"/>
      <c r="HGI97" s="39"/>
      <c r="HGJ97" s="40"/>
      <c r="HGK97" s="41"/>
      <c r="HGL97" s="38"/>
      <c r="HGM97" s="38"/>
      <c r="HGN97" s="38"/>
      <c r="HGO97" s="39"/>
      <c r="HGP97" s="40"/>
      <c r="HGQ97" s="41"/>
      <c r="HGR97" s="38"/>
      <c r="HGS97" s="38"/>
      <c r="HGT97" s="38"/>
      <c r="HGU97" s="39"/>
      <c r="HGV97" s="40"/>
      <c r="HGW97" s="41"/>
      <c r="HGX97" s="38"/>
      <c r="HGY97" s="38"/>
      <c r="HGZ97" s="38"/>
      <c r="HHA97" s="39"/>
      <c r="HHB97" s="40"/>
      <c r="HHC97" s="41"/>
      <c r="HHD97" s="38"/>
      <c r="HHE97" s="38"/>
      <c r="HHF97" s="38"/>
      <c r="HHG97" s="39"/>
      <c r="HHH97" s="40"/>
      <c r="HHI97" s="41"/>
      <c r="HHJ97" s="38"/>
      <c r="HHK97" s="38"/>
      <c r="HHL97" s="38"/>
      <c r="HHM97" s="39"/>
      <c r="HHN97" s="40"/>
      <c r="HHO97" s="41"/>
      <c r="HHP97" s="38"/>
      <c r="HHQ97" s="38"/>
      <c r="HHR97" s="38"/>
      <c r="HHS97" s="39"/>
      <c r="HHT97" s="40"/>
      <c r="HHU97" s="41"/>
      <c r="HHV97" s="38"/>
      <c r="HHW97" s="38"/>
      <c r="HHX97" s="38"/>
      <c r="HHY97" s="39"/>
      <c r="HHZ97" s="40"/>
      <c r="HIA97" s="41"/>
      <c r="HIB97" s="38"/>
      <c r="HIC97" s="38"/>
      <c r="HID97" s="38"/>
      <c r="HIE97" s="39"/>
      <c r="HIF97" s="40"/>
      <c r="HIG97" s="41"/>
      <c r="HIH97" s="38"/>
      <c r="HII97" s="38"/>
      <c r="HIJ97" s="38"/>
      <c r="HIK97" s="39"/>
      <c r="HIL97" s="40"/>
      <c r="HIM97" s="41"/>
      <c r="HIN97" s="38"/>
      <c r="HIO97" s="38"/>
      <c r="HIP97" s="38"/>
      <c r="HIQ97" s="39"/>
      <c r="HIR97" s="40"/>
      <c r="HIS97" s="41"/>
      <c r="HIT97" s="38"/>
      <c r="HIU97" s="38"/>
      <c r="HIV97" s="38"/>
      <c r="HIW97" s="39"/>
      <c r="HIX97" s="40"/>
      <c r="HIY97" s="41"/>
      <c r="HIZ97" s="38"/>
      <c r="HJA97" s="38"/>
      <c r="HJB97" s="38"/>
      <c r="HJC97" s="39"/>
      <c r="HJD97" s="40"/>
      <c r="HJE97" s="41"/>
      <c r="HJF97" s="38"/>
      <c r="HJG97" s="38"/>
      <c r="HJH97" s="38"/>
      <c r="HJI97" s="39"/>
      <c r="HJJ97" s="40"/>
      <c r="HJK97" s="41"/>
      <c r="HJL97" s="38"/>
      <c r="HJM97" s="38"/>
      <c r="HJN97" s="38"/>
      <c r="HJO97" s="39"/>
      <c r="HJP97" s="40"/>
      <c r="HJQ97" s="41"/>
      <c r="HJR97" s="38"/>
      <c r="HJS97" s="38"/>
      <c r="HJT97" s="38"/>
      <c r="HJU97" s="39"/>
      <c r="HJV97" s="40"/>
      <c r="HJW97" s="41"/>
      <c r="HJX97" s="38"/>
      <c r="HJY97" s="38"/>
      <c r="HJZ97" s="38"/>
      <c r="HKA97" s="39"/>
      <c r="HKB97" s="40"/>
      <c r="HKC97" s="41"/>
      <c r="HKD97" s="38"/>
      <c r="HKE97" s="38"/>
      <c r="HKF97" s="38"/>
      <c r="HKG97" s="39"/>
      <c r="HKH97" s="40"/>
      <c r="HKI97" s="41"/>
      <c r="HKJ97" s="38"/>
      <c r="HKK97" s="38"/>
      <c r="HKL97" s="38"/>
      <c r="HKM97" s="39"/>
      <c r="HKN97" s="40"/>
      <c r="HKO97" s="41"/>
      <c r="HKP97" s="38"/>
      <c r="HKQ97" s="38"/>
      <c r="HKR97" s="38"/>
      <c r="HKS97" s="39"/>
      <c r="HKT97" s="40"/>
      <c r="HKU97" s="41"/>
      <c r="HKV97" s="38"/>
      <c r="HKW97" s="38"/>
      <c r="HKX97" s="38"/>
      <c r="HKY97" s="39"/>
      <c r="HKZ97" s="40"/>
      <c r="HLA97" s="41"/>
      <c r="HLB97" s="38"/>
      <c r="HLC97" s="38"/>
      <c r="HLD97" s="38"/>
      <c r="HLE97" s="39"/>
      <c r="HLF97" s="40"/>
      <c r="HLG97" s="41"/>
      <c r="HLH97" s="38"/>
      <c r="HLI97" s="38"/>
      <c r="HLJ97" s="38"/>
      <c r="HLK97" s="39"/>
      <c r="HLL97" s="40"/>
      <c r="HLM97" s="41"/>
      <c r="HLN97" s="38"/>
      <c r="HLO97" s="38"/>
      <c r="HLP97" s="38"/>
      <c r="HLQ97" s="39"/>
      <c r="HLR97" s="40"/>
      <c r="HLS97" s="41"/>
      <c r="HLT97" s="38"/>
      <c r="HLU97" s="38"/>
      <c r="HLV97" s="38"/>
      <c r="HLW97" s="39"/>
      <c r="HLX97" s="40"/>
      <c r="HLY97" s="41"/>
      <c r="HLZ97" s="38"/>
      <c r="HMA97" s="38"/>
      <c r="HMB97" s="38"/>
      <c r="HMC97" s="39"/>
      <c r="HMD97" s="40"/>
      <c r="HME97" s="41"/>
      <c r="HMF97" s="38"/>
      <c r="HMG97" s="38"/>
      <c r="HMH97" s="38"/>
      <c r="HMI97" s="39"/>
      <c r="HMJ97" s="40"/>
      <c r="HMK97" s="41"/>
      <c r="HML97" s="38"/>
      <c r="HMM97" s="38"/>
      <c r="HMN97" s="38"/>
      <c r="HMO97" s="39"/>
      <c r="HMP97" s="40"/>
      <c r="HMQ97" s="41"/>
      <c r="HMR97" s="38"/>
      <c r="HMS97" s="38"/>
      <c r="HMT97" s="38"/>
      <c r="HMU97" s="39"/>
      <c r="HMV97" s="40"/>
      <c r="HMW97" s="41"/>
      <c r="HMX97" s="38"/>
      <c r="HMY97" s="38"/>
      <c r="HMZ97" s="38"/>
      <c r="HNA97" s="39"/>
      <c r="HNB97" s="40"/>
      <c r="HNC97" s="41"/>
      <c r="HND97" s="38"/>
      <c r="HNE97" s="38"/>
      <c r="HNF97" s="38"/>
      <c r="HNG97" s="39"/>
      <c r="HNH97" s="40"/>
      <c r="HNI97" s="41"/>
      <c r="HNJ97" s="38"/>
      <c r="HNK97" s="38"/>
      <c r="HNL97" s="38"/>
      <c r="HNM97" s="39"/>
      <c r="HNN97" s="40"/>
      <c r="HNO97" s="41"/>
      <c r="HNP97" s="38"/>
      <c r="HNQ97" s="38"/>
      <c r="HNR97" s="38"/>
      <c r="HNS97" s="39"/>
      <c r="HNT97" s="40"/>
      <c r="HNU97" s="41"/>
      <c r="HNV97" s="38"/>
      <c r="HNW97" s="38"/>
      <c r="HNX97" s="38"/>
      <c r="HNY97" s="39"/>
      <c r="HNZ97" s="40"/>
      <c r="HOA97" s="41"/>
      <c r="HOB97" s="38"/>
      <c r="HOC97" s="38"/>
      <c r="HOD97" s="38"/>
      <c r="HOE97" s="39"/>
      <c r="HOF97" s="40"/>
      <c r="HOG97" s="41"/>
      <c r="HOH97" s="38"/>
      <c r="HOI97" s="38"/>
      <c r="HOJ97" s="38"/>
      <c r="HOK97" s="39"/>
      <c r="HOL97" s="40"/>
      <c r="HOM97" s="41"/>
      <c r="HON97" s="38"/>
      <c r="HOO97" s="38"/>
      <c r="HOP97" s="38"/>
      <c r="HOQ97" s="39"/>
      <c r="HOR97" s="40"/>
      <c r="HOS97" s="41"/>
      <c r="HOT97" s="38"/>
      <c r="HOU97" s="38"/>
      <c r="HOV97" s="38"/>
      <c r="HOW97" s="39"/>
      <c r="HOX97" s="40"/>
      <c r="HOY97" s="41"/>
      <c r="HOZ97" s="38"/>
      <c r="HPA97" s="38"/>
      <c r="HPB97" s="38"/>
      <c r="HPC97" s="39"/>
      <c r="HPD97" s="40"/>
      <c r="HPE97" s="41"/>
      <c r="HPF97" s="38"/>
      <c r="HPG97" s="38"/>
      <c r="HPH97" s="38"/>
      <c r="HPI97" s="39"/>
      <c r="HPJ97" s="40"/>
      <c r="HPK97" s="41"/>
      <c r="HPL97" s="38"/>
      <c r="HPM97" s="38"/>
      <c r="HPN97" s="38"/>
      <c r="HPO97" s="39"/>
      <c r="HPP97" s="40"/>
      <c r="HPQ97" s="41"/>
      <c r="HPR97" s="38"/>
      <c r="HPS97" s="38"/>
      <c r="HPT97" s="38"/>
      <c r="HPU97" s="39"/>
      <c r="HPV97" s="40"/>
      <c r="HPW97" s="41"/>
      <c r="HPX97" s="38"/>
      <c r="HPY97" s="38"/>
      <c r="HPZ97" s="38"/>
      <c r="HQA97" s="39"/>
      <c r="HQB97" s="40"/>
      <c r="HQC97" s="41"/>
      <c r="HQD97" s="38"/>
      <c r="HQE97" s="38"/>
      <c r="HQF97" s="38"/>
      <c r="HQG97" s="39"/>
      <c r="HQH97" s="40"/>
      <c r="HQI97" s="41"/>
      <c r="HQJ97" s="38"/>
      <c r="HQK97" s="38"/>
      <c r="HQL97" s="38"/>
      <c r="HQM97" s="39"/>
      <c r="HQN97" s="40"/>
      <c r="HQO97" s="41"/>
      <c r="HQP97" s="38"/>
      <c r="HQQ97" s="38"/>
      <c r="HQR97" s="38"/>
      <c r="HQS97" s="39"/>
      <c r="HQT97" s="40"/>
      <c r="HQU97" s="41"/>
      <c r="HQV97" s="38"/>
      <c r="HQW97" s="38"/>
      <c r="HQX97" s="38"/>
      <c r="HQY97" s="39"/>
      <c r="HQZ97" s="40"/>
      <c r="HRA97" s="41"/>
      <c r="HRB97" s="38"/>
      <c r="HRC97" s="38"/>
      <c r="HRD97" s="38"/>
      <c r="HRE97" s="39"/>
      <c r="HRF97" s="40"/>
      <c r="HRG97" s="41"/>
      <c r="HRH97" s="38"/>
      <c r="HRI97" s="38"/>
      <c r="HRJ97" s="38"/>
      <c r="HRK97" s="39"/>
      <c r="HRL97" s="40"/>
      <c r="HRM97" s="41"/>
      <c r="HRN97" s="38"/>
      <c r="HRO97" s="38"/>
      <c r="HRP97" s="38"/>
      <c r="HRQ97" s="39"/>
      <c r="HRR97" s="40"/>
      <c r="HRS97" s="41"/>
      <c r="HRT97" s="38"/>
      <c r="HRU97" s="38"/>
      <c r="HRV97" s="38"/>
      <c r="HRW97" s="39"/>
      <c r="HRX97" s="40"/>
      <c r="HRY97" s="41"/>
      <c r="HRZ97" s="38"/>
      <c r="HSA97" s="38"/>
      <c r="HSB97" s="38"/>
      <c r="HSC97" s="39"/>
      <c r="HSD97" s="40"/>
      <c r="HSE97" s="41"/>
      <c r="HSF97" s="38"/>
      <c r="HSG97" s="38"/>
      <c r="HSH97" s="38"/>
      <c r="HSI97" s="39"/>
      <c r="HSJ97" s="40"/>
      <c r="HSK97" s="41"/>
      <c r="HSL97" s="38"/>
      <c r="HSM97" s="38"/>
      <c r="HSN97" s="38"/>
      <c r="HSO97" s="39"/>
      <c r="HSP97" s="40"/>
      <c r="HSQ97" s="41"/>
      <c r="HSR97" s="38"/>
      <c r="HSS97" s="38"/>
      <c r="HST97" s="38"/>
      <c r="HSU97" s="39"/>
      <c r="HSV97" s="40"/>
      <c r="HSW97" s="41"/>
      <c r="HSX97" s="38"/>
      <c r="HSY97" s="38"/>
      <c r="HSZ97" s="38"/>
      <c r="HTA97" s="39"/>
      <c r="HTB97" s="40"/>
      <c r="HTC97" s="41"/>
      <c r="HTD97" s="38"/>
      <c r="HTE97" s="38"/>
      <c r="HTF97" s="38"/>
      <c r="HTG97" s="39"/>
      <c r="HTH97" s="40"/>
      <c r="HTI97" s="41"/>
      <c r="HTJ97" s="38"/>
      <c r="HTK97" s="38"/>
      <c r="HTL97" s="38"/>
      <c r="HTM97" s="39"/>
      <c r="HTN97" s="40"/>
      <c r="HTO97" s="41"/>
      <c r="HTP97" s="38"/>
      <c r="HTQ97" s="38"/>
      <c r="HTR97" s="38"/>
      <c r="HTS97" s="39"/>
      <c r="HTT97" s="40"/>
      <c r="HTU97" s="41"/>
      <c r="HTV97" s="38"/>
      <c r="HTW97" s="38"/>
      <c r="HTX97" s="38"/>
      <c r="HTY97" s="39"/>
      <c r="HTZ97" s="40"/>
      <c r="HUA97" s="41"/>
      <c r="HUB97" s="38"/>
      <c r="HUC97" s="38"/>
      <c r="HUD97" s="38"/>
      <c r="HUE97" s="39"/>
      <c r="HUF97" s="40"/>
      <c r="HUG97" s="41"/>
      <c r="HUH97" s="38"/>
      <c r="HUI97" s="38"/>
      <c r="HUJ97" s="38"/>
      <c r="HUK97" s="39"/>
      <c r="HUL97" s="40"/>
      <c r="HUM97" s="41"/>
      <c r="HUN97" s="38"/>
      <c r="HUO97" s="38"/>
      <c r="HUP97" s="38"/>
      <c r="HUQ97" s="39"/>
      <c r="HUR97" s="40"/>
      <c r="HUS97" s="41"/>
      <c r="HUT97" s="38"/>
      <c r="HUU97" s="38"/>
      <c r="HUV97" s="38"/>
      <c r="HUW97" s="39"/>
      <c r="HUX97" s="40"/>
      <c r="HUY97" s="41"/>
      <c r="HUZ97" s="38"/>
      <c r="HVA97" s="38"/>
      <c r="HVB97" s="38"/>
      <c r="HVC97" s="39"/>
      <c r="HVD97" s="40"/>
      <c r="HVE97" s="41"/>
      <c r="HVF97" s="38"/>
      <c r="HVG97" s="38"/>
      <c r="HVH97" s="38"/>
      <c r="HVI97" s="39"/>
      <c r="HVJ97" s="40"/>
      <c r="HVK97" s="41"/>
      <c r="HVL97" s="38"/>
      <c r="HVM97" s="38"/>
      <c r="HVN97" s="38"/>
      <c r="HVO97" s="39"/>
      <c r="HVP97" s="40"/>
      <c r="HVQ97" s="41"/>
      <c r="HVR97" s="38"/>
      <c r="HVS97" s="38"/>
      <c r="HVT97" s="38"/>
      <c r="HVU97" s="39"/>
      <c r="HVV97" s="40"/>
      <c r="HVW97" s="41"/>
      <c r="HVX97" s="38"/>
      <c r="HVY97" s="38"/>
      <c r="HVZ97" s="38"/>
      <c r="HWA97" s="39"/>
      <c r="HWB97" s="40"/>
      <c r="HWC97" s="41"/>
      <c r="HWD97" s="38"/>
      <c r="HWE97" s="38"/>
      <c r="HWF97" s="38"/>
      <c r="HWG97" s="39"/>
      <c r="HWH97" s="40"/>
      <c r="HWI97" s="41"/>
      <c r="HWJ97" s="38"/>
      <c r="HWK97" s="38"/>
      <c r="HWL97" s="38"/>
      <c r="HWM97" s="39"/>
      <c r="HWN97" s="40"/>
      <c r="HWO97" s="41"/>
      <c r="HWP97" s="38"/>
      <c r="HWQ97" s="38"/>
      <c r="HWR97" s="38"/>
      <c r="HWS97" s="39"/>
      <c r="HWT97" s="40"/>
      <c r="HWU97" s="41"/>
      <c r="HWV97" s="38"/>
      <c r="HWW97" s="38"/>
      <c r="HWX97" s="38"/>
      <c r="HWY97" s="39"/>
      <c r="HWZ97" s="40"/>
      <c r="HXA97" s="41"/>
      <c r="HXB97" s="38"/>
      <c r="HXC97" s="38"/>
      <c r="HXD97" s="38"/>
      <c r="HXE97" s="39"/>
      <c r="HXF97" s="40"/>
      <c r="HXG97" s="41"/>
      <c r="HXH97" s="38"/>
      <c r="HXI97" s="38"/>
      <c r="HXJ97" s="38"/>
      <c r="HXK97" s="39"/>
      <c r="HXL97" s="40"/>
      <c r="HXM97" s="41"/>
      <c r="HXN97" s="38"/>
      <c r="HXO97" s="38"/>
      <c r="HXP97" s="38"/>
      <c r="HXQ97" s="39"/>
      <c r="HXR97" s="40"/>
      <c r="HXS97" s="41"/>
      <c r="HXT97" s="38"/>
      <c r="HXU97" s="38"/>
      <c r="HXV97" s="38"/>
      <c r="HXW97" s="39"/>
      <c r="HXX97" s="40"/>
      <c r="HXY97" s="41"/>
      <c r="HXZ97" s="38"/>
      <c r="HYA97" s="38"/>
      <c r="HYB97" s="38"/>
      <c r="HYC97" s="39"/>
      <c r="HYD97" s="40"/>
      <c r="HYE97" s="41"/>
      <c r="HYF97" s="38"/>
      <c r="HYG97" s="38"/>
      <c r="HYH97" s="38"/>
      <c r="HYI97" s="39"/>
      <c r="HYJ97" s="40"/>
      <c r="HYK97" s="41"/>
      <c r="HYL97" s="38"/>
      <c r="HYM97" s="38"/>
      <c r="HYN97" s="38"/>
      <c r="HYO97" s="39"/>
      <c r="HYP97" s="40"/>
      <c r="HYQ97" s="41"/>
      <c r="HYR97" s="38"/>
      <c r="HYS97" s="38"/>
      <c r="HYT97" s="38"/>
      <c r="HYU97" s="39"/>
      <c r="HYV97" s="40"/>
      <c r="HYW97" s="41"/>
      <c r="HYX97" s="38"/>
      <c r="HYY97" s="38"/>
      <c r="HYZ97" s="38"/>
      <c r="HZA97" s="39"/>
      <c r="HZB97" s="40"/>
      <c r="HZC97" s="41"/>
      <c r="HZD97" s="38"/>
      <c r="HZE97" s="38"/>
      <c r="HZF97" s="38"/>
      <c r="HZG97" s="39"/>
      <c r="HZH97" s="40"/>
      <c r="HZI97" s="41"/>
      <c r="HZJ97" s="38"/>
      <c r="HZK97" s="38"/>
      <c r="HZL97" s="38"/>
      <c r="HZM97" s="39"/>
      <c r="HZN97" s="40"/>
      <c r="HZO97" s="41"/>
      <c r="HZP97" s="38"/>
      <c r="HZQ97" s="38"/>
      <c r="HZR97" s="38"/>
      <c r="HZS97" s="39"/>
      <c r="HZT97" s="40"/>
      <c r="HZU97" s="41"/>
      <c r="HZV97" s="38"/>
      <c r="HZW97" s="38"/>
      <c r="HZX97" s="38"/>
      <c r="HZY97" s="39"/>
      <c r="HZZ97" s="40"/>
      <c r="IAA97" s="41"/>
      <c r="IAB97" s="38"/>
      <c r="IAC97" s="38"/>
      <c r="IAD97" s="38"/>
      <c r="IAE97" s="39"/>
      <c r="IAF97" s="40"/>
      <c r="IAG97" s="41"/>
      <c r="IAH97" s="38"/>
      <c r="IAI97" s="38"/>
      <c r="IAJ97" s="38"/>
      <c r="IAK97" s="39"/>
      <c r="IAL97" s="40"/>
      <c r="IAM97" s="41"/>
      <c r="IAN97" s="38"/>
      <c r="IAO97" s="38"/>
      <c r="IAP97" s="38"/>
      <c r="IAQ97" s="39"/>
      <c r="IAR97" s="40"/>
      <c r="IAS97" s="41"/>
      <c r="IAT97" s="38"/>
      <c r="IAU97" s="38"/>
      <c r="IAV97" s="38"/>
      <c r="IAW97" s="39"/>
      <c r="IAX97" s="40"/>
      <c r="IAY97" s="41"/>
      <c r="IAZ97" s="38"/>
      <c r="IBA97" s="38"/>
      <c r="IBB97" s="38"/>
      <c r="IBC97" s="39"/>
      <c r="IBD97" s="40"/>
      <c r="IBE97" s="41"/>
      <c r="IBF97" s="38"/>
      <c r="IBG97" s="38"/>
      <c r="IBH97" s="38"/>
      <c r="IBI97" s="39"/>
      <c r="IBJ97" s="40"/>
      <c r="IBK97" s="41"/>
      <c r="IBL97" s="38"/>
      <c r="IBM97" s="38"/>
      <c r="IBN97" s="38"/>
      <c r="IBO97" s="39"/>
      <c r="IBP97" s="40"/>
      <c r="IBQ97" s="41"/>
      <c r="IBR97" s="38"/>
      <c r="IBS97" s="38"/>
      <c r="IBT97" s="38"/>
      <c r="IBU97" s="39"/>
      <c r="IBV97" s="40"/>
      <c r="IBW97" s="41"/>
      <c r="IBX97" s="38"/>
      <c r="IBY97" s="38"/>
      <c r="IBZ97" s="38"/>
      <c r="ICA97" s="39"/>
      <c r="ICB97" s="40"/>
      <c r="ICC97" s="41"/>
      <c r="ICD97" s="38"/>
      <c r="ICE97" s="38"/>
      <c r="ICF97" s="38"/>
      <c r="ICG97" s="39"/>
      <c r="ICH97" s="40"/>
      <c r="ICI97" s="41"/>
      <c r="ICJ97" s="38"/>
      <c r="ICK97" s="38"/>
      <c r="ICL97" s="38"/>
      <c r="ICM97" s="39"/>
      <c r="ICN97" s="40"/>
      <c r="ICO97" s="41"/>
      <c r="ICP97" s="38"/>
      <c r="ICQ97" s="38"/>
      <c r="ICR97" s="38"/>
      <c r="ICS97" s="39"/>
      <c r="ICT97" s="40"/>
      <c r="ICU97" s="41"/>
      <c r="ICV97" s="38"/>
      <c r="ICW97" s="38"/>
      <c r="ICX97" s="38"/>
      <c r="ICY97" s="39"/>
      <c r="ICZ97" s="40"/>
      <c r="IDA97" s="41"/>
      <c r="IDB97" s="38"/>
      <c r="IDC97" s="38"/>
      <c r="IDD97" s="38"/>
      <c r="IDE97" s="39"/>
      <c r="IDF97" s="40"/>
      <c r="IDG97" s="41"/>
      <c r="IDH97" s="38"/>
      <c r="IDI97" s="38"/>
      <c r="IDJ97" s="38"/>
      <c r="IDK97" s="39"/>
      <c r="IDL97" s="40"/>
      <c r="IDM97" s="41"/>
      <c r="IDN97" s="38"/>
      <c r="IDO97" s="38"/>
      <c r="IDP97" s="38"/>
      <c r="IDQ97" s="39"/>
      <c r="IDR97" s="40"/>
      <c r="IDS97" s="41"/>
      <c r="IDT97" s="38"/>
      <c r="IDU97" s="38"/>
      <c r="IDV97" s="38"/>
      <c r="IDW97" s="39"/>
      <c r="IDX97" s="40"/>
      <c r="IDY97" s="41"/>
      <c r="IDZ97" s="38"/>
      <c r="IEA97" s="38"/>
      <c r="IEB97" s="38"/>
      <c r="IEC97" s="39"/>
      <c r="IED97" s="40"/>
      <c r="IEE97" s="41"/>
      <c r="IEF97" s="38"/>
      <c r="IEG97" s="38"/>
      <c r="IEH97" s="38"/>
      <c r="IEI97" s="39"/>
      <c r="IEJ97" s="40"/>
      <c r="IEK97" s="41"/>
      <c r="IEL97" s="38"/>
      <c r="IEM97" s="38"/>
      <c r="IEN97" s="38"/>
      <c r="IEO97" s="39"/>
      <c r="IEP97" s="40"/>
      <c r="IEQ97" s="41"/>
      <c r="IER97" s="38"/>
      <c r="IES97" s="38"/>
      <c r="IET97" s="38"/>
      <c r="IEU97" s="39"/>
      <c r="IEV97" s="40"/>
      <c r="IEW97" s="41"/>
      <c r="IEX97" s="38"/>
      <c r="IEY97" s="38"/>
      <c r="IEZ97" s="38"/>
      <c r="IFA97" s="39"/>
      <c r="IFB97" s="40"/>
      <c r="IFC97" s="41"/>
      <c r="IFD97" s="38"/>
      <c r="IFE97" s="38"/>
      <c r="IFF97" s="38"/>
      <c r="IFG97" s="39"/>
      <c r="IFH97" s="40"/>
      <c r="IFI97" s="41"/>
      <c r="IFJ97" s="38"/>
      <c r="IFK97" s="38"/>
      <c r="IFL97" s="38"/>
      <c r="IFM97" s="39"/>
      <c r="IFN97" s="40"/>
      <c r="IFO97" s="41"/>
      <c r="IFP97" s="38"/>
      <c r="IFQ97" s="38"/>
      <c r="IFR97" s="38"/>
      <c r="IFS97" s="39"/>
      <c r="IFT97" s="40"/>
      <c r="IFU97" s="41"/>
      <c r="IFV97" s="38"/>
      <c r="IFW97" s="38"/>
      <c r="IFX97" s="38"/>
      <c r="IFY97" s="39"/>
      <c r="IFZ97" s="40"/>
      <c r="IGA97" s="41"/>
      <c r="IGB97" s="38"/>
      <c r="IGC97" s="38"/>
      <c r="IGD97" s="38"/>
      <c r="IGE97" s="39"/>
      <c r="IGF97" s="40"/>
      <c r="IGG97" s="41"/>
      <c r="IGH97" s="38"/>
      <c r="IGI97" s="38"/>
      <c r="IGJ97" s="38"/>
      <c r="IGK97" s="39"/>
      <c r="IGL97" s="40"/>
      <c r="IGM97" s="41"/>
      <c r="IGN97" s="38"/>
      <c r="IGO97" s="38"/>
      <c r="IGP97" s="38"/>
      <c r="IGQ97" s="39"/>
      <c r="IGR97" s="40"/>
      <c r="IGS97" s="41"/>
      <c r="IGT97" s="38"/>
      <c r="IGU97" s="38"/>
      <c r="IGV97" s="38"/>
      <c r="IGW97" s="39"/>
      <c r="IGX97" s="40"/>
      <c r="IGY97" s="41"/>
      <c r="IGZ97" s="38"/>
      <c r="IHA97" s="38"/>
      <c r="IHB97" s="38"/>
      <c r="IHC97" s="39"/>
      <c r="IHD97" s="40"/>
      <c r="IHE97" s="41"/>
      <c r="IHF97" s="38"/>
      <c r="IHG97" s="38"/>
      <c r="IHH97" s="38"/>
      <c r="IHI97" s="39"/>
      <c r="IHJ97" s="40"/>
      <c r="IHK97" s="41"/>
      <c r="IHL97" s="38"/>
      <c r="IHM97" s="38"/>
      <c r="IHN97" s="38"/>
      <c r="IHO97" s="39"/>
      <c r="IHP97" s="40"/>
      <c r="IHQ97" s="41"/>
      <c r="IHR97" s="38"/>
      <c r="IHS97" s="38"/>
      <c r="IHT97" s="38"/>
      <c r="IHU97" s="39"/>
      <c r="IHV97" s="40"/>
      <c r="IHW97" s="41"/>
      <c r="IHX97" s="38"/>
      <c r="IHY97" s="38"/>
      <c r="IHZ97" s="38"/>
      <c r="IIA97" s="39"/>
      <c r="IIB97" s="40"/>
      <c r="IIC97" s="41"/>
      <c r="IID97" s="38"/>
      <c r="IIE97" s="38"/>
      <c r="IIF97" s="38"/>
      <c r="IIG97" s="39"/>
      <c r="IIH97" s="40"/>
      <c r="III97" s="41"/>
      <c r="IIJ97" s="38"/>
      <c r="IIK97" s="38"/>
      <c r="IIL97" s="38"/>
      <c r="IIM97" s="39"/>
      <c r="IIN97" s="40"/>
      <c r="IIO97" s="41"/>
      <c r="IIP97" s="38"/>
      <c r="IIQ97" s="38"/>
      <c r="IIR97" s="38"/>
      <c r="IIS97" s="39"/>
      <c r="IIT97" s="40"/>
      <c r="IIU97" s="41"/>
      <c r="IIV97" s="38"/>
      <c r="IIW97" s="38"/>
      <c r="IIX97" s="38"/>
      <c r="IIY97" s="39"/>
      <c r="IIZ97" s="40"/>
      <c r="IJA97" s="41"/>
      <c r="IJB97" s="38"/>
      <c r="IJC97" s="38"/>
      <c r="IJD97" s="38"/>
      <c r="IJE97" s="39"/>
      <c r="IJF97" s="40"/>
      <c r="IJG97" s="41"/>
      <c r="IJH97" s="38"/>
      <c r="IJI97" s="38"/>
      <c r="IJJ97" s="38"/>
      <c r="IJK97" s="39"/>
      <c r="IJL97" s="40"/>
      <c r="IJM97" s="41"/>
      <c r="IJN97" s="38"/>
      <c r="IJO97" s="38"/>
      <c r="IJP97" s="38"/>
      <c r="IJQ97" s="39"/>
      <c r="IJR97" s="40"/>
      <c r="IJS97" s="41"/>
      <c r="IJT97" s="38"/>
      <c r="IJU97" s="38"/>
      <c r="IJV97" s="38"/>
      <c r="IJW97" s="39"/>
      <c r="IJX97" s="40"/>
      <c r="IJY97" s="41"/>
      <c r="IJZ97" s="38"/>
      <c r="IKA97" s="38"/>
      <c r="IKB97" s="38"/>
      <c r="IKC97" s="39"/>
      <c r="IKD97" s="40"/>
      <c r="IKE97" s="41"/>
      <c r="IKF97" s="38"/>
      <c r="IKG97" s="38"/>
      <c r="IKH97" s="38"/>
      <c r="IKI97" s="39"/>
      <c r="IKJ97" s="40"/>
      <c r="IKK97" s="41"/>
      <c r="IKL97" s="38"/>
      <c r="IKM97" s="38"/>
      <c r="IKN97" s="38"/>
      <c r="IKO97" s="39"/>
      <c r="IKP97" s="40"/>
      <c r="IKQ97" s="41"/>
      <c r="IKR97" s="38"/>
      <c r="IKS97" s="38"/>
      <c r="IKT97" s="38"/>
      <c r="IKU97" s="39"/>
      <c r="IKV97" s="40"/>
      <c r="IKW97" s="41"/>
      <c r="IKX97" s="38"/>
      <c r="IKY97" s="38"/>
      <c r="IKZ97" s="38"/>
      <c r="ILA97" s="39"/>
      <c r="ILB97" s="40"/>
      <c r="ILC97" s="41"/>
      <c r="ILD97" s="38"/>
      <c r="ILE97" s="38"/>
      <c r="ILF97" s="38"/>
      <c r="ILG97" s="39"/>
      <c r="ILH97" s="40"/>
      <c r="ILI97" s="41"/>
      <c r="ILJ97" s="38"/>
      <c r="ILK97" s="38"/>
      <c r="ILL97" s="38"/>
      <c r="ILM97" s="39"/>
      <c r="ILN97" s="40"/>
      <c r="ILO97" s="41"/>
      <c r="ILP97" s="38"/>
      <c r="ILQ97" s="38"/>
      <c r="ILR97" s="38"/>
      <c r="ILS97" s="39"/>
      <c r="ILT97" s="40"/>
      <c r="ILU97" s="41"/>
      <c r="ILV97" s="38"/>
      <c r="ILW97" s="38"/>
      <c r="ILX97" s="38"/>
      <c r="ILY97" s="39"/>
      <c r="ILZ97" s="40"/>
      <c r="IMA97" s="41"/>
      <c r="IMB97" s="38"/>
      <c r="IMC97" s="38"/>
      <c r="IMD97" s="38"/>
      <c r="IME97" s="39"/>
      <c r="IMF97" s="40"/>
      <c r="IMG97" s="41"/>
      <c r="IMH97" s="38"/>
      <c r="IMI97" s="38"/>
      <c r="IMJ97" s="38"/>
      <c r="IMK97" s="39"/>
      <c r="IML97" s="40"/>
      <c r="IMM97" s="41"/>
      <c r="IMN97" s="38"/>
      <c r="IMO97" s="38"/>
      <c r="IMP97" s="38"/>
      <c r="IMQ97" s="39"/>
      <c r="IMR97" s="40"/>
      <c r="IMS97" s="41"/>
      <c r="IMT97" s="38"/>
      <c r="IMU97" s="38"/>
      <c r="IMV97" s="38"/>
      <c r="IMW97" s="39"/>
      <c r="IMX97" s="40"/>
      <c r="IMY97" s="41"/>
      <c r="IMZ97" s="38"/>
      <c r="INA97" s="38"/>
      <c r="INB97" s="38"/>
      <c r="INC97" s="39"/>
      <c r="IND97" s="40"/>
      <c r="INE97" s="41"/>
      <c r="INF97" s="38"/>
      <c r="ING97" s="38"/>
      <c r="INH97" s="38"/>
      <c r="INI97" s="39"/>
      <c r="INJ97" s="40"/>
      <c r="INK97" s="41"/>
      <c r="INL97" s="38"/>
      <c r="INM97" s="38"/>
      <c r="INN97" s="38"/>
      <c r="INO97" s="39"/>
      <c r="INP97" s="40"/>
      <c r="INQ97" s="41"/>
      <c r="INR97" s="38"/>
      <c r="INS97" s="38"/>
      <c r="INT97" s="38"/>
      <c r="INU97" s="39"/>
      <c r="INV97" s="40"/>
      <c r="INW97" s="41"/>
      <c r="INX97" s="38"/>
      <c r="INY97" s="38"/>
      <c r="INZ97" s="38"/>
      <c r="IOA97" s="39"/>
      <c r="IOB97" s="40"/>
      <c r="IOC97" s="41"/>
      <c r="IOD97" s="38"/>
      <c r="IOE97" s="38"/>
      <c r="IOF97" s="38"/>
      <c r="IOG97" s="39"/>
      <c r="IOH97" s="40"/>
      <c r="IOI97" s="41"/>
      <c r="IOJ97" s="38"/>
      <c r="IOK97" s="38"/>
      <c r="IOL97" s="38"/>
      <c r="IOM97" s="39"/>
      <c r="ION97" s="40"/>
      <c r="IOO97" s="41"/>
      <c r="IOP97" s="38"/>
      <c r="IOQ97" s="38"/>
      <c r="IOR97" s="38"/>
      <c r="IOS97" s="39"/>
      <c r="IOT97" s="40"/>
      <c r="IOU97" s="41"/>
      <c r="IOV97" s="38"/>
      <c r="IOW97" s="38"/>
      <c r="IOX97" s="38"/>
      <c r="IOY97" s="39"/>
      <c r="IOZ97" s="40"/>
      <c r="IPA97" s="41"/>
      <c r="IPB97" s="38"/>
      <c r="IPC97" s="38"/>
      <c r="IPD97" s="38"/>
      <c r="IPE97" s="39"/>
      <c r="IPF97" s="40"/>
      <c r="IPG97" s="41"/>
      <c r="IPH97" s="38"/>
      <c r="IPI97" s="38"/>
      <c r="IPJ97" s="38"/>
      <c r="IPK97" s="39"/>
      <c r="IPL97" s="40"/>
      <c r="IPM97" s="41"/>
      <c r="IPN97" s="38"/>
      <c r="IPO97" s="38"/>
      <c r="IPP97" s="38"/>
      <c r="IPQ97" s="39"/>
      <c r="IPR97" s="40"/>
      <c r="IPS97" s="41"/>
      <c r="IPT97" s="38"/>
      <c r="IPU97" s="38"/>
      <c r="IPV97" s="38"/>
      <c r="IPW97" s="39"/>
      <c r="IPX97" s="40"/>
      <c r="IPY97" s="41"/>
      <c r="IPZ97" s="38"/>
      <c r="IQA97" s="38"/>
      <c r="IQB97" s="38"/>
      <c r="IQC97" s="39"/>
      <c r="IQD97" s="40"/>
      <c r="IQE97" s="41"/>
      <c r="IQF97" s="38"/>
      <c r="IQG97" s="38"/>
      <c r="IQH97" s="38"/>
      <c r="IQI97" s="39"/>
      <c r="IQJ97" s="40"/>
      <c r="IQK97" s="41"/>
      <c r="IQL97" s="38"/>
      <c r="IQM97" s="38"/>
      <c r="IQN97" s="38"/>
      <c r="IQO97" s="39"/>
      <c r="IQP97" s="40"/>
      <c r="IQQ97" s="41"/>
      <c r="IQR97" s="38"/>
      <c r="IQS97" s="38"/>
      <c r="IQT97" s="38"/>
      <c r="IQU97" s="39"/>
      <c r="IQV97" s="40"/>
      <c r="IQW97" s="41"/>
      <c r="IQX97" s="38"/>
      <c r="IQY97" s="38"/>
      <c r="IQZ97" s="38"/>
      <c r="IRA97" s="39"/>
      <c r="IRB97" s="40"/>
      <c r="IRC97" s="41"/>
      <c r="IRD97" s="38"/>
      <c r="IRE97" s="38"/>
      <c r="IRF97" s="38"/>
      <c r="IRG97" s="39"/>
      <c r="IRH97" s="40"/>
      <c r="IRI97" s="41"/>
      <c r="IRJ97" s="38"/>
      <c r="IRK97" s="38"/>
      <c r="IRL97" s="38"/>
      <c r="IRM97" s="39"/>
      <c r="IRN97" s="40"/>
      <c r="IRO97" s="41"/>
      <c r="IRP97" s="38"/>
      <c r="IRQ97" s="38"/>
      <c r="IRR97" s="38"/>
      <c r="IRS97" s="39"/>
      <c r="IRT97" s="40"/>
      <c r="IRU97" s="41"/>
      <c r="IRV97" s="38"/>
      <c r="IRW97" s="38"/>
      <c r="IRX97" s="38"/>
      <c r="IRY97" s="39"/>
      <c r="IRZ97" s="40"/>
      <c r="ISA97" s="41"/>
      <c r="ISB97" s="38"/>
      <c r="ISC97" s="38"/>
      <c r="ISD97" s="38"/>
      <c r="ISE97" s="39"/>
      <c r="ISF97" s="40"/>
      <c r="ISG97" s="41"/>
      <c r="ISH97" s="38"/>
      <c r="ISI97" s="38"/>
      <c r="ISJ97" s="38"/>
      <c r="ISK97" s="39"/>
      <c r="ISL97" s="40"/>
      <c r="ISM97" s="41"/>
      <c r="ISN97" s="38"/>
      <c r="ISO97" s="38"/>
      <c r="ISP97" s="38"/>
      <c r="ISQ97" s="39"/>
      <c r="ISR97" s="40"/>
      <c r="ISS97" s="41"/>
      <c r="IST97" s="38"/>
      <c r="ISU97" s="38"/>
      <c r="ISV97" s="38"/>
      <c r="ISW97" s="39"/>
      <c r="ISX97" s="40"/>
      <c r="ISY97" s="41"/>
      <c r="ISZ97" s="38"/>
      <c r="ITA97" s="38"/>
      <c r="ITB97" s="38"/>
      <c r="ITC97" s="39"/>
      <c r="ITD97" s="40"/>
      <c r="ITE97" s="41"/>
      <c r="ITF97" s="38"/>
      <c r="ITG97" s="38"/>
      <c r="ITH97" s="38"/>
      <c r="ITI97" s="39"/>
      <c r="ITJ97" s="40"/>
      <c r="ITK97" s="41"/>
      <c r="ITL97" s="38"/>
      <c r="ITM97" s="38"/>
      <c r="ITN97" s="38"/>
      <c r="ITO97" s="39"/>
      <c r="ITP97" s="40"/>
      <c r="ITQ97" s="41"/>
      <c r="ITR97" s="38"/>
      <c r="ITS97" s="38"/>
      <c r="ITT97" s="38"/>
      <c r="ITU97" s="39"/>
      <c r="ITV97" s="40"/>
      <c r="ITW97" s="41"/>
      <c r="ITX97" s="38"/>
      <c r="ITY97" s="38"/>
      <c r="ITZ97" s="38"/>
      <c r="IUA97" s="39"/>
      <c r="IUB97" s="40"/>
      <c r="IUC97" s="41"/>
      <c r="IUD97" s="38"/>
      <c r="IUE97" s="38"/>
      <c r="IUF97" s="38"/>
      <c r="IUG97" s="39"/>
      <c r="IUH97" s="40"/>
      <c r="IUI97" s="41"/>
      <c r="IUJ97" s="38"/>
      <c r="IUK97" s="38"/>
      <c r="IUL97" s="38"/>
      <c r="IUM97" s="39"/>
      <c r="IUN97" s="40"/>
      <c r="IUO97" s="41"/>
      <c r="IUP97" s="38"/>
      <c r="IUQ97" s="38"/>
      <c r="IUR97" s="38"/>
      <c r="IUS97" s="39"/>
      <c r="IUT97" s="40"/>
      <c r="IUU97" s="41"/>
      <c r="IUV97" s="38"/>
      <c r="IUW97" s="38"/>
      <c r="IUX97" s="38"/>
      <c r="IUY97" s="39"/>
      <c r="IUZ97" s="40"/>
      <c r="IVA97" s="41"/>
      <c r="IVB97" s="38"/>
      <c r="IVC97" s="38"/>
      <c r="IVD97" s="38"/>
      <c r="IVE97" s="39"/>
      <c r="IVF97" s="40"/>
      <c r="IVG97" s="41"/>
      <c r="IVH97" s="38"/>
      <c r="IVI97" s="38"/>
      <c r="IVJ97" s="38"/>
      <c r="IVK97" s="39"/>
      <c r="IVL97" s="40"/>
      <c r="IVM97" s="41"/>
      <c r="IVN97" s="38"/>
      <c r="IVO97" s="38"/>
      <c r="IVP97" s="38"/>
      <c r="IVQ97" s="39"/>
      <c r="IVR97" s="40"/>
      <c r="IVS97" s="41"/>
      <c r="IVT97" s="38"/>
      <c r="IVU97" s="38"/>
      <c r="IVV97" s="38"/>
      <c r="IVW97" s="39"/>
      <c r="IVX97" s="40"/>
      <c r="IVY97" s="41"/>
      <c r="IVZ97" s="38"/>
      <c r="IWA97" s="38"/>
      <c r="IWB97" s="38"/>
      <c r="IWC97" s="39"/>
      <c r="IWD97" s="40"/>
      <c r="IWE97" s="41"/>
      <c r="IWF97" s="38"/>
      <c r="IWG97" s="38"/>
      <c r="IWH97" s="38"/>
      <c r="IWI97" s="39"/>
      <c r="IWJ97" s="40"/>
      <c r="IWK97" s="41"/>
      <c r="IWL97" s="38"/>
      <c r="IWM97" s="38"/>
      <c r="IWN97" s="38"/>
      <c r="IWO97" s="39"/>
      <c r="IWP97" s="40"/>
      <c r="IWQ97" s="41"/>
      <c r="IWR97" s="38"/>
      <c r="IWS97" s="38"/>
      <c r="IWT97" s="38"/>
      <c r="IWU97" s="39"/>
      <c r="IWV97" s="40"/>
      <c r="IWW97" s="41"/>
      <c r="IWX97" s="38"/>
      <c r="IWY97" s="38"/>
      <c r="IWZ97" s="38"/>
      <c r="IXA97" s="39"/>
      <c r="IXB97" s="40"/>
      <c r="IXC97" s="41"/>
      <c r="IXD97" s="38"/>
      <c r="IXE97" s="38"/>
      <c r="IXF97" s="38"/>
      <c r="IXG97" s="39"/>
      <c r="IXH97" s="40"/>
      <c r="IXI97" s="41"/>
      <c r="IXJ97" s="38"/>
      <c r="IXK97" s="38"/>
      <c r="IXL97" s="38"/>
      <c r="IXM97" s="39"/>
      <c r="IXN97" s="40"/>
      <c r="IXO97" s="41"/>
      <c r="IXP97" s="38"/>
      <c r="IXQ97" s="38"/>
      <c r="IXR97" s="38"/>
      <c r="IXS97" s="39"/>
      <c r="IXT97" s="40"/>
      <c r="IXU97" s="41"/>
      <c r="IXV97" s="38"/>
      <c r="IXW97" s="38"/>
      <c r="IXX97" s="38"/>
      <c r="IXY97" s="39"/>
      <c r="IXZ97" s="40"/>
      <c r="IYA97" s="41"/>
      <c r="IYB97" s="38"/>
      <c r="IYC97" s="38"/>
      <c r="IYD97" s="38"/>
      <c r="IYE97" s="39"/>
      <c r="IYF97" s="40"/>
      <c r="IYG97" s="41"/>
      <c r="IYH97" s="38"/>
      <c r="IYI97" s="38"/>
      <c r="IYJ97" s="38"/>
      <c r="IYK97" s="39"/>
      <c r="IYL97" s="40"/>
      <c r="IYM97" s="41"/>
      <c r="IYN97" s="38"/>
      <c r="IYO97" s="38"/>
      <c r="IYP97" s="38"/>
      <c r="IYQ97" s="39"/>
      <c r="IYR97" s="40"/>
      <c r="IYS97" s="41"/>
      <c r="IYT97" s="38"/>
      <c r="IYU97" s="38"/>
      <c r="IYV97" s="38"/>
      <c r="IYW97" s="39"/>
      <c r="IYX97" s="40"/>
      <c r="IYY97" s="41"/>
      <c r="IYZ97" s="38"/>
      <c r="IZA97" s="38"/>
      <c r="IZB97" s="38"/>
      <c r="IZC97" s="39"/>
      <c r="IZD97" s="40"/>
      <c r="IZE97" s="41"/>
      <c r="IZF97" s="38"/>
      <c r="IZG97" s="38"/>
      <c r="IZH97" s="38"/>
      <c r="IZI97" s="39"/>
      <c r="IZJ97" s="40"/>
      <c r="IZK97" s="41"/>
      <c r="IZL97" s="38"/>
      <c r="IZM97" s="38"/>
      <c r="IZN97" s="38"/>
      <c r="IZO97" s="39"/>
      <c r="IZP97" s="40"/>
      <c r="IZQ97" s="41"/>
      <c r="IZR97" s="38"/>
      <c r="IZS97" s="38"/>
      <c r="IZT97" s="38"/>
      <c r="IZU97" s="39"/>
      <c r="IZV97" s="40"/>
      <c r="IZW97" s="41"/>
      <c r="IZX97" s="38"/>
      <c r="IZY97" s="38"/>
      <c r="IZZ97" s="38"/>
      <c r="JAA97" s="39"/>
      <c r="JAB97" s="40"/>
      <c r="JAC97" s="41"/>
      <c r="JAD97" s="38"/>
      <c r="JAE97" s="38"/>
      <c r="JAF97" s="38"/>
      <c r="JAG97" s="39"/>
      <c r="JAH97" s="40"/>
      <c r="JAI97" s="41"/>
      <c r="JAJ97" s="38"/>
      <c r="JAK97" s="38"/>
      <c r="JAL97" s="38"/>
      <c r="JAM97" s="39"/>
      <c r="JAN97" s="40"/>
      <c r="JAO97" s="41"/>
      <c r="JAP97" s="38"/>
      <c r="JAQ97" s="38"/>
      <c r="JAR97" s="38"/>
      <c r="JAS97" s="39"/>
      <c r="JAT97" s="40"/>
      <c r="JAU97" s="41"/>
      <c r="JAV97" s="38"/>
      <c r="JAW97" s="38"/>
      <c r="JAX97" s="38"/>
      <c r="JAY97" s="39"/>
      <c r="JAZ97" s="40"/>
      <c r="JBA97" s="41"/>
      <c r="JBB97" s="38"/>
      <c r="JBC97" s="38"/>
      <c r="JBD97" s="38"/>
      <c r="JBE97" s="39"/>
      <c r="JBF97" s="40"/>
      <c r="JBG97" s="41"/>
      <c r="JBH97" s="38"/>
      <c r="JBI97" s="38"/>
      <c r="JBJ97" s="38"/>
      <c r="JBK97" s="39"/>
      <c r="JBL97" s="40"/>
      <c r="JBM97" s="41"/>
      <c r="JBN97" s="38"/>
      <c r="JBO97" s="38"/>
      <c r="JBP97" s="38"/>
      <c r="JBQ97" s="39"/>
      <c r="JBR97" s="40"/>
      <c r="JBS97" s="41"/>
      <c r="JBT97" s="38"/>
      <c r="JBU97" s="38"/>
      <c r="JBV97" s="38"/>
      <c r="JBW97" s="39"/>
      <c r="JBX97" s="40"/>
      <c r="JBY97" s="41"/>
      <c r="JBZ97" s="38"/>
      <c r="JCA97" s="38"/>
      <c r="JCB97" s="38"/>
      <c r="JCC97" s="39"/>
      <c r="JCD97" s="40"/>
      <c r="JCE97" s="41"/>
      <c r="JCF97" s="38"/>
      <c r="JCG97" s="38"/>
      <c r="JCH97" s="38"/>
      <c r="JCI97" s="39"/>
      <c r="JCJ97" s="40"/>
      <c r="JCK97" s="41"/>
      <c r="JCL97" s="38"/>
      <c r="JCM97" s="38"/>
      <c r="JCN97" s="38"/>
      <c r="JCO97" s="39"/>
      <c r="JCP97" s="40"/>
      <c r="JCQ97" s="41"/>
      <c r="JCR97" s="38"/>
      <c r="JCS97" s="38"/>
      <c r="JCT97" s="38"/>
      <c r="JCU97" s="39"/>
      <c r="JCV97" s="40"/>
      <c r="JCW97" s="41"/>
      <c r="JCX97" s="38"/>
      <c r="JCY97" s="38"/>
      <c r="JCZ97" s="38"/>
      <c r="JDA97" s="39"/>
      <c r="JDB97" s="40"/>
      <c r="JDC97" s="41"/>
      <c r="JDD97" s="38"/>
      <c r="JDE97" s="38"/>
      <c r="JDF97" s="38"/>
      <c r="JDG97" s="39"/>
      <c r="JDH97" s="40"/>
      <c r="JDI97" s="41"/>
      <c r="JDJ97" s="38"/>
      <c r="JDK97" s="38"/>
      <c r="JDL97" s="38"/>
      <c r="JDM97" s="39"/>
      <c r="JDN97" s="40"/>
      <c r="JDO97" s="41"/>
      <c r="JDP97" s="38"/>
      <c r="JDQ97" s="38"/>
      <c r="JDR97" s="38"/>
      <c r="JDS97" s="39"/>
      <c r="JDT97" s="40"/>
      <c r="JDU97" s="41"/>
      <c r="JDV97" s="38"/>
      <c r="JDW97" s="38"/>
      <c r="JDX97" s="38"/>
      <c r="JDY97" s="39"/>
      <c r="JDZ97" s="40"/>
      <c r="JEA97" s="41"/>
      <c r="JEB97" s="38"/>
      <c r="JEC97" s="38"/>
      <c r="JED97" s="38"/>
      <c r="JEE97" s="39"/>
      <c r="JEF97" s="40"/>
      <c r="JEG97" s="41"/>
      <c r="JEH97" s="38"/>
      <c r="JEI97" s="38"/>
      <c r="JEJ97" s="38"/>
      <c r="JEK97" s="39"/>
      <c r="JEL97" s="40"/>
      <c r="JEM97" s="41"/>
      <c r="JEN97" s="38"/>
      <c r="JEO97" s="38"/>
      <c r="JEP97" s="38"/>
      <c r="JEQ97" s="39"/>
      <c r="JER97" s="40"/>
      <c r="JES97" s="41"/>
      <c r="JET97" s="38"/>
      <c r="JEU97" s="38"/>
      <c r="JEV97" s="38"/>
      <c r="JEW97" s="39"/>
      <c r="JEX97" s="40"/>
      <c r="JEY97" s="41"/>
      <c r="JEZ97" s="38"/>
      <c r="JFA97" s="38"/>
      <c r="JFB97" s="38"/>
      <c r="JFC97" s="39"/>
      <c r="JFD97" s="40"/>
      <c r="JFE97" s="41"/>
      <c r="JFF97" s="38"/>
      <c r="JFG97" s="38"/>
      <c r="JFH97" s="38"/>
      <c r="JFI97" s="39"/>
      <c r="JFJ97" s="40"/>
      <c r="JFK97" s="41"/>
      <c r="JFL97" s="38"/>
      <c r="JFM97" s="38"/>
      <c r="JFN97" s="38"/>
      <c r="JFO97" s="39"/>
      <c r="JFP97" s="40"/>
      <c r="JFQ97" s="41"/>
      <c r="JFR97" s="38"/>
      <c r="JFS97" s="38"/>
      <c r="JFT97" s="38"/>
      <c r="JFU97" s="39"/>
      <c r="JFV97" s="40"/>
      <c r="JFW97" s="41"/>
      <c r="JFX97" s="38"/>
      <c r="JFY97" s="38"/>
      <c r="JFZ97" s="38"/>
      <c r="JGA97" s="39"/>
      <c r="JGB97" s="40"/>
      <c r="JGC97" s="41"/>
      <c r="JGD97" s="38"/>
      <c r="JGE97" s="38"/>
      <c r="JGF97" s="38"/>
      <c r="JGG97" s="39"/>
      <c r="JGH97" s="40"/>
      <c r="JGI97" s="41"/>
      <c r="JGJ97" s="38"/>
      <c r="JGK97" s="38"/>
      <c r="JGL97" s="38"/>
      <c r="JGM97" s="39"/>
      <c r="JGN97" s="40"/>
      <c r="JGO97" s="41"/>
      <c r="JGP97" s="38"/>
      <c r="JGQ97" s="38"/>
      <c r="JGR97" s="38"/>
      <c r="JGS97" s="39"/>
      <c r="JGT97" s="40"/>
      <c r="JGU97" s="41"/>
      <c r="JGV97" s="38"/>
      <c r="JGW97" s="38"/>
      <c r="JGX97" s="38"/>
      <c r="JGY97" s="39"/>
      <c r="JGZ97" s="40"/>
      <c r="JHA97" s="41"/>
      <c r="JHB97" s="38"/>
      <c r="JHC97" s="38"/>
      <c r="JHD97" s="38"/>
      <c r="JHE97" s="39"/>
      <c r="JHF97" s="40"/>
      <c r="JHG97" s="41"/>
      <c r="JHH97" s="38"/>
      <c r="JHI97" s="38"/>
      <c r="JHJ97" s="38"/>
      <c r="JHK97" s="39"/>
      <c r="JHL97" s="40"/>
      <c r="JHM97" s="41"/>
      <c r="JHN97" s="38"/>
      <c r="JHO97" s="38"/>
      <c r="JHP97" s="38"/>
      <c r="JHQ97" s="39"/>
      <c r="JHR97" s="40"/>
      <c r="JHS97" s="41"/>
      <c r="JHT97" s="38"/>
      <c r="JHU97" s="38"/>
      <c r="JHV97" s="38"/>
      <c r="JHW97" s="39"/>
      <c r="JHX97" s="40"/>
      <c r="JHY97" s="41"/>
      <c r="JHZ97" s="38"/>
      <c r="JIA97" s="38"/>
      <c r="JIB97" s="38"/>
      <c r="JIC97" s="39"/>
      <c r="JID97" s="40"/>
      <c r="JIE97" s="41"/>
      <c r="JIF97" s="38"/>
      <c r="JIG97" s="38"/>
      <c r="JIH97" s="38"/>
      <c r="JII97" s="39"/>
      <c r="JIJ97" s="40"/>
      <c r="JIK97" s="41"/>
      <c r="JIL97" s="38"/>
      <c r="JIM97" s="38"/>
      <c r="JIN97" s="38"/>
      <c r="JIO97" s="39"/>
      <c r="JIP97" s="40"/>
      <c r="JIQ97" s="41"/>
      <c r="JIR97" s="38"/>
      <c r="JIS97" s="38"/>
      <c r="JIT97" s="38"/>
      <c r="JIU97" s="39"/>
      <c r="JIV97" s="40"/>
      <c r="JIW97" s="41"/>
      <c r="JIX97" s="38"/>
      <c r="JIY97" s="38"/>
      <c r="JIZ97" s="38"/>
      <c r="JJA97" s="39"/>
      <c r="JJB97" s="40"/>
      <c r="JJC97" s="41"/>
      <c r="JJD97" s="38"/>
      <c r="JJE97" s="38"/>
      <c r="JJF97" s="38"/>
      <c r="JJG97" s="39"/>
      <c r="JJH97" s="40"/>
      <c r="JJI97" s="41"/>
      <c r="JJJ97" s="38"/>
      <c r="JJK97" s="38"/>
      <c r="JJL97" s="38"/>
      <c r="JJM97" s="39"/>
      <c r="JJN97" s="40"/>
      <c r="JJO97" s="41"/>
      <c r="JJP97" s="38"/>
      <c r="JJQ97" s="38"/>
      <c r="JJR97" s="38"/>
      <c r="JJS97" s="39"/>
      <c r="JJT97" s="40"/>
      <c r="JJU97" s="41"/>
      <c r="JJV97" s="38"/>
      <c r="JJW97" s="38"/>
      <c r="JJX97" s="38"/>
      <c r="JJY97" s="39"/>
      <c r="JJZ97" s="40"/>
      <c r="JKA97" s="41"/>
      <c r="JKB97" s="38"/>
      <c r="JKC97" s="38"/>
      <c r="JKD97" s="38"/>
      <c r="JKE97" s="39"/>
      <c r="JKF97" s="40"/>
      <c r="JKG97" s="41"/>
      <c r="JKH97" s="38"/>
      <c r="JKI97" s="38"/>
      <c r="JKJ97" s="38"/>
      <c r="JKK97" s="39"/>
      <c r="JKL97" s="40"/>
      <c r="JKM97" s="41"/>
      <c r="JKN97" s="38"/>
      <c r="JKO97" s="38"/>
      <c r="JKP97" s="38"/>
      <c r="JKQ97" s="39"/>
      <c r="JKR97" s="40"/>
      <c r="JKS97" s="41"/>
      <c r="JKT97" s="38"/>
      <c r="JKU97" s="38"/>
      <c r="JKV97" s="38"/>
      <c r="JKW97" s="39"/>
      <c r="JKX97" s="40"/>
      <c r="JKY97" s="41"/>
      <c r="JKZ97" s="38"/>
      <c r="JLA97" s="38"/>
      <c r="JLB97" s="38"/>
      <c r="JLC97" s="39"/>
      <c r="JLD97" s="40"/>
      <c r="JLE97" s="41"/>
      <c r="JLF97" s="38"/>
      <c r="JLG97" s="38"/>
      <c r="JLH97" s="38"/>
      <c r="JLI97" s="39"/>
      <c r="JLJ97" s="40"/>
      <c r="JLK97" s="41"/>
      <c r="JLL97" s="38"/>
      <c r="JLM97" s="38"/>
      <c r="JLN97" s="38"/>
      <c r="JLO97" s="39"/>
      <c r="JLP97" s="40"/>
      <c r="JLQ97" s="41"/>
      <c r="JLR97" s="38"/>
      <c r="JLS97" s="38"/>
      <c r="JLT97" s="38"/>
      <c r="JLU97" s="39"/>
      <c r="JLV97" s="40"/>
      <c r="JLW97" s="41"/>
      <c r="JLX97" s="38"/>
      <c r="JLY97" s="38"/>
      <c r="JLZ97" s="38"/>
      <c r="JMA97" s="39"/>
      <c r="JMB97" s="40"/>
      <c r="JMC97" s="41"/>
      <c r="JMD97" s="38"/>
      <c r="JME97" s="38"/>
      <c r="JMF97" s="38"/>
      <c r="JMG97" s="39"/>
      <c r="JMH97" s="40"/>
      <c r="JMI97" s="41"/>
      <c r="JMJ97" s="38"/>
      <c r="JMK97" s="38"/>
      <c r="JML97" s="38"/>
      <c r="JMM97" s="39"/>
      <c r="JMN97" s="40"/>
      <c r="JMO97" s="41"/>
      <c r="JMP97" s="38"/>
      <c r="JMQ97" s="38"/>
      <c r="JMR97" s="38"/>
      <c r="JMS97" s="39"/>
      <c r="JMT97" s="40"/>
      <c r="JMU97" s="41"/>
      <c r="JMV97" s="38"/>
      <c r="JMW97" s="38"/>
      <c r="JMX97" s="38"/>
      <c r="JMY97" s="39"/>
      <c r="JMZ97" s="40"/>
      <c r="JNA97" s="41"/>
      <c r="JNB97" s="38"/>
      <c r="JNC97" s="38"/>
      <c r="JND97" s="38"/>
      <c r="JNE97" s="39"/>
      <c r="JNF97" s="40"/>
      <c r="JNG97" s="41"/>
      <c r="JNH97" s="38"/>
      <c r="JNI97" s="38"/>
      <c r="JNJ97" s="38"/>
      <c r="JNK97" s="39"/>
      <c r="JNL97" s="40"/>
      <c r="JNM97" s="41"/>
      <c r="JNN97" s="38"/>
      <c r="JNO97" s="38"/>
      <c r="JNP97" s="38"/>
      <c r="JNQ97" s="39"/>
      <c r="JNR97" s="40"/>
      <c r="JNS97" s="41"/>
      <c r="JNT97" s="38"/>
      <c r="JNU97" s="38"/>
      <c r="JNV97" s="38"/>
      <c r="JNW97" s="39"/>
      <c r="JNX97" s="40"/>
      <c r="JNY97" s="41"/>
      <c r="JNZ97" s="38"/>
      <c r="JOA97" s="38"/>
      <c r="JOB97" s="38"/>
      <c r="JOC97" s="39"/>
      <c r="JOD97" s="40"/>
      <c r="JOE97" s="41"/>
      <c r="JOF97" s="38"/>
      <c r="JOG97" s="38"/>
      <c r="JOH97" s="38"/>
      <c r="JOI97" s="39"/>
      <c r="JOJ97" s="40"/>
      <c r="JOK97" s="41"/>
      <c r="JOL97" s="38"/>
      <c r="JOM97" s="38"/>
      <c r="JON97" s="38"/>
      <c r="JOO97" s="39"/>
      <c r="JOP97" s="40"/>
      <c r="JOQ97" s="41"/>
      <c r="JOR97" s="38"/>
      <c r="JOS97" s="38"/>
      <c r="JOT97" s="38"/>
      <c r="JOU97" s="39"/>
      <c r="JOV97" s="40"/>
      <c r="JOW97" s="41"/>
      <c r="JOX97" s="38"/>
      <c r="JOY97" s="38"/>
      <c r="JOZ97" s="38"/>
      <c r="JPA97" s="39"/>
      <c r="JPB97" s="40"/>
      <c r="JPC97" s="41"/>
      <c r="JPD97" s="38"/>
      <c r="JPE97" s="38"/>
      <c r="JPF97" s="38"/>
      <c r="JPG97" s="39"/>
      <c r="JPH97" s="40"/>
      <c r="JPI97" s="41"/>
      <c r="JPJ97" s="38"/>
      <c r="JPK97" s="38"/>
      <c r="JPL97" s="38"/>
      <c r="JPM97" s="39"/>
      <c r="JPN97" s="40"/>
      <c r="JPO97" s="41"/>
      <c r="JPP97" s="38"/>
      <c r="JPQ97" s="38"/>
      <c r="JPR97" s="38"/>
      <c r="JPS97" s="39"/>
      <c r="JPT97" s="40"/>
      <c r="JPU97" s="41"/>
      <c r="JPV97" s="38"/>
      <c r="JPW97" s="38"/>
      <c r="JPX97" s="38"/>
      <c r="JPY97" s="39"/>
      <c r="JPZ97" s="40"/>
      <c r="JQA97" s="41"/>
      <c r="JQB97" s="38"/>
      <c r="JQC97" s="38"/>
      <c r="JQD97" s="38"/>
      <c r="JQE97" s="39"/>
      <c r="JQF97" s="40"/>
      <c r="JQG97" s="41"/>
      <c r="JQH97" s="38"/>
      <c r="JQI97" s="38"/>
      <c r="JQJ97" s="38"/>
      <c r="JQK97" s="39"/>
      <c r="JQL97" s="40"/>
      <c r="JQM97" s="41"/>
      <c r="JQN97" s="38"/>
      <c r="JQO97" s="38"/>
      <c r="JQP97" s="38"/>
      <c r="JQQ97" s="39"/>
      <c r="JQR97" s="40"/>
      <c r="JQS97" s="41"/>
      <c r="JQT97" s="38"/>
      <c r="JQU97" s="38"/>
      <c r="JQV97" s="38"/>
      <c r="JQW97" s="39"/>
      <c r="JQX97" s="40"/>
      <c r="JQY97" s="41"/>
      <c r="JQZ97" s="38"/>
      <c r="JRA97" s="38"/>
      <c r="JRB97" s="38"/>
      <c r="JRC97" s="39"/>
      <c r="JRD97" s="40"/>
      <c r="JRE97" s="41"/>
      <c r="JRF97" s="38"/>
      <c r="JRG97" s="38"/>
      <c r="JRH97" s="38"/>
      <c r="JRI97" s="39"/>
      <c r="JRJ97" s="40"/>
      <c r="JRK97" s="41"/>
      <c r="JRL97" s="38"/>
      <c r="JRM97" s="38"/>
      <c r="JRN97" s="38"/>
      <c r="JRO97" s="39"/>
      <c r="JRP97" s="40"/>
      <c r="JRQ97" s="41"/>
      <c r="JRR97" s="38"/>
      <c r="JRS97" s="38"/>
      <c r="JRT97" s="38"/>
      <c r="JRU97" s="39"/>
      <c r="JRV97" s="40"/>
      <c r="JRW97" s="41"/>
      <c r="JRX97" s="38"/>
      <c r="JRY97" s="38"/>
      <c r="JRZ97" s="38"/>
      <c r="JSA97" s="39"/>
      <c r="JSB97" s="40"/>
      <c r="JSC97" s="41"/>
      <c r="JSD97" s="38"/>
      <c r="JSE97" s="38"/>
      <c r="JSF97" s="38"/>
      <c r="JSG97" s="39"/>
      <c r="JSH97" s="40"/>
      <c r="JSI97" s="41"/>
      <c r="JSJ97" s="38"/>
      <c r="JSK97" s="38"/>
      <c r="JSL97" s="38"/>
      <c r="JSM97" s="39"/>
      <c r="JSN97" s="40"/>
      <c r="JSO97" s="41"/>
      <c r="JSP97" s="38"/>
      <c r="JSQ97" s="38"/>
      <c r="JSR97" s="38"/>
      <c r="JSS97" s="39"/>
      <c r="JST97" s="40"/>
      <c r="JSU97" s="41"/>
      <c r="JSV97" s="38"/>
      <c r="JSW97" s="38"/>
      <c r="JSX97" s="38"/>
      <c r="JSY97" s="39"/>
      <c r="JSZ97" s="40"/>
      <c r="JTA97" s="41"/>
      <c r="JTB97" s="38"/>
      <c r="JTC97" s="38"/>
      <c r="JTD97" s="38"/>
      <c r="JTE97" s="39"/>
      <c r="JTF97" s="40"/>
      <c r="JTG97" s="41"/>
      <c r="JTH97" s="38"/>
      <c r="JTI97" s="38"/>
      <c r="JTJ97" s="38"/>
      <c r="JTK97" s="39"/>
      <c r="JTL97" s="40"/>
      <c r="JTM97" s="41"/>
      <c r="JTN97" s="38"/>
      <c r="JTO97" s="38"/>
      <c r="JTP97" s="38"/>
      <c r="JTQ97" s="39"/>
      <c r="JTR97" s="40"/>
      <c r="JTS97" s="41"/>
      <c r="JTT97" s="38"/>
      <c r="JTU97" s="38"/>
      <c r="JTV97" s="38"/>
      <c r="JTW97" s="39"/>
      <c r="JTX97" s="40"/>
      <c r="JTY97" s="41"/>
      <c r="JTZ97" s="38"/>
      <c r="JUA97" s="38"/>
      <c r="JUB97" s="38"/>
      <c r="JUC97" s="39"/>
      <c r="JUD97" s="40"/>
      <c r="JUE97" s="41"/>
      <c r="JUF97" s="38"/>
      <c r="JUG97" s="38"/>
      <c r="JUH97" s="38"/>
      <c r="JUI97" s="39"/>
      <c r="JUJ97" s="40"/>
      <c r="JUK97" s="41"/>
      <c r="JUL97" s="38"/>
      <c r="JUM97" s="38"/>
      <c r="JUN97" s="38"/>
      <c r="JUO97" s="39"/>
      <c r="JUP97" s="40"/>
      <c r="JUQ97" s="41"/>
      <c r="JUR97" s="38"/>
      <c r="JUS97" s="38"/>
      <c r="JUT97" s="38"/>
      <c r="JUU97" s="39"/>
      <c r="JUV97" s="40"/>
      <c r="JUW97" s="41"/>
      <c r="JUX97" s="38"/>
      <c r="JUY97" s="38"/>
      <c r="JUZ97" s="38"/>
      <c r="JVA97" s="39"/>
      <c r="JVB97" s="40"/>
      <c r="JVC97" s="41"/>
      <c r="JVD97" s="38"/>
      <c r="JVE97" s="38"/>
      <c r="JVF97" s="38"/>
      <c r="JVG97" s="39"/>
      <c r="JVH97" s="40"/>
      <c r="JVI97" s="41"/>
      <c r="JVJ97" s="38"/>
      <c r="JVK97" s="38"/>
      <c r="JVL97" s="38"/>
      <c r="JVM97" s="39"/>
      <c r="JVN97" s="40"/>
      <c r="JVO97" s="41"/>
      <c r="JVP97" s="38"/>
      <c r="JVQ97" s="38"/>
      <c r="JVR97" s="38"/>
      <c r="JVS97" s="39"/>
      <c r="JVT97" s="40"/>
      <c r="JVU97" s="41"/>
      <c r="JVV97" s="38"/>
      <c r="JVW97" s="38"/>
      <c r="JVX97" s="38"/>
      <c r="JVY97" s="39"/>
      <c r="JVZ97" s="40"/>
      <c r="JWA97" s="41"/>
      <c r="JWB97" s="38"/>
      <c r="JWC97" s="38"/>
      <c r="JWD97" s="38"/>
      <c r="JWE97" s="39"/>
      <c r="JWF97" s="40"/>
      <c r="JWG97" s="41"/>
      <c r="JWH97" s="38"/>
      <c r="JWI97" s="38"/>
      <c r="JWJ97" s="38"/>
      <c r="JWK97" s="39"/>
      <c r="JWL97" s="40"/>
      <c r="JWM97" s="41"/>
      <c r="JWN97" s="38"/>
      <c r="JWO97" s="38"/>
      <c r="JWP97" s="38"/>
      <c r="JWQ97" s="39"/>
      <c r="JWR97" s="40"/>
      <c r="JWS97" s="41"/>
      <c r="JWT97" s="38"/>
      <c r="JWU97" s="38"/>
      <c r="JWV97" s="38"/>
      <c r="JWW97" s="39"/>
      <c r="JWX97" s="40"/>
      <c r="JWY97" s="41"/>
      <c r="JWZ97" s="38"/>
      <c r="JXA97" s="38"/>
      <c r="JXB97" s="38"/>
      <c r="JXC97" s="39"/>
      <c r="JXD97" s="40"/>
      <c r="JXE97" s="41"/>
      <c r="JXF97" s="38"/>
      <c r="JXG97" s="38"/>
      <c r="JXH97" s="38"/>
      <c r="JXI97" s="39"/>
      <c r="JXJ97" s="40"/>
      <c r="JXK97" s="41"/>
      <c r="JXL97" s="38"/>
      <c r="JXM97" s="38"/>
      <c r="JXN97" s="38"/>
      <c r="JXO97" s="39"/>
      <c r="JXP97" s="40"/>
      <c r="JXQ97" s="41"/>
      <c r="JXR97" s="38"/>
      <c r="JXS97" s="38"/>
      <c r="JXT97" s="38"/>
      <c r="JXU97" s="39"/>
      <c r="JXV97" s="40"/>
      <c r="JXW97" s="41"/>
      <c r="JXX97" s="38"/>
      <c r="JXY97" s="38"/>
      <c r="JXZ97" s="38"/>
      <c r="JYA97" s="39"/>
      <c r="JYB97" s="40"/>
      <c r="JYC97" s="41"/>
      <c r="JYD97" s="38"/>
      <c r="JYE97" s="38"/>
      <c r="JYF97" s="38"/>
      <c r="JYG97" s="39"/>
      <c r="JYH97" s="40"/>
      <c r="JYI97" s="41"/>
      <c r="JYJ97" s="38"/>
      <c r="JYK97" s="38"/>
      <c r="JYL97" s="38"/>
      <c r="JYM97" s="39"/>
      <c r="JYN97" s="40"/>
      <c r="JYO97" s="41"/>
      <c r="JYP97" s="38"/>
      <c r="JYQ97" s="38"/>
      <c r="JYR97" s="38"/>
      <c r="JYS97" s="39"/>
      <c r="JYT97" s="40"/>
      <c r="JYU97" s="41"/>
      <c r="JYV97" s="38"/>
      <c r="JYW97" s="38"/>
      <c r="JYX97" s="38"/>
      <c r="JYY97" s="39"/>
      <c r="JYZ97" s="40"/>
      <c r="JZA97" s="41"/>
      <c r="JZB97" s="38"/>
      <c r="JZC97" s="38"/>
      <c r="JZD97" s="38"/>
      <c r="JZE97" s="39"/>
      <c r="JZF97" s="40"/>
      <c r="JZG97" s="41"/>
      <c r="JZH97" s="38"/>
      <c r="JZI97" s="38"/>
      <c r="JZJ97" s="38"/>
      <c r="JZK97" s="39"/>
      <c r="JZL97" s="40"/>
      <c r="JZM97" s="41"/>
      <c r="JZN97" s="38"/>
      <c r="JZO97" s="38"/>
      <c r="JZP97" s="38"/>
      <c r="JZQ97" s="39"/>
      <c r="JZR97" s="40"/>
      <c r="JZS97" s="41"/>
      <c r="JZT97" s="38"/>
      <c r="JZU97" s="38"/>
      <c r="JZV97" s="38"/>
      <c r="JZW97" s="39"/>
      <c r="JZX97" s="40"/>
      <c r="JZY97" s="41"/>
      <c r="JZZ97" s="38"/>
      <c r="KAA97" s="38"/>
      <c r="KAB97" s="38"/>
      <c r="KAC97" s="39"/>
      <c r="KAD97" s="40"/>
      <c r="KAE97" s="41"/>
      <c r="KAF97" s="38"/>
      <c r="KAG97" s="38"/>
      <c r="KAH97" s="38"/>
      <c r="KAI97" s="39"/>
      <c r="KAJ97" s="40"/>
      <c r="KAK97" s="41"/>
      <c r="KAL97" s="38"/>
      <c r="KAM97" s="38"/>
      <c r="KAN97" s="38"/>
      <c r="KAO97" s="39"/>
      <c r="KAP97" s="40"/>
      <c r="KAQ97" s="41"/>
      <c r="KAR97" s="38"/>
      <c r="KAS97" s="38"/>
      <c r="KAT97" s="38"/>
      <c r="KAU97" s="39"/>
      <c r="KAV97" s="40"/>
      <c r="KAW97" s="41"/>
      <c r="KAX97" s="38"/>
      <c r="KAY97" s="38"/>
      <c r="KAZ97" s="38"/>
      <c r="KBA97" s="39"/>
      <c r="KBB97" s="40"/>
      <c r="KBC97" s="41"/>
      <c r="KBD97" s="38"/>
      <c r="KBE97" s="38"/>
      <c r="KBF97" s="38"/>
      <c r="KBG97" s="39"/>
      <c r="KBH97" s="40"/>
      <c r="KBI97" s="41"/>
      <c r="KBJ97" s="38"/>
      <c r="KBK97" s="38"/>
      <c r="KBL97" s="38"/>
      <c r="KBM97" s="39"/>
      <c r="KBN97" s="40"/>
      <c r="KBO97" s="41"/>
      <c r="KBP97" s="38"/>
      <c r="KBQ97" s="38"/>
      <c r="KBR97" s="38"/>
      <c r="KBS97" s="39"/>
      <c r="KBT97" s="40"/>
      <c r="KBU97" s="41"/>
      <c r="KBV97" s="38"/>
      <c r="KBW97" s="38"/>
      <c r="KBX97" s="38"/>
      <c r="KBY97" s="39"/>
      <c r="KBZ97" s="40"/>
      <c r="KCA97" s="41"/>
      <c r="KCB97" s="38"/>
      <c r="KCC97" s="38"/>
      <c r="KCD97" s="38"/>
      <c r="KCE97" s="39"/>
      <c r="KCF97" s="40"/>
      <c r="KCG97" s="41"/>
      <c r="KCH97" s="38"/>
      <c r="KCI97" s="38"/>
      <c r="KCJ97" s="38"/>
      <c r="KCK97" s="39"/>
      <c r="KCL97" s="40"/>
      <c r="KCM97" s="41"/>
      <c r="KCN97" s="38"/>
      <c r="KCO97" s="38"/>
      <c r="KCP97" s="38"/>
      <c r="KCQ97" s="39"/>
      <c r="KCR97" s="40"/>
      <c r="KCS97" s="41"/>
      <c r="KCT97" s="38"/>
      <c r="KCU97" s="38"/>
      <c r="KCV97" s="38"/>
      <c r="KCW97" s="39"/>
      <c r="KCX97" s="40"/>
      <c r="KCY97" s="41"/>
      <c r="KCZ97" s="38"/>
      <c r="KDA97" s="38"/>
      <c r="KDB97" s="38"/>
      <c r="KDC97" s="39"/>
      <c r="KDD97" s="40"/>
      <c r="KDE97" s="41"/>
      <c r="KDF97" s="38"/>
      <c r="KDG97" s="38"/>
      <c r="KDH97" s="38"/>
      <c r="KDI97" s="39"/>
      <c r="KDJ97" s="40"/>
      <c r="KDK97" s="41"/>
      <c r="KDL97" s="38"/>
      <c r="KDM97" s="38"/>
      <c r="KDN97" s="38"/>
      <c r="KDO97" s="39"/>
      <c r="KDP97" s="40"/>
      <c r="KDQ97" s="41"/>
      <c r="KDR97" s="38"/>
      <c r="KDS97" s="38"/>
      <c r="KDT97" s="38"/>
      <c r="KDU97" s="39"/>
      <c r="KDV97" s="40"/>
      <c r="KDW97" s="41"/>
      <c r="KDX97" s="38"/>
      <c r="KDY97" s="38"/>
      <c r="KDZ97" s="38"/>
      <c r="KEA97" s="39"/>
      <c r="KEB97" s="40"/>
      <c r="KEC97" s="41"/>
      <c r="KED97" s="38"/>
      <c r="KEE97" s="38"/>
      <c r="KEF97" s="38"/>
      <c r="KEG97" s="39"/>
      <c r="KEH97" s="40"/>
      <c r="KEI97" s="41"/>
      <c r="KEJ97" s="38"/>
      <c r="KEK97" s="38"/>
      <c r="KEL97" s="38"/>
      <c r="KEM97" s="39"/>
      <c r="KEN97" s="40"/>
      <c r="KEO97" s="41"/>
      <c r="KEP97" s="38"/>
      <c r="KEQ97" s="38"/>
      <c r="KER97" s="38"/>
      <c r="KES97" s="39"/>
      <c r="KET97" s="40"/>
      <c r="KEU97" s="41"/>
      <c r="KEV97" s="38"/>
      <c r="KEW97" s="38"/>
      <c r="KEX97" s="38"/>
      <c r="KEY97" s="39"/>
      <c r="KEZ97" s="40"/>
      <c r="KFA97" s="41"/>
      <c r="KFB97" s="38"/>
      <c r="KFC97" s="38"/>
      <c r="KFD97" s="38"/>
      <c r="KFE97" s="39"/>
      <c r="KFF97" s="40"/>
      <c r="KFG97" s="41"/>
      <c r="KFH97" s="38"/>
      <c r="KFI97" s="38"/>
      <c r="KFJ97" s="38"/>
      <c r="KFK97" s="39"/>
      <c r="KFL97" s="40"/>
      <c r="KFM97" s="41"/>
      <c r="KFN97" s="38"/>
      <c r="KFO97" s="38"/>
      <c r="KFP97" s="38"/>
      <c r="KFQ97" s="39"/>
      <c r="KFR97" s="40"/>
      <c r="KFS97" s="41"/>
      <c r="KFT97" s="38"/>
      <c r="KFU97" s="38"/>
      <c r="KFV97" s="38"/>
      <c r="KFW97" s="39"/>
      <c r="KFX97" s="40"/>
      <c r="KFY97" s="41"/>
      <c r="KFZ97" s="38"/>
      <c r="KGA97" s="38"/>
      <c r="KGB97" s="38"/>
      <c r="KGC97" s="39"/>
      <c r="KGD97" s="40"/>
      <c r="KGE97" s="41"/>
      <c r="KGF97" s="38"/>
      <c r="KGG97" s="38"/>
      <c r="KGH97" s="38"/>
      <c r="KGI97" s="39"/>
      <c r="KGJ97" s="40"/>
      <c r="KGK97" s="41"/>
      <c r="KGL97" s="38"/>
      <c r="KGM97" s="38"/>
      <c r="KGN97" s="38"/>
      <c r="KGO97" s="39"/>
      <c r="KGP97" s="40"/>
      <c r="KGQ97" s="41"/>
      <c r="KGR97" s="38"/>
      <c r="KGS97" s="38"/>
      <c r="KGT97" s="38"/>
      <c r="KGU97" s="39"/>
      <c r="KGV97" s="40"/>
      <c r="KGW97" s="41"/>
      <c r="KGX97" s="38"/>
      <c r="KGY97" s="38"/>
      <c r="KGZ97" s="38"/>
      <c r="KHA97" s="39"/>
      <c r="KHB97" s="40"/>
      <c r="KHC97" s="41"/>
      <c r="KHD97" s="38"/>
      <c r="KHE97" s="38"/>
      <c r="KHF97" s="38"/>
      <c r="KHG97" s="39"/>
      <c r="KHH97" s="40"/>
      <c r="KHI97" s="41"/>
      <c r="KHJ97" s="38"/>
      <c r="KHK97" s="38"/>
      <c r="KHL97" s="38"/>
      <c r="KHM97" s="39"/>
      <c r="KHN97" s="40"/>
      <c r="KHO97" s="41"/>
      <c r="KHP97" s="38"/>
      <c r="KHQ97" s="38"/>
      <c r="KHR97" s="38"/>
      <c r="KHS97" s="39"/>
      <c r="KHT97" s="40"/>
      <c r="KHU97" s="41"/>
      <c r="KHV97" s="38"/>
      <c r="KHW97" s="38"/>
      <c r="KHX97" s="38"/>
      <c r="KHY97" s="39"/>
      <c r="KHZ97" s="40"/>
      <c r="KIA97" s="41"/>
      <c r="KIB97" s="38"/>
      <c r="KIC97" s="38"/>
      <c r="KID97" s="38"/>
      <c r="KIE97" s="39"/>
      <c r="KIF97" s="40"/>
      <c r="KIG97" s="41"/>
      <c r="KIH97" s="38"/>
      <c r="KII97" s="38"/>
      <c r="KIJ97" s="38"/>
      <c r="KIK97" s="39"/>
      <c r="KIL97" s="40"/>
      <c r="KIM97" s="41"/>
      <c r="KIN97" s="38"/>
      <c r="KIO97" s="38"/>
      <c r="KIP97" s="38"/>
      <c r="KIQ97" s="39"/>
      <c r="KIR97" s="40"/>
      <c r="KIS97" s="41"/>
      <c r="KIT97" s="38"/>
      <c r="KIU97" s="38"/>
      <c r="KIV97" s="38"/>
      <c r="KIW97" s="39"/>
      <c r="KIX97" s="40"/>
      <c r="KIY97" s="41"/>
      <c r="KIZ97" s="38"/>
      <c r="KJA97" s="38"/>
      <c r="KJB97" s="38"/>
      <c r="KJC97" s="39"/>
      <c r="KJD97" s="40"/>
      <c r="KJE97" s="41"/>
      <c r="KJF97" s="38"/>
      <c r="KJG97" s="38"/>
      <c r="KJH97" s="38"/>
      <c r="KJI97" s="39"/>
      <c r="KJJ97" s="40"/>
      <c r="KJK97" s="41"/>
      <c r="KJL97" s="38"/>
      <c r="KJM97" s="38"/>
      <c r="KJN97" s="38"/>
      <c r="KJO97" s="39"/>
      <c r="KJP97" s="40"/>
      <c r="KJQ97" s="41"/>
      <c r="KJR97" s="38"/>
      <c r="KJS97" s="38"/>
      <c r="KJT97" s="38"/>
      <c r="KJU97" s="39"/>
      <c r="KJV97" s="40"/>
      <c r="KJW97" s="41"/>
      <c r="KJX97" s="38"/>
      <c r="KJY97" s="38"/>
      <c r="KJZ97" s="38"/>
      <c r="KKA97" s="39"/>
      <c r="KKB97" s="40"/>
      <c r="KKC97" s="41"/>
      <c r="KKD97" s="38"/>
      <c r="KKE97" s="38"/>
      <c r="KKF97" s="38"/>
      <c r="KKG97" s="39"/>
      <c r="KKH97" s="40"/>
      <c r="KKI97" s="41"/>
      <c r="KKJ97" s="38"/>
      <c r="KKK97" s="38"/>
      <c r="KKL97" s="38"/>
      <c r="KKM97" s="39"/>
      <c r="KKN97" s="40"/>
      <c r="KKO97" s="41"/>
      <c r="KKP97" s="38"/>
      <c r="KKQ97" s="38"/>
      <c r="KKR97" s="38"/>
      <c r="KKS97" s="39"/>
      <c r="KKT97" s="40"/>
      <c r="KKU97" s="41"/>
      <c r="KKV97" s="38"/>
      <c r="KKW97" s="38"/>
      <c r="KKX97" s="38"/>
      <c r="KKY97" s="39"/>
      <c r="KKZ97" s="40"/>
      <c r="KLA97" s="41"/>
      <c r="KLB97" s="38"/>
      <c r="KLC97" s="38"/>
      <c r="KLD97" s="38"/>
      <c r="KLE97" s="39"/>
      <c r="KLF97" s="40"/>
      <c r="KLG97" s="41"/>
      <c r="KLH97" s="38"/>
      <c r="KLI97" s="38"/>
      <c r="KLJ97" s="38"/>
      <c r="KLK97" s="39"/>
      <c r="KLL97" s="40"/>
      <c r="KLM97" s="41"/>
      <c r="KLN97" s="38"/>
      <c r="KLO97" s="38"/>
      <c r="KLP97" s="38"/>
      <c r="KLQ97" s="39"/>
      <c r="KLR97" s="40"/>
      <c r="KLS97" s="41"/>
      <c r="KLT97" s="38"/>
      <c r="KLU97" s="38"/>
      <c r="KLV97" s="38"/>
      <c r="KLW97" s="39"/>
      <c r="KLX97" s="40"/>
      <c r="KLY97" s="41"/>
      <c r="KLZ97" s="38"/>
      <c r="KMA97" s="38"/>
      <c r="KMB97" s="38"/>
      <c r="KMC97" s="39"/>
      <c r="KMD97" s="40"/>
      <c r="KME97" s="41"/>
      <c r="KMF97" s="38"/>
      <c r="KMG97" s="38"/>
      <c r="KMH97" s="38"/>
      <c r="KMI97" s="39"/>
      <c r="KMJ97" s="40"/>
      <c r="KMK97" s="41"/>
      <c r="KML97" s="38"/>
      <c r="KMM97" s="38"/>
      <c r="KMN97" s="38"/>
      <c r="KMO97" s="39"/>
      <c r="KMP97" s="40"/>
      <c r="KMQ97" s="41"/>
      <c r="KMR97" s="38"/>
      <c r="KMS97" s="38"/>
      <c r="KMT97" s="38"/>
      <c r="KMU97" s="39"/>
      <c r="KMV97" s="40"/>
      <c r="KMW97" s="41"/>
      <c r="KMX97" s="38"/>
      <c r="KMY97" s="38"/>
      <c r="KMZ97" s="38"/>
      <c r="KNA97" s="39"/>
      <c r="KNB97" s="40"/>
      <c r="KNC97" s="41"/>
      <c r="KND97" s="38"/>
      <c r="KNE97" s="38"/>
      <c r="KNF97" s="38"/>
      <c r="KNG97" s="39"/>
      <c r="KNH97" s="40"/>
      <c r="KNI97" s="41"/>
      <c r="KNJ97" s="38"/>
      <c r="KNK97" s="38"/>
      <c r="KNL97" s="38"/>
      <c r="KNM97" s="39"/>
      <c r="KNN97" s="40"/>
      <c r="KNO97" s="41"/>
      <c r="KNP97" s="38"/>
      <c r="KNQ97" s="38"/>
      <c r="KNR97" s="38"/>
      <c r="KNS97" s="39"/>
      <c r="KNT97" s="40"/>
      <c r="KNU97" s="41"/>
      <c r="KNV97" s="38"/>
      <c r="KNW97" s="38"/>
      <c r="KNX97" s="38"/>
      <c r="KNY97" s="39"/>
      <c r="KNZ97" s="40"/>
      <c r="KOA97" s="41"/>
      <c r="KOB97" s="38"/>
      <c r="KOC97" s="38"/>
      <c r="KOD97" s="38"/>
      <c r="KOE97" s="39"/>
      <c r="KOF97" s="40"/>
      <c r="KOG97" s="41"/>
      <c r="KOH97" s="38"/>
      <c r="KOI97" s="38"/>
      <c r="KOJ97" s="38"/>
      <c r="KOK97" s="39"/>
      <c r="KOL97" s="40"/>
      <c r="KOM97" s="41"/>
      <c r="KON97" s="38"/>
      <c r="KOO97" s="38"/>
      <c r="KOP97" s="38"/>
      <c r="KOQ97" s="39"/>
      <c r="KOR97" s="40"/>
      <c r="KOS97" s="41"/>
      <c r="KOT97" s="38"/>
      <c r="KOU97" s="38"/>
      <c r="KOV97" s="38"/>
      <c r="KOW97" s="39"/>
      <c r="KOX97" s="40"/>
      <c r="KOY97" s="41"/>
      <c r="KOZ97" s="38"/>
      <c r="KPA97" s="38"/>
      <c r="KPB97" s="38"/>
      <c r="KPC97" s="39"/>
      <c r="KPD97" s="40"/>
      <c r="KPE97" s="41"/>
      <c r="KPF97" s="38"/>
      <c r="KPG97" s="38"/>
      <c r="KPH97" s="38"/>
      <c r="KPI97" s="39"/>
      <c r="KPJ97" s="40"/>
      <c r="KPK97" s="41"/>
      <c r="KPL97" s="38"/>
      <c r="KPM97" s="38"/>
      <c r="KPN97" s="38"/>
      <c r="KPO97" s="39"/>
      <c r="KPP97" s="40"/>
      <c r="KPQ97" s="41"/>
      <c r="KPR97" s="38"/>
      <c r="KPS97" s="38"/>
      <c r="KPT97" s="38"/>
      <c r="KPU97" s="39"/>
      <c r="KPV97" s="40"/>
      <c r="KPW97" s="41"/>
      <c r="KPX97" s="38"/>
      <c r="KPY97" s="38"/>
      <c r="KPZ97" s="38"/>
      <c r="KQA97" s="39"/>
      <c r="KQB97" s="40"/>
      <c r="KQC97" s="41"/>
      <c r="KQD97" s="38"/>
      <c r="KQE97" s="38"/>
      <c r="KQF97" s="38"/>
      <c r="KQG97" s="39"/>
      <c r="KQH97" s="40"/>
      <c r="KQI97" s="41"/>
      <c r="KQJ97" s="38"/>
      <c r="KQK97" s="38"/>
      <c r="KQL97" s="38"/>
      <c r="KQM97" s="39"/>
      <c r="KQN97" s="40"/>
      <c r="KQO97" s="41"/>
      <c r="KQP97" s="38"/>
      <c r="KQQ97" s="38"/>
      <c r="KQR97" s="38"/>
      <c r="KQS97" s="39"/>
      <c r="KQT97" s="40"/>
      <c r="KQU97" s="41"/>
      <c r="KQV97" s="38"/>
      <c r="KQW97" s="38"/>
      <c r="KQX97" s="38"/>
      <c r="KQY97" s="39"/>
      <c r="KQZ97" s="40"/>
      <c r="KRA97" s="41"/>
      <c r="KRB97" s="38"/>
      <c r="KRC97" s="38"/>
      <c r="KRD97" s="38"/>
      <c r="KRE97" s="39"/>
      <c r="KRF97" s="40"/>
      <c r="KRG97" s="41"/>
      <c r="KRH97" s="38"/>
      <c r="KRI97" s="38"/>
      <c r="KRJ97" s="38"/>
      <c r="KRK97" s="39"/>
      <c r="KRL97" s="40"/>
      <c r="KRM97" s="41"/>
      <c r="KRN97" s="38"/>
      <c r="KRO97" s="38"/>
      <c r="KRP97" s="38"/>
      <c r="KRQ97" s="39"/>
      <c r="KRR97" s="40"/>
      <c r="KRS97" s="41"/>
      <c r="KRT97" s="38"/>
      <c r="KRU97" s="38"/>
      <c r="KRV97" s="38"/>
      <c r="KRW97" s="39"/>
      <c r="KRX97" s="40"/>
      <c r="KRY97" s="41"/>
      <c r="KRZ97" s="38"/>
      <c r="KSA97" s="38"/>
      <c r="KSB97" s="38"/>
      <c r="KSC97" s="39"/>
      <c r="KSD97" s="40"/>
      <c r="KSE97" s="41"/>
      <c r="KSF97" s="38"/>
      <c r="KSG97" s="38"/>
      <c r="KSH97" s="38"/>
      <c r="KSI97" s="39"/>
      <c r="KSJ97" s="40"/>
      <c r="KSK97" s="41"/>
      <c r="KSL97" s="38"/>
      <c r="KSM97" s="38"/>
      <c r="KSN97" s="38"/>
      <c r="KSO97" s="39"/>
      <c r="KSP97" s="40"/>
      <c r="KSQ97" s="41"/>
      <c r="KSR97" s="38"/>
      <c r="KSS97" s="38"/>
      <c r="KST97" s="38"/>
      <c r="KSU97" s="39"/>
      <c r="KSV97" s="40"/>
      <c r="KSW97" s="41"/>
      <c r="KSX97" s="38"/>
      <c r="KSY97" s="38"/>
      <c r="KSZ97" s="38"/>
      <c r="KTA97" s="39"/>
      <c r="KTB97" s="40"/>
      <c r="KTC97" s="41"/>
      <c r="KTD97" s="38"/>
      <c r="KTE97" s="38"/>
      <c r="KTF97" s="38"/>
      <c r="KTG97" s="39"/>
      <c r="KTH97" s="40"/>
      <c r="KTI97" s="41"/>
      <c r="KTJ97" s="38"/>
      <c r="KTK97" s="38"/>
      <c r="KTL97" s="38"/>
      <c r="KTM97" s="39"/>
      <c r="KTN97" s="40"/>
      <c r="KTO97" s="41"/>
      <c r="KTP97" s="38"/>
      <c r="KTQ97" s="38"/>
      <c r="KTR97" s="38"/>
      <c r="KTS97" s="39"/>
      <c r="KTT97" s="40"/>
      <c r="KTU97" s="41"/>
      <c r="KTV97" s="38"/>
      <c r="KTW97" s="38"/>
      <c r="KTX97" s="38"/>
      <c r="KTY97" s="39"/>
      <c r="KTZ97" s="40"/>
      <c r="KUA97" s="41"/>
      <c r="KUB97" s="38"/>
      <c r="KUC97" s="38"/>
      <c r="KUD97" s="38"/>
      <c r="KUE97" s="39"/>
      <c r="KUF97" s="40"/>
      <c r="KUG97" s="41"/>
      <c r="KUH97" s="38"/>
      <c r="KUI97" s="38"/>
      <c r="KUJ97" s="38"/>
      <c r="KUK97" s="39"/>
      <c r="KUL97" s="40"/>
      <c r="KUM97" s="41"/>
      <c r="KUN97" s="38"/>
      <c r="KUO97" s="38"/>
      <c r="KUP97" s="38"/>
      <c r="KUQ97" s="39"/>
      <c r="KUR97" s="40"/>
      <c r="KUS97" s="41"/>
      <c r="KUT97" s="38"/>
      <c r="KUU97" s="38"/>
      <c r="KUV97" s="38"/>
      <c r="KUW97" s="39"/>
      <c r="KUX97" s="40"/>
      <c r="KUY97" s="41"/>
      <c r="KUZ97" s="38"/>
      <c r="KVA97" s="38"/>
      <c r="KVB97" s="38"/>
      <c r="KVC97" s="39"/>
      <c r="KVD97" s="40"/>
      <c r="KVE97" s="41"/>
      <c r="KVF97" s="38"/>
      <c r="KVG97" s="38"/>
      <c r="KVH97" s="38"/>
      <c r="KVI97" s="39"/>
      <c r="KVJ97" s="40"/>
      <c r="KVK97" s="41"/>
      <c r="KVL97" s="38"/>
      <c r="KVM97" s="38"/>
      <c r="KVN97" s="38"/>
      <c r="KVO97" s="39"/>
      <c r="KVP97" s="40"/>
      <c r="KVQ97" s="41"/>
      <c r="KVR97" s="38"/>
      <c r="KVS97" s="38"/>
      <c r="KVT97" s="38"/>
      <c r="KVU97" s="39"/>
      <c r="KVV97" s="40"/>
      <c r="KVW97" s="41"/>
      <c r="KVX97" s="38"/>
      <c r="KVY97" s="38"/>
      <c r="KVZ97" s="38"/>
      <c r="KWA97" s="39"/>
      <c r="KWB97" s="40"/>
      <c r="KWC97" s="41"/>
      <c r="KWD97" s="38"/>
      <c r="KWE97" s="38"/>
      <c r="KWF97" s="38"/>
      <c r="KWG97" s="39"/>
      <c r="KWH97" s="40"/>
      <c r="KWI97" s="41"/>
      <c r="KWJ97" s="38"/>
      <c r="KWK97" s="38"/>
      <c r="KWL97" s="38"/>
      <c r="KWM97" s="39"/>
      <c r="KWN97" s="40"/>
      <c r="KWO97" s="41"/>
      <c r="KWP97" s="38"/>
      <c r="KWQ97" s="38"/>
      <c r="KWR97" s="38"/>
      <c r="KWS97" s="39"/>
      <c r="KWT97" s="40"/>
      <c r="KWU97" s="41"/>
      <c r="KWV97" s="38"/>
      <c r="KWW97" s="38"/>
      <c r="KWX97" s="38"/>
      <c r="KWY97" s="39"/>
      <c r="KWZ97" s="40"/>
      <c r="KXA97" s="41"/>
      <c r="KXB97" s="38"/>
      <c r="KXC97" s="38"/>
      <c r="KXD97" s="38"/>
      <c r="KXE97" s="39"/>
      <c r="KXF97" s="40"/>
      <c r="KXG97" s="41"/>
      <c r="KXH97" s="38"/>
      <c r="KXI97" s="38"/>
      <c r="KXJ97" s="38"/>
      <c r="KXK97" s="39"/>
      <c r="KXL97" s="40"/>
      <c r="KXM97" s="41"/>
      <c r="KXN97" s="38"/>
      <c r="KXO97" s="38"/>
      <c r="KXP97" s="38"/>
      <c r="KXQ97" s="39"/>
      <c r="KXR97" s="40"/>
      <c r="KXS97" s="41"/>
      <c r="KXT97" s="38"/>
      <c r="KXU97" s="38"/>
      <c r="KXV97" s="38"/>
      <c r="KXW97" s="39"/>
      <c r="KXX97" s="40"/>
      <c r="KXY97" s="41"/>
      <c r="KXZ97" s="38"/>
      <c r="KYA97" s="38"/>
      <c r="KYB97" s="38"/>
      <c r="KYC97" s="39"/>
      <c r="KYD97" s="40"/>
      <c r="KYE97" s="41"/>
      <c r="KYF97" s="38"/>
      <c r="KYG97" s="38"/>
      <c r="KYH97" s="38"/>
      <c r="KYI97" s="39"/>
      <c r="KYJ97" s="40"/>
      <c r="KYK97" s="41"/>
      <c r="KYL97" s="38"/>
      <c r="KYM97" s="38"/>
      <c r="KYN97" s="38"/>
      <c r="KYO97" s="39"/>
      <c r="KYP97" s="40"/>
      <c r="KYQ97" s="41"/>
      <c r="KYR97" s="38"/>
      <c r="KYS97" s="38"/>
      <c r="KYT97" s="38"/>
      <c r="KYU97" s="39"/>
      <c r="KYV97" s="40"/>
      <c r="KYW97" s="41"/>
      <c r="KYX97" s="38"/>
      <c r="KYY97" s="38"/>
      <c r="KYZ97" s="38"/>
      <c r="KZA97" s="39"/>
      <c r="KZB97" s="40"/>
      <c r="KZC97" s="41"/>
      <c r="KZD97" s="38"/>
      <c r="KZE97" s="38"/>
      <c r="KZF97" s="38"/>
      <c r="KZG97" s="39"/>
      <c r="KZH97" s="40"/>
      <c r="KZI97" s="41"/>
      <c r="KZJ97" s="38"/>
      <c r="KZK97" s="38"/>
      <c r="KZL97" s="38"/>
      <c r="KZM97" s="39"/>
      <c r="KZN97" s="40"/>
      <c r="KZO97" s="41"/>
      <c r="KZP97" s="38"/>
      <c r="KZQ97" s="38"/>
      <c r="KZR97" s="38"/>
      <c r="KZS97" s="39"/>
      <c r="KZT97" s="40"/>
      <c r="KZU97" s="41"/>
      <c r="KZV97" s="38"/>
      <c r="KZW97" s="38"/>
      <c r="KZX97" s="38"/>
      <c r="KZY97" s="39"/>
      <c r="KZZ97" s="40"/>
      <c r="LAA97" s="41"/>
      <c r="LAB97" s="38"/>
      <c r="LAC97" s="38"/>
      <c r="LAD97" s="38"/>
      <c r="LAE97" s="39"/>
      <c r="LAF97" s="40"/>
      <c r="LAG97" s="41"/>
      <c r="LAH97" s="38"/>
      <c r="LAI97" s="38"/>
      <c r="LAJ97" s="38"/>
      <c r="LAK97" s="39"/>
      <c r="LAL97" s="40"/>
      <c r="LAM97" s="41"/>
      <c r="LAN97" s="38"/>
      <c r="LAO97" s="38"/>
      <c r="LAP97" s="38"/>
      <c r="LAQ97" s="39"/>
      <c r="LAR97" s="40"/>
      <c r="LAS97" s="41"/>
      <c r="LAT97" s="38"/>
      <c r="LAU97" s="38"/>
      <c r="LAV97" s="38"/>
      <c r="LAW97" s="39"/>
      <c r="LAX97" s="40"/>
      <c r="LAY97" s="41"/>
      <c r="LAZ97" s="38"/>
      <c r="LBA97" s="38"/>
      <c r="LBB97" s="38"/>
      <c r="LBC97" s="39"/>
      <c r="LBD97" s="40"/>
      <c r="LBE97" s="41"/>
      <c r="LBF97" s="38"/>
      <c r="LBG97" s="38"/>
      <c r="LBH97" s="38"/>
      <c r="LBI97" s="39"/>
      <c r="LBJ97" s="40"/>
      <c r="LBK97" s="41"/>
      <c r="LBL97" s="38"/>
      <c r="LBM97" s="38"/>
      <c r="LBN97" s="38"/>
      <c r="LBO97" s="39"/>
      <c r="LBP97" s="40"/>
      <c r="LBQ97" s="41"/>
      <c r="LBR97" s="38"/>
      <c r="LBS97" s="38"/>
      <c r="LBT97" s="38"/>
      <c r="LBU97" s="39"/>
      <c r="LBV97" s="40"/>
      <c r="LBW97" s="41"/>
      <c r="LBX97" s="38"/>
      <c r="LBY97" s="38"/>
      <c r="LBZ97" s="38"/>
      <c r="LCA97" s="39"/>
      <c r="LCB97" s="40"/>
      <c r="LCC97" s="41"/>
      <c r="LCD97" s="38"/>
      <c r="LCE97" s="38"/>
      <c r="LCF97" s="38"/>
      <c r="LCG97" s="39"/>
      <c r="LCH97" s="40"/>
      <c r="LCI97" s="41"/>
      <c r="LCJ97" s="38"/>
      <c r="LCK97" s="38"/>
      <c r="LCL97" s="38"/>
      <c r="LCM97" s="39"/>
      <c r="LCN97" s="40"/>
      <c r="LCO97" s="41"/>
      <c r="LCP97" s="38"/>
      <c r="LCQ97" s="38"/>
      <c r="LCR97" s="38"/>
      <c r="LCS97" s="39"/>
      <c r="LCT97" s="40"/>
      <c r="LCU97" s="41"/>
      <c r="LCV97" s="38"/>
      <c r="LCW97" s="38"/>
      <c r="LCX97" s="38"/>
      <c r="LCY97" s="39"/>
      <c r="LCZ97" s="40"/>
      <c r="LDA97" s="41"/>
      <c r="LDB97" s="38"/>
      <c r="LDC97" s="38"/>
      <c r="LDD97" s="38"/>
      <c r="LDE97" s="39"/>
      <c r="LDF97" s="40"/>
      <c r="LDG97" s="41"/>
      <c r="LDH97" s="38"/>
      <c r="LDI97" s="38"/>
      <c r="LDJ97" s="38"/>
      <c r="LDK97" s="39"/>
      <c r="LDL97" s="40"/>
      <c r="LDM97" s="41"/>
      <c r="LDN97" s="38"/>
      <c r="LDO97" s="38"/>
      <c r="LDP97" s="38"/>
      <c r="LDQ97" s="39"/>
      <c r="LDR97" s="40"/>
      <c r="LDS97" s="41"/>
      <c r="LDT97" s="38"/>
      <c r="LDU97" s="38"/>
      <c r="LDV97" s="38"/>
      <c r="LDW97" s="39"/>
      <c r="LDX97" s="40"/>
      <c r="LDY97" s="41"/>
      <c r="LDZ97" s="38"/>
      <c r="LEA97" s="38"/>
      <c r="LEB97" s="38"/>
      <c r="LEC97" s="39"/>
      <c r="LED97" s="40"/>
      <c r="LEE97" s="41"/>
      <c r="LEF97" s="38"/>
      <c r="LEG97" s="38"/>
      <c r="LEH97" s="38"/>
      <c r="LEI97" s="39"/>
      <c r="LEJ97" s="40"/>
      <c r="LEK97" s="41"/>
      <c r="LEL97" s="38"/>
      <c r="LEM97" s="38"/>
      <c r="LEN97" s="38"/>
      <c r="LEO97" s="39"/>
      <c r="LEP97" s="40"/>
      <c r="LEQ97" s="41"/>
      <c r="LER97" s="38"/>
      <c r="LES97" s="38"/>
      <c r="LET97" s="38"/>
      <c r="LEU97" s="39"/>
      <c r="LEV97" s="40"/>
      <c r="LEW97" s="41"/>
      <c r="LEX97" s="38"/>
      <c r="LEY97" s="38"/>
      <c r="LEZ97" s="38"/>
      <c r="LFA97" s="39"/>
      <c r="LFB97" s="40"/>
      <c r="LFC97" s="41"/>
      <c r="LFD97" s="38"/>
      <c r="LFE97" s="38"/>
      <c r="LFF97" s="38"/>
      <c r="LFG97" s="39"/>
      <c r="LFH97" s="40"/>
      <c r="LFI97" s="41"/>
      <c r="LFJ97" s="38"/>
      <c r="LFK97" s="38"/>
      <c r="LFL97" s="38"/>
      <c r="LFM97" s="39"/>
      <c r="LFN97" s="40"/>
      <c r="LFO97" s="41"/>
      <c r="LFP97" s="38"/>
      <c r="LFQ97" s="38"/>
      <c r="LFR97" s="38"/>
      <c r="LFS97" s="39"/>
      <c r="LFT97" s="40"/>
      <c r="LFU97" s="41"/>
      <c r="LFV97" s="38"/>
      <c r="LFW97" s="38"/>
      <c r="LFX97" s="38"/>
      <c r="LFY97" s="39"/>
      <c r="LFZ97" s="40"/>
      <c r="LGA97" s="41"/>
      <c r="LGB97" s="38"/>
      <c r="LGC97" s="38"/>
      <c r="LGD97" s="38"/>
      <c r="LGE97" s="39"/>
      <c r="LGF97" s="40"/>
      <c r="LGG97" s="41"/>
      <c r="LGH97" s="38"/>
      <c r="LGI97" s="38"/>
      <c r="LGJ97" s="38"/>
      <c r="LGK97" s="39"/>
      <c r="LGL97" s="40"/>
      <c r="LGM97" s="41"/>
      <c r="LGN97" s="38"/>
      <c r="LGO97" s="38"/>
      <c r="LGP97" s="38"/>
      <c r="LGQ97" s="39"/>
      <c r="LGR97" s="40"/>
      <c r="LGS97" s="41"/>
      <c r="LGT97" s="38"/>
      <c r="LGU97" s="38"/>
      <c r="LGV97" s="38"/>
      <c r="LGW97" s="39"/>
      <c r="LGX97" s="40"/>
      <c r="LGY97" s="41"/>
      <c r="LGZ97" s="38"/>
      <c r="LHA97" s="38"/>
      <c r="LHB97" s="38"/>
      <c r="LHC97" s="39"/>
      <c r="LHD97" s="40"/>
      <c r="LHE97" s="41"/>
      <c r="LHF97" s="38"/>
      <c r="LHG97" s="38"/>
      <c r="LHH97" s="38"/>
      <c r="LHI97" s="39"/>
      <c r="LHJ97" s="40"/>
      <c r="LHK97" s="41"/>
      <c r="LHL97" s="38"/>
      <c r="LHM97" s="38"/>
      <c r="LHN97" s="38"/>
      <c r="LHO97" s="39"/>
      <c r="LHP97" s="40"/>
      <c r="LHQ97" s="41"/>
      <c r="LHR97" s="38"/>
      <c r="LHS97" s="38"/>
      <c r="LHT97" s="38"/>
      <c r="LHU97" s="39"/>
      <c r="LHV97" s="40"/>
      <c r="LHW97" s="41"/>
      <c r="LHX97" s="38"/>
      <c r="LHY97" s="38"/>
      <c r="LHZ97" s="38"/>
      <c r="LIA97" s="39"/>
      <c r="LIB97" s="40"/>
      <c r="LIC97" s="41"/>
      <c r="LID97" s="38"/>
      <c r="LIE97" s="38"/>
      <c r="LIF97" s="38"/>
      <c r="LIG97" s="39"/>
      <c r="LIH97" s="40"/>
      <c r="LII97" s="41"/>
      <c r="LIJ97" s="38"/>
      <c r="LIK97" s="38"/>
      <c r="LIL97" s="38"/>
      <c r="LIM97" s="39"/>
      <c r="LIN97" s="40"/>
      <c r="LIO97" s="41"/>
      <c r="LIP97" s="38"/>
      <c r="LIQ97" s="38"/>
      <c r="LIR97" s="38"/>
      <c r="LIS97" s="39"/>
      <c r="LIT97" s="40"/>
      <c r="LIU97" s="41"/>
      <c r="LIV97" s="38"/>
      <c r="LIW97" s="38"/>
      <c r="LIX97" s="38"/>
      <c r="LIY97" s="39"/>
      <c r="LIZ97" s="40"/>
      <c r="LJA97" s="41"/>
      <c r="LJB97" s="38"/>
      <c r="LJC97" s="38"/>
      <c r="LJD97" s="38"/>
      <c r="LJE97" s="39"/>
      <c r="LJF97" s="40"/>
      <c r="LJG97" s="41"/>
      <c r="LJH97" s="38"/>
      <c r="LJI97" s="38"/>
      <c r="LJJ97" s="38"/>
      <c r="LJK97" s="39"/>
      <c r="LJL97" s="40"/>
      <c r="LJM97" s="41"/>
      <c r="LJN97" s="38"/>
      <c r="LJO97" s="38"/>
      <c r="LJP97" s="38"/>
      <c r="LJQ97" s="39"/>
      <c r="LJR97" s="40"/>
      <c r="LJS97" s="41"/>
      <c r="LJT97" s="38"/>
      <c r="LJU97" s="38"/>
      <c r="LJV97" s="38"/>
      <c r="LJW97" s="39"/>
      <c r="LJX97" s="40"/>
      <c r="LJY97" s="41"/>
      <c r="LJZ97" s="38"/>
      <c r="LKA97" s="38"/>
      <c r="LKB97" s="38"/>
      <c r="LKC97" s="39"/>
      <c r="LKD97" s="40"/>
      <c r="LKE97" s="41"/>
      <c r="LKF97" s="38"/>
      <c r="LKG97" s="38"/>
      <c r="LKH97" s="38"/>
      <c r="LKI97" s="39"/>
      <c r="LKJ97" s="40"/>
      <c r="LKK97" s="41"/>
      <c r="LKL97" s="38"/>
      <c r="LKM97" s="38"/>
      <c r="LKN97" s="38"/>
      <c r="LKO97" s="39"/>
      <c r="LKP97" s="40"/>
      <c r="LKQ97" s="41"/>
      <c r="LKR97" s="38"/>
      <c r="LKS97" s="38"/>
      <c r="LKT97" s="38"/>
      <c r="LKU97" s="39"/>
      <c r="LKV97" s="40"/>
      <c r="LKW97" s="41"/>
      <c r="LKX97" s="38"/>
      <c r="LKY97" s="38"/>
      <c r="LKZ97" s="38"/>
      <c r="LLA97" s="39"/>
      <c r="LLB97" s="40"/>
      <c r="LLC97" s="41"/>
      <c r="LLD97" s="38"/>
      <c r="LLE97" s="38"/>
      <c r="LLF97" s="38"/>
      <c r="LLG97" s="39"/>
      <c r="LLH97" s="40"/>
      <c r="LLI97" s="41"/>
      <c r="LLJ97" s="38"/>
      <c r="LLK97" s="38"/>
      <c r="LLL97" s="38"/>
      <c r="LLM97" s="39"/>
      <c r="LLN97" s="40"/>
      <c r="LLO97" s="41"/>
      <c r="LLP97" s="38"/>
      <c r="LLQ97" s="38"/>
      <c r="LLR97" s="38"/>
      <c r="LLS97" s="39"/>
      <c r="LLT97" s="40"/>
      <c r="LLU97" s="41"/>
      <c r="LLV97" s="38"/>
      <c r="LLW97" s="38"/>
      <c r="LLX97" s="38"/>
      <c r="LLY97" s="39"/>
      <c r="LLZ97" s="40"/>
      <c r="LMA97" s="41"/>
      <c r="LMB97" s="38"/>
      <c r="LMC97" s="38"/>
      <c r="LMD97" s="38"/>
      <c r="LME97" s="39"/>
      <c r="LMF97" s="40"/>
      <c r="LMG97" s="41"/>
      <c r="LMH97" s="38"/>
      <c r="LMI97" s="38"/>
      <c r="LMJ97" s="38"/>
      <c r="LMK97" s="39"/>
      <c r="LML97" s="40"/>
      <c r="LMM97" s="41"/>
      <c r="LMN97" s="38"/>
      <c r="LMO97" s="38"/>
      <c r="LMP97" s="38"/>
      <c r="LMQ97" s="39"/>
      <c r="LMR97" s="40"/>
      <c r="LMS97" s="41"/>
      <c r="LMT97" s="38"/>
      <c r="LMU97" s="38"/>
      <c r="LMV97" s="38"/>
      <c r="LMW97" s="39"/>
      <c r="LMX97" s="40"/>
      <c r="LMY97" s="41"/>
      <c r="LMZ97" s="38"/>
      <c r="LNA97" s="38"/>
      <c r="LNB97" s="38"/>
      <c r="LNC97" s="39"/>
      <c r="LND97" s="40"/>
      <c r="LNE97" s="41"/>
      <c r="LNF97" s="38"/>
      <c r="LNG97" s="38"/>
      <c r="LNH97" s="38"/>
      <c r="LNI97" s="39"/>
      <c r="LNJ97" s="40"/>
      <c r="LNK97" s="41"/>
      <c r="LNL97" s="38"/>
      <c r="LNM97" s="38"/>
      <c r="LNN97" s="38"/>
      <c r="LNO97" s="39"/>
      <c r="LNP97" s="40"/>
      <c r="LNQ97" s="41"/>
      <c r="LNR97" s="38"/>
      <c r="LNS97" s="38"/>
      <c r="LNT97" s="38"/>
      <c r="LNU97" s="39"/>
      <c r="LNV97" s="40"/>
      <c r="LNW97" s="41"/>
      <c r="LNX97" s="38"/>
      <c r="LNY97" s="38"/>
      <c r="LNZ97" s="38"/>
      <c r="LOA97" s="39"/>
      <c r="LOB97" s="40"/>
      <c r="LOC97" s="41"/>
      <c r="LOD97" s="38"/>
      <c r="LOE97" s="38"/>
      <c r="LOF97" s="38"/>
      <c r="LOG97" s="39"/>
      <c r="LOH97" s="40"/>
      <c r="LOI97" s="41"/>
      <c r="LOJ97" s="38"/>
      <c r="LOK97" s="38"/>
      <c r="LOL97" s="38"/>
      <c r="LOM97" s="39"/>
      <c r="LON97" s="40"/>
      <c r="LOO97" s="41"/>
      <c r="LOP97" s="38"/>
      <c r="LOQ97" s="38"/>
      <c r="LOR97" s="38"/>
      <c r="LOS97" s="39"/>
      <c r="LOT97" s="40"/>
      <c r="LOU97" s="41"/>
      <c r="LOV97" s="38"/>
      <c r="LOW97" s="38"/>
      <c r="LOX97" s="38"/>
      <c r="LOY97" s="39"/>
      <c r="LOZ97" s="40"/>
      <c r="LPA97" s="41"/>
      <c r="LPB97" s="38"/>
      <c r="LPC97" s="38"/>
      <c r="LPD97" s="38"/>
      <c r="LPE97" s="39"/>
      <c r="LPF97" s="40"/>
      <c r="LPG97" s="41"/>
      <c r="LPH97" s="38"/>
      <c r="LPI97" s="38"/>
      <c r="LPJ97" s="38"/>
      <c r="LPK97" s="39"/>
      <c r="LPL97" s="40"/>
      <c r="LPM97" s="41"/>
      <c r="LPN97" s="38"/>
      <c r="LPO97" s="38"/>
      <c r="LPP97" s="38"/>
      <c r="LPQ97" s="39"/>
      <c r="LPR97" s="40"/>
      <c r="LPS97" s="41"/>
      <c r="LPT97" s="38"/>
      <c r="LPU97" s="38"/>
      <c r="LPV97" s="38"/>
      <c r="LPW97" s="39"/>
      <c r="LPX97" s="40"/>
      <c r="LPY97" s="41"/>
      <c r="LPZ97" s="38"/>
      <c r="LQA97" s="38"/>
      <c r="LQB97" s="38"/>
      <c r="LQC97" s="39"/>
      <c r="LQD97" s="40"/>
      <c r="LQE97" s="41"/>
      <c r="LQF97" s="38"/>
      <c r="LQG97" s="38"/>
      <c r="LQH97" s="38"/>
      <c r="LQI97" s="39"/>
      <c r="LQJ97" s="40"/>
      <c r="LQK97" s="41"/>
      <c r="LQL97" s="38"/>
      <c r="LQM97" s="38"/>
      <c r="LQN97" s="38"/>
      <c r="LQO97" s="39"/>
      <c r="LQP97" s="40"/>
      <c r="LQQ97" s="41"/>
      <c r="LQR97" s="38"/>
      <c r="LQS97" s="38"/>
      <c r="LQT97" s="38"/>
      <c r="LQU97" s="39"/>
      <c r="LQV97" s="40"/>
      <c r="LQW97" s="41"/>
      <c r="LQX97" s="38"/>
      <c r="LQY97" s="38"/>
      <c r="LQZ97" s="38"/>
      <c r="LRA97" s="39"/>
      <c r="LRB97" s="40"/>
      <c r="LRC97" s="41"/>
      <c r="LRD97" s="38"/>
      <c r="LRE97" s="38"/>
      <c r="LRF97" s="38"/>
      <c r="LRG97" s="39"/>
      <c r="LRH97" s="40"/>
      <c r="LRI97" s="41"/>
      <c r="LRJ97" s="38"/>
      <c r="LRK97" s="38"/>
      <c r="LRL97" s="38"/>
      <c r="LRM97" s="39"/>
      <c r="LRN97" s="40"/>
      <c r="LRO97" s="41"/>
      <c r="LRP97" s="38"/>
      <c r="LRQ97" s="38"/>
      <c r="LRR97" s="38"/>
      <c r="LRS97" s="39"/>
      <c r="LRT97" s="40"/>
      <c r="LRU97" s="41"/>
      <c r="LRV97" s="38"/>
      <c r="LRW97" s="38"/>
      <c r="LRX97" s="38"/>
      <c r="LRY97" s="39"/>
      <c r="LRZ97" s="40"/>
      <c r="LSA97" s="41"/>
      <c r="LSB97" s="38"/>
      <c r="LSC97" s="38"/>
      <c r="LSD97" s="38"/>
      <c r="LSE97" s="39"/>
      <c r="LSF97" s="40"/>
      <c r="LSG97" s="41"/>
      <c r="LSH97" s="38"/>
      <c r="LSI97" s="38"/>
      <c r="LSJ97" s="38"/>
      <c r="LSK97" s="39"/>
      <c r="LSL97" s="40"/>
      <c r="LSM97" s="41"/>
      <c r="LSN97" s="38"/>
      <c r="LSO97" s="38"/>
      <c r="LSP97" s="38"/>
      <c r="LSQ97" s="39"/>
      <c r="LSR97" s="40"/>
      <c r="LSS97" s="41"/>
      <c r="LST97" s="38"/>
      <c r="LSU97" s="38"/>
      <c r="LSV97" s="38"/>
      <c r="LSW97" s="39"/>
      <c r="LSX97" s="40"/>
      <c r="LSY97" s="41"/>
      <c r="LSZ97" s="38"/>
      <c r="LTA97" s="38"/>
      <c r="LTB97" s="38"/>
      <c r="LTC97" s="39"/>
      <c r="LTD97" s="40"/>
      <c r="LTE97" s="41"/>
      <c r="LTF97" s="38"/>
      <c r="LTG97" s="38"/>
      <c r="LTH97" s="38"/>
      <c r="LTI97" s="39"/>
      <c r="LTJ97" s="40"/>
      <c r="LTK97" s="41"/>
      <c r="LTL97" s="38"/>
      <c r="LTM97" s="38"/>
      <c r="LTN97" s="38"/>
      <c r="LTO97" s="39"/>
      <c r="LTP97" s="40"/>
      <c r="LTQ97" s="41"/>
      <c r="LTR97" s="38"/>
      <c r="LTS97" s="38"/>
      <c r="LTT97" s="38"/>
      <c r="LTU97" s="39"/>
      <c r="LTV97" s="40"/>
      <c r="LTW97" s="41"/>
      <c r="LTX97" s="38"/>
      <c r="LTY97" s="38"/>
      <c r="LTZ97" s="38"/>
      <c r="LUA97" s="39"/>
      <c r="LUB97" s="40"/>
      <c r="LUC97" s="41"/>
      <c r="LUD97" s="38"/>
      <c r="LUE97" s="38"/>
      <c r="LUF97" s="38"/>
      <c r="LUG97" s="39"/>
      <c r="LUH97" s="40"/>
      <c r="LUI97" s="41"/>
      <c r="LUJ97" s="38"/>
      <c r="LUK97" s="38"/>
      <c r="LUL97" s="38"/>
      <c r="LUM97" s="39"/>
      <c r="LUN97" s="40"/>
      <c r="LUO97" s="41"/>
      <c r="LUP97" s="38"/>
      <c r="LUQ97" s="38"/>
      <c r="LUR97" s="38"/>
      <c r="LUS97" s="39"/>
      <c r="LUT97" s="40"/>
      <c r="LUU97" s="41"/>
      <c r="LUV97" s="38"/>
      <c r="LUW97" s="38"/>
      <c r="LUX97" s="38"/>
      <c r="LUY97" s="39"/>
      <c r="LUZ97" s="40"/>
      <c r="LVA97" s="41"/>
      <c r="LVB97" s="38"/>
      <c r="LVC97" s="38"/>
      <c r="LVD97" s="38"/>
      <c r="LVE97" s="39"/>
      <c r="LVF97" s="40"/>
      <c r="LVG97" s="41"/>
      <c r="LVH97" s="38"/>
      <c r="LVI97" s="38"/>
      <c r="LVJ97" s="38"/>
      <c r="LVK97" s="39"/>
      <c r="LVL97" s="40"/>
      <c r="LVM97" s="41"/>
      <c r="LVN97" s="38"/>
      <c r="LVO97" s="38"/>
      <c r="LVP97" s="38"/>
      <c r="LVQ97" s="39"/>
      <c r="LVR97" s="40"/>
      <c r="LVS97" s="41"/>
      <c r="LVT97" s="38"/>
      <c r="LVU97" s="38"/>
      <c r="LVV97" s="38"/>
      <c r="LVW97" s="39"/>
      <c r="LVX97" s="40"/>
      <c r="LVY97" s="41"/>
      <c r="LVZ97" s="38"/>
      <c r="LWA97" s="38"/>
      <c r="LWB97" s="38"/>
      <c r="LWC97" s="39"/>
      <c r="LWD97" s="40"/>
      <c r="LWE97" s="41"/>
      <c r="LWF97" s="38"/>
      <c r="LWG97" s="38"/>
      <c r="LWH97" s="38"/>
      <c r="LWI97" s="39"/>
      <c r="LWJ97" s="40"/>
      <c r="LWK97" s="41"/>
      <c r="LWL97" s="38"/>
      <c r="LWM97" s="38"/>
      <c r="LWN97" s="38"/>
      <c r="LWO97" s="39"/>
      <c r="LWP97" s="40"/>
      <c r="LWQ97" s="41"/>
      <c r="LWR97" s="38"/>
      <c r="LWS97" s="38"/>
      <c r="LWT97" s="38"/>
      <c r="LWU97" s="39"/>
      <c r="LWV97" s="40"/>
      <c r="LWW97" s="41"/>
      <c r="LWX97" s="38"/>
      <c r="LWY97" s="38"/>
      <c r="LWZ97" s="38"/>
      <c r="LXA97" s="39"/>
      <c r="LXB97" s="40"/>
      <c r="LXC97" s="41"/>
      <c r="LXD97" s="38"/>
      <c r="LXE97" s="38"/>
      <c r="LXF97" s="38"/>
      <c r="LXG97" s="39"/>
      <c r="LXH97" s="40"/>
      <c r="LXI97" s="41"/>
      <c r="LXJ97" s="38"/>
      <c r="LXK97" s="38"/>
      <c r="LXL97" s="38"/>
      <c r="LXM97" s="39"/>
      <c r="LXN97" s="40"/>
      <c r="LXO97" s="41"/>
      <c r="LXP97" s="38"/>
      <c r="LXQ97" s="38"/>
      <c r="LXR97" s="38"/>
      <c r="LXS97" s="39"/>
      <c r="LXT97" s="40"/>
      <c r="LXU97" s="41"/>
      <c r="LXV97" s="38"/>
      <c r="LXW97" s="38"/>
      <c r="LXX97" s="38"/>
      <c r="LXY97" s="39"/>
      <c r="LXZ97" s="40"/>
      <c r="LYA97" s="41"/>
      <c r="LYB97" s="38"/>
      <c r="LYC97" s="38"/>
      <c r="LYD97" s="38"/>
      <c r="LYE97" s="39"/>
      <c r="LYF97" s="40"/>
      <c r="LYG97" s="41"/>
      <c r="LYH97" s="38"/>
      <c r="LYI97" s="38"/>
      <c r="LYJ97" s="38"/>
      <c r="LYK97" s="39"/>
      <c r="LYL97" s="40"/>
      <c r="LYM97" s="41"/>
      <c r="LYN97" s="38"/>
      <c r="LYO97" s="38"/>
      <c r="LYP97" s="38"/>
      <c r="LYQ97" s="39"/>
      <c r="LYR97" s="40"/>
      <c r="LYS97" s="41"/>
      <c r="LYT97" s="38"/>
      <c r="LYU97" s="38"/>
      <c r="LYV97" s="38"/>
      <c r="LYW97" s="39"/>
      <c r="LYX97" s="40"/>
      <c r="LYY97" s="41"/>
      <c r="LYZ97" s="38"/>
      <c r="LZA97" s="38"/>
      <c r="LZB97" s="38"/>
      <c r="LZC97" s="39"/>
      <c r="LZD97" s="40"/>
      <c r="LZE97" s="41"/>
      <c r="LZF97" s="38"/>
      <c r="LZG97" s="38"/>
      <c r="LZH97" s="38"/>
      <c r="LZI97" s="39"/>
      <c r="LZJ97" s="40"/>
      <c r="LZK97" s="41"/>
      <c r="LZL97" s="38"/>
      <c r="LZM97" s="38"/>
      <c r="LZN97" s="38"/>
      <c r="LZO97" s="39"/>
      <c r="LZP97" s="40"/>
      <c r="LZQ97" s="41"/>
      <c r="LZR97" s="38"/>
      <c r="LZS97" s="38"/>
      <c r="LZT97" s="38"/>
      <c r="LZU97" s="39"/>
      <c r="LZV97" s="40"/>
      <c r="LZW97" s="41"/>
      <c r="LZX97" s="38"/>
      <c r="LZY97" s="38"/>
      <c r="LZZ97" s="38"/>
      <c r="MAA97" s="39"/>
      <c r="MAB97" s="40"/>
      <c r="MAC97" s="41"/>
      <c r="MAD97" s="38"/>
      <c r="MAE97" s="38"/>
      <c r="MAF97" s="38"/>
      <c r="MAG97" s="39"/>
      <c r="MAH97" s="40"/>
      <c r="MAI97" s="41"/>
      <c r="MAJ97" s="38"/>
      <c r="MAK97" s="38"/>
      <c r="MAL97" s="38"/>
      <c r="MAM97" s="39"/>
      <c r="MAN97" s="40"/>
      <c r="MAO97" s="41"/>
      <c r="MAP97" s="38"/>
      <c r="MAQ97" s="38"/>
      <c r="MAR97" s="38"/>
      <c r="MAS97" s="39"/>
      <c r="MAT97" s="40"/>
      <c r="MAU97" s="41"/>
      <c r="MAV97" s="38"/>
      <c r="MAW97" s="38"/>
      <c r="MAX97" s="38"/>
      <c r="MAY97" s="39"/>
      <c r="MAZ97" s="40"/>
      <c r="MBA97" s="41"/>
      <c r="MBB97" s="38"/>
      <c r="MBC97" s="38"/>
      <c r="MBD97" s="38"/>
      <c r="MBE97" s="39"/>
      <c r="MBF97" s="40"/>
      <c r="MBG97" s="41"/>
      <c r="MBH97" s="38"/>
      <c r="MBI97" s="38"/>
      <c r="MBJ97" s="38"/>
      <c r="MBK97" s="39"/>
      <c r="MBL97" s="40"/>
      <c r="MBM97" s="41"/>
      <c r="MBN97" s="38"/>
      <c r="MBO97" s="38"/>
      <c r="MBP97" s="38"/>
      <c r="MBQ97" s="39"/>
      <c r="MBR97" s="40"/>
      <c r="MBS97" s="41"/>
      <c r="MBT97" s="38"/>
      <c r="MBU97" s="38"/>
      <c r="MBV97" s="38"/>
      <c r="MBW97" s="39"/>
      <c r="MBX97" s="40"/>
      <c r="MBY97" s="41"/>
      <c r="MBZ97" s="38"/>
      <c r="MCA97" s="38"/>
      <c r="MCB97" s="38"/>
      <c r="MCC97" s="39"/>
      <c r="MCD97" s="40"/>
      <c r="MCE97" s="41"/>
      <c r="MCF97" s="38"/>
      <c r="MCG97" s="38"/>
      <c r="MCH97" s="38"/>
      <c r="MCI97" s="39"/>
      <c r="MCJ97" s="40"/>
      <c r="MCK97" s="41"/>
      <c r="MCL97" s="38"/>
      <c r="MCM97" s="38"/>
      <c r="MCN97" s="38"/>
      <c r="MCO97" s="39"/>
      <c r="MCP97" s="40"/>
      <c r="MCQ97" s="41"/>
      <c r="MCR97" s="38"/>
      <c r="MCS97" s="38"/>
      <c r="MCT97" s="38"/>
      <c r="MCU97" s="39"/>
      <c r="MCV97" s="40"/>
      <c r="MCW97" s="41"/>
      <c r="MCX97" s="38"/>
      <c r="MCY97" s="38"/>
      <c r="MCZ97" s="38"/>
      <c r="MDA97" s="39"/>
      <c r="MDB97" s="40"/>
      <c r="MDC97" s="41"/>
      <c r="MDD97" s="38"/>
      <c r="MDE97" s="38"/>
      <c r="MDF97" s="38"/>
      <c r="MDG97" s="39"/>
      <c r="MDH97" s="40"/>
      <c r="MDI97" s="41"/>
      <c r="MDJ97" s="38"/>
      <c r="MDK97" s="38"/>
      <c r="MDL97" s="38"/>
      <c r="MDM97" s="39"/>
      <c r="MDN97" s="40"/>
      <c r="MDO97" s="41"/>
      <c r="MDP97" s="38"/>
      <c r="MDQ97" s="38"/>
      <c r="MDR97" s="38"/>
      <c r="MDS97" s="39"/>
      <c r="MDT97" s="40"/>
      <c r="MDU97" s="41"/>
      <c r="MDV97" s="38"/>
      <c r="MDW97" s="38"/>
      <c r="MDX97" s="38"/>
      <c r="MDY97" s="39"/>
      <c r="MDZ97" s="40"/>
      <c r="MEA97" s="41"/>
      <c r="MEB97" s="38"/>
      <c r="MEC97" s="38"/>
      <c r="MED97" s="38"/>
      <c r="MEE97" s="39"/>
      <c r="MEF97" s="40"/>
      <c r="MEG97" s="41"/>
      <c r="MEH97" s="38"/>
      <c r="MEI97" s="38"/>
      <c r="MEJ97" s="38"/>
      <c r="MEK97" s="39"/>
      <c r="MEL97" s="40"/>
      <c r="MEM97" s="41"/>
      <c r="MEN97" s="38"/>
      <c r="MEO97" s="38"/>
      <c r="MEP97" s="38"/>
      <c r="MEQ97" s="39"/>
      <c r="MER97" s="40"/>
      <c r="MES97" s="41"/>
      <c r="MET97" s="38"/>
      <c r="MEU97" s="38"/>
      <c r="MEV97" s="38"/>
      <c r="MEW97" s="39"/>
      <c r="MEX97" s="40"/>
      <c r="MEY97" s="41"/>
      <c r="MEZ97" s="38"/>
      <c r="MFA97" s="38"/>
      <c r="MFB97" s="38"/>
      <c r="MFC97" s="39"/>
      <c r="MFD97" s="40"/>
      <c r="MFE97" s="41"/>
      <c r="MFF97" s="38"/>
      <c r="MFG97" s="38"/>
      <c r="MFH97" s="38"/>
      <c r="MFI97" s="39"/>
      <c r="MFJ97" s="40"/>
      <c r="MFK97" s="41"/>
      <c r="MFL97" s="38"/>
      <c r="MFM97" s="38"/>
      <c r="MFN97" s="38"/>
      <c r="MFO97" s="39"/>
      <c r="MFP97" s="40"/>
      <c r="MFQ97" s="41"/>
      <c r="MFR97" s="38"/>
      <c r="MFS97" s="38"/>
      <c r="MFT97" s="38"/>
      <c r="MFU97" s="39"/>
      <c r="MFV97" s="40"/>
      <c r="MFW97" s="41"/>
      <c r="MFX97" s="38"/>
      <c r="MFY97" s="38"/>
      <c r="MFZ97" s="38"/>
      <c r="MGA97" s="39"/>
      <c r="MGB97" s="40"/>
      <c r="MGC97" s="41"/>
      <c r="MGD97" s="38"/>
      <c r="MGE97" s="38"/>
      <c r="MGF97" s="38"/>
      <c r="MGG97" s="39"/>
      <c r="MGH97" s="40"/>
      <c r="MGI97" s="41"/>
      <c r="MGJ97" s="38"/>
      <c r="MGK97" s="38"/>
      <c r="MGL97" s="38"/>
      <c r="MGM97" s="39"/>
      <c r="MGN97" s="40"/>
      <c r="MGO97" s="41"/>
      <c r="MGP97" s="38"/>
      <c r="MGQ97" s="38"/>
      <c r="MGR97" s="38"/>
      <c r="MGS97" s="39"/>
      <c r="MGT97" s="40"/>
      <c r="MGU97" s="41"/>
      <c r="MGV97" s="38"/>
      <c r="MGW97" s="38"/>
      <c r="MGX97" s="38"/>
      <c r="MGY97" s="39"/>
      <c r="MGZ97" s="40"/>
      <c r="MHA97" s="41"/>
      <c r="MHB97" s="38"/>
      <c r="MHC97" s="38"/>
      <c r="MHD97" s="38"/>
      <c r="MHE97" s="39"/>
      <c r="MHF97" s="40"/>
      <c r="MHG97" s="41"/>
      <c r="MHH97" s="38"/>
      <c r="MHI97" s="38"/>
      <c r="MHJ97" s="38"/>
      <c r="MHK97" s="39"/>
      <c r="MHL97" s="40"/>
      <c r="MHM97" s="41"/>
      <c r="MHN97" s="38"/>
      <c r="MHO97" s="38"/>
      <c r="MHP97" s="38"/>
      <c r="MHQ97" s="39"/>
      <c r="MHR97" s="40"/>
      <c r="MHS97" s="41"/>
      <c r="MHT97" s="38"/>
      <c r="MHU97" s="38"/>
      <c r="MHV97" s="38"/>
      <c r="MHW97" s="39"/>
      <c r="MHX97" s="40"/>
      <c r="MHY97" s="41"/>
      <c r="MHZ97" s="38"/>
      <c r="MIA97" s="38"/>
      <c r="MIB97" s="38"/>
      <c r="MIC97" s="39"/>
      <c r="MID97" s="40"/>
      <c r="MIE97" s="41"/>
      <c r="MIF97" s="38"/>
      <c r="MIG97" s="38"/>
      <c r="MIH97" s="38"/>
      <c r="MII97" s="39"/>
      <c r="MIJ97" s="40"/>
      <c r="MIK97" s="41"/>
      <c r="MIL97" s="38"/>
      <c r="MIM97" s="38"/>
      <c r="MIN97" s="38"/>
      <c r="MIO97" s="39"/>
      <c r="MIP97" s="40"/>
      <c r="MIQ97" s="41"/>
      <c r="MIR97" s="38"/>
      <c r="MIS97" s="38"/>
      <c r="MIT97" s="38"/>
      <c r="MIU97" s="39"/>
      <c r="MIV97" s="40"/>
      <c r="MIW97" s="41"/>
      <c r="MIX97" s="38"/>
      <c r="MIY97" s="38"/>
      <c r="MIZ97" s="38"/>
      <c r="MJA97" s="39"/>
      <c r="MJB97" s="40"/>
      <c r="MJC97" s="41"/>
      <c r="MJD97" s="38"/>
      <c r="MJE97" s="38"/>
      <c r="MJF97" s="38"/>
      <c r="MJG97" s="39"/>
      <c r="MJH97" s="40"/>
      <c r="MJI97" s="41"/>
      <c r="MJJ97" s="38"/>
      <c r="MJK97" s="38"/>
      <c r="MJL97" s="38"/>
      <c r="MJM97" s="39"/>
      <c r="MJN97" s="40"/>
      <c r="MJO97" s="41"/>
      <c r="MJP97" s="38"/>
      <c r="MJQ97" s="38"/>
      <c r="MJR97" s="38"/>
      <c r="MJS97" s="39"/>
      <c r="MJT97" s="40"/>
      <c r="MJU97" s="41"/>
      <c r="MJV97" s="38"/>
      <c r="MJW97" s="38"/>
      <c r="MJX97" s="38"/>
      <c r="MJY97" s="39"/>
      <c r="MJZ97" s="40"/>
      <c r="MKA97" s="41"/>
      <c r="MKB97" s="38"/>
      <c r="MKC97" s="38"/>
      <c r="MKD97" s="38"/>
      <c r="MKE97" s="39"/>
      <c r="MKF97" s="40"/>
      <c r="MKG97" s="41"/>
      <c r="MKH97" s="38"/>
      <c r="MKI97" s="38"/>
      <c r="MKJ97" s="38"/>
      <c r="MKK97" s="39"/>
      <c r="MKL97" s="40"/>
      <c r="MKM97" s="41"/>
      <c r="MKN97" s="38"/>
      <c r="MKO97" s="38"/>
      <c r="MKP97" s="38"/>
      <c r="MKQ97" s="39"/>
      <c r="MKR97" s="40"/>
      <c r="MKS97" s="41"/>
      <c r="MKT97" s="38"/>
      <c r="MKU97" s="38"/>
      <c r="MKV97" s="38"/>
      <c r="MKW97" s="39"/>
      <c r="MKX97" s="40"/>
      <c r="MKY97" s="41"/>
      <c r="MKZ97" s="38"/>
      <c r="MLA97" s="38"/>
      <c r="MLB97" s="38"/>
      <c r="MLC97" s="39"/>
      <c r="MLD97" s="40"/>
      <c r="MLE97" s="41"/>
      <c r="MLF97" s="38"/>
      <c r="MLG97" s="38"/>
      <c r="MLH97" s="38"/>
      <c r="MLI97" s="39"/>
      <c r="MLJ97" s="40"/>
      <c r="MLK97" s="41"/>
      <c r="MLL97" s="38"/>
      <c r="MLM97" s="38"/>
      <c r="MLN97" s="38"/>
      <c r="MLO97" s="39"/>
      <c r="MLP97" s="40"/>
      <c r="MLQ97" s="41"/>
      <c r="MLR97" s="38"/>
      <c r="MLS97" s="38"/>
      <c r="MLT97" s="38"/>
      <c r="MLU97" s="39"/>
      <c r="MLV97" s="40"/>
      <c r="MLW97" s="41"/>
      <c r="MLX97" s="38"/>
      <c r="MLY97" s="38"/>
      <c r="MLZ97" s="38"/>
      <c r="MMA97" s="39"/>
      <c r="MMB97" s="40"/>
      <c r="MMC97" s="41"/>
      <c r="MMD97" s="38"/>
      <c r="MME97" s="38"/>
      <c r="MMF97" s="38"/>
      <c r="MMG97" s="39"/>
      <c r="MMH97" s="40"/>
      <c r="MMI97" s="41"/>
      <c r="MMJ97" s="38"/>
      <c r="MMK97" s="38"/>
      <c r="MML97" s="38"/>
      <c r="MMM97" s="39"/>
      <c r="MMN97" s="40"/>
      <c r="MMO97" s="41"/>
      <c r="MMP97" s="38"/>
      <c r="MMQ97" s="38"/>
      <c r="MMR97" s="38"/>
      <c r="MMS97" s="39"/>
      <c r="MMT97" s="40"/>
      <c r="MMU97" s="41"/>
      <c r="MMV97" s="38"/>
      <c r="MMW97" s="38"/>
      <c r="MMX97" s="38"/>
      <c r="MMY97" s="39"/>
      <c r="MMZ97" s="40"/>
      <c r="MNA97" s="41"/>
      <c r="MNB97" s="38"/>
      <c r="MNC97" s="38"/>
      <c r="MND97" s="38"/>
      <c r="MNE97" s="39"/>
      <c r="MNF97" s="40"/>
      <c r="MNG97" s="41"/>
      <c r="MNH97" s="38"/>
      <c r="MNI97" s="38"/>
      <c r="MNJ97" s="38"/>
      <c r="MNK97" s="39"/>
      <c r="MNL97" s="40"/>
      <c r="MNM97" s="41"/>
      <c r="MNN97" s="38"/>
      <c r="MNO97" s="38"/>
      <c r="MNP97" s="38"/>
      <c r="MNQ97" s="39"/>
      <c r="MNR97" s="40"/>
      <c r="MNS97" s="41"/>
      <c r="MNT97" s="38"/>
      <c r="MNU97" s="38"/>
      <c r="MNV97" s="38"/>
      <c r="MNW97" s="39"/>
      <c r="MNX97" s="40"/>
      <c r="MNY97" s="41"/>
      <c r="MNZ97" s="38"/>
      <c r="MOA97" s="38"/>
      <c r="MOB97" s="38"/>
      <c r="MOC97" s="39"/>
      <c r="MOD97" s="40"/>
      <c r="MOE97" s="41"/>
      <c r="MOF97" s="38"/>
      <c r="MOG97" s="38"/>
      <c r="MOH97" s="38"/>
      <c r="MOI97" s="39"/>
      <c r="MOJ97" s="40"/>
      <c r="MOK97" s="41"/>
      <c r="MOL97" s="38"/>
      <c r="MOM97" s="38"/>
      <c r="MON97" s="38"/>
      <c r="MOO97" s="39"/>
      <c r="MOP97" s="40"/>
      <c r="MOQ97" s="41"/>
      <c r="MOR97" s="38"/>
      <c r="MOS97" s="38"/>
      <c r="MOT97" s="38"/>
      <c r="MOU97" s="39"/>
      <c r="MOV97" s="40"/>
      <c r="MOW97" s="41"/>
      <c r="MOX97" s="38"/>
      <c r="MOY97" s="38"/>
      <c r="MOZ97" s="38"/>
      <c r="MPA97" s="39"/>
      <c r="MPB97" s="40"/>
      <c r="MPC97" s="41"/>
      <c r="MPD97" s="38"/>
      <c r="MPE97" s="38"/>
      <c r="MPF97" s="38"/>
      <c r="MPG97" s="39"/>
      <c r="MPH97" s="40"/>
      <c r="MPI97" s="41"/>
      <c r="MPJ97" s="38"/>
      <c r="MPK97" s="38"/>
      <c r="MPL97" s="38"/>
      <c r="MPM97" s="39"/>
      <c r="MPN97" s="40"/>
      <c r="MPO97" s="41"/>
      <c r="MPP97" s="38"/>
      <c r="MPQ97" s="38"/>
      <c r="MPR97" s="38"/>
      <c r="MPS97" s="39"/>
      <c r="MPT97" s="40"/>
      <c r="MPU97" s="41"/>
      <c r="MPV97" s="38"/>
      <c r="MPW97" s="38"/>
      <c r="MPX97" s="38"/>
      <c r="MPY97" s="39"/>
      <c r="MPZ97" s="40"/>
      <c r="MQA97" s="41"/>
      <c r="MQB97" s="38"/>
      <c r="MQC97" s="38"/>
      <c r="MQD97" s="38"/>
      <c r="MQE97" s="39"/>
      <c r="MQF97" s="40"/>
      <c r="MQG97" s="41"/>
      <c r="MQH97" s="38"/>
      <c r="MQI97" s="38"/>
      <c r="MQJ97" s="38"/>
      <c r="MQK97" s="39"/>
      <c r="MQL97" s="40"/>
      <c r="MQM97" s="41"/>
      <c r="MQN97" s="38"/>
      <c r="MQO97" s="38"/>
      <c r="MQP97" s="38"/>
      <c r="MQQ97" s="39"/>
      <c r="MQR97" s="40"/>
      <c r="MQS97" s="41"/>
      <c r="MQT97" s="38"/>
      <c r="MQU97" s="38"/>
      <c r="MQV97" s="38"/>
      <c r="MQW97" s="39"/>
      <c r="MQX97" s="40"/>
      <c r="MQY97" s="41"/>
      <c r="MQZ97" s="38"/>
      <c r="MRA97" s="38"/>
      <c r="MRB97" s="38"/>
      <c r="MRC97" s="39"/>
      <c r="MRD97" s="40"/>
      <c r="MRE97" s="41"/>
      <c r="MRF97" s="38"/>
      <c r="MRG97" s="38"/>
      <c r="MRH97" s="38"/>
      <c r="MRI97" s="39"/>
      <c r="MRJ97" s="40"/>
      <c r="MRK97" s="41"/>
      <c r="MRL97" s="38"/>
      <c r="MRM97" s="38"/>
      <c r="MRN97" s="38"/>
      <c r="MRO97" s="39"/>
      <c r="MRP97" s="40"/>
      <c r="MRQ97" s="41"/>
      <c r="MRR97" s="38"/>
      <c r="MRS97" s="38"/>
      <c r="MRT97" s="38"/>
      <c r="MRU97" s="39"/>
      <c r="MRV97" s="40"/>
      <c r="MRW97" s="41"/>
      <c r="MRX97" s="38"/>
      <c r="MRY97" s="38"/>
      <c r="MRZ97" s="38"/>
      <c r="MSA97" s="39"/>
      <c r="MSB97" s="40"/>
      <c r="MSC97" s="41"/>
      <c r="MSD97" s="38"/>
      <c r="MSE97" s="38"/>
      <c r="MSF97" s="38"/>
      <c r="MSG97" s="39"/>
      <c r="MSH97" s="40"/>
      <c r="MSI97" s="41"/>
      <c r="MSJ97" s="38"/>
      <c r="MSK97" s="38"/>
      <c r="MSL97" s="38"/>
      <c r="MSM97" s="39"/>
      <c r="MSN97" s="40"/>
      <c r="MSO97" s="41"/>
      <c r="MSP97" s="38"/>
      <c r="MSQ97" s="38"/>
      <c r="MSR97" s="38"/>
      <c r="MSS97" s="39"/>
      <c r="MST97" s="40"/>
      <c r="MSU97" s="41"/>
      <c r="MSV97" s="38"/>
      <c r="MSW97" s="38"/>
      <c r="MSX97" s="38"/>
      <c r="MSY97" s="39"/>
      <c r="MSZ97" s="40"/>
      <c r="MTA97" s="41"/>
      <c r="MTB97" s="38"/>
      <c r="MTC97" s="38"/>
      <c r="MTD97" s="38"/>
      <c r="MTE97" s="39"/>
      <c r="MTF97" s="40"/>
      <c r="MTG97" s="41"/>
      <c r="MTH97" s="38"/>
      <c r="MTI97" s="38"/>
      <c r="MTJ97" s="38"/>
      <c r="MTK97" s="39"/>
      <c r="MTL97" s="40"/>
      <c r="MTM97" s="41"/>
      <c r="MTN97" s="38"/>
      <c r="MTO97" s="38"/>
      <c r="MTP97" s="38"/>
      <c r="MTQ97" s="39"/>
      <c r="MTR97" s="40"/>
      <c r="MTS97" s="41"/>
      <c r="MTT97" s="38"/>
      <c r="MTU97" s="38"/>
      <c r="MTV97" s="38"/>
      <c r="MTW97" s="39"/>
      <c r="MTX97" s="40"/>
      <c r="MTY97" s="41"/>
      <c r="MTZ97" s="38"/>
      <c r="MUA97" s="38"/>
      <c r="MUB97" s="38"/>
      <c r="MUC97" s="39"/>
      <c r="MUD97" s="40"/>
      <c r="MUE97" s="41"/>
      <c r="MUF97" s="38"/>
      <c r="MUG97" s="38"/>
      <c r="MUH97" s="38"/>
      <c r="MUI97" s="39"/>
      <c r="MUJ97" s="40"/>
      <c r="MUK97" s="41"/>
      <c r="MUL97" s="38"/>
      <c r="MUM97" s="38"/>
      <c r="MUN97" s="38"/>
      <c r="MUO97" s="39"/>
      <c r="MUP97" s="40"/>
      <c r="MUQ97" s="41"/>
      <c r="MUR97" s="38"/>
      <c r="MUS97" s="38"/>
      <c r="MUT97" s="38"/>
      <c r="MUU97" s="39"/>
      <c r="MUV97" s="40"/>
      <c r="MUW97" s="41"/>
      <c r="MUX97" s="38"/>
      <c r="MUY97" s="38"/>
      <c r="MUZ97" s="38"/>
      <c r="MVA97" s="39"/>
      <c r="MVB97" s="40"/>
      <c r="MVC97" s="41"/>
      <c r="MVD97" s="38"/>
      <c r="MVE97" s="38"/>
      <c r="MVF97" s="38"/>
      <c r="MVG97" s="39"/>
      <c r="MVH97" s="40"/>
      <c r="MVI97" s="41"/>
      <c r="MVJ97" s="38"/>
      <c r="MVK97" s="38"/>
      <c r="MVL97" s="38"/>
      <c r="MVM97" s="39"/>
      <c r="MVN97" s="40"/>
      <c r="MVO97" s="41"/>
      <c r="MVP97" s="38"/>
      <c r="MVQ97" s="38"/>
      <c r="MVR97" s="38"/>
      <c r="MVS97" s="39"/>
      <c r="MVT97" s="40"/>
      <c r="MVU97" s="41"/>
      <c r="MVV97" s="38"/>
      <c r="MVW97" s="38"/>
      <c r="MVX97" s="38"/>
      <c r="MVY97" s="39"/>
      <c r="MVZ97" s="40"/>
      <c r="MWA97" s="41"/>
      <c r="MWB97" s="38"/>
      <c r="MWC97" s="38"/>
      <c r="MWD97" s="38"/>
      <c r="MWE97" s="39"/>
      <c r="MWF97" s="40"/>
      <c r="MWG97" s="41"/>
      <c r="MWH97" s="38"/>
      <c r="MWI97" s="38"/>
      <c r="MWJ97" s="38"/>
      <c r="MWK97" s="39"/>
      <c r="MWL97" s="40"/>
      <c r="MWM97" s="41"/>
      <c r="MWN97" s="38"/>
      <c r="MWO97" s="38"/>
      <c r="MWP97" s="38"/>
      <c r="MWQ97" s="39"/>
      <c r="MWR97" s="40"/>
      <c r="MWS97" s="41"/>
      <c r="MWT97" s="38"/>
      <c r="MWU97" s="38"/>
      <c r="MWV97" s="38"/>
      <c r="MWW97" s="39"/>
      <c r="MWX97" s="40"/>
      <c r="MWY97" s="41"/>
      <c r="MWZ97" s="38"/>
      <c r="MXA97" s="38"/>
      <c r="MXB97" s="38"/>
      <c r="MXC97" s="39"/>
      <c r="MXD97" s="40"/>
      <c r="MXE97" s="41"/>
      <c r="MXF97" s="38"/>
      <c r="MXG97" s="38"/>
      <c r="MXH97" s="38"/>
      <c r="MXI97" s="39"/>
      <c r="MXJ97" s="40"/>
      <c r="MXK97" s="41"/>
      <c r="MXL97" s="38"/>
      <c r="MXM97" s="38"/>
      <c r="MXN97" s="38"/>
      <c r="MXO97" s="39"/>
      <c r="MXP97" s="40"/>
      <c r="MXQ97" s="41"/>
      <c r="MXR97" s="38"/>
      <c r="MXS97" s="38"/>
      <c r="MXT97" s="38"/>
      <c r="MXU97" s="39"/>
      <c r="MXV97" s="40"/>
      <c r="MXW97" s="41"/>
      <c r="MXX97" s="38"/>
      <c r="MXY97" s="38"/>
      <c r="MXZ97" s="38"/>
      <c r="MYA97" s="39"/>
      <c r="MYB97" s="40"/>
      <c r="MYC97" s="41"/>
      <c r="MYD97" s="38"/>
      <c r="MYE97" s="38"/>
      <c r="MYF97" s="38"/>
      <c r="MYG97" s="39"/>
      <c r="MYH97" s="40"/>
      <c r="MYI97" s="41"/>
      <c r="MYJ97" s="38"/>
      <c r="MYK97" s="38"/>
      <c r="MYL97" s="38"/>
      <c r="MYM97" s="39"/>
      <c r="MYN97" s="40"/>
      <c r="MYO97" s="41"/>
      <c r="MYP97" s="38"/>
      <c r="MYQ97" s="38"/>
      <c r="MYR97" s="38"/>
      <c r="MYS97" s="39"/>
      <c r="MYT97" s="40"/>
      <c r="MYU97" s="41"/>
      <c r="MYV97" s="38"/>
      <c r="MYW97" s="38"/>
      <c r="MYX97" s="38"/>
      <c r="MYY97" s="39"/>
      <c r="MYZ97" s="40"/>
      <c r="MZA97" s="41"/>
      <c r="MZB97" s="38"/>
      <c r="MZC97" s="38"/>
      <c r="MZD97" s="38"/>
      <c r="MZE97" s="39"/>
      <c r="MZF97" s="40"/>
      <c r="MZG97" s="41"/>
      <c r="MZH97" s="38"/>
      <c r="MZI97" s="38"/>
      <c r="MZJ97" s="38"/>
      <c r="MZK97" s="39"/>
      <c r="MZL97" s="40"/>
      <c r="MZM97" s="41"/>
      <c r="MZN97" s="38"/>
      <c r="MZO97" s="38"/>
      <c r="MZP97" s="38"/>
      <c r="MZQ97" s="39"/>
      <c r="MZR97" s="40"/>
      <c r="MZS97" s="41"/>
      <c r="MZT97" s="38"/>
      <c r="MZU97" s="38"/>
      <c r="MZV97" s="38"/>
      <c r="MZW97" s="39"/>
      <c r="MZX97" s="40"/>
      <c r="MZY97" s="41"/>
      <c r="MZZ97" s="38"/>
      <c r="NAA97" s="38"/>
      <c r="NAB97" s="38"/>
      <c r="NAC97" s="39"/>
      <c r="NAD97" s="40"/>
      <c r="NAE97" s="41"/>
      <c r="NAF97" s="38"/>
      <c r="NAG97" s="38"/>
      <c r="NAH97" s="38"/>
      <c r="NAI97" s="39"/>
      <c r="NAJ97" s="40"/>
      <c r="NAK97" s="41"/>
      <c r="NAL97" s="38"/>
      <c r="NAM97" s="38"/>
      <c r="NAN97" s="38"/>
      <c r="NAO97" s="39"/>
      <c r="NAP97" s="40"/>
      <c r="NAQ97" s="41"/>
      <c r="NAR97" s="38"/>
      <c r="NAS97" s="38"/>
      <c r="NAT97" s="38"/>
      <c r="NAU97" s="39"/>
      <c r="NAV97" s="40"/>
      <c r="NAW97" s="41"/>
      <c r="NAX97" s="38"/>
      <c r="NAY97" s="38"/>
      <c r="NAZ97" s="38"/>
      <c r="NBA97" s="39"/>
      <c r="NBB97" s="40"/>
      <c r="NBC97" s="41"/>
      <c r="NBD97" s="38"/>
      <c r="NBE97" s="38"/>
      <c r="NBF97" s="38"/>
      <c r="NBG97" s="39"/>
      <c r="NBH97" s="40"/>
      <c r="NBI97" s="41"/>
      <c r="NBJ97" s="38"/>
      <c r="NBK97" s="38"/>
      <c r="NBL97" s="38"/>
      <c r="NBM97" s="39"/>
      <c r="NBN97" s="40"/>
      <c r="NBO97" s="41"/>
      <c r="NBP97" s="38"/>
      <c r="NBQ97" s="38"/>
      <c r="NBR97" s="38"/>
      <c r="NBS97" s="39"/>
      <c r="NBT97" s="40"/>
      <c r="NBU97" s="41"/>
      <c r="NBV97" s="38"/>
      <c r="NBW97" s="38"/>
      <c r="NBX97" s="38"/>
      <c r="NBY97" s="39"/>
      <c r="NBZ97" s="40"/>
      <c r="NCA97" s="41"/>
      <c r="NCB97" s="38"/>
      <c r="NCC97" s="38"/>
      <c r="NCD97" s="38"/>
      <c r="NCE97" s="39"/>
      <c r="NCF97" s="40"/>
      <c r="NCG97" s="41"/>
      <c r="NCH97" s="38"/>
      <c r="NCI97" s="38"/>
      <c r="NCJ97" s="38"/>
      <c r="NCK97" s="39"/>
      <c r="NCL97" s="40"/>
      <c r="NCM97" s="41"/>
      <c r="NCN97" s="38"/>
      <c r="NCO97" s="38"/>
      <c r="NCP97" s="38"/>
      <c r="NCQ97" s="39"/>
      <c r="NCR97" s="40"/>
      <c r="NCS97" s="41"/>
      <c r="NCT97" s="38"/>
      <c r="NCU97" s="38"/>
      <c r="NCV97" s="38"/>
      <c r="NCW97" s="39"/>
      <c r="NCX97" s="40"/>
      <c r="NCY97" s="41"/>
      <c r="NCZ97" s="38"/>
      <c r="NDA97" s="38"/>
      <c r="NDB97" s="38"/>
      <c r="NDC97" s="39"/>
      <c r="NDD97" s="40"/>
      <c r="NDE97" s="41"/>
      <c r="NDF97" s="38"/>
      <c r="NDG97" s="38"/>
      <c r="NDH97" s="38"/>
      <c r="NDI97" s="39"/>
      <c r="NDJ97" s="40"/>
      <c r="NDK97" s="41"/>
      <c r="NDL97" s="38"/>
      <c r="NDM97" s="38"/>
      <c r="NDN97" s="38"/>
      <c r="NDO97" s="39"/>
      <c r="NDP97" s="40"/>
      <c r="NDQ97" s="41"/>
      <c r="NDR97" s="38"/>
      <c r="NDS97" s="38"/>
      <c r="NDT97" s="38"/>
      <c r="NDU97" s="39"/>
      <c r="NDV97" s="40"/>
      <c r="NDW97" s="41"/>
      <c r="NDX97" s="38"/>
      <c r="NDY97" s="38"/>
      <c r="NDZ97" s="38"/>
      <c r="NEA97" s="39"/>
      <c r="NEB97" s="40"/>
      <c r="NEC97" s="41"/>
      <c r="NED97" s="38"/>
      <c r="NEE97" s="38"/>
      <c r="NEF97" s="38"/>
      <c r="NEG97" s="39"/>
      <c r="NEH97" s="40"/>
      <c r="NEI97" s="41"/>
      <c r="NEJ97" s="38"/>
      <c r="NEK97" s="38"/>
      <c r="NEL97" s="38"/>
      <c r="NEM97" s="39"/>
      <c r="NEN97" s="40"/>
      <c r="NEO97" s="41"/>
      <c r="NEP97" s="38"/>
      <c r="NEQ97" s="38"/>
      <c r="NER97" s="38"/>
      <c r="NES97" s="39"/>
      <c r="NET97" s="40"/>
      <c r="NEU97" s="41"/>
      <c r="NEV97" s="38"/>
      <c r="NEW97" s="38"/>
      <c r="NEX97" s="38"/>
      <c r="NEY97" s="39"/>
      <c r="NEZ97" s="40"/>
      <c r="NFA97" s="41"/>
      <c r="NFB97" s="38"/>
      <c r="NFC97" s="38"/>
      <c r="NFD97" s="38"/>
      <c r="NFE97" s="39"/>
      <c r="NFF97" s="40"/>
      <c r="NFG97" s="41"/>
      <c r="NFH97" s="38"/>
      <c r="NFI97" s="38"/>
      <c r="NFJ97" s="38"/>
      <c r="NFK97" s="39"/>
      <c r="NFL97" s="40"/>
      <c r="NFM97" s="41"/>
      <c r="NFN97" s="38"/>
      <c r="NFO97" s="38"/>
      <c r="NFP97" s="38"/>
      <c r="NFQ97" s="39"/>
      <c r="NFR97" s="40"/>
      <c r="NFS97" s="41"/>
      <c r="NFT97" s="38"/>
      <c r="NFU97" s="38"/>
      <c r="NFV97" s="38"/>
      <c r="NFW97" s="39"/>
      <c r="NFX97" s="40"/>
      <c r="NFY97" s="41"/>
      <c r="NFZ97" s="38"/>
      <c r="NGA97" s="38"/>
      <c r="NGB97" s="38"/>
      <c r="NGC97" s="39"/>
      <c r="NGD97" s="40"/>
      <c r="NGE97" s="41"/>
      <c r="NGF97" s="38"/>
      <c r="NGG97" s="38"/>
      <c r="NGH97" s="38"/>
      <c r="NGI97" s="39"/>
      <c r="NGJ97" s="40"/>
      <c r="NGK97" s="41"/>
      <c r="NGL97" s="38"/>
      <c r="NGM97" s="38"/>
      <c r="NGN97" s="38"/>
      <c r="NGO97" s="39"/>
      <c r="NGP97" s="40"/>
      <c r="NGQ97" s="41"/>
      <c r="NGR97" s="38"/>
      <c r="NGS97" s="38"/>
      <c r="NGT97" s="38"/>
      <c r="NGU97" s="39"/>
      <c r="NGV97" s="40"/>
      <c r="NGW97" s="41"/>
      <c r="NGX97" s="38"/>
      <c r="NGY97" s="38"/>
      <c r="NGZ97" s="38"/>
      <c r="NHA97" s="39"/>
      <c r="NHB97" s="40"/>
      <c r="NHC97" s="41"/>
      <c r="NHD97" s="38"/>
      <c r="NHE97" s="38"/>
      <c r="NHF97" s="38"/>
      <c r="NHG97" s="39"/>
      <c r="NHH97" s="40"/>
      <c r="NHI97" s="41"/>
      <c r="NHJ97" s="38"/>
      <c r="NHK97" s="38"/>
      <c r="NHL97" s="38"/>
      <c r="NHM97" s="39"/>
      <c r="NHN97" s="40"/>
      <c r="NHO97" s="41"/>
      <c r="NHP97" s="38"/>
      <c r="NHQ97" s="38"/>
      <c r="NHR97" s="38"/>
      <c r="NHS97" s="39"/>
      <c r="NHT97" s="40"/>
      <c r="NHU97" s="41"/>
      <c r="NHV97" s="38"/>
      <c r="NHW97" s="38"/>
      <c r="NHX97" s="38"/>
      <c r="NHY97" s="39"/>
      <c r="NHZ97" s="40"/>
      <c r="NIA97" s="41"/>
      <c r="NIB97" s="38"/>
      <c r="NIC97" s="38"/>
      <c r="NID97" s="38"/>
      <c r="NIE97" s="39"/>
      <c r="NIF97" s="40"/>
      <c r="NIG97" s="41"/>
      <c r="NIH97" s="38"/>
      <c r="NII97" s="38"/>
      <c r="NIJ97" s="38"/>
      <c r="NIK97" s="39"/>
      <c r="NIL97" s="40"/>
      <c r="NIM97" s="41"/>
      <c r="NIN97" s="38"/>
      <c r="NIO97" s="38"/>
      <c r="NIP97" s="38"/>
      <c r="NIQ97" s="39"/>
      <c r="NIR97" s="40"/>
      <c r="NIS97" s="41"/>
      <c r="NIT97" s="38"/>
      <c r="NIU97" s="38"/>
      <c r="NIV97" s="38"/>
      <c r="NIW97" s="39"/>
      <c r="NIX97" s="40"/>
      <c r="NIY97" s="41"/>
      <c r="NIZ97" s="38"/>
      <c r="NJA97" s="38"/>
      <c r="NJB97" s="38"/>
      <c r="NJC97" s="39"/>
      <c r="NJD97" s="40"/>
      <c r="NJE97" s="41"/>
      <c r="NJF97" s="38"/>
      <c r="NJG97" s="38"/>
      <c r="NJH97" s="38"/>
      <c r="NJI97" s="39"/>
      <c r="NJJ97" s="40"/>
      <c r="NJK97" s="41"/>
      <c r="NJL97" s="38"/>
      <c r="NJM97" s="38"/>
      <c r="NJN97" s="38"/>
      <c r="NJO97" s="39"/>
      <c r="NJP97" s="40"/>
      <c r="NJQ97" s="41"/>
      <c r="NJR97" s="38"/>
      <c r="NJS97" s="38"/>
      <c r="NJT97" s="38"/>
      <c r="NJU97" s="39"/>
      <c r="NJV97" s="40"/>
      <c r="NJW97" s="41"/>
      <c r="NJX97" s="38"/>
      <c r="NJY97" s="38"/>
      <c r="NJZ97" s="38"/>
      <c r="NKA97" s="39"/>
      <c r="NKB97" s="40"/>
      <c r="NKC97" s="41"/>
      <c r="NKD97" s="38"/>
      <c r="NKE97" s="38"/>
      <c r="NKF97" s="38"/>
      <c r="NKG97" s="39"/>
      <c r="NKH97" s="40"/>
      <c r="NKI97" s="41"/>
      <c r="NKJ97" s="38"/>
      <c r="NKK97" s="38"/>
      <c r="NKL97" s="38"/>
      <c r="NKM97" s="39"/>
      <c r="NKN97" s="40"/>
      <c r="NKO97" s="41"/>
      <c r="NKP97" s="38"/>
      <c r="NKQ97" s="38"/>
      <c r="NKR97" s="38"/>
      <c r="NKS97" s="39"/>
      <c r="NKT97" s="40"/>
      <c r="NKU97" s="41"/>
      <c r="NKV97" s="38"/>
      <c r="NKW97" s="38"/>
      <c r="NKX97" s="38"/>
      <c r="NKY97" s="39"/>
      <c r="NKZ97" s="40"/>
      <c r="NLA97" s="41"/>
      <c r="NLB97" s="38"/>
      <c r="NLC97" s="38"/>
      <c r="NLD97" s="38"/>
      <c r="NLE97" s="39"/>
      <c r="NLF97" s="40"/>
      <c r="NLG97" s="41"/>
      <c r="NLH97" s="38"/>
      <c r="NLI97" s="38"/>
      <c r="NLJ97" s="38"/>
      <c r="NLK97" s="39"/>
      <c r="NLL97" s="40"/>
      <c r="NLM97" s="41"/>
      <c r="NLN97" s="38"/>
      <c r="NLO97" s="38"/>
      <c r="NLP97" s="38"/>
      <c r="NLQ97" s="39"/>
      <c r="NLR97" s="40"/>
      <c r="NLS97" s="41"/>
      <c r="NLT97" s="38"/>
      <c r="NLU97" s="38"/>
      <c r="NLV97" s="38"/>
      <c r="NLW97" s="39"/>
      <c r="NLX97" s="40"/>
      <c r="NLY97" s="41"/>
      <c r="NLZ97" s="38"/>
      <c r="NMA97" s="38"/>
      <c r="NMB97" s="38"/>
      <c r="NMC97" s="39"/>
      <c r="NMD97" s="40"/>
      <c r="NME97" s="41"/>
      <c r="NMF97" s="38"/>
      <c r="NMG97" s="38"/>
      <c r="NMH97" s="38"/>
      <c r="NMI97" s="39"/>
      <c r="NMJ97" s="40"/>
      <c r="NMK97" s="41"/>
      <c r="NML97" s="38"/>
      <c r="NMM97" s="38"/>
      <c r="NMN97" s="38"/>
      <c r="NMO97" s="39"/>
      <c r="NMP97" s="40"/>
      <c r="NMQ97" s="41"/>
      <c r="NMR97" s="38"/>
      <c r="NMS97" s="38"/>
      <c r="NMT97" s="38"/>
      <c r="NMU97" s="39"/>
      <c r="NMV97" s="40"/>
      <c r="NMW97" s="41"/>
      <c r="NMX97" s="38"/>
      <c r="NMY97" s="38"/>
      <c r="NMZ97" s="38"/>
      <c r="NNA97" s="39"/>
      <c r="NNB97" s="40"/>
      <c r="NNC97" s="41"/>
      <c r="NND97" s="38"/>
      <c r="NNE97" s="38"/>
      <c r="NNF97" s="38"/>
      <c r="NNG97" s="39"/>
      <c r="NNH97" s="40"/>
      <c r="NNI97" s="41"/>
      <c r="NNJ97" s="38"/>
      <c r="NNK97" s="38"/>
      <c r="NNL97" s="38"/>
      <c r="NNM97" s="39"/>
      <c r="NNN97" s="40"/>
      <c r="NNO97" s="41"/>
      <c r="NNP97" s="38"/>
      <c r="NNQ97" s="38"/>
      <c r="NNR97" s="38"/>
      <c r="NNS97" s="39"/>
      <c r="NNT97" s="40"/>
      <c r="NNU97" s="41"/>
      <c r="NNV97" s="38"/>
      <c r="NNW97" s="38"/>
      <c r="NNX97" s="38"/>
      <c r="NNY97" s="39"/>
      <c r="NNZ97" s="40"/>
      <c r="NOA97" s="41"/>
      <c r="NOB97" s="38"/>
      <c r="NOC97" s="38"/>
      <c r="NOD97" s="38"/>
      <c r="NOE97" s="39"/>
      <c r="NOF97" s="40"/>
      <c r="NOG97" s="41"/>
      <c r="NOH97" s="38"/>
      <c r="NOI97" s="38"/>
      <c r="NOJ97" s="38"/>
      <c r="NOK97" s="39"/>
      <c r="NOL97" s="40"/>
      <c r="NOM97" s="41"/>
      <c r="NON97" s="38"/>
      <c r="NOO97" s="38"/>
      <c r="NOP97" s="38"/>
      <c r="NOQ97" s="39"/>
      <c r="NOR97" s="40"/>
      <c r="NOS97" s="41"/>
      <c r="NOT97" s="38"/>
      <c r="NOU97" s="38"/>
      <c r="NOV97" s="38"/>
      <c r="NOW97" s="39"/>
      <c r="NOX97" s="40"/>
      <c r="NOY97" s="41"/>
      <c r="NOZ97" s="38"/>
      <c r="NPA97" s="38"/>
      <c r="NPB97" s="38"/>
      <c r="NPC97" s="39"/>
      <c r="NPD97" s="40"/>
      <c r="NPE97" s="41"/>
      <c r="NPF97" s="38"/>
      <c r="NPG97" s="38"/>
      <c r="NPH97" s="38"/>
      <c r="NPI97" s="39"/>
      <c r="NPJ97" s="40"/>
      <c r="NPK97" s="41"/>
      <c r="NPL97" s="38"/>
      <c r="NPM97" s="38"/>
      <c r="NPN97" s="38"/>
      <c r="NPO97" s="39"/>
      <c r="NPP97" s="40"/>
      <c r="NPQ97" s="41"/>
      <c r="NPR97" s="38"/>
      <c r="NPS97" s="38"/>
      <c r="NPT97" s="38"/>
      <c r="NPU97" s="39"/>
      <c r="NPV97" s="40"/>
      <c r="NPW97" s="41"/>
      <c r="NPX97" s="38"/>
      <c r="NPY97" s="38"/>
      <c r="NPZ97" s="38"/>
      <c r="NQA97" s="39"/>
      <c r="NQB97" s="40"/>
      <c r="NQC97" s="41"/>
      <c r="NQD97" s="38"/>
      <c r="NQE97" s="38"/>
      <c r="NQF97" s="38"/>
      <c r="NQG97" s="39"/>
      <c r="NQH97" s="40"/>
      <c r="NQI97" s="41"/>
      <c r="NQJ97" s="38"/>
      <c r="NQK97" s="38"/>
      <c r="NQL97" s="38"/>
      <c r="NQM97" s="39"/>
      <c r="NQN97" s="40"/>
      <c r="NQO97" s="41"/>
      <c r="NQP97" s="38"/>
      <c r="NQQ97" s="38"/>
      <c r="NQR97" s="38"/>
      <c r="NQS97" s="39"/>
      <c r="NQT97" s="40"/>
      <c r="NQU97" s="41"/>
      <c r="NQV97" s="38"/>
      <c r="NQW97" s="38"/>
      <c r="NQX97" s="38"/>
      <c r="NQY97" s="39"/>
      <c r="NQZ97" s="40"/>
      <c r="NRA97" s="41"/>
      <c r="NRB97" s="38"/>
      <c r="NRC97" s="38"/>
      <c r="NRD97" s="38"/>
      <c r="NRE97" s="39"/>
      <c r="NRF97" s="40"/>
      <c r="NRG97" s="41"/>
      <c r="NRH97" s="38"/>
      <c r="NRI97" s="38"/>
      <c r="NRJ97" s="38"/>
      <c r="NRK97" s="39"/>
      <c r="NRL97" s="40"/>
      <c r="NRM97" s="41"/>
      <c r="NRN97" s="38"/>
      <c r="NRO97" s="38"/>
      <c r="NRP97" s="38"/>
      <c r="NRQ97" s="39"/>
      <c r="NRR97" s="40"/>
      <c r="NRS97" s="41"/>
      <c r="NRT97" s="38"/>
      <c r="NRU97" s="38"/>
      <c r="NRV97" s="38"/>
      <c r="NRW97" s="39"/>
      <c r="NRX97" s="40"/>
      <c r="NRY97" s="41"/>
      <c r="NRZ97" s="38"/>
      <c r="NSA97" s="38"/>
      <c r="NSB97" s="38"/>
      <c r="NSC97" s="39"/>
      <c r="NSD97" s="40"/>
      <c r="NSE97" s="41"/>
      <c r="NSF97" s="38"/>
      <c r="NSG97" s="38"/>
      <c r="NSH97" s="38"/>
      <c r="NSI97" s="39"/>
      <c r="NSJ97" s="40"/>
      <c r="NSK97" s="41"/>
      <c r="NSL97" s="38"/>
      <c r="NSM97" s="38"/>
      <c r="NSN97" s="38"/>
      <c r="NSO97" s="39"/>
      <c r="NSP97" s="40"/>
      <c r="NSQ97" s="41"/>
      <c r="NSR97" s="38"/>
      <c r="NSS97" s="38"/>
      <c r="NST97" s="38"/>
      <c r="NSU97" s="39"/>
      <c r="NSV97" s="40"/>
      <c r="NSW97" s="41"/>
      <c r="NSX97" s="38"/>
      <c r="NSY97" s="38"/>
      <c r="NSZ97" s="38"/>
      <c r="NTA97" s="39"/>
      <c r="NTB97" s="40"/>
      <c r="NTC97" s="41"/>
      <c r="NTD97" s="38"/>
      <c r="NTE97" s="38"/>
      <c r="NTF97" s="38"/>
      <c r="NTG97" s="39"/>
      <c r="NTH97" s="40"/>
      <c r="NTI97" s="41"/>
      <c r="NTJ97" s="38"/>
      <c r="NTK97" s="38"/>
      <c r="NTL97" s="38"/>
      <c r="NTM97" s="39"/>
      <c r="NTN97" s="40"/>
      <c r="NTO97" s="41"/>
      <c r="NTP97" s="38"/>
      <c r="NTQ97" s="38"/>
      <c r="NTR97" s="38"/>
      <c r="NTS97" s="39"/>
      <c r="NTT97" s="40"/>
      <c r="NTU97" s="41"/>
      <c r="NTV97" s="38"/>
      <c r="NTW97" s="38"/>
      <c r="NTX97" s="38"/>
      <c r="NTY97" s="39"/>
      <c r="NTZ97" s="40"/>
      <c r="NUA97" s="41"/>
      <c r="NUB97" s="38"/>
      <c r="NUC97" s="38"/>
      <c r="NUD97" s="38"/>
      <c r="NUE97" s="39"/>
      <c r="NUF97" s="40"/>
      <c r="NUG97" s="41"/>
      <c r="NUH97" s="38"/>
      <c r="NUI97" s="38"/>
      <c r="NUJ97" s="38"/>
      <c r="NUK97" s="39"/>
      <c r="NUL97" s="40"/>
      <c r="NUM97" s="41"/>
      <c r="NUN97" s="38"/>
      <c r="NUO97" s="38"/>
      <c r="NUP97" s="38"/>
      <c r="NUQ97" s="39"/>
      <c r="NUR97" s="40"/>
      <c r="NUS97" s="41"/>
      <c r="NUT97" s="38"/>
      <c r="NUU97" s="38"/>
      <c r="NUV97" s="38"/>
      <c r="NUW97" s="39"/>
      <c r="NUX97" s="40"/>
      <c r="NUY97" s="41"/>
      <c r="NUZ97" s="38"/>
      <c r="NVA97" s="38"/>
      <c r="NVB97" s="38"/>
      <c r="NVC97" s="39"/>
      <c r="NVD97" s="40"/>
      <c r="NVE97" s="41"/>
      <c r="NVF97" s="38"/>
      <c r="NVG97" s="38"/>
      <c r="NVH97" s="38"/>
      <c r="NVI97" s="39"/>
      <c r="NVJ97" s="40"/>
      <c r="NVK97" s="41"/>
      <c r="NVL97" s="38"/>
      <c r="NVM97" s="38"/>
      <c r="NVN97" s="38"/>
      <c r="NVO97" s="39"/>
      <c r="NVP97" s="40"/>
      <c r="NVQ97" s="41"/>
      <c r="NVR97" s="38"/>
      <c r="NVS97" s="38"/>
      <c r="NVT97" s="38"/>
      <c r="NVU97" s="39"/>
      <c r="NVV97" s="40"/>
      <c r="NVW97" s="41"/>
      <c r="NVX97" s="38"/>
      <c r="NVY97" s="38"/>
      <c r="NVZ97" s="38"/>
      <c r="NWA97" s="39"/>
      <c r="NWB97" s="40"/>
      <c r="NWC97" s="41"/>
      <c r="NWD97" s="38"/>
      <c r="NWE97" s="38"/>
      <c r="NWF97" s="38"/>
      <c r="NWG97" s="39"/>
      <c r="NWH97" s="40"/>
      <c r="NWI97" s="41"/>
      <c r="NWJ97" s="38"/>
      <c r="NWK97" s="38"/>
      <c r="NWL97" s="38"/>
      <c r="NWM97" s="39"/>
      <c r="NWN97" s="40"/>
      <c r="NWO97" s="41"/>
      <c r="NWP97" s="38"/>
      <c r="NWQ97" s="38"/>
      <c r="NWR97" s="38"/>
      <c r="NWS97" s="39"/>
      <c r="NWT97" s="40"/>
      <c r="NWU97" s="41"/>
      <c r="NWV97" s="38"/>
      <c r="NWW97" s="38"/>
      <c r="NWX97" s="38"/>
      <c r="NWY97" s="39"/>
      <c r="NWZ97" s="40"/>
      <c r="NXA97" s="41"/>
      <c r="NXB97" s="38"/>
      <c r="NXC97" s="38"/>
      <c r="NXD97" s="38"/>
      <c r="NXE97" s="39"/>
      <c r="NXF97" s="40"/>
      <c r="NXG97" s="41"/>
      <c r="NXH97" s="38"/>
      <c r="NXI97" s="38"/>
      <c r="NXJ97" s="38"/>
      <c r="NXK97" s="39"/>
      <c r="NXL97" s="40"/>
      <c r="NXM97" s="41"/>
      <c r="NXN97" s="38"/>
      <c r="NXO97" s="38"/>
      <c r="NXP97" s="38"/>
      <c r="NXQ97" s="39"/>
      <c r="NXR97" s="40"/>
      <c r="NXS97" s="41"/>
      <c r="NXT97" s="38"/>
      <c r="NXU97" s="38"/>
      <c r="NXV97" s="38"/>
      <c r="NXW97" s="39"/>
      <c r="NXX97" s="40"/>
      <c r="NXY97" s="41"/>
      <c r="NXZ97" s="38"/>
      <c r="NYA97" s="38"/>
      <c r="NYB97" s="38"/>
      <c r="NYC97" s="39"/>
      <c r="NYD97" s="40"/>
      <c r="NYE97" s="41"/>
      <c r="NYF97" s="38"/>
      <c r="NYG97" s="38"/>
      <c r="NYH97" s="38"/>
      <c r="NYI97" s="39"/>
      <c r="NYJ97" s="40"/>
      <c r="NYK97" s="41"/>
      <c r="NYL97" s="38"/>
      <c r="NYM97" s="38"/>
      <c r="NYN97" s="38"/>
      <c r="NYO97" s="39"/>
      <c r="NYP97" s="40"/>
      <c r="NYQ97" s="41"/>
      <c r="NYR97" s="38"/>
      <c r="NYS97" s="38"/>
      <c r="NYT97" s="38"/>
      <c r="NYU97" s="39"/>
      <c r="NYV97" s="40"/>
      <c r="NYW97" s="41"/>
      <c r="NYX97" s="38"/>
      <c r="NYY97" s="38"/>
      <c r="NYZ97" s="38"/>
      <c r="NZA97" s="39"/>
      <c r="NZB97" s="40"/>
      <c r="NZC97" s="41"/>
      <c r="NZD97" s="38"/>
      <c r="NZE97" s="38"/>
      <c r="NZF97" s="38"/>
      <c r="NZG97" s="39"/>
      <c r="NZH97" s="40"/>
      <c r="NZI97" s="41"/>
      <c r="NZJ97" s="38"/>
      <c r="NZK97" s="38"/>
      <c r="NZL97" s="38"/>
      <c r="NZM97" s="39"/>
      <c r="NZN97" s="40"/>
      <c r="NZO97" s="41"/>
      <c r="NZP97" s="38"/>
      <c r="NZQ97" s="38"/>
      <c r="NZR97" s="38"/>
      <c r="NZS97" s="39"/>
      <c r="NZT97" s="40"/>
      <c r="NZU97" s="41"/>
      <c r="NZV97" s="38"/>
      <c r="NZW97" s="38"/>
      <c r="NZX97" s="38"/>
      <c r="NZY97" s="39"/>
      <c r="NZZ97" s="40"/>
      <c r="OAA97" s="41"/>
      <c r="OAB97" s="38"/>
      <c r="OAC97" s="38"/>
      <c r="OAD97" s="38"/>
      <c r="OAE97" s="39"/>
      <c r="OAF97" s="40"/>
      <c r="OAG97" s="41"/>
      <c r="OAH97" s="38"/>
      <c r="OAI97" s="38"/>
      <c r="OAJ97" s="38"/>
      <c r="OAK97" s="39"/>
      <c r="OAL97" s="40"/>
      <c r="OAM97" s="41"/>
      <c r="OAN97" s="38"/>
      <c r="OAO97" s="38"/>
      <c r="OAP97" s="38"/>
      <c r="OAQ97" s="39"/>
      <c r="OAR97" s="40"/>
      <c r="OAS97" s="41"/>
      <c r="OAT97" s="38"/>
      <c r="OAU97" s="38"/>
      <c r="OAV97" s="38"/>
      <c r="OAW97" s="39"/>
      <c r="OAX97" s="40"/>
      <c r="OAY97" s="41"/>
      <c r="OAZ97" s="38"/>
      <c r="OBA97" s="38"/>
      <c r="OBB97" s="38"/>
      <c r="OBC97" s="39"/>
      <c r="OBD97" s="40"/>
      <c r="OBE97" s="41"/>
      <c r="OBF97" s="38"/>
      <c r="OBG97" s="38"/>
      <c r="OBH97" s="38"/>
      <c r="OBI97" s="39"/>
      <c r="OBJ97" s="40"/>
      <c r="OBK97" s="41"/>
      <c r="OBL97" s="38"/>
      <c r="OBM97" s="38"/>
      <c r="OBN97" s="38"/>
      <c r="OBO97" s="39"/>
      <c r="OBP97" s="40"/>
      <c r="OBQ97" s="41"/>
      <c r="OBR97" s="38"/>
      <c r="OBS97" s="38"/>
      <c r="OBT97" s="38"/>
      <c r="OBU97" s="39"/>
      <c r="OBV97" s="40"/>
      <c r="OBW97" s="41"/>
      <c r="OBX97" s="38"/>
      <c r="OBY97" s="38"/>
      <c r="OBZ97" s="38"/>
      <c r="OCA97" s="39"/>
      <c r="OCB97" s="40"/>
      <c r="OCC97" s="41"/>
      <c r="OCD97" s="38"/>
      <c r="OCE97" s="38"/>
      <c r="OCF97" s="38"/>
      <c r="OCG97" s="39"/>
      <c r="OCH97" s="40"/>
      <c r="OCI97" s="41"/>
      <c r="OCJ97" s="38"/>
      <c r="OCK97" s="38"/>
      <c r="OCL97" s="38"/>
      <c r="OCM97" s="39"/>
      <c r="OCN97" s="40"/>
      <c r="OCO97" s="41"/>
      <c r="OCP97" s="38"/>
      <c r="OCQ97" s="38"/>
      <c r="OCR97" s="38"/>
      <c r="OCS97" s="39"/>
      <c r="OCT97" s="40"/>
      <c r="OCU97" s="41"/>
      <c r="OCV97" s="38"/>
      <c r="OCW97" s="38"/>
      <c r="OCX97" s="38"/>
      <c r="OCY97" s="39"/>
      <c r="OCZ97" s="40"/>
      <c r="ODA97" s="41"/>
      <c r="ODB97" s="38"/>
      <c r="ODC97" s="38"/>
      <c r="ODD97" s="38"/>
      <c r="ODE97" s="39"/>
      <c r="ODF97" s="40"/>
      <c r="ODG97" s="41"/>
      <c r="ODH97" s="38"/>
      <c r="ODI97" s="38"/>
      <c r="ODJ97" s="38"/>
      <c r="ODK97" s="39"/>
      <c r="ODL97" s="40"/>
      <c r="ODM97" s="41"/>
      <c r="ODN97" s="38"/>
      <c r="ODO97" s="38"/>
      <c r="ODP97" s="38"/>
      <c r="ODQ97" s="39"/>
      <c r="ODR97" s="40"/>
      <c r="ODS97" s="41"/>
      <c r="ODT97" s="38"/>
      <c r="ODU97" s="38"/>
      <c r="ODV97" s="38"/>
      <c r="ODW97" s="39"/>
      <c r="ODX97" s="40"/>
      <c r="ODY97" s="41"/>
      <c r="ODZ97" s="38"/>
      <c r="OEA97" s="38"/>
      <c r="OEB97" s="38"/>
      <c r="OEC97" s="39"/>
      <c r="OED97" s="40"/>
      <c r="OEE97" s="41"/>
      <c r="OEF97" s="38"/>
      <c r="OEG97" s="38"/>
      <c r="OEH97" s="38"/>
      <c r="OEI97" s="39"/>
      <c r="OEJ97" s="40"/>
      <c r="OEK97" s="41"/>
      <c r="OEL97" s="38"/>
      <c r="OEM97" s="38"/>
      <c r="OEN97" s="38"/>
      <c r="OEO97" s="39"/>
      <c r="OEP97" s="40"/>
      <c r="OEQ97" s="41"/>
      <c r="OER97" s="38"/>
      <c r="OES97" s="38"/>
      <c r="OET97" s="38"/>
      <c r="OEU97" s="39"/>
      <c r="OEV97" s="40"/>
      <c r="OEW97" s="41"/>
      <c r="OEX97" s="38"/>
      <c r="OEY97" s="38"/>
      <c r="OEZ97" s="38"/>
      <c r="OFA97" s="39"/>
      <c r="OFB97" s="40"/>
      <c r="OFC97" s="41"/>
      <c r="OFD97" s="38"/>
      <c r="OFE97" s="38"/>
      <c r="OFF97" s="38"/>
      <c r="OFG97" s="39"/>
      <c r="OFH97" s="40"/>
      <c r="OFI97" s="41"/>
      <c r="OFJ97" s="38"/>
      <c r="OFK97" s="38"/>
      <c r="OFL97" s="38"/>
      <c r="OFM97" s="39"/>
      <c r="OFN97" s="40"/>
      <c r="OFO97" s="41"/>
      <c r="OFP97" s="38"/>
      <c r="OFQ97" s="38"/>
      <c r="OFR97" s="38"/>
      <c r="OFS97" s="39"/>
      <c r="OFT97" s="40"/>
      <c r="OFU97" s="41"/>
      <c r="OFV97" s="38"/>
      <c r="OFW97" s="38"/>
      <c r="OFX97" s="38"/>
      <c r="OFY97" s="39"/>
      <c r="OFZ97" s="40"/>
      <c r="OGA97" s="41"/>
      <c r="OGB97" s="38"/>
      <c r="OGC97" s="38"/>
      <c r="OGD97" s="38"/>
      <c r="OGE97" s="39"/>
      <c r="OGF97" s="40"/>
      <c r="OGG97" s="41"/>
      <c r="OGH97" s="38"/>
      <c r="OGI97" s="38"/>
      <c r="OGJ97" s="38"/>
      <c r="OGK97" s="39"/>
      <c r="OGL97" s="40"/>
      <c r="OGM97" s="41"/>
      <c r="OGN97" s="38"/>
      <c r="OGO97" s="38"/>
      <c r="OGP97" s="38"/>
      <c r="OGQ97" s="39"/>
      <c r="OGR97" s="40"/>
      <c r="OGS97" s="41"/>
      <c r="OGT97" s="38"/>
      <c r="OGU97" s="38"/>
      <c r="OGV97" s="38"/>
      <c r="OGW97" s="39"/>
      <c r="OGX97" s="40"/>
      <c r="OGY97" s="41"/>
      <c r="OGZ97" s="38"/>
      <c r="OHA97" s="38"/>
      <c r="OHB97" s="38"/>
      <c r="OHC97" s="39"/>
      <c r="OHD97" s="40"/>
      <c r="OHE97" s="41"/>
      <c r="OHF97" s="38"/>
      <c r="OHG97" s="38"/>
      <c r="OHH97" s="38"/>
      <c r="OHI97" s="39"/>
      <c r="OHJ97" s="40"/>
      <c r="OHK97" s="41"/>
      <c r="OHL97" s="38"/>
      <c r="OHM97" s="38"/>
      <c r="OHN97" s="38"/>
      <c r="OHO97" s="39"/>
      <c r="OHP97" s="40"/>
      <c r="OHQ97" s="41"/>
      <c r="OHR97" s="38"/>
      <c r="OHS97" s="38"/>
      <c r="OHT97" s="38"/>
      <c r="OHU97" s="39"/>
      <c r="OHV97" s="40"/>
      <c r="OHW97" s="41"/>
      <c r="OHX97" s="38"/>
      <c r="OHY97" s="38"/>
      <c r="OHZ97" s="38"/>
      <c r="OIA97" s="39"/>
      <c r="OIB97" s="40"/>
      <c r="OIC97" s="41"/>
      <c r="OID97" s="38"/>
      <c r="OIE97" s="38"/>
      <c r="OIF97" s="38"/>
      <c r="OIG97" s="39"/>
      <c r="OIH97" s="40"/>
      <c r="OII97" s="41"/>
      <c r="OIJ97" s="38"/>
      <c r="OIK97" s="38"/>
      <c r="OIL97" s="38"/>
      <c r="OIM97" s="39"/>
      <c r="OIN97" s="40"/>
      <c r="OIO97" s="41"/>
      <c r="OIP97" s="38"/>
      <c r="OIQ97" s="38"/>
      <c r="OIR97" s="38"/>
      <c r="OIS97" s="39"/>
      <c r="OIT97" s="40"/>
      <c r="OIU97" s="41"/>
      <c r="OIV97" s="38"/>
      <c r="OIW97" s="38"/>
      <c r="OIX97" s="38"/>
      <c r="OIY97" s="39"/>
      <c r="OIZ97" s="40"/>
      <c r="OJA97" s="41"/>
      <c r="OJB97" s="38"/>
      <c r="OJC97" s="38"/>
      <c r="OJD97" s="38"/>
      <c r="OJE97" s="39"/>
      <c r="OJF97" s="40"/>
      <c r="OJG97" s="41"/>
      <c r="OJH97" s="38"/>
      <c r="OJI97" s="38"/>
      <c r="OJJ97" s="38"/>
      <c r="OJK97" s="39"/>
      <c r="OJL97" s="40"/>
      <c r="OJM97" s="41"/>
      <c r="OJN97" s="38"/>
      <c r="OJO97" s="38"/>
      <c r="OJP97" s="38"/>
      <c r="OJQ97" s="39"/>
      <c r="OJR97" s="40"/>
      <c r="OJS97" s="41"/>
      <c r="OJT97" s="38"/>
      <c r="OJU97" s="38"/>
      <c r="OJV97" s="38"/>
      <c r="OJW97" s="39"/>
      <c r="OJX97" s="40"/>
      <c r="OJY97" s="41"/>
      <c r="OJZ97" s="38"/>
      <c r="OKA97" s="38"/>
      <c r="OKB97" s="38"/>
      <c r="OKC97" s="39"/>
      <c r="OKD97" s="40"/>
      <c r="OKE97" s="41"/>
      <c r="OKF97" s="38"/>
      <c r="OKG97" s="38"/>
      <c r="OKH97" s="38"/>
      <c r="OKI97" s="39"/>
      <c r="OKJ97" s="40"/>
      <c r="OKK97" s="41"/>
      <c r="OKL97" s="38"/>
      <c r="OKM97" s="38"/>
      <c r="OKN97" s="38"/>
      <c r="OKO97" s="39"/>
      <c r="OKP97" s="40"/>
      <c r="OKQ97" s="41"/>
      <c r="OKR97" s="38"/>
      <c r="OKS97" s="38"/>
      <c r="OKT97" s="38"/>
      <c r="OKU97" s="39"/>
      <c r="OKV97" s="40"/>
      <c r="OKW97" s="41"/>
      <c r="OKX97" s="38"/>
      <c r="OKY97" s="38"/>
      <c r="OKZ97" s="38"/>
      <c r="OLA97" s="39"/>
      <c r="OLB97" s="40"/>
      <c r="OLC97" s="41"/>
      <c r="OLD97" s="38"/>
      <c r="OLE97" s="38"/>
      <c r="OLF97" s="38"/>
      <c r="OLG97" s="39"/>
      <c r="OLH97" s="40"/>
      <c r="OLI97" s="41"/>
      <c r="OLJ97" s="38"/>
      <c r="OLK97" s="38"/>
      <c r="OLL97" s="38"/>
      <c r="OLM97" s="39"/>
      <c r="OLN97" s="40"/>
      <c r="OLO97" s="41"/>
      <c r="OLP97" s="38"/>
      <c r="OLQ97" s="38"/>
      <c r="OLR97" s="38"/>
      <c r="OLS97" s="39"/>
      <c r="OLT97" s="40"/>
      <c r="OLU97" s="41"/>
      <c r="OLV97" s="38"/>
      <c r="OLW97" s="38"/>
      <c r="OLX97" s="38"/>
      <c r="OLY97" s="39"/>
      <c r="OLZ97" s="40"/>
      <c r="OMA97" s="41"/>
      <c r="OMB97" s="38"/>
      <c r="OMC97" s="38"/>
      <c r="OMD97" s="38"/>
      <c r="OME97" s="39"/>
      <c r="OMF97" s="40"/>
      <c r="OMG97" s="41"/>
      <c r="OMH97" s="38"/>
      <c r="OMI97" s="38"/>
      <c r="OMJ97" s="38"/>
      <c r="OMK97" s="39"/>
      <c r="OML97" s="40"/>
      <c r="OMM97" s="41"/>
      <c r="OMN97" s="38"/>
      <c r="OMO97" s="38"/>
      <c r="OMP97" s="38"/>
      <c r="OMQ97" s="39"/>
      <c r="OMR97" s="40"/>
      <c r="OMS97" s="41"/>
      <c r="OMT97" s="38"/>
      <c r="OMU97" s="38"/>
      <c r="OMV97" s="38"/>
      <c r="OMW97" s="39"/>
      <c r="OMX97" s="40"/>
      <c r="OMY97" s="41"/>
      <c r="OMZ97" s="38"/>
      <c r="ONA97" s="38"/>
      <c r="ONB97" s="38"/>
      <c r="ONC97" s="39"/>
      <c r="OND97" s="40"/>
      <c r="ONE97" s="41"/>
      <c r="ONF97" s="38"/>
      <c r="ONG97" s="38"/>
      <c r="ONH97" s="38"/>
      <c r="ONI97" s="39"/>
      <c r="ONJ97" s="40"/>
      <c r="ONK97" s="41"/>
      <c r="ONL97" s="38"/>
      <c r="ONM97" s="38"/>
      <c r="ONN97" s="38"/>
      <c r="ONO97" s="39"/>
      <c r="ONP97" s="40"/>
      <c r="ONQ97" s="41"/>
      <c r="ONR97" s="38"/>
      <c r="ONS97" s="38"/>
      <c r="ONT97" s="38"/>
      <c r="ONU97" s="39"/>
      <c r="ONV97" s="40"/>
      <c r="ONW97" s="41"/>
      <c r="ONX97" s="38"/>
      <c r="ONY97" s="38"/>
      <c r="ONZ97" s="38"/>
      <c r="OOA97" s="39"/>
      <c r="OOB97" s="40"/>
      <c r="OOC97" s="41"/>
      <c r="OOD97" s="38"/>
      <c r="OOE97" s="38"/>
      <c r="OOF97" s="38"/>
      <c r="OOG97" s="39"/>
      <c r="OOH97" s="40"/>
      <c r="OOI97" s="41"/>
      <c r="OOJ97" s="38"/>
      <c r="OOK97" s="38"/>
      <c r="OOL97" s="38"/>
      <c r="OOM97" s="39"/>
      <c r="OON97" s="40"/>
      <c r="OOO97" s="41"/>
      <c r="OOP97" s="38"/>
      <c r="OOQ97" s="38"/>
      <c r="OOR97" s="38"/>
      <c r="OOS97" s="39"/>
      <c r="OOT97" s="40"/>
      <c r="OOU97" s="41"/>
      <c r="OOV97" s="38"/>
      <c r="OOW97" s="38"/>
      <c r="OOX97" s="38"/>
      <c r="OOY97" s="39"/>
      <c r="OOZ97" s="40"/>
      <c r="OPA97" s="41"/>
      <c r="OPB97" s="38"/>
      <c r="OPC97" s="38"/>
      <c r="OPD97" s="38"/>
      <c r="OPE97" s="39"/>
      <c r="OPF97" s="40"/>
      <c r="OPG97" s="41"/>
      <c r="OPH97" s="38"/>
      <c r="OPI97" s="38"/>
      <c r="OPJ97" s="38"/>
      <c r="OPK97" s="39"/>
      <c r="OPL97" s="40"/>
      <c r="OPM97" s="41"/>
      <c r="OPN97" s="38"/>
      <c r="OPO97" s="38"/>
      <c r="OPP97" s="38"/>
      <c r="OPQ97" s="39"/>
      <c r="OPR97" s="40"/>
      <c r="OPS97" s="41"/>
      <c r="OPT97" s="38"/>
      <c r="OPU97" s="38"/>
      <c r="OPV97" s="38"/>
      <c r="OPW97" s="39"/>
      <c r="OPX97" s="40"/>
      <c r="OPY97" s="41"/>
      <c r="OPZ97" s="38"/>
      <c r="OQA97" s="38"/>
      <c r="OQB97" s="38"/>
      <c r="OQC97" s="39"/>
      <c r="OQD97" s="40"/>
      <c r="OQE97" s="41"/>
      <c r="OQF97" s="38"/>
      <c r="OQG97" s="38"/>
      <c r="OQH97" s="38"/>
      <c r="OQI97" s="39"/>
      <c r="OQJ97" s="40"/>
      <c r="OQK97" s="41"/>
      <c r="OQL97" s="38"/>
      <c r="OQM97" s="38"/>
      <c r="OQN97" s="38"/>
      <c r="OQO97" s="39"/>
      <c r="OQP97" s="40"/>
      <c r="OQQ97" s="41"/>
      <c r="OQR97" s="38"/>
      <c r="OQS97" s="38"/>
      <c r="OQT97" s="38"/>
      <c r="OQU97" s="39"/>
      <c r="OQV97" s="40"/>
      <c r="OQW97" s="41"/>
      <c r="OQX97" s="38"/>
      <c r="OQY97" s="38"/>
      <c r="OQZ97" s="38"/>
      <c r="ORA97" s="39"/>
      <c r="ORB97" s="40"/>
      <c r="ORC97" s="41"/>
      <c r="ORD97" s="38"/>
      <c r="ORE97" s="38"/>
      <c r="ORF97" s="38"/>
      <c r="ORG97" s="39"/>
      <c r="ORH97" s="40"/>
      <c r="ORI97" s="41"/>
      <c r="ORJ97" s="38"/>
      <c r="ORK97" s="38"/>
      <c r="ORL97" s="38"/>
      <c r="ORM97" s="39"/>
      <c r="ORN97" s="40"/>
      <c r="ORO97" s="41"/>
      <c r="ORP97" s="38"/>
      <c r="ORQ97" s="38"/>
      <c r="ORR97" s="38"/>
      <c r="ORS97" s="39"/>
      <c r="ORT97" s="40"/>
      <c r="ORU97" s="41"/>
      <c r="ORV97" s="38"/>
      <c r="ORW97" s="38"/>
      <c r="ORX97" s="38"/>
      <c r="ORY97" s="39"/>
      <c r="ORZ97" s="40"/>
      <c r="OSA97" s="41"/>
      <c r="OSB97" s="38"/>
      <c r="OSC97" s="38"/>
      <c r="OSD97" s="38"/>
      <c r="OSE97" s="39"/>
      <c r="OSF97" s="40"/>
      <c r="OSG97" s="41"/>
      <c r="OSH97" s="38"/>
      <c r="OSI97" s="38"/>
      <c r="OSJ97" s="38"/>
      <c r="OSK97" s="39"/>
      <c r="OSL97" s="40"/>
      <c r="OSM97" s="41"/>
      <c r="OSN97" s="38"/>
      <c r="OSO97" s="38"/>
      <c r="OSP97" s="38"/>
      <c r="OSQ97" s="39"/>
      <c r="OSR97" s="40"/>
      <c r="OSS97" s="41"/>
      <c r="OST97" s="38"/>
      <c r="OSU97" s="38"/>
      <c r="OSV97" s="38"/>
      <c r="OSW97" s="39"/>
      <c r="OSX97" s="40"/>
      <c r="OSY97" s="41"/>
      <c r="OSZ97" s="38"/>
      <c r="OTA97" s="38"/>
      <c r="OTB97" s="38"/>
      <c r="OTC97" s="39"/>
      <c r="OTD97" s="40"/>
      <c r="OTE97" s="41"/>
      <c r="OTF97" s="38"/>
      <c r="OTG97" s="38"/>
      <c r="OTH97" s="38"/>
      <c r="OTI97" s="39"/>
      <c r="OTJ97" s="40"/>
      <c r="OTK97" s="41"/>
      <c r="OTL97" s="38"/>
      <c r="OTM97" s="38"/>
      <c r="OTN97" s="38"/>
      <c r="OTO97" s="39"/>
      <c r="OTP97" s="40"/>
      <c r="OTQ97" s="41"/>
      <c r="OTR97" s="38"/>
      <c r="OTS97" s="38"/>
      <c r="OTT97" s="38"/>
      <c r="OTU97" s="39"/>
      <c r="OTV97" s="40"/>
      <c r="OTW97" s="41"/>
      <c r="OTX97" s="38"/>
      <c r="OTY97" s="38"/>
      <c r="OTZ97" s="38"/>
      <c r="OUA97" s="39"/>
      <c r="OUB97" s="40"/>
      <c r="OUC97" s="41"/>
      <c r="OUD97" s="38"/>
      <c r="OUE97" s="38"/>
      <c r="OUF97" s="38"/>
      <c r="OUG97" s="39"/>
      <c r="OUH97" s="40"/>
      <c r="OUI97" s="41"/>
      <c r="OUJ97" s="38"/>
      <c r="OUK97" s="38"/>
      <c r="OUL97" s="38"/>
      <c r="OUM97" s="39"/>
      <c r="OUN97" s="40"/>
      <c r="OUO97" s="41"/>
      <c r="OUP97" s="38"/>
      <c r="OUQ97" s="38"/>
      <c r="OUR97" s="38"/>
      <c r="OUS97" s="39"/>
      <c r="OUT97" s="40"/>
      <c r="OUU97" s="41"/>
      <c r="OUV97" s="38"/>
      <c r="OUW97" s="38"/>
      <c r="OUX97" s="38"/>
      <c r="OUY97" s="39"/>
      <c r="OUZ97" s="40"/>
      <c r="OVA97" s="41"/>
      <c r="OVB97" s="38"/>
      <c r="OVC97" s="38"/>
      <c r="OVD97" s="38"/>
      <c r="OVE97" s="39"/>
      <c r="OVF97" s="40"/>
      <c r="OVG97" s="41"/>
      <c r="OVH97" s="38"/>
      <c r="OVI97" s="38"/>
      <c r="OVJ97" s="38"/>
      <c r="OVK97" s="39"/>
      <c r="OVL97" s="40"/>
      <c r="OVM97" s="41"/>
      <c r="OVN97" s="38"/>
      <c r="OVO97" s="38"/>
      <c r="OVP97" s="38"/>
      <c r="OVQ97" s="39"/>
      <c r="OVR97" s="40"/>
      <c r="OVS97" s="41"/>
      <c r="OVT97" s="38"/>
      <c r="OVU97" s="38"/>
      <c r="OVV97" s="38"/>
      <c r="OVW97" s="39"/>
      <c r="OVX97" s="40"/>
      <c r="OVY97" s="41"/>
      <c r="OVZ97" s="38"/>
      <c r="OWA97" s="38"/>
      <c r="OWB97" s="38"/>
      <c r="OWC97" s="39"/>
      <c r="OWD97" s="40"/>
      <c r="OWE97" s="41"/>
      <c r="OWF97" s="38"/>
      <c r="OWG97" s="38"/>
      <c r="OWH97" s="38"/>
      <c r="OWI97" s="39"/>
      <c r="OWJ97" s="40"/>
      <c r="OWK97" s="41"/>
      <c r="OWL97" s="38"/>
      <c r="OWM97" s="38"/>
      <c r="OWN97" s="38"/>
      <c r="OWO97" s="39"/>
      <c r="OWP97" s="40"/>
      <c r="OWQ97" s="41"/>
      <c r="OWR97" s="38"/>
      <c r="OWS97" s="38"/>
      <c r="OWT97" s="38"/>
      <c r="OWU97" s="39"/>
      <c r="OWV97" s="40"/>
      <c r="OWW97" s="41"/>
      <c r="OWX97" s="38"/>
      <c r="OWY97" s="38"/>
      <c r="OWZ97" s="38"/>
      <c r="OXA97" s="39"/>
      <c r="OXB97" s="40"/>
      <c r="OXC97" s="41"/>
      <c r="OXD97" s="38"/>
      <c r="OXE97" s="38"/>
      <c r="OXF97" s="38"/>
      <c r="OXG97" s="39"/>
      <c r="OXH97" s="40"/>
      <c r="OXI97" s="41"/>
      <c r="OXJ97" s="38"/>
      <c r="OXK97" s="38"/>
      <c r="OXL97" s="38"/>
      <c r="OXM97" s="39"/>
      <c r="OXN97" s="40"/>
      <c r="OXO97" s="41"/>
      <c r="OXP97" s="38"/>
      <c r="OXQ97" s="38"/>
      <c r="OXR97" s="38"/>
      <c r="OXS97" s="39"/>
      <c r="OXT97" s="40"/>
      <c r="OXU97" s="41"/>
      <c r="OXV97" s="38"/>
      <c r="OXW97" s="38"/>
      <c r="OXX97" s="38"/>
      <c r="OXY97" s="39"/>
      <c r="OXZ97" s="40"/>
      <c r="OYA97" s="41"/>
      <c r="OYB97" s="38"/>
      <c r="OYC97" s="38"/>
      <c r="OYD97" s="38"/>
      <c r="OYE97" s="39"/>
      <c r="OYF97" s="40"/>
      <c r="OYG97" s="41"/>
      <c r="OYH97" s="38"/>
      <c r="OYI97" s="38"/>
      <c r="OYJ97" s="38"/>
      <c r="OYK97" s="39"/>
      <c r="OYL97" s="40"/>
      <c r="OYM97" s="41"/>
      <c r="OYN97" s="38"/>
      <c r="OYO97" s="38"/>
      <c r="OYP97" s="38"/>
      <c r="OYQ97" s="39"/>
      <c r="OYR97" s="40"/>
      <c r="OYS97" s="41"/>
      <c r="OYT97" s="38"/>
      <c r="OYU97" s="38"/>
      <c r="OYV97" s="38"/>
      <c r="OYW97" s="39"/>
      <c r="OYX97" s="40"/>
      <c r="OYY97" s="41"/>
      <c r="OYZ97" s="38"/>
      <c r="OZA97" s="38"/>
      <c r="OZB97" s="38"/>
      <c r="OZC97" s="39"/>
      <c r="OZD97" s="40"/>
      <c r="OZE97" s="41"/>
      <c r="OZF97" s="38"/>
      <c r="OZG97" s="38"/>
      <c r="OZH97" s="38"/>
      <c r="OZI97" s="39"/>
      <c r="OZJ97" s="40"/>
      <c r="OZK97" s="41"/>
      <c r="OZL97" s="38"/>
      <c r="OZM97" s="38"/>
      <c r="OZN97" s="38"/>
      <c r="OZO97" s="39"/>
      <c r="OZP97" s="40"/>
      <c r="OZQ97" s="41"/>
      <c r="OZR97" s="38"/>
      <c r="OZS97" s="38"/>
      <c r="OZT97" s="38"/>
      <c r="OZU97" s="39"/>
      <c r="OZV97" s="40"/>
      <c r="OZW97" s="41"/>
      <c r="OZX97" s="38"/>
      <c r="OZY97" s="38"/>
      <c r="OZZ97" s="38"/>
      <c r="PAA97" s="39"/>
      <c r="PAB97" s="40"/>
      <c r="PAC97" s="41"/>
      <c r="PAD97" s="38"/>
      <c r="PAE97" s="38"/>
      <c r="PAF97" s="38"/>
      <c r="PAG97" s="39"/>
      <c r="PAH97" s="40"/>
      <c r="PAI97" s="41"/>
      <c r="PAJ97" s="38"/>
      <c r="PAK97" s="38"/>
      <c r="PAL97" s="38"/>
      <c r="PAM97" s="39"/>
      <c r="PAN97" s="40"/>
      <c r="PAO97" s="41"/>
      <c r="PAP97" s="38"/>
      <c r="PAQ97" s="38"/>
      <c r="PAR97" s="38"/>
      <c r="PAS97" s="39"/>
      <c r="PAT97" s="40"/>
      <c r="PAU97" s="41"/>
      <c r="PAV97" s="38"/>
      <c r="PAW97" s="38"/>
      <c r="PAX97" s="38"/>
      <c r="PAY97" s="39"/>
      <c r="PAZ97" s="40"/>
      <c r="PBA97" s="41"/>
      <c r="PBB97" s="38"/>
      <c r="PBC97" s="38"/>
      <c r="PBD97" s="38"/>
      <c r="PBE97" s="39"/>
      <c r="PBF97" s="40"/>
      <c r="PBG97" s="41"/>
      <c r="PBH97" s="38"/>
      <c r="PBI97" s="38"/>
      <c r="PBJ97" s="38"/>
      <c r="PBK97" s="39"/>
      <c r="PBL97" s="40"/>
      <c r="PBM97" s="41"/>
      <c r="PBN97" s="38"/>
      <c r="PBO97" s="38"/>
      <c r="PBP97" s="38"/>
      <c r="PBQ97" s="39"/>
      <c r="PBR97" s="40"/>
      <c r="PBS97" s="41"/>
      <c r="PBT97" s="38"/>
      <c r="PBU97" s="38"/>
      <c r="PBV97" s="38"/>
      <c r="PBW97" s="39"/>
      <c r="PBX97" s="40"/>
      <c r="PBY97" s="41"/>
      <c r="PBZ97" s="38"/>
      <c r="PCA97" s="38"/>
      <c r="PCB97" s="38"/>
      <c r="PCC97" s="39"/>
      <c r="PCD97" s="40"/>
      <c r="PCE97" s="41"/>
      <c r="PCF97" s="38"/>
      <c r="PCG97" s="38"/>
      <c r="PCH97" s="38"/>
      <c r="PCI97" s="39"/>
      <c r="PCJ97" s="40"/>
      <c r="PCK97" s="41"/>
      <c r="PCL97" s="38"/>
      <c r="PCM97" s="38"/>
      <c r="PCN97" s="38"/>
      <c r="PCO97" s="39"/>
      <c r="PCP97" s="40"/>
      <c r="PCQ97" s="41"/>
      <c r="PCR97" s="38"/>
      <c r="PCS97" s="38"/>
      <c r="PCT97" s="38"/>
      <c r="PCU97" s="39"/>
      <c r="PCV97" s="40"/>
      <c r="PCW97" s="41"/>
      <c r="PCX97" s="38"/>
      <c r="PCY97" s="38"/>
      <c r="PCZ97" s="38"/>
      <c r="PDA97" s="39"/>
      <c r="PDB97" s="40"/>
      <c r="PDC97" s="41"/>
      <c r="PDD97" s="38"/>
      <c r="PDE97" s="38"/>
      <c r="PDF97" s="38"/>
      <c r="PDG97" s="39"/>
      <c r="PDH97" s="40"/>
      <c r="PDI97" s="41"/>
      <c r="PDJ97" s="38"/>
      <c r="PDK97" s="38"/>
      <c r="PDL97" s="38"/>
      <c r="PDM97" s="39"/>
      <c r="PDN97" s="40"/>
      <c r="PDO97" s="41"/>
      <c r="PDP97" s="38"/>
      <c r="PDQ97" s="38"/>
      <c r="PDR97" s="38"/>
      <c r="PDS97" s="39"/>
      <c r="PDT97" s="40"/>
      <c r="PDU97" s="41"/>
      <c r="PDV97" s="38"/>
      <c r="PDW97" s="38"/>
      <c r="PDX97" s="38"/>
      <c r="PDY97" s="39"/>
      <c r="PDZ97" s="40"/>
      <c r="PEA97" s="41"/>
      <c r="PEB97" s="38"/>
      <c r="PEC97" s="38"/>
      <c r="PED97" s="38"/>
      <c r="PEE97" s="39"/>
      <c r="PEF97" s="40"/>
      <c r="PEG97" s="41"/>
      <c r="PEH97" s="38"/>
      <c r="PEI97" s="38"/>
      <c r="PEJ97" s="38"/>
      <c r="PEK97" s="39"/>
      <c r="PEL97" s="40"/>
      <c r="PEM97" s="41"/>
      <c r="PEN97" s="38"/>
      <c r="PEO97" s="38"/>
      <c r="PEP97" s="38"/>
      <c r="PEQ97" s="39"/>
      <c r="PER97" s="40"/>
      <c r="PES97" s="41"/>
      <c r="PET97" s="38"/>
      <c r="PEU97" s="38"/>
      <c r="PEV97" s="38"/>
      <c r="PEW97" s="39"/>
      <c r="PEX97" s="40"/>
      <c r="PEY97" s="41"/>
      <c r="PEZ97" s="38"/>
      <c r="PFA97" s="38"/>
      <c r="PFB97" s="38"/>
      <c r="PFC97" s="39"/>
      <c r="PFD97" s="40"/>
      <c r="PFE97" s="41"/>
      <c r="PFF97" s="38"/>
      <c r="PFG97" s="38"/>
      <c r="PFH97" s="38"/>
      <c r="PFI97" s="39"/>
      <c r="PFJ97" s="40"/>
      <c r="PFK97" s="41"/>
      <c r="PFL97" s="38"/>
      <c r="PFM97" s="38"/>
      <c r="PFN97" s="38"/>
      <c r="PFO97" s="39"/>
      <c r="PFP97" s="40"/>
      <c r="PFQ97" s="41"/>
      <c r="PFR97" s="38"/>
      <c r="PFS97" s="38"/>
      <c r="PFT97" s="38"/>
      <c r="PFU97" s="39"/>
      <c r="PFV97" s="40"/>
      <c r="PFW97" s="41"/>
      <c r="PFX97" s="38"/>
      <c r="PFY97" s="38"/>
      <c r="PFZ97" s="38"/>
      <c r="PGA97" s="39"/>
      <c r="PGB97" s="40"/>
      <c r="PGC97" s="41"/>
      <c r="PGD97" s="38"/>
      <c r="PGE97" s="38"/>
      <c r="PGF97" s="38"/>
      <c r="PGG97" s="39"/>
      <c r="PGH97" s="40"/>
      <c r="PGI97" s="41"/>
      <c r="PGJ97" s="38"/>
      <c r="PGK97" s="38"/>
      <c r="PGL97" s="38"/>
      <c r="PGM97" s="39"/>
      <c r="PGN97" s="40"/>
      <c r="PGO97" s="41"/>
      <c r="PGP97" s="38"/>
      <c r="PGQ97" s="38"/>
      <c r="PGR97" s="38"/>
      <c r="PGS97" s="39"/>
      <c r="PGT97" s="40"/>
      <c r="PGU97" s="41"/>
      <c r="PGV97" s="38"/>
      <c r="PGW97" s="38"/>
      <c r="PGX97" s="38"/>
      <c r="PGY97" s="39"/>
      <c r="PGZ97" s="40"/>
      <c r="PHA97" s="41"/>
      <c r="PHB97" s="38"/>
      <c r="PHC97" s="38"/>
      <c r="PHD97" s="38"/>
      <c r="PHE97" s="39"/>
      <c r="PHF97" s="40"/>
      <c r="PHG97" s="41"/>
      <c r="PHH97" s="38"/>
      <c r="PHI97" s="38"/>
      <c r="PHJ97" s="38"/>
      <c r="PHK97" s="39"/>
      <c r="PHL97" s="40"/>
      <c r="PHM97" s="41"/>
      <c r="PHN97" s="38"/>
      <c r="PHO97" s="38"/>
      <c r="PHP97" s="38"/>
      <c r="PHQ97" s="39"/>
      <c r="PHR97" s="40"/>
      <c r="PHS97" s="41"/>
      <c r="PHT97" s="38"/>
      <c r="PHU97" s="38"/>
      <c r="PHV97" s="38"/>
      <c r="PHW97" s="39"/>
      <c r="PHX97" s="40"/>
      <c r="PHY97" s="41"/>
      <c r="PHZ97" s="38"/>
      <c r="PIA97" s="38"/>
      <c r="PIB97" s="38"/>
      <c r="PIC97" s="39"/>
      <c r="PID97" s="40"/>
      <c r="PIE97" s="41"/>
      <c r="PIF97" s="38"/>
      <c r="PIG97" s="38"/>
      <c r="PIH97" s="38"/>
      <c r="PII97" s="39"/>
      <c r="PIJ97" s="40"/>
      <c r="PIK97" s="41"/>
      <c r="PIL97" s="38"/>
      <c r="PIM97" s="38"/>
      <c r="PIN97" s="38"/>
      <c r="PIO97" s="39"/>
      <c r="PIP97" s="40"/>
      <c r="PIQ97" s="41"/>
      <c r="PIR97" s="38"/>
      <c r="PIS97" s="38"/>
      <c r="PIT97" s="38"/>
      <c r="PIU97" s="39"/>
      <c r="PIV97" s="40"/>
      <c r="PIW97" s="41"/>
      <c r="PIX97" s="38"/>
      <c r="PIY97" s="38"/>
      <c r="PIZ97" s="38"/>
      <c r="PJA97" s="39"/>
      <c r="PJB97" s="40"/>
      <c r="PJC97" s="41"/>
      <c r="PJD97" s="38"/>
      <c r="PJE97" s="38"/>
      <c r="PJF97" s="38"/>
      <c r="PJG97" s="39"/>
      <c r="PJH97" s="40"/>
      <c r="PJI97" s="41"/>
      <c r="PJJ97" s="38"/>
      <c r="PJK97" s="38"/>
      <c r="PJL97" s="38"/>
      <c r="PJM97" s="39"/>
      <c r="PJN97" s="40"/>
      <c r="PJO97" s="41"/>
      <c r="PJP97" s="38"/>
      <c r="PJQ97" s="38"/>
      <c r="PJR97" s="38"/>
      <c r="PJS97" s="39"/>
      <c r="PJT97" s="40"/>
      <c r="PJU97" s="41"/>
      <c r="PJV97" s="38"/>
      <c r="PJW97" s="38"/>
      <c r="PJX97" s="38"/>
      <c r="PJY97" s="39"/>
      <c r="PJZ97" s="40"/>
      <c r="PKA97" s="41"/>
      <c r="PKB97" s="38"/>
      <c r="PKC97" s="38"/>
      <c r="PKD97" s="38"/>
      <c r="PKE97" s="39"/>
      <c r="PKF97" s="40"/>
      <c r="PKG97" s="41"/>
      <c r="PKH97" s="38"/>
      <c r="PKI97" s="38"/>
      <c r="PKJ97" s="38"/>
      <c r="PKK97" s="39"/>
      <c r="PKL97" s="40"/>
      <c r="PKM97" s="41"/>
      <c r="PKN97" s="38"/>
      <c r="PKO97" s="38"/>
      <c r="PKP97" s="38"/>
      <c r="PKQ97" s="39"/>
      <c r="PKR97" s="40"/>
      <c r="PKS97" s="41"/>
      <c r="PKT97" s="38"/>
      <c r="PKU97" s="38"/>
      <c r="PKV97" s="38"/>
      <c r="PKW97" s="39"/>
      <c r="PKX97" s="40"/>
      <c r="PKY97" s="41"/>
      <c r="PKZ97" s="38"/>
      <c r="PLA97" s="38"/>
      <c r="PLB97" s="38"/>
      <c r="PLC97" s="39"/>
      <c r="PLD97" s="40"/>
      <c r="PLE97" s="41"/>
      <c r="PLF97" s="38"/>
      <c r="PLG97" s="38"/>
      <c r="PLH97" s="38"/>
      <c r="PLI97" s="39"/>
      <c r="PLJ97" s="40"/>
      <c r="PLK97" s="41"/>
      <c r="PLL97" s="38"/>
      <c r="PLM97" s="38"/>
      <c r="PLN97" s="38"/>
      <c r="PLO97" s="39"/>
      <c r="PLP97" s="40"/>
      <c r="PLQ97" s="41"/>
      <c r="PLR97" s="38"/>
      <c r="PLS97" s="38"/>
      <c r="PLT97" s="38"/>
      <c r="PLU97" s="39"/>
      <c r="PLV97" s="40"/>
      <c r="PLW97" s="41"/>
      <c r="PLX97" s="38"/>
      <c r="PLY97" s="38"/>
      <c r="PLZ97" s="38"/>
      <c r="PMA97" s="39"/>
      <c r="PMB97" s="40"/>
      <c r="PMC97" s="41"/>
      <c r="PMD97" s="38"/>
      <c r="PME97" s="38"/>
      <c r="PMF97" s="38"/>
      <c r="PMG97" s="39"/>
      <c r="PMH97" s="40"/>
      <c r="PMI97" s="41"/>
      <c r="PMJ97" s="38"/>
      <c r="PMK97" s="38"/>
      <c r="PML97" s="38"/>
      <c r="PMM97" s="39"/>
      <c r="PMN97" s="40"/>
      <c r="PMO97" s="41"/>
      <c r="PMP97" s="38"/>
      <c r="PMQ97" s="38"/>
      <c r="PMR97" s="38"/>
      <c r="PMS97" s="39"/>
      <c r="PMT97" s="40"/>
      <c r="PMU97" s="41"/>
      <c r="PMV97" s="38"/>
      <c r="PMW97" s="38"/>
      <c r="PMX97" s="38"/>
      <c r="PMY97" s="39"/>
      <c r="PMZ97" s="40"/>
      <c r="PNA97" s="41"/>
      <c r="PNB97" s="38"/>
      <c r="PNC97" s="38"/>
      <c r="PND97" s="38"/>
      <c r="PNE97" s="39"/>
      <c r="PNF97" s="40"/>
      <c r="PNG97" s="41"/>
      <c r="PNH97" s="38"/>
      <c r="PNI97" s="38"/>
      <c r="PNJ97" s="38"/>
      <c r="PNK97" s="39"/>
      <c r="PNL97" s="40"/>
      <c r="PNM97" s="41"/>
      <c r="PNN97" s="38"/>
      <c r="PNO97" s="38"/>
      <c r="PNP97" s="38"/>
      <c r="PNQ97" s="39"/>
      <c r="PNR97" s="40"/>
      <c r="PNS97" s="41"/>
      <c r="PNT97" s="38"/>
      <c r="PNU97" s="38"/>
      <c r="PNV97" s="38"/>
      <c r="PNW97" s="39"/>
      <c r="PNX97" s="40"/>
      <c r="PNY97" s="41"/>
      <c r="PNZ97" s="38"/>
      <c r="POA97" s="38"/>
      <c r="POB97" s="38"/>
      <c r="POC97" s="39"/>
      <c r="POD97" s="40"/>
      <c r="POE97" s="41"/>
      <c r="POF97" s="38"/>
      <c r="POG97" s="38"/>
      <c r="POH97" s="38"/>
      <c r="POI97" s="39"/>
      <c r="POJ97" s="40"/>
      <c r="POK97" s="41"/>
      <c r="POL97" s="38"/>
      <c r="POM97" s="38"/>
      <c r="PON97" s="38"/>
      <c r="POO97" s="39"/>
      <c r="POP97" s="40"/>
      <c r="POQ97" s="41"/>
      <c r="POR97" s="38"/>
      <c r="POS97" s="38"/>
      <c r="POT97" s="38"/>
      <c r="POU97" s="39"/>
      <c r="POV97" s="40"/>
      <c r="POW97" s="41"/>
      <c r="POX97" s="38"/>
      <c r="POY97" s="38"/>
      <c r="POZ97" s="38"/>
      <c r="PPA97" s="39"/>
      <c r="PPB97" s="40"/>
      <c r="PPC97" s="41"/>
      <c r="PPD97" s="38"/>
      <c r="PPE97" s="38"/>
      <c r="PPF97" s="38"/>
      <c r="PPG97" s="39"/>
      <c r="PPH97" s="40"/>
      <c r="PPI97" s="41"/>
      <c r="PPJ97" s="38"/>
      <c r="PPK97" s="38"/>
      <c r="PPL97" s="38"/>
      <c r="PPM97" s="39"/>
      <c r="PPN97" s="40"/>
      <c r="PPO97" s="41"/>
      <c r="PPP97" s="38"/>
      <c r="PPQ97" s="38"/>
      <c r="PPR97" s="38"/>
      <c r="PPS97" s="39"/>
      <c r="PPT97" s="40"/>
      <c r="PPU97" s="41"/>
      <c r="PPV97" s="38"/>
      <c r="PPW97" s="38"/>
      <c r="PPX97" s="38"/>
      <c r="PPY97" s="39"/>
      <c r="PPZ97" s="40"/>
      <c r="PQA97" s="41"/>
      <c r="PQB97" s="38"/>
      <c r="PQC97" s="38"/>
      <c r="PQD97" s="38"/>
      <c r="PQE97" s="39"/>
      <c r="PQF97" s="40"/>
      <c r="PQG97" s="41"/>
      <c r="PQH97" s="38"/>
      <c r="PQI97" s="38"/>
      <c r="PQJ97" s="38"/>
      <c r="PQK97" s="39"/>
      <c r="PQL97" s="40"/>
      <c r="PQM97" s="41"/>
      <c r="PQN97" s="38"/>
      <c r="PQO97" s="38"/>
      <c r="PQP97" s="38"/>
      <c r="PQQ97" s="39"/>
      <c r="PQR97" s="40"/>
      <c r="PQS97" s="41"/>
      <c r="PQT97" s="38"/>
      <c r="PQU97" s="38"/>
      <c r="PQV97" s="38"/>
      <c r="PQW97" s="39"/>
      <c r="PQX97" s="40"/>
      <c r="PQY97" s="41"/>
      <c r="PQZ97" s="38"/>
      <c r="PRA97" s="38"/>
      <c r="PRB97" s="38"/>
      <c r="PRC97" s="39"/>
      <c r="PRD97" s="40"/>
      <c r="PRE97" s="41"/>
      <c r="PRF97" s="38"/>
      <c r="PRG97" s="38"/>
      <c r="PRH97" s="38"/>
      <c r="PRI97" s="39"/>
      <c r="PRJ97" s="40"/>
      <c r="PRK97" s="41"/>
      <c r="PRL97" s="38"/>
      <c r="PRM97" s="38"/>
      <c r="PRN97" s="38"/>
      <c r="PRO97" s="39"/>
      <c r="PRP97" s="40"/>
      <c r="PRQ97" s="41"/>
      <c r="PRR97" s="38"/>
      <c r="PRS97" s="38"/>
      <c r="PRT97" s="38"/>
      <c r="PRU97" s="39"/>
      <c r="PRV97" s="40"/>
      <c r="PRW97" s="41"/>
      <c r="PRX97" s="38"/>
      <c r="PRY97" s="38"/>
      <c r="PRZ97" s="38"/>
      <c r="PSA97" s="39"/>
      <c r="PSB97" s="40"/>
      <c r="PSC97" s="41"/>
      <c r="PSD97" s="38"/>
      <c r="PSE97" s="38"/>
      <c r="PSF97" s="38"/>
      <c r="PSG97" s="39"/>
      <c r="PSH97" s="40"/>
      <c r="PSI97" s="41"/>
      <c r="PSJ97" s="38"/>
      <c r="PSK97" s="38"/>
      <c r="PSL97" s="38"/>
      <c r="PSM97" s="39"/>
      <c r="PSN97" s="40"/>
      <c r="PSO97" s="41"/>
      <c r="PSP97" s="38"/>
      <c r="PSQ97" s="38"/>
      <c r="PSR97" s="38"/>
      <c r="PSS97" s="39"/>
      <c r="PST97" s="40"/>
      <c r="PSU97" s="41"/>
      <c r="PSV97" s="38"/>
      <c r="PSW97" s="38"/>
      <c r="PSX97" s="38"/>
      <c r="PSY97" s="39"/>
      <c r="PSZ97" s="40"/>
      <c r="PTA97" s="41"/>
      <c r="PTB97" s="38"/>
      <c r="PTC97" s="38"/>
      <c r="PTD97" s="38"/>
      <c r="PTE97" s="39"/>
      <c r="PTF97" s="40"/>
      <c r="PTG97" s="41"/>
      <c r="PTH97" s="38"/>
      <c r="PTI97" s="38"/>
      <c r="PTJ97" s="38"/>
      <c r="PTK97" s="39"/>
      <c r="PTL97" s="40"/>
      <c r="PTM97" s="41"/>
      <c r="PTN97" s="38"/>
      <c r="PTO97" s="38"/>
      <c r="PTP97" s="38"/>
      <c r="PTQ97" s="39"/>
      <c r="PTR97" s="40"/>
      <c r="PTS97" s="41"/>
      <c r="PTT97" s="38"/>
      <c r="PTU97" s="38"/>
      <c r="PTV97" s="38"/>
      <c r="PTW97" s="39"/>
      <c r="PTX97" s="40"/>
      <c r="PTY97" s="41"/>
      <c r="PTZ97" s="38"/>
      <c r="PUA97" s="38"/>
      <c r="PUB97" s="38"/>
      <c r="PUC97" s="39"/>
      <c r="PUD97" s="40"/>
      <c r="PUE97" s="41"/>
      <c r="PUF97" s="38"/>
      <c r="PUG97" s="38"/>
      <c r="PUH97" s="38"/>
      <c r="PUI97" s="39"/>
      <c r="PUJ97" s="40"/>
      <c r="PUK97" s="41"/>
      <c r="PUL97" s="38"/>
      <c r="PUM97" s="38"/>
      <c r="PUN97" s="38"/>
      <c r="PUO97" s="39"/>
      <c r="PUP97" s="40"/>
      <c r="PUQ97" s="41"/>
      <c r="PUR97" s="38"/>
      <c r="PUS97" s="38"/>
      <c r="PUT97" s="38"/>
      <c r="PUU97" s="39"/>
      <c r="PUV97" s="40"/>
      <c r="PUW97" s="41"/>
      <c r="PUX97" s="38"/>
      <c r="PUY97" s="38"/>
      <c r="PUZ97" s="38"/>
      <c r="PVA97" s="39"/>
      <c r="PVB97" s="40"/>
      <c r="PVC97" s="41"/>
      <c r="PVD97" s="38"/>
      <c r="PVE97" s="38"/>
      <c r="PVF97" s="38"/>
      <c r="PVG97" s="39"/>
      <c r="PVH97" s="40"/>
      <c r="PVI97" s="41"/>
      <c r="PVJ97" s="38"/>
      <c r="PVK97" s="38"/>
      <c r="PVL97" s="38"/>
      <c r="PVM97" s="39"/>
      <c r="PVN97" s="40"/>
      <c r="PVO97" s="41"/>
      <c r="PVP97" s="38"/>
      <c r="PVQ97" s="38"/>
      <c r="PVR97" s="38"/>
      <c r="PVS97" s="39"/>
      <c r="PVT97" s="40"/>
      <c r="PVU97" s="41"/>
      <c r="PVV97" s="38"/>
      <c r="PVW97" s="38"/>
      <c r="PVX97" s="38"/>
      <c r="PVY97" s="39"/>
      <c r="PVZ97" s="40"/>
      <c r="PWA97" s="41"/>
      <c r="PWB97" s="38"/>
      <c r="PWC97" s="38"/>
      <c r="PWD97" s="38"/>
      <c r="PWE97" s="39"/>
      <c r="PWF97" s="40"/>
      <c r="PWG97" s="41"/>
      <c r="PWH97" s="38"/>
      <c r="PWI97" s="38"/>
      <c r="PWJ97" s="38"/>
      <c r="PWK97" s="39"/>
      <c r="PWL97" s="40"/>
      <c r="PWM97" s="41"/>
      <c r="PWN97" s="38"/>
      <c r="PWO97" s="38"/>
      <c r="PWP97" s="38"/>
      <c r="PWQ97" s="39"/>
      <c r="PWR97" s="40"/>
      <c r="PWS97" s="41"/>
      <c r="PWT97" s="38"/>
      <c r="PWU97" s="38"/>
      <c r="PWV97" s="38"/>
      <c r="PWW97" s="39"/>
      <c r="PWX97" s="40"/>
      <c r="PWY97" s="41"/>
      <c r="PWZ97" s="38"/>
      <c r="PXA97" s="38"/>
      <c r="PXB97" s="38"/>
      <c r="PXC97" s="39"/>
      <c r="PXD97" s="40"/>
      <c r="PXE97" s="41"/>
      <c r="PXF97" s="38"/>
      <c r="PXG97" s="38"/>
      <c r="PXH97" s="38"/>
      <c r="PXI97" s="39"/>
      <c r="PXJ97" s="40"/>
      <c r="PXK97" s="41"/>
      <c r="PXL97" s="38"/>
      <c r="PXM97" s="38"/>
      <c r="PXN97" s="38"/>
      <c r="PXO97" s="39"/>
      <c r="PXP97" s="40"/>
      <c r="PXQ97" s="41"/>
      <c r="PXR97" s="38"/>
      <c r="PXS97" s="38"/>
      <c r="PXT97" s="38"/>
      <c r="PXU97" s="39"/>
      <c r="PXV97" s="40"/>
      <c r="PXW97" s="41"/>
      <c r="PXX97" s="38"/>
      <c r="PXY97" s="38"/>
      <c r="PXZ97" s="38"/>
      <c r="PYA97" s="39"/>
      <c r="PYB97" s="40"/>
      <c r="PYC97" s="41"/>
      <c r="PYD97" s="38"/>
      <c r="PYE97" s="38"/>
      <c r="PYF97" s="38"/>
      <c r="PYG97" s="39"/>
      <c r="PYH97" s="40"/>
      <c r="PYI97" s="41"/>
      <c r="PYJ97" s="38"/>
      <c r="PYK97" s="38"/>
      <c r="PYL97" s="38"/>
      <c r="PYM97" s="39"/>
      <c r="PYN97" s="40"/>
      <c r="PYO97" s="41"/>
      <c r="PYP97" s="38"/>
      <c r="PYQ97" s="38"/>
      <c r="PYR97" s="38"/>
      <c r="PYS97" s="39"/>
      <c r="PYT97" s="40"/>
      <c r="PYU97" s="41"/>
      <c r="PYV97" s="38"/>
      <c r="PYW97" s="38"/>
      <c r="PYX97" s="38"/>
      <c r="PYY97" s="39"/>
      <c r="PYZ97" s="40"/>
      <c r="PZA97" s="41"/>
      <c r="PZB97" s="38"/>
      <c r="PZC97" s="38"/>
      <c r="PZD97" s="38"/>
      <c r="PZE97" s="39"/>
      <c r="PZF97" s="40"/>
      <c r="PZG97" s="41"/>
      <c r="PZH97" s="38"/>
      <c r="PZI97" s="38"/>
      <c r="PZJ97" s="38"/>
      <c r="PZK97" s="39"/>
      <c r="PZL97" s="40"/>
      <c r="PZM97" s="41"/>
      <c r="PZN97" s="38"/>
      <c r="PZO97" s="38"/>
      <c r="PZP97" s="38"/>
      <c r="PZQ97" s="39"/>
      <c r="PZR97" s="40"/>
      <c r="PZS97" s="41"/>
      <c r="PZT97" s="38"/>
      <c r="PZU97" s="38"/>
      <c r="PZV97" s="38"/>
      <c r="PZW97" s="39"/>
      <c r="PZX97" s="40"/>
      <c r="PZY97" s="41"/>
      <c r="PZZ97" s="38"/>
      <c r="QAA97" s="38"/>
      <c r="QAB97" s="38"/>
      <c r="QAC97" s="39"/>
      <c r="QAD97" s="40"/>
      <c r="QAE97" s="41"/>
      <c r="QAF97" s="38"/>
      <c r="QAG97" s="38"/>
      <c r="QAH97" s="38"/>
      <c r="QAI97" s="39"/>
      <c r="QAJ97" s="40"/>
      <c r="QAK97" s="41"/>
      <c r="QAL97" s="38"/>
      <c r="QAM97" s="38"/>
      <c r="QAN97" s="38"/>
      <c r="QAO97" s="39"/>
      <c r="QAP97" s="40"/>
      <c r="QAQ97" s="41"/>
      <c r="QAR97" s="38"/>
      <c r="QAS97" s="38"/>
      <c r="QAT97" s="38"/>
      <c r="QAU97" s="39"/>
      <c r="QAV97" s="40"/>
      <c r="QAW97" s="41"/>
      <c r="QAX97" s="38"/>
      <c r="QAY97" s="38"/>
      <c r="QAZ97" s="38"/>
      <c r="QBA97" s="39"/>
      <c r="QBB97" s="40"/>
      <c r="QBC97" s="41"/>
      <c r="QBD97" s="38"/>
      <c r="QBE97" s="38"/>
      <c r="QBF97" s="38"/>
      <c r="QBG97" s="39"/>
      <c r="QBH97" s="40"/>
      <c r="QBI97" s="41"/>
      <c r="QBJ97" s="38"/>
      <c r="QBK97" s="38"/>
      <c r="QBL97" s="38"/>
      <c r="QBM97" s="39"/>
      <c r="QBN97" s="40"/>
      <c r="QBO97" s="41"/>
      <c r="QBP97" s="38"/>
      <c r="QBQ97" s="38"/>
      <c r="QBR97" s="38"/>
      <c r="QBS97" s="39"/>
      <c r="QBT97" s="40"/>
      <c r="QBU97" s="41"/>
      <c r="QBV97" s="38"/>
      <c r="QBW97" s="38"/>
      <c r="QBX97" s="38"/>
      <c r="QBY97" s="39"/>
      <c r="QBZ97" s="40"/>
      <c r="QCA97" s="41"/>
      <c r="QCB97" s="38"/>
      <c r="QCC97" s="38"/>
      <c r="QCD97" s="38"/>
      <c r="QCE97" s="39"/>
      <c r="QCF97" s="40"/>
      <c r="QCG97" s="41"/>
      <c r="QCH97" s="38"/>
      <c r="QCI97" s="38"/>
      <c r="QCJ97" s="38"/>
      <c r="QCK97" s="39"/>
      <c r="QCL97" s="40"/>
      <c r="QCM97" s="41"/>
      <c r="QCN97" s="38"/>
      <c r="QCO97" s="38"/>
      <c r="QCP97" s="38"/>
      <c r="QCQ97" s="39"/>
      <c r="QCR97" s="40"/>
      <c r="QCS97" s="41"/>
      <c r="QCT97" s="38"/>
      <c r="QCU97" s="38"/>
      <c r="QCV97" s="38"/>
      <c r="QCW97" s="39"/>
      <c r="QCX97" s="40"/>
      <c r="QCY97" s="41"/>
      <c r="QCZ97" s="38"/>
      <c r="QDA97" s="38"/>
      <c r="QDB97" s="38"/>
      <c r="QDC97" s="39"/>
      <c r="QDD97" s="40"/>
      <c r="QDE97" s="41"/>
      <c r="QDF97" s="38"/>
      <c r="QDG97" s="38"/>
      <c r="QDH97" s="38"/>
      <c r="QDI97" s="39"/>
      <c r="QDJ97" s="40"/>
      <c r="QDK97" s="41"/>
      <c r="QDL97" s="38"/>
      <c r="QDM97" s="38"/>
      <c r="QDN97" s="38"/>
      <c r="QDO97" s="39"/>
      <c r="QDP97" s="40"/>
      <c r="QDQ97" s="41"/>
      <c r="QDR97" s="38"/>
      <c r="QDS97" s="38"/>
      <c r="QDT97" s="38"/>
      <c r="QDU97" s="39"/>
      <c r="QDV97" s="40"/>
      <c r="QDW97" s="41"/>
      <c r="QDX97" s="38"/>
      <c r="QDY97" s="38"/>
      <c r="QDZ97" s="38"/>
      <c r="QEA97" s="39"/>
      <c r="QEB97" s="40"/>
      <c r="QEC97" s="41"/>
      <c r="QED97" s="38"/>
      <c r="QEE97" s="38"/>
      <c r="QEF97" s="38"/>
      <c r="QEG97" s="39"/>
      <c r="QEH97" s="40"/>
      <c r="QEI97" s="41"/>
      <c r="QEJ97" s="38"/>
      <c r="QEK97" s="38"/>
      <c r="QEL97" s="38"/>
      <c r="QEM97" s="39"/>
      <c r="QEN97" s="40"/>
      <c r="QEO97" s="41"/>
      <c r="QEP97" s="38"/>
      <c r="QEQ97" s="38"/>
      <c r="QER97" s="38"/>
      <c r="QES97" s="39"/>
      <c r="QET97" s="40"/>
      <c r="QEU97" s="41"/>
      <c r="QEV97" s="38"/>
      <c r="QEW97" s="38"/>
      <c r="QEX97" s="38"/>
      <c r="QEY97" s="39"/>
      <c r="QEZ97" s="40"/>
      <c r="QFA97" s="41"/>
      <c r="QFB97" s="38"/>
      <c r="QFC97" s="38"/>
      <c r="QFD97" s="38"/>
      <c r="QFE97" s="39"/>
      <c r="QFF97" s="40"/>
      <c r="QFG97" s="41"/>
      <c r="QFH97" s="38"/>
      <c r="QFI97" s="38"/>
      <c r="QFJ97" s="38"/>
      <c r="QFK97" s="39"/>
      <c r="QFL97" s="40"/>
      <c r="QFM97" s="41"/>
      <c r="QFN97" s="38"/>
      <c r="QFO97" s="38"/>
      <c r="QFP97" s="38"/>
      <c r="QFQ97" s="39"/>
      <c r="QFR97" s="40"/>
      <c r="QFS97" s="41"/>
      <c r="QFT97" s="38"/>
      <c r="QFU97" s="38"/>
      <c r="QFV97" s="38"/>
      <c r="QFW97" s="39"/>
      <c r="QFX97" s="40"/>
      <c r="QFY97" s="41"/>
      <c r="QFZ97" s="38"/>
      <c r="QGA97" s="38"/>
      <c r="QGB97" s="38"/>
      <c r="QGC97" s="39"/>
      <c r="QGD97" s="40"/>
      <c r="QGE97" s="41"/>
      <c r="QGF97" s="38"/>
      <c r="QGG97" s="38"/>
      <c r="QGH97" s="38"/>
      <c r="QGI97" s="39"/>
      <c r="QGJ97" s="40"/>
      <c r="QGK97" s="41"/>
      <c r="QGL97" s="38"/>
      <c r="QGM97" s="38"/>
      <c r="QGN97" s="38"/>
      <c r="QGO97" s="39"/>
      <c r="QGP97" s="40"/>
      <c r="QGQ97" s="41"/>
      <c r="QGR97" s="38"/>
      <c r="QGS97" s="38"/>
      <c r="QGT97" s="38"/>
      <c r="QGU97" s="39"/>
      <c r="QGV97" s="40"/>
      <c r="QGW97" s="41"/>
      <c r="QGX97" s="38"/>
      <c r="QGY97" s="38"/>
      <c r="QGZ97" s="38"/>
      <c r="QHA97" s="39"/>
      <c r="QHB97" s="40"/>
      <c r="QHC97" s="41"/>
      <c r="QHD97" s="38"/>
      <c r="QHE97" s="38"/>
      <c r="QHF97" s="38"/>
      <c r="QHG97" s="39"/>
      <c r="QHH97" s="40"/>
      <c r="QHI97" s="41"/>
      <c r="QHJ97" s="38"/>
      <c r="QHK97" s="38"/>
      <c r="QHL97" s="38"/>
      <c r="QHM97" s="39"/>
      <c r="QHN97" s="40"/>
      <c r="QHO97" s="41"/>
      <c r="QHP97" s="38"/>
      <c r="QHQ97" s="38"/>
      <c r="QHR97" s="38"/>
      <c r="QHS97" s="39"/>
      <c r="QHT97" s="40"/>
      <c r="QHU97" s="41"/>
      <c r="QHV97" s="38"/>
      <c r="QHW97" s="38"/>
      <c r="QHX97" s="38"/>
      <c r="QHY97" s="39"/>
      <c r="QHZ97" s="40"/>
      <c r="QIA97" s="41"/>
      <c r="QIB97" s="38"/>
      <c r="QIC97" s="38"/>
      <c r="QID97" s="38"/>
      <c r="QIE97" s="39"/>
      <c r="QIF97" s="40"/>
      <c r="QIG97" s="41"/>
      <c r="QIH97" s="38"/>
      <c r="QII97" s="38"/>
      <c r="QIJ97" s="38"/>
      <c r="QIK97" s="39"/>
      <c r="QIL97" s="40"/>
      <c r="QIM97" s="41"/>
      <c r="QIN97" s="38"/>
      <c r="QIO97" s="38"/>
      <c r="QIP97" s="38"/>
      <c r="QIQ97" s="39"/>
      <c r="QIR97" s="40"/>
      <c r="QIS97" s="41"/>
      <c r="QIT97" s="38"/>
      <c r="QIU97" s="38"/>
      <c r="QIV97" s="38"/>
      <c r="QIW97" s="39"/>
      <c r="QIX97" s="40"/>
      <c r="QIY97" s="41"/>
      <c r="QIZ97" s="38"/>
      <c r="QJA97" s="38"/>
      <c r="QJB97" s="38"/>
      <c r="QJC97" s="39"/>
      <c r="QJD97" s="40"/>
      <c r="QJE97" s="41"/>
      <c r="QJF97" s="38"/>
      <c r="QJG97" s="38"/>
      <c r="QJH97" s="38"/>
      <c r="QJI97" s="39"/>
      <c r="QJJ97" s="40"/>
      <c r="QJK97" s="41"/>
      <c r="QJL97" s="38"/>
      <c r="QJM97" s="38"/>
      <c r="QJN97" s="38"/>
      <c r="QJO97" s="39"/>
      <c r="QJP97" s="40"/>
      <c r="QJQ97" s="41"/>
      <c r="QJR97" s="38"/>
      <c r="QJS97" s="38"/>
      <c r="QJT97" s="38"/>
      <c r="QJU97" s="39"/>
      <c r="QJV97" s="40"/>
      <c r="QJW97" s="41"/>
      <c r="QJX97" s="38"/>
      <c r="QJY97" s="38"/>
      <c r="QJZ97" s="38"/>
      <c r="QKA97" s="39"/>
      <c r="QKB97" s="40"/>
      <c r="QKC97" s="41"/>
      <c r="QKD97" s="38"/>
      <c r="QKE97" s="38"/>
      <c r="QKF97" s="38"/>
      <c r="QKG97" s="39"/>
      <c r="QKH97" s="40"/>
      <c r="QKI97" s="41"/>
      <c r="QKJ97" s="38"/>
      <c r="QKK97" s="38"/>
      <c r="QKL97" s="38"/>
      <c r="QKM97" s="39"/>
      <c r="QKN97" s="40"/>
      <c r="QKO97" s="41"/>
      <c r="QKP97" s="38"/>
      <c r="QKQ97" s="38"/>
      <c r="QKR97" s="38"/>
      <c r="QKS97" s="39"/>
      <c r="QKT97" s="40"/>
      <c r="QKU97" s="41"/>
      <c r="QKV97" s="38"/>
      <c r="QKW97" s="38"/>
      <c r="QKX97" s="38"/>
      <c r="QKY97" s="39"/>
      <c r="QKZ97" s="40"/>
      <c r="QLA97" s="41"/>
      <c r="QLB97" s="38"/>
      <c r="QLC97" s="38"/>
      <c r="QLD97" s="38"/>
      <c r="QLE97" s="39"/>
      <c r="QLF97" s="40"/>
      <c r="QLG97" s="41"/>
      <c r="QLH97" s="38"/>
      <c r="QLI97" s="38"/>
      <c r="QLJ97" s="38"/>
      <c r="QLK97" s="39"/>
      <c r="QLL97" s="40"/>
      <c r="QLM97" s="41"/>
      <c r="QLN97" s="38"/>
      <c r="QLO97" s="38"/>
      <c r="QLP97" s="38"/>
      <c r="QLQ97" s="39"/>
      <c r="QLR97" s="40"/>
      <c r="QLS97" s="41"/>
      <c r="QLT97" s="38"/>
      <c r="QLU97" s="38"/>
      <c r="QLV97" s="38"/>
      <c r="QLW97" s="39"/>
      <c r="QLX97" s="40"/>
      <c r="QLY97" s="41"/>
      <c r="QLZ97" s="38"/>
      <c r="QMA97" s="38"/>
      <c r="QMB97" s="38"/>
      <c r="QMC97" s="39"/>
      <c r="QMD97" s="40"/>
      <c r="QME97" s="41"/>
      <c r="QMF97" s="38"/>
      <c r="QMG97" s="38"/>
      <c r="QMH97" s="38"/>
      <c r="QMI97" s="39"/>
      <c r="QMJ97" s="40"/>
      <c r="QMK97" s="41"/>
      <c r="QML97" s="38"/>
      <c r="QMM97" s="38"/>
      <c r="QMN97" s="38"/>
      <c r="QMO97" s="39"/>
      <c r="QMP97" s="40"/>
      <c r="QMQ97" s="41"/>
      <c r="QMR97" s="38"/>
      <c r="QMS97" s="38"/>
      <c r="QMT97" s="38"/>
      <c r="QMU97" s="39"/>
      <c r="QMV97" s="40"/>
      <c r="QMW97" s="41"/>
      <c r="QMX97" s="38"/>
      <c r="QMY97" s="38"/>
      <c r="QMZ97" s="38"/>
      <c r="QNA97" s="39"/>
      <c r="QNB97" s="40"/>
      <c r="QNC97" s="41"/>
      <c r="QND97" s="38"/>
      <c r="QNE97" s="38"/>
      <c r="QNF97" s="38"/>
      <c r="QNG97" s="39"/>
      <c r="QNH97" s="40"/>
      <c r="QNI97" s="41"/>
      <c r="QNJ97" s="38"/>
      <c r="QNK97" s="38"/>
      <c r="QNL97" s="38"/>
      <c r="QNM97" s="39"/>
      <c r="QNN97" s="40"/>
      <c r="QNO97" s="41"/>
      <c r="QNP97" s="38"/>
      <c r="QNQ97" s="38"/>
      <c r="QNR97" s="38"/>
      <c r="QNS97" s="39"/>
      <c r="QNT97" s="40"/>
      <c r="QNU97" s="41"/>
      <c r="QNV97" s="38"/>
      <c r="QNW97" s="38"/>
      <c r="QNX97" s="38"/>
      <c r="QNY97" s="39"/>
      <c r="QNZ97" s="40"/>
      <c r="QOA97" s="41"/>
      <c r="QOB97" s="38"/>
      <c r="QOC97" s="38"/>
      <c r="QOD97" s="38"/>
      <c r="QOE97" s="39"/>
      <c r="QOF97" s="40"/>
      <c r="QOG97" s="41"/>
      <c r="QOH97" s="38"/>
      <c r="QOI97" s="38"/>
      <c r="QOJ97" s="38"/>
      <c r="QOK97" s="39"/>
      <c r="QOL97" s="40"/>
      <c r="QOM97" s="41"/>
      <c r="QON97" s="38"/>
      <c r="QOO97" s="38"/>
      <c r="QOP97" s="38"/>
      <c r="QOQ97" s="39"/>
      <c r="QOR97" s="40"/>
      <c r="QOS97" s="41"/>
      <c r="QOT97" s="38"/>
      <c r="QOU97" s="38"/>
      <c r="QOV97" s="38"/>
      <c r="QOW97" s="39"/>
      <c r="QOX97" s="40"/>
      <c r="QOY97" s="41"/>
      <c r="QOZ97" s="38"/>
      <c r="QPA97" s="38"/>
      <c r="QPB97" s="38"/>
      <c r="QPC97" s="39"/>
      <c r="QPD97" s="40"/>
      <c r="QPE97" s="41"/>
      <c r="QPF97" s="38"/>
      <c r="QPG97" s="38"/>
      <c r="QPH97" s="38"/>
      <c r="QPI97" s="39"/>
      <c r="QPJ97" s="40"/>
      <c r="QPK97" s="41"/>
      <c r="QPL97" s="38"/>
      <c r="QPM97" s="38"/>
      <c r="QPN97" s="38"/>
      <c r="QPO97" s="39"/>
      <c r="QPP97" s="40"/>
      <c r="QPQ97" s="41"/>
      <c r="QPR97" s="38"/>
      <c r="QPS97" s="38"/>
      <c r="QPT97" s="38"/>
      <c r="QPU97" s="39"/>
      <c r="QPV97" s="40"/>
      <c r="QPW97" s="41"/>
      <c r="QPX97" s="38"/>
      <c r="QPY97" s="38"/>
      <c r="QPZ97" s="38"/>
      <c r="QQA97" s="39"/>
      <c r="QQB97" s="40"/>
      <c r="QQC97" s="41"/>
      <c r="QQD97" s="38"/>
      <c r="QQE97" s="38"/>
      <c r="QQF97" s="38"/>
      <c r="QQG97" s="39"/>
      <c r="QQH97" s="40"/>
      <c r="QQI97" s="41"/>
      <c r="QQJ97" s="38"/>
      <c r="QQK97" s="38"/>
      <c r="QQL97" s="38"/>
      <c r="QQM97" s="39"/>
      <c r="QQN97" s="40"/>
      <c r="QQO97" s="41"/>
      <c r="QQP97" s="38"/>
      <c r="QQQ97" s="38"/>
      <c r="QQR97" s="38"/>
      <c r="QQS97" s="39"/>
      <c r="QQT97" s="40"/>
      <c r="QQU97" s="41"/>
      <c r="QQV97" s="38"/>
      <c r="QQW97" s="38"/>
      <c r="QQX97" s="38"/>
      <c r="QQY97" s="39"/>
      <c r="QQZ97" s="40"/>
      <c r="QRA97" s="41"/>
      <c r="QRB97" s="38"/>
      <c r="QRC97" s="38"/>
      <c r="QRD97" s="38"/>
      <c r="QRE97" s="39"/>
      <c r="QRF97" s="40"/>
      <c r="QRG97" s="41"/>
      <c r="QRH97" s="38"/>
      <c r="QRI97" s="38"/>
      <c r="QRJ97" s="38"/>
      <c r="QRK97" s="39"/>
      <c r="QRL97" s="40"/>
      <c r="QRM97" s="41"/>
      <c r="QRN97" s="38"/>
      <c r="QRO97" s="38"/>
      <c r="QRP97" s="38"/>
      <c r="QRQ97" s="39"/>
      <c r="QRR97" s="40"/>
      <c r="QRS97" s="41"/>
      <c r="QRT97" s="38"/>
      <c r="QRU97" s="38"/>
      <c r="QRV97" s="38"/>
      <c r="QRW97" s="39"/>
      <c r="QRX97" s="40"/>
      <c r="QRY97" s="41"/>
      <c r="QRZ97" s="38"/>
      <c r="QSA97" s="38"/>
      <c r="QSB97" s="38"/>
      <c r="QSC97" s="39"/>
      <c r="QSD97" s="40"/>
      <c r="QSE97" s="41"/>
      <c r="QSF97" s="38"/>
      <c r="QSG97" s="38"/>
      <c r="QSH97" s="38"/>
      <c r="QSI97" s="39"/>
      <c r="QSJ97" s="40"/>
      <c r="QSK97" s="41"/>
      <c r="QSL97" s="38"/>
      <c r="QSM97" s="38"/>
      <c r="QSN97" s="38"/>
      <c r="QSO97" s="39"/>
      <c r="QSP97" s="40"/>
      <c r="QSQ97" s="41"/>
      <c r="QSR97" s="38"/>
      <c r="QSS97" s="38"/>
      <c r="QST97" s="38"/>
      <c r="QSU97" s="39"/>
      <c r="QSV97" s="40"/>
      <c r="QSW97" s="41"/>
      <c r="QSX97" s="38"/>
      <c r="QSY97" s="38"/>
      <c r="QSZ97" s="38"/>
      <c r="QTA97" s="39"/>
      <c r="QTB97" s="40"/>
      <c r="QTC97" s="41"/>
      <c r="QTD97" s="38"/>
      <c r="QTE97" s="38"/>
      <c r="QTF97" s="38"/>
      <c r="QTG97" s="39"/>
      <c r="QTH97" s="40"/>
      <c r="QTI97" s="41"/>
      <c r="QTJ97" s="38"/>
      <c r="QTK97" s="38"/>
      <c r="QTL97" s="38"/>
      <c r="QTM97" s="39"/>
      <c r="QTN97" s="40"/>
      <c r="QTO97" s="41"/>
      <c r="QTP97" s="38"/>
      <c r="QTQ97" s="38"/>
      <c r="QTR97" s="38"/>
      <c r="QTS97" s="39"/>
      <c r="QTT97" s="40"/>
      <c r="QTU97" s="41"/>
      <c r="QTV97" s="38"/>
      <c r="QTW97" s="38"/>
      <c r="QTX97" s="38"/>
      <c r="QTY97" s="39"/>
      <c r="QTZ97" s="40"/>
      <c r="QUA97" s="41"/>
      <c r="QUB97" s="38"/>
      <c r="QUC97" s="38"/>
      <c r="QUD97" s="38"/>
      <c r="QUE97" s="39"/>
      <c r="QUF97" s="40"/>
      <c r="QUG97" s="41"/>
      <c r="QUH97" s="38"/>
      <c r="QUI97" s="38"/>
      <c r="QUJ97" s="38"/>
      <c r="QUK97" s="39"/>
      <c r="QUL97" s="40"/>
      <c r="QUM97" s="41"/>
      <c r="QUN97" s="38"/>
      <c r="QUO97" s="38"/>
      <c r="QUP97" s="38"/>
      <c r="QUQ97" s="39"/>
      <c r="QUR97" s="40"/>
      <c r="QUS97" s="41"/>
      <c r="QUT97" s="38"/>
      <c r="QUU97" s="38"/>
      <c r="QUV97" s="38"/>
      <c r="QUW97" s="39"/>
      <c r="QUX97" s="40"/>
      <c r="QUY97" s="41"/>
      <c r="QUZ97" s="38"/>
      <c r="QVA97" s="38"/>
      <c r="QVB97" s="38"/>
      <c r="QVC97" s="39"/>
      <c r="QVD97" s="40"/>
      <c r="QVE97" s="41"/>
      <c r="QVF97" s="38"/>
      <c r="QVG97" s="38"/>
      <c r="QVH97" s="38"/>
      <c r="QVI97" s="39"/>
      <c r="QVJ97" s="40"/>
      <c r="QVK97" s="41"/>
      <c r="QVL97" s="38"/>
      <c r="QVM97" s="38"/>
      <c r="QVN97" s="38"/>
      <c r="QVO97" s="39"/>
      <c r="QVP97" s="40"/>
      <c r="QVQ97" s="41"/>
      <c r="QVR97" s="38"/>
      <c r="QVS97" s="38"/>
      <c r="QVT97" s="38"/>
      <c r="QVU97" s="39"/>
      <c r="QVV97" s="40"/>
      <c r="QVW97" s="41"/>
      <c r="QVX97" s="38"/>
      <c r="QVY97" s="38"/>
      <c r="QVZ97" s="38"/>
      <c r="QWA97" s="39"/>
      <c r="QWB97" s="40"/>
      <c r="QWC97" s="41"/>
      <c r="QWD97" s="38"/>
      <c r="QWE97" s="38"/>
      <c r="QWF97" s="38"/>
      <c r="QWG97" s="39"/>
      <c r="QWH97" s="40"/>
      <c r="QWI97" s="41"/>
      <c r="QWJ97" s="38"/>
      <c r="QWK97" s="38"/>
      <c r="QWL97" s="38"/>
      <c r="QWM97" s="39"/>
      <c r="QWN97" s="40"/>
      <c r="QWO97" s="41"/>
      <c r="QWP97" s="38"/>
      <c r="QWQ97" s="38"/>
      <c r="QWR97" s="38"/>
      <c r="QWS97" s="39"/>
      <c r="QWT97" s="40"/>
      <c r="QWU97" s="41"/>
      <c r="QWV97" s="38"/>
      <c r="QWW97" s="38"/>
      <c r="QWX97" s="38"/>
      <c r="QWY97" s="39"/>
      <c r="QWZ97" s="40"/>
      <c r="QXA97" s="41"/>
      <c r="QXB97" s="38"/>
      <c r="QXC97" s="38"/>
      <c r="QXD97" s="38"/>
      <c r="QXE97" s="39"/>
      <c r="QXF97" s="40"/>
      <c r="QXG97" s="41"/>
      <c r="QXH97" s="38"/>
      <c r="QXI97" s="38"/>
      <c r="QXJ97" s="38"/>
      <c r="QXK97" s="39"/>
      <c r="QXL97" s="40"/>
      <c r="QXM97" s="41"/>
      <c r="QXN97" s="38"/>
      <c r="QXO97" s="38"/>
      <c r="QXP97" s="38"/>
      <c r="QXQ97" s="39"/>
      <c r="QXR97" s="40"/>
      <c r="QXS97" s="41"/>
      <c r="QXT97" s="38"/>
      <c r="QXU97" s="38"/>
      <c r="QXV97" s="38"/>
      <c r="QXW97" s="39"/>
      <c r="QXX97" s="40"/>
      <c r="QXY97" s="41"/>
      <c r="QXZ97" s="38"/>
      <c r="QYA97" s="38"/>
      <c r="QYB97" s="38"/>
      <c r="QYC97" s="39"/>
      <c r="QYD97" s="40"/>
      <c r="QYE97" s="41"/>
      <c r="QYF97" s="38"/>
      <c r="QYG97" s="38"/>
      <c r="QYH97" s="38"/>
      <c r="QYI97" s="39"/>
      <c r="QYJ97" s="40"/>
      <c r="QYK97" s="41"/>
      <c r="QYL97" s="38"/>
      <c r="QYM97" s="38"/>
      <c r="QYN97" s="38"/>
      <c r="QYO97" s="39"/>
      <c r="QYP97" s="40"/>
      <c r="QYQ97" s="41"/>
      <c r="QYR97" s="38"/>
      <c r="QYS97" s="38"/>
      <c r="QYT97" s="38"/>
      <c r="QYU97" s="39"/>
      <c r="QYV97" s="40"/>
      <c r="QYW97" s="41"/>
      <c r="QYX97" s="38"/>
      <c r="QYY97" s="38"/>
      <c r="QYZ97" s="38"/>
      <c r="QZA97" s="39"/>
      <c r="QZB97" s="40"/>
      <c r="QZC97" s="41"/>
      <c r="QZD97" s="38"/>
      <c r="QZE97" s="38"/>
      <c r="QZF97" s="38"/>
      <c r="QZG97" s="39"/>
      <c r="QZH97" s="40"/>
      <c r="QZI97" s="41"/>
      <c r="QZJ97" s="38"/>
      <c r="QZK97" s="38"/>
      <c r="QZL97" s="38"/>
      <c r="QZM97" s="39"/>
      <c r="QZN97" s="40"/>
      <c r="QZO97" s="41"/>
      <c r="QZP97" s="38"/>
      <c r="QZQ97" s="38"/>
      <c r="QZR97" s="38"/>
      <c r="QZS97" s="39"/>
      <c r="QZT97" s="40"/>
      <c r="QZU97" s="41"/>
      <c r="QZV97" s="38"/>
      <c r="QZW97" s="38"/>
      <c r="QZX97" s="38"/>
      <c r="QZY97" s="39"/>
      <c r="QZZ97" s="40"/>
      <c r="RAA97" s="41"/>
      <c r="RAB97" s="38"/>
      <c r="RAC97" s="38"/>
      <c r="RAD97" s="38"/>
      <c r="RAE97" s="39"/>
      <c r="RAF97" s="40"/>
      <c r="RAG97" s="41"/>
      <c r="RAH97" s="38"/>
      <c r="RAI97" s="38"/>
      <c r="RAJ97" s="38"/>
      <c r="RAK97" s="39"/>
      <c r="RAL97" s="40"/>
      <c r="RAM97" s="41"/>
      <c r="RAN97" s="38"/>
      <c r="RAO97" s="38"/>
      <c r="RAP97" s="38"/>
      <c r="RAQ97" s="39"/>
      <c r="RAR97" s="40"/>
      <c r="RAS97" s="41"/>
      <c r="RAT97" s="38"/>
      <c r="RAU97" s="38"/>
      <c r="RAV97" s="38"/>
      <c r="RAW97" s="39"/>
      <c r="RAX97" s="40"/>
      <c r="RAY97" s="41"/>
      <c r="RAZ97" s="38"/>
      <c r="RBA97" s="38"/>
      <c r="RBB97" s="38"/>
      <c r="RBC97" s="39"/>
      <c r="RBD97" s="40"/>
      <c r="RBE97" s="41"/>
      <c r="RBF97" s="38"/>
      <c r="RBG97" s="38"/>
      <c r="RBH97" s="38"/>
      <c r="RBI97" s="39"/>
      <c r="RBJ97" s="40"/>
      <c r="RBK97" s="41"/>
      <c r="RBL97" s="38"/>
      <c r="RBM97" s="38"/>
      <c r="RBN97" s="38"/>
      <c r="RBO97" s="39"/>
      <c r="RBP97" s="40"/>
      <c r="RBQ97" s="41"/>
      <c r="RBR97" s="38"/>
      <c r="RBS97" s="38"/>
      <c r="RBT97" s="38"/>
      <c r="RBU97" s="39"/>
      <c r="RBV97" s="40"/>
      <c r="RBW97" s="41"/>
      <c r="RBX97" s="38"/>
      <c r="RBY97" s="38"/>
      <c r="RBZ97" s="38"/>
      <c r="RCA97" s="39"/>
      <c r="RCB97" s="40"/>
      <c r="RCC97" s="41"/>
      <c r="RCD97" s="38"/>
      <c r="RCE97" s="38"/>
      <c r="RCF97" s="38"/>
      <c r="RCG97" s="39"/>
      <c r="RCH97" s="40"/>
      <c r="RCI97" s="41"/>
      <c r="RCJ97" s="38"/>
      <c r="RCK97" s="38"/>
      <c r="RCL97" s="38"/>
      <c r="RCM97" s="39"/>
      <c r="RCN97" s="40"/>
      <c r="RCO97" s="41"/>
      <c r="RCP97" s="38"/>
      <c r="RCQ97" s="38"/>
      <c r="RCR97" s="38"/>
      <c r="RCS97" s="39"/>
      <c r="RCT97" s="40"/>
      <c r="RCU97" s="41"/>
      <c r="RCV97" s="38"/>
      <c r="RCW97" s="38"/>
      <c r="RCX97" s="38"/>
      <c r="RCY97" s="39"/>
      <c r="RCZ97" s="40"/>
      <c r="RDA97" s="41"/>
      <c r="RDB97" s="38"/>
      <c r="RDC97" s="38"/>
      <c r="RDD97" s="38"/>
      <c r="RDE97" s="39"/>
      <c r="RDF97" s="40"/>
      <c r="RDG97" s="41"/>
      <c r="RDH97" s="38"/>
      <c r="RDI97" s="38"/>
      <c r="RDJ97" s="38"/>
      <c r="RDK97" s="39"/>
      <c r="RDL97" s="40"/>
      <c r="RDM97" s="41"/>
      <c r="RDN97" s="38"/>
      <c r="RDO97" s="38"/>
      <c r="RDP97" s="38"/>
      <c r="RDQ97" s="39"/>
      <c r="RDR97" s="40"/>
      <c r="RDS97" s="41"/>
      <c r="RDT97" s="38"/>
      <c r="RDU97" s="38"/>
      <c r="RDV97" s="38"/>
      <c r="RDW97" s="39"/>
      <c r="RDX97" s="40"/>
      <c r="RDY97" s="41"/>
      <c r="RDZ97" s="38"/>
      <c r="REA97" s="38"/>
      <c r="REB97" s="38"/>
      <c r="REC97" s="39"/>
      <c r="RED97" s="40"/>
      <c r="REE97" s="41"/>
      <c r="REF97" s="38"/>
      <c r="REG97" s="38"/>
      <c r="REH97" s="38"/>
      <c r="REI97" s="39"/>
      <c r="REJ97" s="40"/>
      <c r="REK97" s="41"/>
      <c r="REL97" s="38"/>
      <c r="REM97" s="38"/>
      <c r="REN97" s="38"/>
      <c r="REO97" s="39"/>
      <c r="REP97" s="40"/>
      <c r="REQ97" s="41"/>
      <c r="RER97" s="38"/>
      <c r="RES97" s="38"/>
      <c r="RET97" s="38"/>
      <c r="REU97" s="39"/>
      <c r="REV97" s="40"/>
      <c r="REW97" s="41"/>
      <c r="REX97" s="38"/>
      <c r="REY97" s="38"/>
      <c r="REZ97" s="38"/>
      <c r="RFA97" s="39"/>
      <c r="RFB97" s="40"/>
      <c r="RFC97" s="41"/>
      <c r="RFD97" s="38"/>
      <c r="RFE97" s="38"/>
      <c r="RFF97" s="38"/>
      <c r="RFG97" s="39"/>
      <c r="RFH97" s="40"/>
      <c r="RFI97" s="41"/>
      <c r="RFJ97" s="38"/>
      <c r="RFK97" s="38"/>
      <c r="RFL97" s="38"/>
      <c r="RFM97" s="39"/>
      <c r="RFN97" s="40"/>
      <c r="RFO97" s="41"/>
      <c r="RFP97" s="38"/>
      <c r="RFQ97" s="38"/>
      <c r="RFR97" s="38"/>
      <c r="RFS97" s="39"/>
      <c r="RFT97" s="40"/>
      <c r="RFU97" s="41"/>
      <c r="RFV97" s="38"/>
      <c r="RFW97" s="38"/>
      <c r="RFX97" s="38"/>
      <c r="RFY97" s="39"/>
      <c r="RFZ97" s="40"/>
      <c r="RGA97" s="41"/>
      <c r="RGB97" s="38"/>
      <c r="RGC97" s="38"/>
      <c r="RGD97" s="38"/>
      <c r="RGE97" s="39"/>
      <c r="RGF97" s="40"/>
      <c r="RGG97" s="41"/>
      <c r="RGH97" s="38"/>
      <c r="RGI97" s="38"/>
      <c r="RGJ97" s="38"/>
      <c r="RGK97" s="39"/>
      <c r="RGL97" s="40"/>
      <c r="RGM97" s="41"/>
      <c r="RGN97" s="38"/>
      <c r="RGO97" s="38"/>
      <c r="RGP97" s="38"/>
      <c r="RGQ97" s="39"/>
      <c r="RGR97" s="40"/>
      <c r="RGS97" s="41"/>
      <c r="RGT97" s="38"/>
      <c r="RGU97" s="38"/>
      <c r="RGV97" s="38"/>
      <c r="RGW97" s="39"/>
      <c r="RGX97" s="40"/>
      <c r="RGY97" s="41"/>
      <c r="RGZ97" s="38"/>
      <c r="RHA97" s="38"/>
      <c r="RHB97" s="38"/>
      <c r="RHC97" s="39"/>
      <c r="RHD97" s="40"/>
      <c r="RHE97" s="41"/>
      <c r="RHF97" s="38"/>
      <c r="RHG97" s="38"/>
      <c r="RHH97" s="38"/>
      <c r="RHI97" s="39"/>
      <c r="RHJ97" s="40"/>
      <c r="RHK97" s="41"/>
      <c r="RHL97" s="38"/>
      <c r="RHM97" s="38"/>
      <c r="RHN97" s="38"/>
      <c r="RHO97" s="39"/>
      <c r="RHP97" s="40"/>
      <c r="RHQ97" s="41"/>
      <c r="RHR97" s="38"/>
      <c r="RHS97" s="38"/>
      <c r="RHT97" s="38"/>
      <c r="RHU97" s="39"/>
      <c r="RHV97" s="40"/>
      <c r="RHW97" s="41"/>
      <c r="RHX97" s="38"/>
      <c r="RHY97" s="38"/>
      <c r="RHZ97" s="38"/>
      <c r="RIA97" s="39"/>
      <c r="RIB97" s="40"/>
      <c r="RIC97" s="41"/>
      <c r="RID97" s="38"/>
      <c r="RIE97" s="38"/>
      <c r="RIF97" s="38"/>
      <c r="RIG97" s="39"/>
      <c r="RIH97" s="40"/>
      <c r="RII97" s="41"/>
      <c r="RIJ97" s="38"/>
      <c r="RIK97" s="38"/>
      <c r="RIL97" s="38"/>
      <c r="RIM97" s="39"/>
      <c r="RIN97" s="40"/>
      <c r="RIO97" s="41"/>
      <c r="RIP97" s="38"/>
      <c r="RIQ97" s="38"/>
      <c r="RIR97" s="38"/>
      <c r="RIS97" s="39"/>
      <c r="RIT97" s="40"/>
      <c r="RIU97" s="41"/>
      <c r="RIV97" s="38"/>
      <c r="RIW97" s="38"/>
      <c r="RIX97" s="38"/>
      <c r="RIY97" s="39"/>
      <c r="RIZ97" s="40"/>
      <c r="RJA97" s="41"/>
      <c r="RJB97" s="38"/>
      <c r="RJC97" s="38"/>
      <c r="RJD97" s="38"/>
      <c r="RJE97" s="39"/>
      <c r="RJF97" s="40"/>
      <c r="RJG97" s="41"/>
      <c r="RJH97" s="38"/>
      <c r="RJI97" s="38"/>
      <c r="RJJ97" s="38"/>
      <c r="RJK97" s="39"/>
      <c r="RJL97" s="40"/>
      <c r="RJM97" s="41"/>
      <c r="RJN97" s="38"/>
      <c r="RJO97" s="38"/>
      <c r="RJP97" s="38"/>
      <c r="RJQ97" s="39"/>
      <c r="RJR97" s="40"/>
      <c r="RJS97" s="41"/>
      <c r="RJT97" s="38"/>
      <c r="RJU97" s="38"/>
      <c r="RJV97" s="38"/>
      <c r="RJW97" s="39"/>
      <c r="RJX97" s="40"/>
      <c r="RJY97" s="41"/>
      <c r="RJZ97" s="38"/>
      <c r="RKA97" s="38"/>
      <c r="RKB97" s="38"/>
      <c r="RKC97" s="39"/>
      <c r="RKD97" s="40"/>
      <c r="RKE97" s="41"/>
      <c r="RKF97" s="38"/>
      <c r="RKG97" s="38"/>
      <c r="RKH97" s="38"/>
      <c r="RKI97" s="39"/>
      <c r="RKJ97" s="40"/>
      <c r="RKK97" s="41"/>
      <c r="RKL97" s="38"/>
      <c r="RKM97" s="38"/>
      <c r="RKN97" s="38"/>
      <c r="RKO97" s="39"/>
      <c r="RKP97" s="40"/>
      <c r="RKQ97" s="41"/>
      <c r="RKR97" s="38"/>
      <c r="RKS97" s="38"/>
      <c r="RKT97" s="38"/>
      <c r="RKU97" s="39"/>
      <c r="RKV97" s="40"/>
      <c r="RKW97" s="41"/>
      <c r="RKX97" s="38"/>
      <c r="RKY97" s="38"/>
      <c r="RKZ97" s="38"/>
      <c r="RLA97" s="39"/>
      <c r="RLB97" s="40"/>
      <c r="RLC97" s="41"/>
      <c r="RLD97" s="38"/>
      <c r="RLE97" s="38"/>
      <c r="RLF97" s="38"/>
      <c r="RLG97" s="39"/>
      <c r="RLH97" s="40"/>
      <c r="RLI97" s="41"/>
      <c r="RLJ97" s="38"/>
      <c r="RLK97" s="38"/>
      <c r="RLL97" s="38"/>
      <c r="RLM97" s="39"/>
      <c r="RLN97" s="40"/>
      <c r="RLO97" s="41"/>
      <c r="RLP97" s="38"/>
      <c r="RLQ97" s="38"/>
      <c r="RLR97" s="38"/>
      <c r="RLS97" s="39"/>
      <c r="RLT97" s="40"/>
      <c r="RLU97" s="41"/>
      <c r="RLV97" s="38"/>
      <c r="RLW97" s="38"/>
      <c r="RLX97" s="38"/>
      <c r="RLY97" s="39"/>
      <c r="RLZ97" s="40"/>
      <c r="RMA97" s="41"/>
      <c r="RMB97" s="38"/>
      <c r="RMC97" s="38"/>
      <c r="RMD97" s="38"/>
      <c r="RME97" s="39"/>
      <c r="RMF97" s="40"/>
      <c r="RMG97" s="41"/>
      <c r="RMH97" s="38"/>
      <c r="RMI97" s="38"/>
      <c r="RMJ97" s="38"/>
      <c r="RMK97" s="39"/>
      <c r="RML97" s="40"/>
      <c r="RMM97" s="41"/>
      <c r="RMN97" s="38"/>
      <c r="RMO97" s="38"/>
      <c r="RMP97" s="38"/>
      <c r="RMQ97" s="39"/>
      <c r="RMR97" s="40"/>
      <c r="RMS97" s="41"/>
      <c r="RMT97" s="38"/>
      <c r="RMU97" s="38"/>
      <c r="RMV97" s="38"/>
      <c r="RMW97" s="39"/>
      <c r="RMX97" s="40"/>
      <c r="RMY97" s="41"/>
      <c r="RMZ97" s="38"/>
      <c r="RNA97" s="38"/>
      <c r="RNB97" s="38"/>
      <c r="RNC97" s="39"/>
      <c r="RND97" s="40"/>
      <c r="RNE97" s="41"/>
      <c r="RNF97" s="38"/>
      <c r="RNG97" s="38"/>
      <c r="RNH97" s="38"/>
      <c r="RNI97" s="39"/>
      <c r="RNJ97" s="40"/>
      <c r="RNK97" s="41"/>
      <c r="RNL97" s="38"/>
      <c r="RNM97" s="38"/>
      <c r="RNN97" s="38"/>
      <c r="RNO97" s="39"/>
      <c r="RNP97" s="40"/>
      <c r="RNQ97" s="41"/>
      <c r="RNR97" s="38"/>
      <c r="RNS97" s="38"/>
      <c r="RNT97" s="38"/>
      <c r="RNU97" s="39"/>
      <c r="RNV97" s="40"/>
      <c r="RNW97" s="41"/>
      <c r="RNX97" s="38"/>
      <c r="RNY97" s="38"/>
      <c r="RNZ97" s="38"/>
      <c r="ROA97" s="39"/>
      <c r="ROB97" s="40"/>
      <c r="ROC97" s="41"/>
      <c r="ROD97" s="38"/>
      <c r="ROE97" s="38"/>
      <c r="ROF97" s="38"/>
      <c r="ROG97" s="39"/>
      <c r="ROH97" s="40"/>
      <c r="ROI97" s="41"/>
      <c r="ROJ97" s="38"/>
      <c r="ROK97" s="38"/>
      <c r="ROL97" s="38"/>
      <c r="ROM97" s="39"/>
      <c r="RON97" s="40"/>
      <c r="ROO97" s="41"/>
      <c r="ROP97" s="38"/>
      <c r="ROQ97" s="38"/>
      <c r="ROR97" s="38"/>
      <c r="ROS97" s="39"/>
      <c r="ROT97" s="40"/>
      <c r="ROU97" s="41"/>
      <c r="ROV97" s="38"/>
      <c r="ROW97" s="38"/>
      <c r="ROX97" s="38"/>
      <c r="ROY97" s="39"/>
      <c r="ROZ97" s="40"/>
      <c r="RPA97" s="41"/>
      <c r="RPB97" s="38"/>
      <c r="RPC97" s="38"/>
      <c r="RPD97" s="38"/>
      <c r="RPE97" s="39"/>
      <c r="RPF97" s="40"/>
      <c r="RPG97" s="41"/>
      <c r="RPH97" s="38"/>
      <c r="RPI97" s="38"/>
      <c r="RPJ97" s="38"/>
      <c r="RPK97" s="39"/>
      <c r="RPL97" s="40"/>
      <c r="RPM97" s="41"/>
      <c r="RPN97" s="38"/>
      <c r="RPO97" s="38"/>
      <c r="RPP97" s="38"/>
      <c r="RPQ97" s="39"/>
      <c r="RPR97" s="40"/>
      <c r="RPS97" s="41"/>
      <c r="RPT97" s="38"/>
      <c r="RPU97" s="38"/>
      <c r="RPV97" s="38"/>
      <c r="RPW97" s="39"/>
      <c r="RPX97" s="40"/>
      <c r="RPY97" s="41"/>
      <c r="RPZ97" s="38"/>
      <c r="RQA97" s="38"/>
      <c r="RQB97" s="38"/>
      <c r="RQC97" s="39"/>
      <c r="RQD97" s="40"/>
      <c r="RQE97" s="41"/>
      <c r="RQF97" s="38"/>
      <c r="RQG97" s="38"/>
      <c r="RQH97" s="38"/>
      <c r="RQI97" s="39"/>
      <c r="RQJ97" s="40"/>
      <c r="RQK97" s="41"/>
      <c r="RQL97" s="38"/>
      <c r="RQM97" s="38"/>
      <c r="RQN97" s="38"/>
      <c r="RQO97" s="39"/>
      <c r="RQP97" s="40"/>
      <c r="RQQ97" s="41"/>
      <c r="RQR97" s="38"/>
      <c r="RQS97" s="38"/>
      <c r="RQT97" s="38"/>
      <c r="RQU97" s="39"/>
      <c r="RQV97" s="40"/>
      <c r="RQW97" s="41"/>
      <c r="RQX97" s="38"/>
      <c r="RQY97" s="38"/>
      <c r="RQZ97" s="38"/>
      <c r="RRA97" s="39"/>
      <c r="RRB97" s="40"/>
      <c r="RRC97" s="41"/>
      <c r="RRD97" s="38"/>
      <c r="RRE97" s="38"/>
      <c r="RRF97" s="38"/>
      <c r="RRG97" s="39"/>
      <c r="RRH97" s="40"/>
      <c r="RRI97" s="41"/>
      <c r="RRJ97" s="38"/>
      <c r="RRK97" s="38"/>
      <c r="RRL97" s="38"/>
      <c r="RRM97" s="39"/>
      <c r="RRN97" s="40"/>
      <c r="RRO97" s="41"/>
      <c r="RRP97" s="38"/>
      <c r="RRQ97" s="38"/>
      <c r="RRR97" s="38"/>
      <c r="RRS97" s="39"/>
      <c r="RRT97" s="40"/>
      <c r="RRU97" s="41"/>
      <c r="RRV97" s="38"/>
      <c r="RRW97" s="38"/>
      <c r="RRX97" s="38"/>
      <c r="RRY97" s="39"/>
      <c r="RRZ97" s="40"/>
      <c r="RSA97" s="41"/>
      <c r="RSB97" s="38"/>
      <c r="RSC97" s="38"/>
      <c r="RSD97" s="38"/>
      <c r="RSE97" s="39"/>
      <c r="RSF97" s="40"/>
      <c r="RSG97" s="41"/>
      <c r="RSH97" s="38"/>
      <c r="RSI97" s="38"/>
      <c r="RSJ97" s="38"/>
      <c r="RSK97" s="39"/>
      <c r="RSL97" s="40"/>
      <c r="RSM97" s="41"/>
      <c r="RSN97" s="38"/>
      <c r="RSO97" s="38"/>
      <c r="RSP97" s="38"/>
      <c r="RSQ97" s="39"/>
      <c r="RSR97" s="40"/>
      <c r="RSS97" s="41"/>
      <c r="RST97" s="38"/>
      <c r="RSU97" s="38"/>
      <c r="RSV97" s="38"/>
      <c r="RSW97" s="39"/>
      <c r="RSX97" s="40"/>
      <c r="RSY97" s="41"/>
      <c r="RSZ97" s="38"/>
      <c r="RTA97" s="38"/>
      <c r="RTB97" s="38"/>
      <c r="RTC97" s="39"/>
      <c r="RTD97" s="40"/>
      <c r="RTE97" s="41"/>
      <c r="RTF97" s="38"/>
      <c r="RTG97" s="38"/>
      <c r="RTH97" s="38"/>
      <c r="RTI97" s="39"/>
      <c r="RTJ97" s="40"/>
      <c r="RTK97" s="41"/>
      <c r="RTL97" s="38"/>
      <c r="RTM97" s="38"/>
      <c r="RTN97" s="38"/>
      <c r="RTO97" s="39"/>
      <c r="RTP97" s="40"/>
      <c r="RTQ97" s="41"/>
      <c r="RTR97" s="38"/>
      <c r="RTS97" s="38"/>
      <c r="RTT97" s="38"/>
      <c r="RTU97" s="39"/>
      <c r="RTV97" s="40"/>
      <c r="RTW97" s="41"/>
      <c r="RTX97" s="38"/>
      <c r="RTY97" s="38"/>
      <c r="RTZ97" s="38"/>
      <c r="RUA97" s="39"/>
      <c r="RUB97" s="40"/>
      <c r="RUC97" s="41"/>
      <c r="RUD97" s="38"/>
      <c r="RUE97" s="38"/>
      <c r="RUF97" s="38"/>
      <c r="RUG97" s="39"/>
      <c r="RUH97" s="40"/>
      <c r="RUI97" s="41"/>
      <c r="RUJ97" s="38"/>
      <c r="RUK97" s="38"/>
      <c r="RUL97" s="38"/>
      <c r="RUM97" s="39"/>
      <c r="RUN97" s="40"/>
      <c r="RUO97" s="41"/>
      <c r="RUP97" s="38"/>
      <c r="RUQ97" s="38"/>
      <c r="RUR97" s="38"/>
      <c r="RUS97" s="39"/>
      <c r="RUT97" s="40"/>
      <c r="RUU97" s="41"/>
      <c r="RUV97" s="38"/>
      <c r="RUW97" s="38"/>
      <c r="RUX97" s="38"/>
      <c r="RUY97" s="39"/>
      <c r="RUZ97" s="40"/>
      <c r="RVA97" s="41"/>
      <c r="RVB97" s="38"/>
      <c r="RVC97" s="38"/>
      <c r="RVD97" s="38"/>
      <c r="RVE97" s="39"/>
      <c r="RVF97" s="40"/>
      <c r="RVG97" s="41"/>
      <c r="RVH97" s="38"/>
      <c r="RVI97" s="38"/>
      <c r="RVJ97" s="38"/>
      <c r="RVK97" s="39"/>
      <c r="RVL97" s="40"/>
      <c r="RVM97" s="41"/>
      <c r="RVN97" s="38"/>
      <c r="RVO97" s="38"/>
      <c r="RVP97" s="38"/>
      <c r="RVQ97" s="39"/>
      <c r="RVR97" s="40"/>
      <c r="RVS97" s="41"/>
      <c r="RVT97" s="38"/>
      <c r="RVU97" s="38"/>
      <c r="RVV97" s="38"/>
      <c r="RVW97" s="39"/>
      <c r="RVX97" s="40"/>
      <c r="RVY97" s="41"/>
      <c r="RVZ97" s="38"/>
      <c r="RWA97" s="38"/>
      <c r="RWB97" s="38"/>
      <c r="RWC97" s="39"/>
      <c r="RWD97" s="40"/>
      <c r="RWE97" s="41"/>
      <c r="RWF97" s="38"/>
      <c r="RWG97" s="38"/>
      <c r="RWH97" s="38"/>
      <c r="RWI97" s="39"/>
      <c r="RWJ97" s="40"/>
      <c r="RWK97" s="41"/>
      <c r="RWL97" s="38"/>
      <c r="RWM97" s="38"/>
      <c r="RWN97" s="38"/>
      <c r="RWO97" s="39"/>
      <c r="RWP97" s="40"/>
      <c r="RWQ97" s="41"/>
      <c r="RWR97" s="38"/>
      <c r="RWS97" s="38"/>
      <c r="RWT97" s="38"/>
      <c r="RWU97" s="39"/>
      <c r="RWV97" s="40"/>
      <c r="RWW97" s="41"/>
      <c r="RWX97" s="38"/>
      <c r="RWY97" s="38"/>
      <c r="RWZ97" s="38"/>
      <c r="RXA97" s="39"/>
      <c r="RXB97" s="40"/>
      <c r="RXC97" s="41"/>
      <c r="RXD97" s="38"/>
      <c r="RXE97" s="38"/>
      <c r="RXF97" s="38"/>
      <c r="RXG97" s="39"/>
      <c r="RXH97" s="40"/>
      <c r="RXI97" s="41"/>
      <c r="RXJ97" s="38"/>
      <c r="RXK97" s="38"/>
      <c r="RXL97" s="38"/>
      <c r="RXM97" s="39"/>
      <c r="RXN97" s="40"/>
      <c r="RXO97" s="41"/>
      <c r="RXP97" s="38"/>
      <c r="RXQ97" s="38"/>
      <c r="RXR97" s="38"/>
      <c r="RXS97" s="39"/>
      <c r="RXT97" s="40"/>
      <c r="RXU97" s="41"/>
      <c r="RXV97" s="38"/>
      <c r="RXW97" s="38"/>
      <c r="RXX97" s="38"/>
      <c r="RXY97" s="39"/>
      <c r="RXZ97" s="40"/>
      <c r="RYA97" s="41"/>
      <c r="RYB97" s="38"/>
      <c r="RYC97" s="38"/>
      <c r="RYD97" s="38"/>
      <c r="RYE97" s="39"/>
      <c r="RYF97" s="40"/>
      <c r="RYG97" s="41"/>
      <c r="RYH97" s="38"/>
      <c r="RYI97" s="38"/>
      <c r="RYJ97" s="38"/>
      <c r="RYK97" s="39"/>
      <c r="RYL97" s="40"/>
      <c r="RYM97" s="41"/>
      <c r="RYN97" s="38"/>
      <c r="RYO97" s="38"/>
      <c r="RYP97" s="38"/>
      <c r="RYQ97" s="39"/>
      <c r="RYR97" s="40"/>
      <c r="RYS97" s="41"/>
      <c r="RYT97" s="38"/>
      <c r="RYU97" s="38"/>
      <c r="RYV97" s="38"/>
      <c r="RYW97" s="39"/>
      <c r="RYX97" s="40"/>
      <c r="RYY97" s="41"/>
      <c r="RYZ97" s="38"/>
      <c r="RZA97" s="38"/>
      <c r="RZB97" s="38"/>
      <c r="RZC97" s="39"/>
      <c r="RZD97" s="40"/>
      <c r="RZE97" s="41"/>
      <c r="RZF97" s="38"/>
      <c r="RZG97" s="38"/>
      <c r="RZH97" s="38"/>
      <c r="RZI97" s="39"/>
      <c r="RZJ97" s="40"/>
      <c r="RZK97" s="41"/>
      <c r="RZL97" s="38"/>
      <c r="RZM97" s="38"/>
      <c r="RZN97" s="38"/>
      <c r="RZO97" s="39"/>
      <c r="RZP97" s="40"/>
      <c r="RZQ97" s="41"/>
      <c r="RZR97" s="38"/>
      <c r="RZS97" s="38"/>
      <c r="RZT97" s="38"/>
      <c r="RZU97" s="39"/>
      <c r="RZV97" s="40"/>
      <c r="RZW97" s="41"/>
      <c r="RZX97" s="38"/>
      <c r="RZY97" s="38"/>
      <c r="RZZ97" s="38"/>
      <c r="SAA97" s="39"/>
      <c r="SAB97" s="40"/>
      <c r="SAC97" s="41"/>
      <c r="SAD97" s="38"/>
      <c r="SAE97" s="38"/>
      <c r="SAF97" s="38"/>
      <c r="SAG97" s="39"/>
      <c r="SAH97" s="40"/>
      <c r="SAI97" s="41"/>
      <c r="SAJ97" s="38"/>
      <c r="SAK97" s="38"/>
      <c r="SAL97" s="38"/>
      <c r="SAM97" s="39"/>
      <c r="SAN97" s="40"/>
      <c r="SAO97" s="41"/>
      <c r="SAP97" s="38"/>
      <c r="SAQ97" s="38"/>
      <c r="SAR97" s="38"/>
      <c r="SAS97" s="39"/>
      <c r="SAT97" s="40"/>
      <c r="SAU97" s="41"/>
      <c r="SAV97" s="38"/>
      <c r="SAW97" s="38"/>
      <c r="SAX97" s="38"/>
      <c r="SAY97" s="39"/>
      <c r="SAZ97" s="40"/>
      <c r="SBA97" s="41"/>
      <c r="SBB97" s="38"/>
      <c r="SBC97" s="38"/>
      <c r="SBD97" s="38"/>
      <c r="SBE97" s="39"/>
      <c r="SBF97" s="40"/>
      <c r="SBG97" s="41"/>
      <c r="SBH97" s="38"/>
      <c r="SBI97" s="38"/>
      <c r="SBJ97" s="38"/>
      <c r="SBK97" s="39"/>
      <c r="SBL97" s="40"/>
      <c r="SBM97" s="41"/>
      <c r="SBN97" s="38"/>
      <c r="SBO97" s="38"/>
      <c r="SBP97" s="38"/>
      <c r="SBQ97" s="39"/>
      <c r="SBR97" s="40"/>
      <c r="SBS97" s="41"/>
      <c r="SBT97" s="38"/>
      <c r="SBU97" s="38"/>
      <c r="SBV97" s="38"/>
      <c r="SBW97" s="39"/>
      <c r="SBX97" s="40"/>
      <c r="SBY97" s="41"/>
      <c r="SBZ97" s="38"/>
      <c r="SCA97" s="38"/>
      <c r="SCB97" s="38"/>
      <c r="SCC97" s="39"/>
      <c r="SCD97" s="40"/>
      <c r="SCE97" s="41"/>
      <c r="SCF97" s="38"/>
      <c r="SCG97" s="38"/>
      <c r="SCH97" s="38"/>
      <c r="SCI97" s="39"/>
      <c r="SCJ97" s="40"/>
      <c r="SCK97" s="41"/>
      <c r="SCL97" s="38"/>
      <c r="SCM97" s="38"/>
      <c r="SCN97" s="38"/>
      <c r="SCO97" s="39"/>
      <c r="SCP97" s="40"/>
      <c r="SCQ97" s="41"/>
      <c r="SCR97" s="38"/>
      <c r="SCS97" s="38"/>
      <c r="SCT97" s="38"/>
      <c r="SCU97" s="39"/>
      <c r="SCV97" s="40"/>
      <c r="SCW97" s="41"/>
      <c r="SCX97" s="38"/>
      <c r="SCY97" s="38"/>
      <c r="SCZ97" s="38"/>
      <c r="SDA97" s="39"/>
      <c r="SDB97" s="40"/>
      <c r="SDC97" s="41"/>
      <c r="SDD97" s="38"/>
      <c r="SDE97" s="38"/>
      <c r="SDF97" s="38"/>
      <c r="SDG97" s="39"/>
      <c r="SDH97" s="40"/>
      <c r="SDI97" s="41"/>
      <c r="SDJ97" s="38"/>
      <c r="SDK97" s="38"/>
      <c r="SDL97" s="38"/>
      <c r="SDM97" s="39"/>
      <c r="SDN97" s="40"/>
      <c r="SDO97" s="41"/>
      <c r="SDP97" s="38"/>
      <c r="SDQ97" s="38"/>
      <c r="SDR97" s="38"/>
      <c r="SDS97" s="39"/>
      <c r="SDT97" s="40"/>
      <c r="SDU97" s="41"/>
      <c r="SDV97" s="38"/>
      <c r="SDW97" s="38"/>
      <c r="SDX97" s="38"/>
      <c r="SDY97" s="39"/>
      <c r="SDZ97" s="40"/>
      <c r="SEA97" s="41"/>
      <c r="SEB97" s="38"/>
      <c r="SEC97" s="38"/>
      <c r="SED97" s="38"/>
      <c r="SEE97" s="39"/>
      <c r="SEF97" s="40"/>
      <c r="SEG97" s="41"/>
      <c r="SEH97" s="38"/>
      <c r="SEI97" s="38"/>
      <c r="SEJ97" s="38"/>
      <c r="SEK97" s="39"/>
      <c r="SEL97" s="40"/>
      <c r="SEM97" s="41"/>
      <c r="SEN97" s="38"/>
      <c r="SEO97" s="38"/>
      <c r="SEP97" s="38"/>
      <c r="SEQ97" s="39"/>
      <c r="SER97" s="40"/>
      <c r="SES97" s="41"/>
      <c r="SET97" s="38"/>
      <c r="SEU97" s="38"/>
      <c r="SEV97" s="38"/>
      <c r="SEW97" s="39"/>
      <c r="SEX97" s="40"/>
      <c r="SEY97" s="41"/>
      <c r="SEZ97" s="38"/>
      <c r="SFA97" s="38"/>
      <c r="SFB97" s="38"/>
      <c r="SFC97" s="39"/>
      <c r="SFD97" s="40"/>
      <c r="SFE97" s="41"/>
      <c r="SFF97" s="38"/>
      <c r="SFG97" s="38"/>
      <c r="SFH97" s="38"/>
      <c r="SFI97" s="39"/>
      <c r="SFJ97" s="40"/>
      <c r="SFK97" s="41"/>
      <c r="SFL97" s="38"/>
      <c r="SFM97" s="38"/>
      <c r="SFN97" s="38"/>
      <c r="SFO97" s="39"/>
      <c r="SFP97" s="40"/>
      <c r="SFQ97" s="41"/>
      <c r="SFR97" s="38"/>
      <c r="SFS97" s="38"/>
      <c r="SFT97" s="38"/>
      <c r="SFU97" s="39"/>
      <c r="SFV97" s="40"/>
      <c r="SFW97" s="41"/>
      <c r="SFX97" s="38"/>
      <c r="SFY97" s="38"/>
      <c r="SFZ97" s="38"/>
      <c r="SGA97" s="39"/>
      <c r="SGB97" s="40"/>
      <c r="SGC97" s="41"/>
      <c r="SGD97" s="38"/>
      <c r="SGE97" s="38"/>
      <c r="SGF97" s="38"/>
      <c r="SGG97" s="39"/>
      <c r="SGH97" s="40"/>
      <c r="SGI97" s="41"/>
      <c r="SGJ97" s="38"/>
      <c r="SGK97" s="38"/>
      <c r="SGL97" s="38"/>
      <c r="SGM97" s="39"/>
      <c r="SGN97" s="40"/>
      <c r="SGO97" s="41"/>
      <c r="SGP97" s="38"/>
      <c r="SGQ97" s="38"/>
      <c r="SGR97" s="38"/>
      <c r="SGS97" s="39"/>
      <c r="SGT97" s="40"/>
      <c r="SGU97" s="41"/>
      <c r="SGV97" s="38"/>
      <c r="SGW97" s="38"/>
      <c r="SGX97" s="38"/>
      <c r="SGY97" s="39"/>
      <c r="SGZ97" s="40"/>
      <c r="SHA97" s="41"/>
      <c r="SHB97" s="38"/>
      <c r="SHC97" s="38"/>
      <c r="SHD97" s="38"/>
      <c r="SHE97" s="39"/>
      <c r="SHF97" s="40"/>
      <c r="SHG97" s="41"/>
      <c r="SHH97" s="38"/>
      <c r="SHI97" s="38"/>
      <c r="SHJ97" s="38"/>
      <c r="SHK97" s="39"/>
      <c r="SHL97" s="40"/>
      <c r="SHM97" s="41"/>
      <c r="SHN97" s="38"/>
      <c r="SHO97" s="38"/>
      <c r="SHP97" s="38"/>
      <c r="SHQ97" s="39"/>
      <c r="SHR97" s="40"/>
      <c r="SHS97" s="41"/>
      <c r="SHT97" s="38"/>
      <c r="SHU97" s="38"/>
      <c r="SHV97" s="38"/>
      <c r="SHW97" s="39"/>
      <c r="SHX97" s="40"/>
      <c r="SHY97" s="41"/>
      <c r="SHZ97" s="38"/>
      <c r="SIA97" s="38"/>
      <c r="SIB97" s="38"/>
      <c r="SIC97" s="39"/>
      <c r="SID97" s="40"/>
      <c r="SIE97" s="41"/>
      <c r="SIF97" s="38"/>
      <c r="SIG97" s="38"/>
      <c r="SIH97" s="38"/>
      <c r="SII97" s="39"/>
      <c r="SIJ97" s="40"/>
      <c r="SIK97" s="41"/>
      <c r="SIL97" s="38"/>
      <c r="SIM97" s="38"/>
      <c r="SIN97" s="38"/>
      <c r="SIO97" s="39"/>
      <c r="SIP97" s="40"/>
      <c r="SIQ97" s="41"/>
      <c r="SIR97" s="38"/>
      <c r="SIS97" s="38"/>
      <c r="SIT97" s="38"/>
      <c r="SIU97" s="39"/>
      <c r="SIV97" s="40"/>
      <c r="SIW97" s="41"/>
      <c r="SIX97" s="38"/>
      <c r="SIY97" s="38"/>
      <c r="SIZ97" s="38"/>
      <c r="SJA97" s="39"/>
      <c r="SJB97" s="40"/>
      <c r="SJC97" s="41"/>
      <c r="SJD97" s="38"/>
      <c r="SJE97" s="38"/>
      <c r="SJF97" s="38"/>
      <c r="SJG97" s="39"/>
      <c r="SJH97" s="40"/>
      <c r="SJI97" s="41"/>
      <c r="SJJ97" s="38"/>
      <c r="SJK97" s="38"/>
      <c r="SJL97" s="38"/>
      <c r="SJM97" s="39"/>
      <c r="SJN97" s="40"/>
      <c r="SJO97" s="41"/>
      <c r="SJP97" s="38"/>
      <c r="SJQ97" s="38"/>
      <c r="SJR97" s="38"/>
      <c r="SJS97" s="39"/>
      <c r="SJT97" s="40"/>
      <c r="SJU97" s="41"/>
      <c r="SJV97" s="38"/>
      <c r="SJW97" s="38"/>
      <c r="SJX97" s="38"/>
      <c r="SJY97" s="39"/>
      <c r="SJZ97" s="40"/>
      <c r="SKA97" s="41"/>
      <c r="SKB97" s="38"/>
      <c r="SKC97" s="38"/>
      <c r="SKD97" s="38"/>
      <c r="SKE97" s="39"/>
      <c r="SKF97" s="40"/>
      <c r="SKG97" s="41"/>
      <c r="SKH97" s="38"/>
      <c r="SKI97" s="38"/>
      <c r="SKJ97" s="38"/>
      <c r="SKK97" s="39"/>
      <c r="SKL97" s="40"/>
      <c r="SKM97" s="41"/>
      <c r="SKN97" s="38"/>
      <c r="SKO97" s="38"/>
      <c r="SKP97" s="38"/>
      <c r="SKQ97" s="39"/>
      <c r="SKR97" s="40"/>
      <c r="SKS97" s="41"/>
      <c r="SKT97" s="38"/>
      <c r="SKU97" s="38"/>
      <c r="SKV97" s="38"/>
      <c r="SKW97" s="39"/>
      <c r="SKX97" s="40"/>
      <c r="SKY97" s="41"/>
      <c r="SKZ97" s="38"/>
      <c r="SLA97" s="38"/>
      <c r="SLB97" s="38"/>
      <c r="SLC97" s="39"/>
      <c r="SLD97" s="40"/>
      <c r="SLE97" s="41"/>
      <c r="SLF97" s="38"/>
      <c r="SLG97" s="38"/>
      <c r="SLH97" s="38"/>
      <c r="SLI97" s="39"/>
      <c r="SLJ97" s="40"/>
      <c r="SLK97" s="41"/>
      <c r="SLL97" s="38"/>
      <c r="SLM97" s="38"/>
      <c r="SLN97" s="38"/>
      <c r="SLO97" s="39"/>
      <c r="SLP97" s="40"/>
      <c r="SLQ97" s="41"/>
      <c r="SLR97" s="38"/>
      <c r="SLS97" s="38"/>
      <c r="SLT97" s="38"/>
      <c r="SLU97" s="39"/>
      <c r="SLV97" s="40"/>
      <c r="SLW97" s="41"/>
      <c r="SLX97" s="38"/>
      <c r="SLY97" s="38"/>
      <c r="SLZ97" s="38"/>
      <c r="SMA97" s="39"/>
      <c r="SMB97" s="40"/>
      <c r="SMC97" s="41"/>
      <c r="SMD97" s="38"/>
      <c r="SME97" s="38"/>
      <c r="SMF97" s="38"/>
      <c r="SMG97" s="39"/>
      <c r="SMH97" s="40"/>
      <c r="SMI97" s="41"/>
      <c r="SMJ97" s="38"/>
      <c r="SMK97" s="38"/>
      <c r="SML97" s="38"/>
      <c r="SMM97" s="39"/>
      <c r="SMN97" s="40"/>
      <c r="SMO97" s="41"/>
      <c r="SMP97" s="38"/>
      <c r="SMQ97" s="38"/>
      <c r="SMR97" s="38"/>
      <c r="SMS97" s="39"/>
      <c r="SMT97" s="40"/>
      <c r="SMU97" s="41"/>
      <c r="SMV97" s="38"/>
      <c r="SMW97" s="38"/>
      <c r="SMX97" s="38"/>
      <c r="SMY97" s="39"/>
      <c r="SMZ97" s="40"/>
      <c r="SNA97" s="41"/>
      <c r="SNB97" s="38"/>
      <c r="SNC97" s="38"/>
      <c r="SND97" s="38"/>
      <c r="SNE97" s="39"/>
      <c r="SNF97" s="40"/>
      <c r="SNG97" s="41"/>
      <c r="SNH97" s="38"/>
      <c r="SNI97" s="38"/>
      <c r="SNJ97" s="38"/>
      <c r="SNK97" s="39"/>
      <c r="SNL97" s="40"/>
      <c r="SNM97" s="41"/>
      <c r="SNN97" s="38"/>
      <c r="SNO97" s="38"/>
      <c r="SNP97" s="38"/>
      <c r="SNQ97" s="39"/>
      <c r="SNR97" s="40"/>
      <c r="SNS97" s="41"/>
      <c r="SNT97" s="38"/>
      <c r="SNU97" s="38"/>
      <c r="SNV97" s="38"/>
      <c r="SNW97" s="39"/>
      <c r="SNX97" s="40"/>
      <c r="SNY97" s="41"/>
      <c r="SNZ97" s="38"/>
      <c r="SOA97" s="38"/>
      <c r="SOB97" s="38"/>
      <c r="SOC97" s="39"/>
      <c r="SOD97" s="40"/>
      <c r="SOE97" s="41"/>
      <c r="SOF97" s="38"/>
      <c r="SOG97" s="38"/>
      <c r="SOH97" s="38"/>
      <c r="SOI97" s="39"/>
      <c r="SOJ97" s="40"/>
      <c r="SOK97" s="41"/>
      <c r="SOL97" s="38"/>
      <c r="SOM97" s="38"/>
      <c r="SON97" s="38"/>
      <c r="SOO97" s="39"/>
      <c r="SOP97" s="40"/>
      <c r="SOQ97" s="41"/>
      <c r="SOR97" s="38"/>
      <c r="SOS97" s="38"/>
      <c r="SOT97" s="38"/>
      <c r="SOU97" s="39"/>
      <c r="SOV97" s="40"/>
      <c r="SOW97" s="41"/>
      <c r="SOX97" s="38"/>
      <c r="SOY97" s="38"/>
      <c r="SOZ97" s="38"/>
      <c r="SPA97" s="39"/>
      <c r="SPB97" s="40"/>
      <c r="SPC97" s="41"/>
      <c r="SPD97" s="38"/>
      <c r="SPE97" s="38"/>
      <c r="SPF97" s="38"/>
      <c r="SPG97" s="39"/>
      <c r="SPH97" s="40"/>
      <c r="SPI97" s="41"/>
      <c r="SPJ97" s="38"/>
      <c r="SPK97" s="38"/>
      <c r="SPL97" s="38"/>
      <c r="SPM97" s="39"/>
      <c r="SPN97" s="40"/>
      <c r="SPO97" s="41"/>
      <c r="SPP97" s="38"/>
      <c r="SPQ97" s="38"/>
      <c r="SPR97" s="38"/>
      <c r="SPS97" s="39"/>
      <c r="SPT97" s="40"/>
      <c r="SPU97" s="41"/>
      <c r="SPV97" s="38"/>
      <c r="SPW97" s="38"/>
      <c r="SPX97" s="38"/>
      <c r="SPY97" s="39"/>
      <c r="SPZ97" s="40"/>
      <c r="SQA97" s="41"/>
      <c r="SQB97" s="38"/>
      <c r="SQC97" s="38"/>
      <c r="SQD97" s="38"/>
      <c r="SQE97" s="39"/>
      <c r="SQF97" s="40"/>
      <c r="SQG97" s="41"/>
      <c r="SQH97" s="38"/>
      <c r="SQI97" s="38"/>
      <c r="SQJ97" s="38"/>
      <c r="SQK97" s="39"/>
      <c r="SQL97" s="40"/>
      <c r="SQM97" s="41"/>
      <c r="SQN97" s="38"/>
      <c r="SQO97" s="38"/>
      <c r="SQP97" s="38"/>
      <c r="SQQ97" s="39"/>
      <c r="SQR97" s="40"/>
      <c r="SQS97" s="41"/>
      <c r="SQT97" s="38"/>
      <c r="SQU97" s="38"/>
      <c r="SQV97" s="38"/>
      <c r="SQW97" s="39"/>
      <c r="SQX97" s="40"/>
      <c r="SQY97" s="41"/>
      <c r="SQZ97" s="38"/>
      <c r="SRA97" s="38"/>
      <c r="SRB97" s="38"/>
      <c r="SRC97" s="39"/>
      <c r="SRD97" s="40"/>
      <c r="SRE97" s="41"/>
      <c r="SRF97" s="38"/>
      <c r="SRG97" s="38"/>
      <c r="SRH97" s="38"/>
      <c r="SRI97" s="39"/>
      <c r="SRJ97" s="40"/>
      <c r="SRK97" s="41"/>
      <c r="SRL97" s="38"/>
      <c r="SRM97" s="38"/>
      <c r="SRN97" s="38"/>
      <c r="SRO97" s="39"/>
      <c r="SRP97" s="40"/>
      <c r="SRQ97" s="41"/>
      <c r="SRR97" s="38"/>
      <c r="SRS97" s="38"/>
      <c r="SRT97" s="38"/>
      <c r="SRU97" s="39"/>
      <c r="SRV97" s="40"/>
      <c r="SRW97" s="41"/>
      <c r="SRX97" s="38"/>
      <c r="SRY97" s="38"/>
      <c r="SRZ97" s="38"/>
      <c r="SSA97" s="39"/>
      <c r="SSB97" s="40"/>
      <c r="SSC97" s="41"/>
      <c r="SSD97" s="38"/>
      <c r="SSE97" s="38"/>
      <c r="SSF97" s="38"/>
      <c r="SSG97" s="39"/>
      <c r="SSH97" s="40"/>
      <c r="SSI97" s="41"/>
      <c r="SSJ97" s="38"/>
      <c r="SSK97" s="38"/>
      <c r="SSL97" s="38"/>
      <c r="SSM97" s="39"/>
      <c r="SSN97" s="40"/>
      <c r="SSO97" s="41"/>
      <c r="SSP97" s="38"/>
      <c r="SSQ97" s="38"/>
      <c r="SSR97" s="38"/>
      <c r="SSS97" s="39"/>
      <c r="SST97" s="40"/>
      <c r="SSU97" s="41"/>
      <c r="SSV97" s="38"/>
      <c r="SSW97" s="38"/>
      <c r="SSX97" s="38"/>
      <c r="SSY97" s="39"/>
      <c r="SSZ97" s="40"/>
      <c r="STA97" s="41"/>
      <c r="STB97" s="38"/>
      <c r="STC97" s="38"/>
      <c r="STD97" s="38"/>
      <c r="STE97" s="39"/>
      <c r="STF97" s="40"/>
      <c r="STG97" s="41"/>
      <c r="STH97" s="38"/>
      <c r="STI97" s="38"/>
      <c r="STJ97" s="38"/>
      <c r="STK97" s="39"/>
      <c r="STL97" s="40"/>
      <c r="STM97" s="41"/>
      <c r="STN97" s="38"/>
      <c r="STO97" s="38"/>
      <c r="STP97" s="38"/>
      <c r="STQ97" s="39"/>
      <c r="STR97" s="40"/>
      <c r="STS97" s="41"/>
      <c r="STT97" s="38"/>
      <c r="STU97" s="38"/>
      <c r="STV97" s="38"/>
      <c r="STW97" s="39"/>
      <c r="STX97" s="40"/>
      <c r="STY97" s="41"/>
      <c r="STZ97" s="38"/>
      <c r="SUA97" s="38"/>
      <c r="SUB97" s="38"/>
      <c r="SUC97" s="39"/>
      <c r="SUD97" s="40"/>
      <c r="SUE97" s="41"/>
      <c r="SUF97" s="38"/>
      <c r="SUG97" s="38"/>
      <c r="SUH97" s="38"/>
      <c r="SUI97" s="39"/>
      <c r="SUJ97" s="40"/>
      <c r="SUK97" s="41"/>
      <c r="SUL97" s="38"/>
      <c r="SUM97" s="38"/>
      <c r="SUN97" s="38"/>
      <c r="SUO97" s="39"/>
      <c r="SUP97" s="40"/>
      <c r="SUQ97" s="41"/>
      <c r="SUR97" s="38"/>
      <c r="SUS97" s="38"/>
      <c r="SUT97" s="38"/>
      <c r="SUU97" s="39"/>
      <c r="SUV97" s="40"/>
      <c r="SUW97" s="41"/>
      <c r="SUX97" s="38"/>
      <c r="SUY97" s="38"/>
      <c r="SUZ97" s="38"/>
      <c r="SVA97" s="39"/>
      <c r="SVB97" s="40"/>
      <c r="SVC97" s="41"/>
      <c r="SVD97" s="38"/>
      <c r="SVE97" s="38"/>
      <c r="SVF97" s="38"/>
      <c r="SVG97" s="39"/>
      <c r="SVH97" s="40"/>
      <c r="SVI97" s="41"/>
      <c r="SVJ97" s="38"/>
      <c r="SVK97" s="38"/>
      <c r="SVL97" s="38"/>
      <c r="SVM97" s="39"/>
      <c r="SVN97" s="40"/>
      <c r="SVO97" s="41"/>
      <c r="SVP97" s="38"/>
      <c r="SVQ97" s="38"/>
      <c r="SVR97" s="38"/>
      <c r="SVS97" s="39"/>
      <c r="SVT97" s="40"/>
      <c r="SVU97" s="41"/>
      <c r="SVV97" s="38"/>
      <c r="SVW97" s="38"/>
      <c r="SVX97" s="38"/>
      <c r="SVY97" s="39"/>
      <c r="SVZ97" s="40"/>
      <c r="SWA97" s="41"/>
      <c r="SWB97" s="38"/>
      <c r="SWC97" s="38"/>
      <c r="SWD97" s="38"/>
      <c r="SWE97" s="39"/>
      <c r="SWF97" s="40"/>
      <c r="SWG97" s="41"/>
      <c r="SWH97" s="38"/>
      <c r="SWI97" s="38"/>
      <c r="SWJ97" s="38"/>
      <c r="SWK97" s="39"/>
      <c r="SWL97" s="40"/>
      <c r="SWM97" s="41"/>
      <c r="SWN97" s="38"/>
      <c r="SWO97" s="38"/>
      <c r="SWP97" s="38"/>
      <c r="SWQ97" s="39"/>
      <c r="SWR97" s="40"/>
      <c r="SWS97" s="41"/>
      <c r="SWT97" s="38"/>
      <c r="SWU97" s="38"/>
      <c r="SWV97" s="38"/>
      <c r="SWW97" s="39"/>
      <c r="SWX97" s="40"/>
      <c r="SWY97" s="41"/>
      <c r="SWZ97" s="38"/>
      <c r="SXA97" s="38"/>
      <c r="SXB97" s="38"/>
      <c r="SXC97" s="39"/>
      <c r="SXD97" s="40"/>
      <c r="SXE97" s="41"/>
      <c r="SXF97" s="38"/>
      <c r="SXG97" s="38"/>
      <c r="SXH97" s="38"/>
      <c r="SXI97" s="39"/>
      <c r="SXJ97" s="40"/>
      <c r="SXK97" s="41"/>
      <c r="SXL97" s="38"/>
      <c r="SXM97" s="38"/>
      <c r="SXN97" s="38"/>
      <c r="SXO97" s="39"/>
      <c r="SXP97" s="40"/>
      <c r="SXQ97" s="41"/>
      <c r="SXR97" s="38"/>
      <c r="SXS97" s="38"/>
      <c r="SXT97" s="38"/>
      <c r="SXU97" s="39"/>
      <c r="SXV97" s="40"/>
      <c r="SXW97" s="41"/>
      <c r="SXX97" s="38"/>
      <c r="SXY97" s="38"/>
      <c r="SXZ97" s="38"/>
      <c r="SYA97" s="39"/>
      <c r="SYB97" s="40"/>
      <c r="SYC97" s="41"/>
      <c r="SYD97" s="38"/>
      <c r="SYE97" s="38"/>
      <c r="SYF97" s="38"/>
      <c r="SYG97" s="39"/>
      <c r="SYH97" s="40"/>
      <c r="SYI97" s="41"/>
      <c r="SYJ97" s="38"/>
      <c r="SYK97" s="38"/>
      <c r="SYL97" s="38"/>
      <c r="SYM97" s="39"/>
      <c r="SYN97" s="40"/>
      <c r="SYO97" s="41"/>
      <c r="SYP97" s="38"/>
      <c r="SYQ97" s="38"/>
      <c r="SYR97" s="38"/>
      <c r="SYS97" s="39"/>
      <c r="SYT97" s="40"/>
      <c r="SYU97" s="41"/>
      <c r="SYV97" s="38"/>
      <c r="SYW97" s="38"/>
      <c r="SYX97" s="38"/>
      <c r="SYY97" s="39"/>
      <c r="SYZ97" s="40"/>
      <c r="SZA97" s="41"/>
      <c r="SZB97" s="38"/>
      <c r="SZC97" s="38"/>
      <c r="SZD97" s="38"/>
      <c r="SZE97" s="39"/>
      <c r="SZF97" s="40"/>
      <c r="SZG97" s="41"/>
      <c r="SZH97" s="38"/>
      <c r="SZI97" s="38"/>
      <c r="SZJ97" s="38"/>
      <c r="SZK97" s="39"/>
      <c r="SZL97" s="40"/>
      <c r="SZM97" s="41"/>
      <c r="SZN97" s="38"/>
      <c r="SZO97" s="38"/>
      <c r="SZP97" s="38"/>
      <c r="SZQ97" s="39"/>
      <c r="SZR97" s="40"/>
      <c r="SZS97" s="41"/>
      <c r="SZT97" s="38"/>
      <c r="SZU97" s="38"/>
      <c r="SZV97" s="38"/>
      <c r="SZW97" s="39"/>
      <c r="SZX97" s="40"/>
      <c r="SZY97" s="41"/>
      <c r="SZZ97" s="38"/>
      <c r="TAA97" s="38"/>
      <c r="TAB97" s="38"/>
      <c r="TAC97" s="39"/>
      <c r="TAD97" s="40"/>
      <c r="TAE97" s="41"/>
      <c r="TAF97" s="38"/>
      <c r="TAG97" s="38"/>
      <c r="TAH97" s="38"/>
      <c r="TAI97" s="39"/>
      <c r="TAJ97" s="40"/>
      <c r="TAK97" s="41"/>
      <c r="TAL97" s="38"/>
      <c r="TAM97" s="38"/>
      <c r="TAN97" s="38"/>
      <c r="TAO97" s="39"/>
      <c r="TAP97" s="40"/>
      <c r="TAQ97" s="41"/>
      <c r="TAR97" s="38"/>
      <c r="TAS97" s="38"/>
      <c r="TAT97" s="38"/>
      <c r="TAU97" s="39"/>
      <c r="TAV97" s="40"/>
      <c r="TAW97" s="41"/>
      <c r="TAX97" s="38"/>
      <c r="TAY97" s="38"/>
      <c r="TAZ97" s="38"/>
      <c r="TBA97" s="39"/>
      <c r="TBB97" s="40"/>
      <c r="TBC97" s="41"/>
      <c r="TBD97" s="38"/>
      <c r="TBE97" s="38"/>
      <c r="TBF97" s="38"/>
      <c r="TBG97" s="39"/>
      <c r="TBH97" s="40"/>
      <c r="TBI97" s="41"/>
      <c r="TBJ97" s="38"/>
      <c r="TBK97" s="38"/>
      <c r="TBL97" s="38"/>
      <c r="TBM97" s="39"/>
      <c r="TBN97" s="40"/>
      <c r="TBO97" s="41"/>
      <c r="TBP97" s="38"/>
      <c r="TBQ97" s="38"/>
      <c r="TBR97" s="38"/>
      <c r="TBS97" s="39"/>
      <c r="TBT97" s="40"/>
      <c r="TBU97" s="41"/>
      <c r="TBV97" s="38"/>
      <c r="TBW97" s="38"/>
      <c r="TBX97" s="38"/>
      <c r="TBY97" s="39"/>
      <c r="TBZ97" s="40"/>
      <c r="TCA97" s="41"/>
      <c r="TCB97" s="38"/>
      <c r="TCC97" s="38"/>
      <c r="TCD97" s="38"/>
      <c r="TCE97" s="39"/>
      <c r="TCF97" s="40"/>
      <c r="TCG97" s="41"/>
      <c r="TCH97" s="38"/>
      <c r="TCI97" s="38"/>
      <c r="TCJ97" s="38"/>
      <c r="TCK97" s="39"/>
      <c r="TCL97" s="40"/>
      <c r="TCM97" s="41"/>
      <c r="TCN97" s="38"/>
      <c r="TCO97" s="38"/>
      <c r="TCP97" s="38"/>
      <c r="TCQ97" s="39"/>
      <c r="TCR97" s="40"/>
      <c r="TCS97" s="41"/>
      <c r="TCT97" s="38"/>
      <c r="TCU97" s="38"/>
      <c r="TCV97" s="38"/>
      <c r="TCW97" s="39"/>
      <c r="TCX97" s="40"/>
      <c r="TCY97" s="41"/>
      <c r="TCZ97" s="38"/>
      <c r="TDA97" s="38"/>
      <c r="TDB97" s="38"/>
      <c r="TDC97" s="39"/>
      <c r="TDD97" s="40"/>
      <c r="TDE97" s="41"/>
      <c r="TDF97" s="38"/>
      <c r="TDG97" s="38"/>
      <c r="TDH97" s="38"/>
      <c r="TDI97" s="39"/>
      <c r="TDJ97" s="40"/>
      <c r="TDK97" s="41"/>
      <c r="TDL97" s="38"/>
      <c r="TDM97" s="38"/>
      <c r="TDN97" s="38"/>
      <c r="TDO97" s="39"/>
      <c r="TDP97" s="40"/>
      <c r="TDQ97" s="41"/>
      <c r="TDR97" s="38"/>
      <c r="TDS97" s="38"/>
      <c r="TDT97" s="38"/>
      <c r="TDU97" s="39"/>
      <c r="TDV97" s="40"/>
      <c r="TDW97" s="41"/>
      <c r="TDX97" s="38"/>
      <c r="TDY97" s="38"/>
      <c r="TDZ97" s="38"/>
      <c r="TEA97" s="39"/>
      <c r="TEB97" s="40"/>
      <c r="TEC97" s="41"/>
      <c r="TED97" s="38"/>
      <c r="TEE97" s="38"/>
      <c r="TEF97" s="38"/>
      <c r="TEG97" s="39"/>
      <c r="TEH97" s="40"/>
      <c r="TEI97" s="41"/>
      <c r="TEJ97" s="38"/>
      <c r="TEK97" s="38"/>
      <c r="TEL97" s="38"/>
      <c r="TEM97" s="39"/>
      <c r="TEN97" s="40"/>
      <c r="TEO97" s="41"/>
      <c r="TEP97" s="38"/>
      <c r="TEQ97" s="38"/>
      <c r="TER97" s="38"/>
      <c r="TES97" s="39"/>
      <c r="TET97" s="40"/>
      <c r="TEU97" s="41"/>
      <c r="TEV97" s="38"/>
      <c r="TEW97" s="38"/>
      <c r="TEX97" s="38"/>
      <c r="TEY97" s="39"/>
      <c r="TEZ97" s="40"/>
      <c r="TFA97" s="41"/>
      <c r="TFB97" s="38"/>
      <c r="TFC97" s="38"/>
      <c r="TFD97" s="38"/>
      <c r="TFE97" s="39"/>
      <c r="TFF97" s="40"/>
      <c r="TFG97" s="41"/>
      <c r="TFH97" s="38"/>
      <c r="TFI97" s="38"/>
      <c r="TFJ97" s="38"/>
      <c r="TFK97" s="39"/>
      <c r="TFL97" s="40"/>
      <c r="TFM97" s="41"/>
      <c r="TFN97" s="38"/>
      <c r="TFO97" s="38"/>
      <c r="TFP97" s="38"/>
      <c r="TFQ97" s="39"/>
      <c r="TFR97" s="40"/>
      <c r="TFS97" s="41"/>
      <c r="TFT97" s="38"/>
      <c r="TFU97" s="38"/>
      <c r="TFV97" s="38"/>
      <c r="TFW97" s="39"/>
      <c r="TFX97" s="40"/>
      <c r="TFY97" s="41"/>
      <c r="TFZ97" s="38"/>
      <c r="TGA97" s="38"/>
      <c r="TGB97" s="38"/>
      <c r="TGC97" s="39"/>
      <c r="TGD97" s="40"/>
      <c r="TGE97" s="41"/>
      <c r="TGF97" s="38"/>
      <c r="TGG97" s="38"/>
      <c r="TGH97" s="38"/>
      <c r="TGI97" s="39"/>
      <c r="TGJ97" s="40"/>
      <c r="TGK97" s="41"/>
      <c r="TGL97" s="38"/>
      <c r="TGM97" s="38"/>
      <c r="TGN97" s="38"/>
      <c r="TGO97" s="39"/>
      <c r="TGP97" s="40"/>
      <c r="TGQ97" s="41"/>
      <c r="TGR97" s="38"/>
      <c r="TGS97" s="38"/>
      <c r="TGT97" s="38"/>
      <c r="TGU97" s="39"/>
      <c r="TGV97" s="40"/>
      <c r="TGW97" s="41"/>
      <c r="TGX97" s="38"/>
      <c r="TGY97" s="38"/>
      <c r="TGZ97" s="38"/>
      <c r="THA97" s="39"/>
      <c r="THB97" s="40"/>
      <c r="THC97" s="41"/>
      <c r="THD97" s="38"/>
      <c r="THE97" s="38"/>
      <c r="THF97" s="38"/>
      <c r="THG97" s="39"/>
      <c r="THH97" s="40"/>
      <c r="THI97" s="41"/>
      <c r="THJ97" s="38"/>
      <c r="THK97" s="38"/>
      <c r="THL97" s="38"/>
      <c r="THM97" s="39"/>
      <c r="THN97" s="40"/>
      <c r="THO97" s="41"/>
      <c r="THP97" s="38"/>
      <c r="THQ97" s="38"/>
      <c r="THR97" s="38"/>
      <c r="THS97" s="39"/>
      <c r="THT97" s="40"/>
      <c r="THU97" s="41"/>
      <c r="THV97" s="38"/>
      <c r="THW97" s="38"/>
      <c r="THX97" s="38"/>
      <c r="THY97" s="39"/>
      <c r="THZ97" s="40"/>
      <c r="TIA97" s="41"/>
      <c r="TIB97" s="38"/>
      <c r="TIC97" s="38"/>
      <c r="TID97" s="38"/>
      <c r="TIE97" s="39"/>
      <c r="TIF97" s="40"/>
      <c r="TIG97" s="41"/>
      <c r="TIH97" s="38"/>
      <c r="TII97" s="38"/>
      <c r="TIJ97" s="38"/>
      <c r="TIK97" s="39"/>
      <c r="TIL97" s="40"/>
      <c r="TIM97" s="41"/>
      <c r="TIN97" s="38"/>
      <c r="TIO97" s="38"/>
      <c r="TIP97" s="38"/>
      <c r="TIQ97" s="39"/>
      <c r="TIR97" s="40"/>
      <c r="TIS97" s="41"/>
      <c r="TIT97" s="38"/>
      <c r="TIU97" s="38"/>
      <c r="TIV97" s="38"/>
      <c r="TIW97" s="39"/>
      <c r="TIX97" s="40"/>
      <c r="TIY97" s="41"/>
      <c r="TIZ97" s="38"/>
      <c r="TJA97" s="38"/>
      <c r="TJB97" s="38"/>
      <c r="TJC97" s="39"/>
      <c r="TJD97" s="40"/>
      <c r="TJE97" s="41"/>
      <c r="TJF97" s="38"/>
      <c r="TJG97" s="38"/>
      <c r="TJH97" s="38"/>
      <c r="TJI97" s="39"/>
      <c r="TJJ97" s="40"/>
      <c r="TJK97" s="41"/>
      <c r="TJL97" s="38"/>
      <c r="TJM97" s="38"/>
      <c r="TJN97" s="38"/>
      <c r="TJO97" s="39"/>
      <c r="TJP97" s="40"/>
      <c r="TJQ97" s="41"/>
      <c r="TJR97" s="38"/>
      <c r="TJS97" s="38"/>
      <c r="TJT97" s="38"/>
      <c r="TJU97" s="39"/>
      <c r="TJV97" s="40"/>
      <c r="TJW97" s="41"/>
      <c r="TJX97" s="38"/>
      <c r="TJY97" s="38"/>
      <c r="TJZ97" s="38"/>
      <c r="TKA97" s="39"/>
      <c r="TKB97" s="40"/>
      <c r="TKC97" s="41"/>
      <c r="TKD97" s="38"/>
      <c r="TKE97" s="38"/>
      <c r="TKF97" s="38"/>
      <c r="TKG97" s="39"/>
      <c r="TKH97" s="40"/>
      <c r="TKI97" s="41"/>
      <c r="TKJ97" s="38"/>
      <c r="TKK97" s="38"/>
      <c r="TKL97" s="38"/>
      <c r="TKM97" s="39"/>
      <c r="TKN97" s="40"/>
      <c r="TKO97" s="41"/>
      <c r="TKP97" s="38"/>
      <c r="TKQ97" s="38"/>
      <c r="TKR97" s="38"/>
      <c r="TKS97" s="39"/>
      <c r="TKT97" s="40"/>
      <c r="TKU97" s="41"/>
      <c r="TKV97" s="38"/>
      <c r="TKW97" s="38"/>
      <c r="TKX97" s="38"/>
      <c r="TKY97" s="39"/>
      <c r="TKZ97" s="40"/>
      <c r="TLA97" s="41"/>
      <c r="TLB97" s="38"/>
      <c r="TLC97" s="38"/>
      <c r="TLD97" s="38"/>
      <c r="TLE97" s="39"/>
      <c r="TLF97" s="40"/>
      <c r="TLG97" s="41"/>
      <c r="TLH97" s="38"/>
      <c r="TLI97" s="38"/>
      <c r="TLJ97" s="38"/>
      <c r="TLK97" s="39"/>
      <c r="TLL97" s="40"/>
      <c r="TLM97" s="41"/>
      <c r="TLN97" s="38"/>
      <c r="TLO97" s="38"/>
      <c r="TLP97" s="38"/>
      <c r="TLQ97" s="39"/>
      <c r="TLR97" s="40"/>
      <c r="TLS97" s="41"/>
      <c r="TLT97" s="38"/>
      <c r="TLU97" s="38"/>
      <c r="TLV97" s="38"/>
      <c r="TLW97" s="39"/>
      <c r="TLX97" s="40"/>
      <c r="TLY97" s="41"/>
      <c r="TLZ97" s="38"/>
      <c r="TMA97" s="38"/>
      <c r="TMB97" s="38"/>
      <c r="TMC97" s="39"/>
      <c r="TMD97" s="40"/>
      <c r="TME97" s="41"/>
      <c r="TMF97" s="38"/>
      <c r="TMG97" s="38"/>
      <c r="TMH97" s="38"/>
      <c r="TMI97" s="39"/>
      <c r="TMJ97" s="40"/>
      <c r="TMK97" s="41"/>
      <c r="TML97" s="38"/>
      <c r="TMM97" s="38"/>
      <c r="TMN97" s="38"/>
      <c r="TMO97" s="39"/>
      <c r="TMP97" s="40"/>
      <c r="TMQ97" s="41"/>
      <c r="TMR97" s="38"/>
      <c r="TMS97" s="38"/>
      <c r="TMT97" s="38"/>
      <c r="TMU97" s="39"/>
      <c r="TMV97" s="40"/>
      <c r="TMW97" s="41"/>
      <c r="TMX97" s="38"/>
      <c r="TMY97" s="38"/>
      <c r="TMZ97" s="38"/>
      <c r="TNA97" s="39"/>
      <c r="TNB97" s="40"/>
      <c r="TNC97" s="41"/>
      <c r="TND97" s="38"/>
      <c r="TNE97" s="38"/>
      <c r="TNF97" s="38"/>
      <c r="TNG97" s="39"/>
      <c r="TNH97" s="40"/>
      <c r="TNI97" s="41"/>
      <c r="TNJ97" s="38"/>
      <c r="TNK97" s="38"/>
      <c r="TNL97" s="38"/>
      <c r="TNM97" s="39"/>
      <c r="TNN97" s="40"/>
      <c r="TNO97" s="41"/>
      <c r="TNP97" s="38"/>
      <c r="TNQ97" s="38"/>
      <c r="TNR97" s="38"/>
      <c r="TNS97" s="39"/>
      <c r="TNT97" s="40"/>
      <c r="TNU97" s="41"/>
      <c r="TNV97" s="38"/>
      <c r="TNW97" s="38"/>
      <c r="TNX97" s="38"/>
      <c r="TNY97" s="39"/>
      <c r="TNZ97" s="40"/>
      <c r="TOA97" s="41"/>
      <c r="TOB97" s="38"/>
      <c r="TOC97" s="38"/>
      <c r="TOD97" s="38"/>
      <c r="TOE97" s="39"/>
      <c r="TOF97" s="40"/>
      <c r="TOG97" s="41"/>
      <c r="TOH97" s="38"/>
      <c r="TOI97" s="38"/>
      <c r="TOJ97" s="38"/>
      <c r="TOK97" s="39"/>
      <c r="TOL97" s="40"/>
      <c r="TOM97" s="41"/>
      <c r="TON97" s="38"/>
      <c r="TOO97" s="38"/>
      <c r="TOP97" s="38"/>
      <c r="TOQ97" s="39"/>
      <c r="TOR97" s="40"/>
      <c r="TOS97" s="41"/>
      <c r="TOT97" s="38"/>
      <c r="TOU97" s="38"/>
      <c r="TOV97" s="38"/>
      <c r="TOW97" s="39"/>
      <c r="TOX97" s="40"/>
      <c r="TOY97" s="41"/>
      <c r="TOZ97" s="38"/>
      <c r="TPA97" s="38"/>
      <c r="TPB97" s="38"/>
      <c r="TPC97" s="39"/>
      <c r="TPD97" s="40"/>
      <c r="TPE97" s="41"/>
      <c r="TPF97" s="38"/>
      <c r="TPG97" s="38"/>
      <c r="TPH97" s="38"/>
      <c r="TPI97" s="39"/>
      <c r="TPJ97" s="40"/>
      <c r="TPK97" s="41"/>
      <c r="TPL97" s="38"/>
      <c r="TPM97" s="38"/>
      <c r="TPN97" s="38"/>
      <c r="TPO97" s="39"/>
      <c r="TPP97" s="40"/>
      <c r="TPQ97" s="41"/>
      <c r="TPR97" s="38"/>
      <c r="TPS97" s="38"/>
      <c r="TPT97" s="38"/>
      <c r="TPU97" s="39"/>
      <c r="TPV97" s="40"/>
      <c r="TPW97" s="41"/>
      <c r="TPX97" s="38"/>
      <c r="TPY97" s="38"/>
      <c r="TPZ97" s="38"/>
      <c r="TQA97" s="39"/>
      <c r="TQB97" s="40"/>
      <c r="TQC97" s="41"/>
      <c r="TQD97" s="38"/>
      <c r="TQE97" s="38"/>
      <c r="TQF97" s="38"/>
      <c r="TQG97" s="39"/>
      <c r="TQH97" s="40"/>
      <c r="TQI97" s="41"/>
      <c r="TQJ97" s="38"/>
      <c r="TQK97" s="38"/>
      <c r="TQL97" s="38"/>
      <c r="TQM97" s="39"/>
      <c r="TQN97" s="40"/>
      <c r="TQO97" s="41"/>
      <c r="TQP97" s="38"/>
      <c r="TQQ97" s="38"/>
      <c r="TQR97" s="38"/>
      <c r="TQS97" s="39"/>
      <c r="TQT97" s="40"/>
      <c r="TQU97" s="41"/>
      <c r="TQV97" s="38"/>
      <c r="TQW97" s="38"/>
      <c r="TQX97" s="38"/>
      <c r="TQY97" s="39"/>
      <c r="TQZ97" s="40"/>
      <c r="TRA97" s="41"/>
      <c r="TRB97" s="38"/>
      <c r="TRC97" s="38"/>
      <c r="TRD97" s="38"/>
      <c r="TRE97" s="39"/>
      <c r="TRF97" s="40"/>
      <c r="TRG97" s="41"/>
      <c r="TRH97" s="38"/>
      <c r="TRI97" s="38"/>
      <c r="TRJ97" s="38"/>
      <c r="TRK97" s="39"/>
      <c r="TRL97" s="40"/>
      <c r="TRM97" s="41"/>
      <c r="TRN97" s="38"/>
      <c r="TRO97" s="38"/>
      <c r="TRP97" s="38"/>
      <c r="TRQ97" s="39"/>
      <c r="TRR97" s="40"/>
      <c r="TRS97" s="41"/>
      <c r="TRT97" s="38"/>
      <c r="TRU97" s="38"/>
      <c r="TRV97" s="38"/>
      <c r="TRW97" s="39"/>
      <c r="TRX97" s="40"/>
      <c r="TRY97" s="41"/>
      <c r="TRZ97" s="38"/>
      <c r="TSA97" s="38"/>
      <c r="TSB97" s="38"/>
      <c r="TSC97" s="39"/>
      <c r="TSD97" s="40"/>
      <c r="TSE97" s="41"/>
      <c r="TSF97" s="38"/>
      <c r="TSG97" s="38"/>
      <c r="TSH97" s="38"/>
      <c r="TSI97" s="39"/>
      <c r="TSJ97" s="40"/>
      <c r="TSK97" s="41"/>
      <c r="TSL97" s="38"/>
      <c r="TSM97" s="38"/>
      <c r="TSN97" s="38"/>
      <c r="TSO97" s="39"/>
      <c r="TSP97" s="40"/>
      <c r="TSQ97" s="41"/>
      <c r="TSR97" s="38"/>
      <c r="TSS97" s="38"/>
      <c r="TST97" s="38"/>
      <c r="TSU97" s="39"/>
      <c r="TSV97" s="40"/>
      <c r="TSW97" s="41"/>
      <c r="TSX97" s="38"/>
      <c r="TSY97" s="38"/>
      <c r="TSZ97" s="38"/>
      <c r="TTA97" s="39"/>
      <c r="TTB97" s="40"/>
      <c r="TTC97" s="41"/>
      <c r="TTD97" s="38"/>
      <c r="TTE97" s="38"/>
      <c r="TTF97" s="38"/>
      <c r="TTG97" s="39"/>
      <c r="TTH97" s="40"/>
      <c r="TTI97" s="41"/>
      <c r="TTJ97" s="38"/>
      <c r="TTK97" s="38"/>
      <c r="TTL97" s="38"/>
      <c r="TTM97" s="39"/>
      <c r="TTN97" s="40"/>
      <c r="TTO97" s="41"/>
      <c r="TTP97" s="38"/>
      <c r="TTQ97" s="38"/>
      <c r="TTR97" s="38"/>
      <c r="TTS97" s="39"/>
      <c r="TTT97" s="40"/>
      <c r="TTU97" s="41"/>
      <c r="TTV97" s="38"/>
      <c r="TTW97" s="38"/>
      <c r="TTX97" s="38"/>
      <c r="TTY97" s="39"/>
      <c r="TTZ97" s="40"/>
      <c r="TUA97" s="41"/>
      <c r="TUB97" s="38"/>
      <c r="TUC97" s="38"/>
      <c r="TUD97" s="38"/>
      <c r="TUE97" s="39"/>
      <c r="TUF97" s="40"/>
      <c r="TUG97" s="41"/>
      <c r="TUH97" s="38"/>
      <c r="TUI97" s="38"/>
      <c r="TUJ97" s="38"/>
      <c r="TUK97" s="39"/>
      <c r="TUL97" s="40"/>
      <c r="TUM97" s="41"/>
      <c r="TUN97" s="38"/>
      <c r="TUO97" s="38"/>
      <c r="TUP97" s="38"/>
      <c r="TUQ97" s="39"/>
      <c r="TUR97" s="40"/>
      <c r="TUS97" s="41"/>
      <c r="TUT97" s="38"/>
      <c r="TUU97" s="38"/>
      <c r="TUV97" s="38"/>
      <c r="TUW97" s="39"/>
      <c r="TUX97" s="40"/>
      <c r="TUY97" s="41"/>
      <c r="TUZ97" s="38"/>
      <c r="TVA97" s="38"/>
      <c r="TVB97" s="38"/>
      <c r="TVC97" s="39"/>
      <c r="TVD97" s="40"/>
      <c r="TVE97" s="41"/>
      <c r="TVF97" s="38"/>
      <c r="TVG97" s="38"/>
      <c r="TVH97" s="38"/>
      <c r="TVI97" s="39"/>
      <c r="TVJ97" s="40"/>
      <c r="TVK97" s="41"/>
      <c r="TVL97" s="38"/>
      <c r="TVM97" s="38"/>
      <c r="TVN97" s="38"/>
      <c r="TVO97" s="39"/>
      <c r="TVP97" s="40"/>
      <c r="TVQ97" s="41"/>
      <c r="TVR97" s="38"/>
      <c r="TVS97" s="38"/>
      <c r="TVT97" s="38"/>
      <c r="TVU97" s="39"/>
      <c r="TVV97" s="40"/>
      <c r="TVW97" s="41"/>
      <c r="TVX97" s="38"/>
      <c r="TVY97" s="38"/>
      <c r="TVZ97" s="38"/>
      <c r="TWA97" s="39"/>
      <c r="TWB97" s="40"/>
      <c r="TWC97" s="41"/>
      <c r="TWD97" s="38"/>
      <c r="TWE97" s="38"/>
      <c r="TWF97" s="38"/>
      <c r="TWG97" s="39"/>
      <c r="TWH97" s="40"/>
      <c r="TWI97" s="41"/>
      <c r="TWJ97" s="38"/>
      <c r="TWK97" s="38"/>
      <c r="TWL97" s="38"/>
      <c r="TWM97" s="39"/>
      <c r="TWN97" s="40"/>
      <c r="TWO97" s="41"/>
      <c r="TWP97" s="38"/>
      <c r="TWQ97" s="38"/>
      <c r="TWR97" s="38"/>
      <c r="TWS97" s="39"/>
      <c r="TWT97" s="40"/>
      <c r="TWU97" s="41"/>
      <c r="TWV97" s="38"/>
      <c r="TWW97" s="38"/>
      <c r="TWX97" s="38"/>
      <c r="TWY97" s="39"/>
      <c r="TWZ97" s="40"/>
      <c r="TXA97" s="41"/>
      <c r="TXB97" s="38"/>
      <c r="TXC97" s="38"/>
      <c r="TXD97" s="38"/>
      <c r="TXE97" s="39"/>
      <c r="TXF97" s="40"/>
      <c r="TXG97" s="41"/>
      <c r="TXH97" s="38"/>
      <c r="TXI97" s="38"/>
      <c r="TXJ97" s="38"/>
      <c r="TXK97" s="39"/>
      <c r="TXL97" s="40"/>
      <c r="TXM97" s="41"/>
      <c r="TXN97" s="38"/>
      <c r="TXO97" s="38"/>
      <c r="TXP97" s="38"/>
      <c r="TXQ97" s="39"/>
      <c r="TXR97" s="40"/>
      <c r="TXS97" s="41"/>
      <c r="TXT97" s="38"/>
      <c r="TXU97" s="38"/>
      <c r="TXV97" s="38"/>
      <c r="TXW97" s="39"/>
      <c r="TXX97" s="40"/>
      <c r="TXY97" s="41"/>
      <c r="TXZ97" s="38"/>
      <c r="TYA97" s="38"/>
      <c r="TYB97" s="38"/>
      <c r="TYC97" s="39"/>
      <c r="TYD97" s="40"/>
      <c r="TYE97" s="41"/>
      <c r="TYF97" s="38"/>
      <c r="TYG97" s="38"/>
      <c r="TYH97" s="38"/>
      <c r="TYI97" s="39"/>
      <c r="TYJ97" s="40"/>
      <c r="TYK97" s="41"/>
      <c r="TYL97" s="38"/>
      <c r="TYM97" s="38"/>
      <c r="TYN97" s="38"/>
      <c r="TYO97" s="39"/>
      <c r="TYP97" s="40"/>
      <c r="TYQ97" s="41"/>
      <c r="TYR97" s="38"/>
      <c r="TYS97" s="38"/>
      <c r="TYT97" s="38"/>
      <c r="TYU97" s="39"/>
      <c r="TYV97" s="40"/>
      <c r="TYW97" s="41"/>
      <c r="TYX97" s="38"/>
      <c r="TYY97" s="38"/>
      <c r="TYZ97" s="38"/>
      <c r="TZA97" s="39"/>
      <c r="TZB97" s="40"/>
      <c r="TZC97" s="41"/>
      <c r="TZD97" s="38"/>
      <c r="TZE97" s="38"/>
      <c r="TZF97" s="38"/>
      <c r="TZG97" s="39"/>
      <c r="TZH97" s="40"/>
      <c r="TZI97" s="41"/>
      <c r="TZJ97" s="38"/>
      <c r="TZK97" s="38"/>
      <c r="TZL97" s="38"/>
      <c r="TZM97" s="39"/>
      <c r="TZN97" s="40"/>
      <c r="TZO97" s="41"/>
      <c r="TZP97" s="38"/>
      <c r="TZQ97" s="38"/>
      <c r="TZR97" s="38"/>
      <c r="TZS97" s="39"/>
      <c r="TZT97" s="40"/>
      <c r="TZU97" s="41"/>
      <c r="TZV97" s="38"/>
      <c r="TZW97" s="38"/>
      <c r="TZX97" s="38"/>
      <c r="TZY97" s="39"/>
      <c r="TZZ97" s="40"/>
      <c r="UAA97" s="41"/>
      <c r="UAB97" s="38"/>
      <c r="UAC97" s="38"/>
      <c r="UAD97" s="38"/>
      <c r="UAE97" s="39"/>
      <c r="UAF97" s="40"/>
      <c r="UAG97" s="41"/>
      <c r="UAH97" s="38"/>
      <c r="UAI97" s="38"/>
      <c r="UAJ97" s="38"/>
      <c r="UAK97" s="39"/>
      <c r="UAL97" s="40"/>
      <c r="UAM97" s="41"/>
      <c r="UAN97" s="38"/>
      <c r="UAO97" s="38"/>
      <c r="UAP97" s="38"/>
      <c r="UAQ97" s="39"/>
      <c r="UAR97" s="40"/>
      <c r="UAS97" s="41"/>
      <c r="UAT97" s="38"/>
      <c r="UAU97" s="38"/>
      <c r="UAV97" s="38"/>
      <c r="UAW97" s="39"/>
      <c r="UAX97" s="40"/>
      <c r="UAY97" s="41"/>
      <c r="UAZ97" s="38"/>
      <c r="UBA97" s="38"/>
      <c r="UBB97" s="38"/>
      <c r="UBC97" s="39"/>
      <c r="UBD97" s="40"/>
      <c r="UBE97" s="41"/>
      <c r="UBF97" s="38"/>
      <c r="UBG97" s="38"/>
      <c r="UBH97" s="38"/>
      <c r="UBI97" s="39"/>
      <c r="UBJ97" s="40"/>
      <c r="UBK97" s="41"/>
      <c r="UBL97" s="38"/>
      <c r="UBM97" s="38"/>
      <c r="UBN97" s="38"/>
      <c r="UBO97" s="39"/>
      <c r="UBP97" s="40"/>
      <c r="UBQ97" s="41"/>
      <c r="UBR97" s="38"/>
      <c r="UBS97" s="38"/>
      <c r="UBT97" s="38"/>
      <c r="UBU97" s="39"/>
      <c r="UBV97" s="40"/>
      <c r="UBW97" s="41"/>
      <c r="UBX97" s="38"/>
      <c r="UBY97" s="38"/>
      <c r="UBZ97" s="38"/>
      <c r="UCA97" s="39"/>
      <c r="UCB97" s="40"/>
      <c r="UCC97" s="41"/>
      <c r="UCD97" s="38"/>
      <c r="UCE97" s="38"/>
      <c r="UCF97" s="38"/>
      <c r="UCG97" s="39"/>
      <c r="UCH97" s="40"/>
      <c r="UCI97" s="41"/>
      <c r="UCJ97" s="38"/>
      <c r="UCK97" s="38"/>
      <c r="UCL97" s="38"/>
      <c r="UCM97" s="39"/>
      <c r="UCN97" s="40"/>
      <c r="UCO97" s="41"/>
      <c r="UCP97" s="38"/>
      <c r="UCQ97" s="38"/>
      <c r="UCR97" s="38"/>
      <c r="UCS97" s="39"/>
      <c r="UCT97" s="40"/>
      <c r="UCU97" s="41"/>
      <c r="UCV97" s="38"/>
      <c r="UCW97" s="38"/>
      <c r="UCX97" s="38"/>
      <c r="UCY97" s="39"/>
      <c r="UCZ97" s="40"/>
      <c r="UDA97" s="41"/>
      <c r="UDB97" s="38"/>
      <c r="UDC97" s="38"/>
      <c r="UDD97" s="38"/>
      <c r="UDE97" s="39"/>
      <c r="UDF97" s="40"/>
      <c r="UDG97" s="41"/>
      <c r="UDH97" s="38"/>
      <c r="UDI97" s="38"/>
      <c r="UDJ97" s="38"/>
      <c r="UDK97" s="39"/>
      <c r="UDL97" s="40"/>
      <c r="UDM97" s="41"/>
      <c r="UDN97" s="38"/>
      <c r="UDO97" s="38"/>
      <c r="UDP97" s="38"/>
      <c r="UDQ97" s="39"/>
      <c r="UDR97" s="40"/>
      <c r="UDS97" s="41"/>
      <c r="UDT97" s="38"/>
      <c r="UDU97" s="38"/>
      <c r="UDV97" s="38"/>
      <c r="UDW97" s="39"/>
      <c r="UDX97" s="40"/>
      <c r="UDY97" s="41"/>
      <c r="UDZ97" s="38"/>
      <c r="UEA97" s="38"/>
      <c r="UEB97" s="38"/>
      <c r="UEC97" s="39"/>
      <c r="UED97" s="40"/>
      <c r="UEE97" s="41"/>
      <c r="UEF97" s="38"/>
      <c r="UEG97" s="38"/>
      <c r="UEH97" s="38"/>
      <c r="UEI97" s="39"/>
      <c r="UEJ97" s="40"/>
      <c r="UEK97" s="41"/>
      <c r="UEL97" s="38"/>
      <c r="UEM97" s="38"/>
      <c r="UEN97" s="38"/>
      <c r="UEO97" s="39"/>
      <c r="UEP97" s="40"/>
      <c r="UEQ97" s="41"/>
      <c r="UER97" s="38"/>
      <c r="UES97" s="38"/>
      <c r="UET97" s="38"/>
      <c r="UEU97" s="39"/>
      <c r="UEV97" s="40"/>
      <c r="UEW97" s="41"/>
      <c r="UEX97" s="38"/>
      <c r="UEY97" s="38"/>
      <c r="UEZ97" s="38"/>
      <c r="UFA97" s="39"/>
      <c r="UFB97" s="40"/>
      <c r="UFC97" s="41"/>
      <c r="UFD97" s="38"/>
      <c r="UFE97" s="38"/>
      <c r="UFF97" s="38"/>
      <c r="UFG97" s="39"/>
      <c r="UFH97" s="40"/>
      <c r="UFI97" s="41"/>
      <c r="UFJ97" s="38"/>
      <c r="UFK97" s="38"/>
      <c r="UFL97" s="38"/>
      <c r="UFM97" s="39"/>
      <c r="UFN97" s="40"/>
      <c r="UFO97" s="41"/>
      <c r="UFP97" s="38"/>
      <c r="UFQ97" s="38"/>
      <c r="UFR97" s="38"/>
      <c r="UFS97" s="39"/>
      <c r="UFT97" s="40"/>
      <c r="UFU97" s="41"/>
      <c r="UFV97" s="38"/>
      <c r="UFW97" s="38"/>
      <c r="UFX97" s="38"/>
      <c r="UFY97" s="39"/>
      <c r="UFZ97" s="40"/>
      <c r="UGA97" s="41"/>
      <c r="UGB97" s="38"/>
      <c r="UGC97" s="38"/>
      <c r="UGD97" s="38"/>
      <c r="UGE97" s="39"/>
      <c r="UGF97" s="40"/>
      <c r="UGG97" s="41"/>
      <c r="UGH97" s="38"/>
      <c r="UGI97" s="38"/>
      <c r="UGJ97" s="38"/>
      <c r="UGK97" s="39"/>
      <c r="UGL97" s="40"/>
      <c r="UGM97" s="41"/>
      <c r="UGN97" s="38"/>
      <c r="UGO97" s="38"/>
      <c r="UGP97" s="38"/>
      <c r="UGQ97" s="39"/>
      <c r="UGR97" s="40"/>
      <c r="UGS97" s="41"/>
      <c r="UGT97" s="38"/>
      <c r="UGU97" s="38"/>
      <c r="UGV97" s="38"/>
      <c r="UGW97" s="39"/>
      <c r="UGX97" s="40"/>
      <c r="UGY97" s="41"/>
      <c r="UGZ97" s="38"/>
      <c r="UHA97" s="38"/>
      <c r="UHB97" s="38"/>
      <c r="UHC97" s="39"/>
      <c r="UHD97" s="40"/>
      <c r="UHE97" s="41"/>
      <c r="UHF97" s="38"/>
      <c r="UHG97" s="38"/>
      <c r="UHH97" s="38"/>
      <c r="UHI97" s="39"/>
      <c r="UHJ97" s="40"/>
      <c r="UHK97" s="41"/>
      <c r="UHL97" s="38"/>
      <c r="UHM97" s="38"/>
      <c r="UHN97" s="38"/>
      <c r="UHO97" s="39"/>
      <c r="UHP97" s="40"/>
      <c r="UHQ97" s="41"/>
      <c r="UHR97" s="38"/>
      <c r="UHS97" s="38"/>
      <c r="UHT97" s="38"/>
      <c r="UHU97" s="39"/>
      <c r="UHV97" s="40"/>
      <c r="UHW97" s="41"/>
      <c r="UHX97" s="38"/>
      <c r="UHY97" s="38"/>
      <c r="UHZ97" s="38"/>
      <c r="UIA97" s="39"/>
      <c r="UIB97" s="40"/>
      <c r="UIC97" s="41"/>
      <c r="UID97" s="38"/>
      <c r="UIE97" s="38"/>
      <c r="UIF97" s="38"/>
      <c r="UIG97" s="39"/>
      <c r="UIH97" s="40"/>
      <c r="UII97" s="41"/>
      <c r="UIJ97" s="38"/>
      <c r="UIK97" s="38"/>
      <c r="UIL97" s="38"/>
      <c r="UIM97" s="39"/>
      <c r="UIN97" s="40"/>
      <c r="UIO97" s="41"/>
      <c r="UIP97" s="38"/>
      <c r="UIQ97" s="38"/>
      <c r="UIR97" s="38"/>
      <c r="UIS97" s="39"/>
      <c r="UIT97" s="40"/>
      <c r="UIU97" s="41"/>
      <c r="UIV97" s="38"/>
      <c r="UIW97" s="38"/>
      <c r="UIX97" s="38"/>
      <c r="UIY97" s="39"/>
      <c r="UIZ97" s="40"/>
      <c r="UJA97" s="41"/>
      <c r="UJB97" s="38"/>
      <c r="UJC97" s="38"/>
      <c r="UJD97" s="38"/>
      <c r="UJE97" s="39"/>
      <c r="UJF97" s="40"/>
      <c r="UJG97" s="41"/>
      <c r="UJH97" s="38"/>
      <c r="UJI97" s="38"/>
      <c r="UJJ97" s="38"/>
      <c r="UJK97" s="39"/>
      <c r="UJL97" s="40"/>
      <c r="UJM97" s="41"/>
      <c r="UJN97" s="38"/>
      <c r="UJO97" s="38"/>
      <c r="UJP97" s="38"/>
      <c r="UJQ97" s="39"/>
      <c r="UJR97" s="40"/>
      <c r="UJS97" s="41"/>
      <c r="UJT97" s="38"/>
      <c r="UJU97" s="38"/>
      <c r="UJV97" s="38"/>
      <c r="UJW97" s="39"/>
      <c r="UJX97" s="40"/>
      <c r="UJY97" s="41"/>
      <c r="UJZ97" s="38"/>
      <c r="UKA97" s="38"/>
      <c r="UKB97" s="38"/>
      <c r="UKC97" s="39"/>
      <c r="UKD97" s="40"/>
      <c r="UKE97" s="41"/>
      <c r="UKF97" s="38"/>
      <c r="UKG97" s="38"/>
      <c r="UKH97" s="38"/>
      <c r="UKI97" s="39"/>
      <c r="UKJ97" s="40"/>
      <c r="UKK97" s="41"/>
      <c r="UKL97" s="38"/>
      <c r="UKM97" s="38"/>
      <c r="UKN97" s="38"/>
      <c r="UKO97" s="39"/>
      <c r="UKP97" s="40"/>
      <c r="UKQ97" s="41"/>
      <c r="UKR97" s="38"/>
      <c r="UKS97" s="38"/>
      <c r="UKT97" s="38"/>
      <c r="UKU97" s="39"/>
      <c r="UKV97" s="40"/>
      <c r="UKW97" s="41"/>
      <c r="UKX97" s="38"/>
      <c r="UKY97" s="38"/>
      <c r="UKZ97" s="38"/>
      <c r="ULA97" s="39"/>
      <c r="ULB97" s="40"/>
      <c r="ULC97" s="41"/>
      <c r="ULD97" s="38"/>
      <c r="ULE97" s="38"/>
      <c r="ULF97" s="38"/>
      <c r="ULG97" s="39"/>
      <c r="ULH97" s="40"/>
      <c r="ULI97" s="41"/>
      <c r="ULJ97" s="38"/>
      <c r="ULK97" s="38"/>
      <c r="ULL97" s="38"/>
      <c r="ULM97" s="39"/>
      <c r="ULN97" s="40"/>
      <c r="ULO97" s="41"/>
      <c r="ULP97" s="38"/>
      <c r="ULQ97" s="38"/>
      <c r="ULR97" s="38"/>
      <c r="ULS97" s="39"/>
      <c r="ULT97" s="40"/>
      <c r="ULU97" s="41"/>
      <c r="ULV97" s="38"/>
      <c r="ULW97" s="38"/>
      <c r="ULX97" s="38"/>
      <c r="ULY97" s="39"/>
      <c r="ULZ97" s="40"/>
      <c r="UMA97" s="41"/>
      <c r="UMB97" s="38"/>
      <c r="UMC97" s="38"/>
      <c r="UMD97" s="38"/>
      <c r="UME97" s="39"/>
      <c r="UMF97" s="40"/>
      <c r="UMG97" s="41"/>
      <c r="UMH97" s="38"/>
      <c r="UMI97" s="38"/>
      <c r="UMJ97" s="38"/>
      <c r="UMK97" s="39"/>
      <c r="UML97" s="40"/>
      <c r="UMM97" s="41"/>
      <c r="UMN97" s="38"/>
      <c r="UMO97" s="38"/>
      <c r="UMP97" s="38"/>
      <c r="UMQ97" s="39"/>
      <c r="UMR97" s="40"/>
      <c r="UMS97" s="41"/>
      <c r="UMT97" s="38"/>
      <c r="UMU97" s="38"/>
      <c r="UMV97" s="38"/>
      <c r="UMW97" s="39"/>
      <c r="UMX97" s="40"/>
      <c r="UMY97" s="41"/>
      <c r="UMZ97" s="38"/>
      <c r="UNA97" s="38"/>
      <c r="UNB97" s="38"/>
      <c r="UNC97" s="39"/>
      <c r="UND97" s="40"/>
      <c r="UNE97" s="41"/>
      <c r="UNF97" s="38"/>
      <c r="UNG97" s="38"/>
      <c r="UNH97" s="38"/>
      <c r="UNI97" s="39"/>
      <c r="UNJ97" s="40"/>
      <c r="UNK97" s="41"/>
      <c r="UNL97" s="38"/>
      <c r="UNM97" s="38"/>
      <c r="UNN97" s="38"/>
      <c r="UNO97" s="39"/>
      <c r="UNP97" s="40"/>
      <c r="UNQ97" s="41"/>
      <c r="UNR97" s="38"/>
      <c r="UNS97" s="38"/>
      <c r="UNT97" s="38"/>
      <c r="UNU97" s="39"/>
      <c r="UNV97" s="40"/>
      <c r="UNW97" s="41"/>
      <c r="UNX97" s="38"/>
      <c r="UNY97" s="38"/>
      <c r="UNZ97" s="38"/>
      <c r="UOA97" s="39"/>
      <c r="UOB97" s="40"/>
      <c r="UOC97" s="41"/>
      <c r="UOD97" s="38"/>
      <c r="UOE97" s="38"/>
      <c r="UOF97" s="38"/>
      <c r="UOG97" s="39"/>
      <c r="UOH97" s="40"/>
      <c r="UOI97" s="41"/>
      <c r="UOJ97" s="38"/>
      <c r="UOK97" s="38"/>
      <c r="UOL97" s="38"/>
      <c r="UOM97" s="39"/>
      <c r="UON97" s="40"/>
      <c r="UOO97" s="41"/>
      <c r="UOP97" s="38"/>
      <c r="UOQ97" s="38"/>
      <c r="UOR97" s="38"/>
      <c r="UOS97" s="39"/>
      <c r="UOT97" s="40"/>
      <c r="UOU97" s="41"/>
      <c r="UOV97" s="38"/>
      <c r="UOW97" s="38"/>
      <c r="UOX97" s="38"/>
      <c r="UOY97" s="39"/>
      <c r="UOZ97" s="40"/>
      <c r="UPA97" s="41"/>
      <c r="UPB97" s="38"/>
      <c r="UPC97" s="38"/>
      <c r="UPD97" s="38"/>
      <c r="UPE97" s="39"/>
      <c r="UPF97" s="40"/>
      <c r="UPG97" s="41"/>
      <c r="UPH97" s="38"/>
      <c r="UPI97" s="38"/>
      <c r="UPJ97" s="38"/>
      <c r="UPK97" s="39"/>
      <c r="UPL97" s="40"/>
      <c r="UPM97" s="41"/>
      <c r="UPN97" s="38"/>
      <c r="UPO97" s="38"/>
      <c r="UPP97" s="38"/>
      <c r="UPQ97" s="39"/>
      <c r="UPR97" s="40"/>
      <c r="UPS97" s="41"/>
      <c r="UPT97" s="38"/>
      <c r="UPU97" s="38"/>
      <c r="UPV97" s="38"/>
      <c r="UPW97" s="39"/>
      <c r="UPX97" s="40"/>
      <c r="UPY97" s="41"/>
      <c r="UPZ97" s="38"/>
      <c r="UQA97" s="38"/>
      <c r="UQB97" s="38"/>
      <c r="UQC97" s="39"/>
      <c r="UQD97" s="40"/>
      <c r="UQE97" s="41"/>
      <c r="UQF97" s="38"/>
      <c r="UQG97" s="38"/>
      <c r="UQH97" s="38"/>
      <c r="UQI97" s="39"/>
      <c r="UQJ97" s="40"/>
      <c r="UQK97" s="41"/>
      <c r="UQL97" s="38"/>
      <c r="UQM97" s="38"/>
      <c r="UQN97" s="38"/>
      <c r="UQO97" s="39"/>
      <c r="UQP97" s="40"/>
      <c r="UQQ97" s="41"/>
      <c r="UQR97" s="38"/>
      <c r="UQS97" s="38"/>
      <c r="UQT97" s="38"/>
      <c r="UQU97" s="39"/>
      <c r="UQV97" s="40"/>
      <c r="UQW97" s="41"/>
      <c r="UQX97" s="38"/>
      <c r="UQY97" s="38"/>
      <c r="UQZ97" s="38"/>
      <c r="URA97" s="39"/>
      <c r="URB97" s="40"/>
      <c r="URC97" s="41"/>
      <c r="URD97" s="38"/>
      <c r="URE97" s="38"/>
      <c r="URF97" s="38"/>
      <c r="URG97" s="39"/>
      <c r="URH97" s="40"/>
      <c r="URI97" s="41"/>
      <c r="URJ97" s="38"/>
      <c r="URK97" s="38"/>
      <c r="URL97" s="38"/>
      <c r="URM97" s="39"/>
      <c r="URN97" s="40"/>
      <c r="URO97" s="41"/>
      <c r="URP97" s="38"/>
      <c r="URQ97" s="38"/>
      <c r="URR97" s="38"/>
      <c r="URS97" s="39"/>
      <c r="URT97" s="40"/>
      <c r="URU97" s="41"/>
      <c r="URV97" s="38"/>
      <c r="URW97" s="38"/>
      <c r="URX97" s="38"/>
      <c r="URY97" s="39"/>
      <c r="URZ97" s="40"/>
      <c r="USA97" s="41"/>
      <c r="USB97" s="38"/>
      <c r="USC97" s="38"/>
      <c r="USD97" s="38"/>
      <c r="USE97" s="39"/>
      <c r="USF97" s="40"/>
      <c r="USG97" s="41"/>
      <c r="USH97" s="38"/>
      <c r="USI97" s="38"/>
      <c r="USJ97" s="38"/>
      <c r="USK97" s="39"/>
      <c r="USL97" s="40"/>
      <c r="USM97" s="41"/>
      <c r="USN97" s="38"/>
      <c r="USO97" s="38"/>
      <c r="USP97" s="38"/>
      <c r="USQ97" s="39"/>
      <c r="USR97" s="40"/>
      <c r="USS97" s="41"/>
      <c r="UST97" s="38"/>
      <c r="USU97" s="38"/>
      <c r="USV97" s="38"/>
      <c r="USW97" s="39"/>
      <c r="USX97" s="40"/>
      <c r="USY97" s="41"/>
      <c r="USZ97" s="38"/>
      <c r="UTA97" s="38"/>
      <c r="UTB97" s="38"/>
      <c r="UTC97" s="39"/>
      <c r="UTD97" s="40"/>
      <c r="UTE97" s="41"/>
      <c r="UTF97" s="38"/>
      <c r="UTG97" s="38"/>
      <c r="UTH97" s="38"/>
      <c r="UTI97" s="39"/>
      <c r="UTJ97" s="40"/>
      <c r="UTK97" s="41"/>
      <c r="UTL97" s="38"/>
      <c r="UTM97" s="38"/>
      <c r="UTN97" s="38"/>
      <c r="UTO97" s="39"/>
      <c r="UTP97" s="40"/>
      <c r="UTQ97" s="41"/>
      <c r="UTR97" s="38"/>
      <c r="UTS97" s="38"/>
      <c r="UTT97" s="38"/>
      <c r="UTU97" s="39"/>
      <c r="UTV97" s="40"/>
      <c r="UTW97" s="41"/>
      <c r="UTX97" s="38"/>
      <c r="UTY97" s="38"/>
      <c r="UTZ97" s="38"/>
      <c r="UUA97" s="39"/>
      <c r="UUB97" s="40"/>
      <c r="UUC97" s="41"/>
      <c r="UUD97" s="38"/>
      <c r="UUE97" s="38"/>
      <c r="UUF97" s="38"/>
      <c r="UUG97" s="39"/>
      <c r="UUH97" s="40"/>
      <c r="UUI97" s="41"/>
      <c r="UUJ97" s="38"/>
      <c r="UUK97" s="38"/>
      <c r="UUL97" s="38"/>
      <c r="UUM97" s="39"/>
      <c r="UUN97" s="40"/>
      <c r="UUO97" s="41"/>
      <c r="UUP97" s="38"/>
      <c r="UUQ97" s="38"/>
      <c r="UUR97" s="38"/>
      <c r="UUS97" s="39"/>
      <c r="UUT97" s="40"/>
      <c r="UUU97" s="41"/>
      <c r="UUV97" s="38"/>
      <c r="UUW97" s="38"/>
      <c r="UUX97" s="38"/>
      <c r="UUY97" s="39"/>
      <c r="UUZ97" s="40"/>
      <c r="UVA97" s="41"/>
      <c r="UVB97" s="38"/>
      <c r="UVC97" s="38"/>
      <c r="UVD97" s="38"/>
      <c r="UVE97" s="39"/>
      <c r="UVF97" s="40"/>
      <c r="UVG97" s="41"/>
      <c r="UVH97" s="38"/>
      <c r="UVI97" s="38"/>
      <c r="UVJ97" s="38"/>
      <c r="UVK97" s="39"/>
      <c r="UVL97" s="40"/>
      <c r="UVM97" s="41"/>
      <c r="UVN97" s="38"/>
      <c r="UVO97" s="38"/>
      <c r="UVP97" s="38"/>
      <c r="UVQ97" s="39"/>
      <c r="UVR97" s="40"/>
      <c r="UVS97" s="41"/>
      <c r="UVT97" s="38"/>
      <c r="UVU97" s="38"/>
      <c r="UVV97" s="38"/>
      <c r="UVW97" s="39"/>
      <c r="UVX97" s="40"/>
      <c r="UVY97" s="41"/>
      <c r="UVZ97" s="38"/>
      <c r="UWA97" s="38"/>
      <c r="UWB97" s="38"/>
      <c r="UWC97" s="39"/>
      <c r="UWD97" s="40"/>
      <c r="UWE97" s="41"/>
      <c r="UWF97" s="38"/>
      <c r="UWG97" s="38"/>
      <c r="UWH97" s="38"/>
      <c r="UWI97" s="39"/>
      <c r="UWJ97" s="40"/>
      <c r="UWK97" s="41"/>
      <c r="UWL97" s="38"/>
      <c r="UWM97" s="38"/>
      <c r="UWN97" s="38"/>
      <c r="UWO97" s="39"/>
      <c r="UWP97" s="40"/>
      <c r="UWQ97" s="41"/>
      <c r="UWR97" s="38"/>
      <c r="UWS97" s="38"/>
      <c r="UWT97" s="38"/>
      <c r="UWU97" s="39"/>
      <c r="UWV97" s="40"/>
      <c r="UWW97" s="41"/>
      <c r="UWX97" s="38"/>
      <c r="UWY97" s="38"/>
      <c r="UWZ97" s="38"/>
      <c r="UXA97" s="39"/>
      <c r="UXB97" s="40"/>
      <c r="UXC97" s="41"/>
      <c r="UXD97" s="38"/>
      <c r="UXE97" s="38"/>
      <c r="UXF97" s="38"/>
      <c r="UXG97" s="39"/>
      <c r="UXH97" s="40"/>
      <c r="UXI97" s="41"/>
      <c r="UXJ97" s="38"/>
      <c r="UXK97" s="38"/>
      <c r="UXL97" s="38"/>
      <c r="UXM97" s="39"/>
      <c r="UXN97" s="40"/>
      <c r="UXO97" s="41"/>
      <c r="UXP97" s="38"/>
      <c r="UXQ97" s="38"/>
      <c r="UXR97" s="38"/>
      <c r="UXS97" s="39"/>
      <c r="UXT97" s="40"/>
      <c r="UXU97" s="41"/>
      <c r="UXV97" s="38"/>
      <c r="UXW97" s="38"/>
      <c r="UXX97" s="38"/>
      <c r="UXY97" s="39"/>
      <c r="UXZ97" s="40"/>
      <c r="UYA97" s="41"/>
      <c r="UYB97" s="38"/>
      <c r="UYC97" s="38"/>
      <c r="UYD97" s="38"/>
      <c r="UYE97" s="39"/>
      <c r="UYF97" s="40"/>
      <c r="UYG97" s="41"/>
      <c r="UYH97" s="38"/>
      <c r="UYI97" s="38"/>
      <c r="UYJ97" s="38"/>
      <c r="UYK97" s="39"/>
      <c r="UYL97" s="40"/>
      <c r="UYM97" s="41"/>
      <c r="UYN97" s="38"/>
      <c r="UYO97" s="38"/>
      <c r="UYP97" s="38"/>
      <c r="UYQ97" s="39"/>
      <c r="UYR97" s="40"/>
      <c r="UYS97" s="41"/>
      <c r="UYT97" s="38"/>
      <c r="UYU97" s="38"/>
      <c r="UYV97" s="38"/>
      <c r="UYW97" s="39"/>
      <c r="UYX97" s="40"/>
      <c r="UYY97" s="41"/>
      <c r="UYZ97" s="38"/>
      <c r="UZA97" s="38"/>
      <c r="UZB97" s="38"/>
      <c r="UZC97" s="39"/>
      <c r="UZD97" s="40"/>
      <c r="UZE97" s="41"/>
      <c r="UZF97" s="38"/>
      <c r="UZG97" s="38"/>
      <c r="UZH97" s="38"/>
      <c r="UZI97" s="39"/>
      <c r="UZJ97" s="40"/>
      <c r="UZK97" s="41"/>
      <c r="UZL97" s="38"/>
      <c r="UZM97" s="38"/>
      <c r="UZN97" s="38"/>
      <c r="UZO97" s="39"/>
      <c r="UZP97" s="40"/>
      <c r="UZQ97" s="41"/>
      <c r="UZR97" s="38"/>
      <c r="UZS97" s="38"/>
      <c r="UZT97" s="38"/>
      <c r="UZU97" s="39"/>
      <c r="UZV97" s="40"/>
      <c r="UZW97" s="41"/>
      <c r="UZX97" s="38"/>
      <c r="UZY97" s="38"/>
      <c r="UZZ97" s="38"/>
      <c r="VAA97" s="39"/>
      <c r="VAB97" s="40"/>
      <c r="VAC97" s="41"/>
      <c r="VAD97" s="38"/>
      <c r="VAE97" s="38"/>
      <c r="VAF97" s="38"/>
      <c r="VAG97" s="39"/>
      <c r="VAH97" s="40"/>
      <c r="VAI97" s="41"/>
      <c r="VAJ97" s="38"/>
      <c r="VAK97" s="38"/>
      <c r="VAL97" s="38"/>
      <c r="VAM97" s="39"/>
      <c r="VAN97" s="40"/>
      <c r="VAO97" s="41"/>
      <c r="VAP97" s="38"/>
      <c r="VAQ97" s="38"/>
      <c r="VAR97" s="38"/>
      <c r="VAS97" s="39"/>
      <c r="VAT97" s="40"/>
      <c r="VAU97" s="41"/>
      <c r="VAV97" s="38"/>
      <c r="VAW97" s="38"/>
      <c r="VAX97" s="38"/>
      <c r="VAY97" s="39"/>
      <c r="VAZ97" s="40"/>
      <c r="VBA97" s="41"/>
      <c r="VBB97" s="38"/>
      <c r="VBC97" s="38"/>
      <c r="VBD97" s="38"/>
      <c r="VBE97" s="39"/>
      <c r="VBF97" s="40"/>
      <c r="VBG97" s="41"/>
      <c r="VBH97" s="38"/>
      <c r="VBI97" s="38"/>
      <c r="VBJ97" s="38"/>
      <c r="VBK97" s="39"/>
      <c r="VBL97" s="40"/>
      <c r="VBM97" s="41"/>
      <c r="VBN97" s="38"/>
      <c r="VBO97" s="38"/>
      <c r="VBP97" s="38"/>
      <c r="VBQ97" s="39"/>
      <c r="VBR97" s="40"/>
      <c r="VBS97" s="41"/>
      <c r="VBT97" s="38"/>
      <c r="VBU97" s="38"/>
      <c r="VBV97" s="38"/>
      <c r="VBW97" s="39"/>
      <c r="VBX97" s="40"/>
      <c r="VBY97" s="41"/>
      <c r="VBZ97" s="38"/>
      <c r="VCA97" s="38"/>
      <c r="VCB97" s="38"/>
      <c r="VCC97" s="39"/>
      <c r="VCD97" s="40"/>
      <c r="VCE97" s="41"/>
      <c r="VCF97" s="38"/>
      <c r="VCG97" s="38"/>
      <c r="VCH97" s="38"/>
      <c r="VCI97" s="39"/>
      <c r="VCJ97" s="40"/>
      <c r="VCK97" s="41"/>
      <c r="VCL97" s="38"/>
      <c r="VCM97" s="38"/>
      <c r="VCN97" s="38"/>
      <c r="VCO97" s="39"/>
      <c r="VCP97" s="40"/>
      <c r="VCQ97" s="41"/>
      <c r="VCR97" s="38"/>
      <c r="VCS97" s="38"/>
      <c r="VCT97" s="38"/>
      <c r="VCU97" s="39"/>
      <c r="VCV97" s="40"/>
      <c r="VCW97" s="41"/>
      <c r="VCX97" s="38"/>
      <c r="VCY97" s="38"/>
      <c r="VCZ97" s="38"/>
      <c r="VDA97" s="39"/>
      <c r="VDB97" s="40"/>
      <c r="VDC97" s="41"/>
      <c r="VDD97" s="38"/>
      <c r="VDE97" s="38"/>
      <c r="VDF97" s="38"/>
      <c r="VDG97" s="39"/>
      <c r="VDH97" s="40"/>
      <c r="VDI97" s="41"/>
      <c r="VDJ97" s="38"/>
      <c r="VDK97" s="38"/>
      <c r="VDL97" s="38"/>
      <c r="VDM97" s="39"/>
      <c r="VDN97" s="40"/>
      <c r="VDO97" s="41"/>
      <c r="VDP97" s="38"/>
      <c r="VDQ97" s="38"/>
      <c r="VDR97" s="38"/>
      <c r="VDS97" s="39"/>
      <c r="VDT97" s="40"/>
      <c r="VDU97" s="41"/>
      <c r="VDV97" s="38"/>
      <c r="VDW97" s="38"/>
      <c r="VDX97" s="38"/>
      <c r="VDY97" s="39"/>
      <c r="VDZ97" s="40"/>
      <c r="VEA97" s="41"/>
      <c r="VEB97" s="38"/>
      <c r="VEC97" s="38"/>
      <c r="VED97" s="38"/>
      <c r="VEE97" s="39"/>
      <c r="VEF97" s="40"/>
      <c r="VEG97" s="41"/>
      <c r="VEH97" s="38"/>
      <c r="VEI97" s="38"/>
      <c r="VEJ97" s="38"/>
      <c r="VEK97" s="39"/>
      <c r="VEL97" s="40"/>
      <c r="VEM97" s="41"/>
      <c r="VEN97" s="38"/>
      <c r="VEO97" s="38"/>
      <c r="VEP97" s="38"/>
      <c r="VEQ97" s="39"/>
      <c r="VER97" s="40"/>
      <c r="VES97" s="41"/>
      <c r="VET97" s="38"/>
      <c r="VEU97" s="38"/>
      <c r="VEV97" s="38"/>
      <c r="VEW97" s="39"/>
      <c r="VEX97" s="40"/>
      <c r="VEY97" s="41"/>
      <c r="VEZ97" s="38"/>
      <c r="VFA97" s="38"/>
      <c r="VFB97" s="38"/>
      <c r="VFC97" s="39"/>
      <c r="VFD97" s="40"/>
      <c r="VFE97" s="41"/>
      <c r="VFF97" s="38"/>
      <c r="VFG97" s="38"/>
      <c r="VFH97" s="38"/>
      <c r="VFI97" s="39"/>
      <c r="VFJ97" s="40"/>
      <c r="VFK97" s="41"/>
      <c r="VFL97" s="38"/>
      <c r="VFM97" s="38"/>
      <c r="VFN97" s="38"/>
      <c r="VFO97" s="39"/>
      <c r="VFP97" s="40"/>
      <c r="VFQ97" s="41"/>
      <c r="VFR97" s="38"/>
      <c r="VFS97" s="38"/>
      <c r="VFT97" s="38"/>
      <c r="VFU97" s="39"/>
      <c r="VFV97" s="40"/>
      <c r="VFW97" s="41"/>
      <c r="VFX97" s="38"/>
      <c r="VFY97" s="38"/>
      <c r="VFZ97" s="38"/>
      <c r="VGA97" s="39"/>
      <c r="VGB97" s="40"/>
      <c r="VGC97" s="41"/>
      <c r="VGD97" s="38"/>
      <c r="VGE97" s="38"/>
      <c r="VGF97" s="38"/>
      <c r="VGG97" s="39"/>
      <c r="VGH97" s="40"/>
      <c r="VGI97" s="41"/>
      <c r="VGJ97" s="38"/>
      <c r="VGK97" s="38"/>
      <c r="VGL97" s="38"/>
      <c r="VGM97" s="39"/>
      <c r="VGN97" s="40"/>
      <c r="VGO97" s="41"/>
      <c r="VGP97" s="38"/>
      <c r="VGQ97" s="38"/>
      <c r="VGR97" s="38"/>
      <c r="VGS97" s="39"/>
      <c r="VGT97" s="40"/>
      <c r="VGU97" s="41"/>
      <c r="VGV97" s="38"/>
      <c r="VGW97" s="38"/>
      <c r="VGX97" s="38"/>
      <c r="VGY97" s="39"/>
      <c r="VGZ97" s="40"/>
      <c r="VHA97" s="41"/>
      <c r="VHB97" s="38"/>
      <c r="VHC97" s="38"/>
      <c r="VHD97" s="38"/>
      <c r="VHE97" s="39"/>
      <c r="VHF97" s="40"/>
      <c r="VHG97" s="41"/>
      <c r="VHH97" s="38"/>
      <c r="VHI97" s="38"/>
      <c r="VHJ97" s="38"/>
      <c r="VHK97" s="39"/>
      <c r="VHL97" s="40"/>
      <c r="VHM97" s="41"/>
      <c r="VHN97" s="38"/>
      <c r="VHO97" s="38"/>
      <c r="VHP97" s="38"/>
      <c r="VHQ97" s="39"/>
      <c r="VHR97" s="40"/>
      <c r="VHS97" s="41"/>
      <c r="VHT97" s="38"/>
      <c r="VHU97" s="38"/>
      <c r="VHV97" s="38"/>
      <c r="VHW97" s="39"/>
      <c r="VHX97" s="40"/>
      <c r="VHY97" s="41"/>
      <c r="VHZ97" s="38"/>
      <c r="VIA97" s="38"/>
      <c r="VIB97" s="38"/>
      <c r="VIC97" s="39"/>
      <c r="VID97" s="40"/>
      <c r="VIE97" s="41"/>
      <c r="VIF97" s="38"/>
      <c r="VIG97" s="38"/>
      <c r="VIH97" s="38"/>
      <c r="VII97" s="39"/>
      <c r="VIJ97" s="40"/>
      <c r="VIK97" s="41"/>
      <c r="VIL97" s="38"/>
      <c r="VIM97" s="38"/>
      <c r="VIN97" s="38"/>
      <c r="VIO97" s="39"/>
      <c r="VIP97" s="40"/>
      <c r="VIQ97" s="41"/>
      <c r="VIR97" s="38"/>
      <c r="VIS97" s="38"/>
      <c r="VIT97" s="38"/>
      <c r="VIU97" s="39"/>
      <c r="VIV97" s="40"/>
      <c r="VIW97" s="41"/>
      <c r="VIX97" s="38"/>
      <c r="VIY97" s="38"/>
      <c r="VIZ97" s="38"/>
      <c r="VJA97" s="39"/>
      <c r="VJB97" s="40"/>
      <c r="VJC97" s="41"/>
      <c r="VJD97" s="38"/>
      <c r="VJE97" s="38"/>
      <c r="VJF97" s="38"/>
      <c r="VJG97" s="39"/>
      <c r="VJH97" s="40"/>
      <c r="VJI97" s="41"/>
      <c r="VJJ97" s="38"/>
      <c r="VJK97" s="38"/>
      <c r="VJL97" s="38"/>
      <c r="VJM97" s="39"/>
      <c r="VJN97" s="40"/>
      <c r="VJO97" s="41"/>
      <c r="VJP97" s="38"/>
      <c r="VJQ97" s="38"/>
      <c r="VJR97" s="38"/>
      <c r="VJS97" s="39"/>
      <c r="VJT97" s="40"/>
      <c r="VJU97" s="41"/>
      <c r="VJV97" s="38"/>
      <c r="VJW97" s="38"/>
      <c r="VJX97" s="38"/>
      <c r="VJY97" s="39"/>
      <c r="VJZ97" s="40"/>
      <c r="VKA97" s="41"/>
      <c r="VKB97" s="38"/>
      <c r="VKC97" s="38"/>
      <c r="VKD97" s="38"/>
      <c r="VKE97" s="39"/>
      <c r="VKF97" s="40"/>
      <c r="VKG97" s="41"/>
      <c r="VKH97" s="38"/>
      <c r="VKI97" s="38"/>
      <c r="VKJ97" s="38"/>
      <c r="VKK97" s="39"/>
      <c r="VKL97" s="40"/>
      <c r="VKM97" s="41"/>
      <c r="VKN97" s="38"/>
      <c r="VKO97" s="38"/>
      <c r="VKP97" s="38"/>
      <c r="VKQ97" s="39"/>
      <c r="VKR97" s="40"/>
      <c r="VKS97" s="41"/>
      <c r="VKT97" s="38"/>
      <c r="VKU97" s="38"/>
      <c r="VKV97" s="38"/>
      <c r="VKW97" s="39"/>
      <c r="VKX97" s="40"/>
      <c r="VKY97" s="41"/>
      <c r="VKZ97" s="38"/>
      <c r="VLA97" s="38"/>
      <c r="VLB97" s="38"/>
      <c r="VLC97" s="39"/>
      <c r="VLD97" s="40"/>
      <c r="VLE97" s="41"/>
      <c r="VLF97" s="38"/>
      <c r="VLG97" s="38"/>
      <c r="VLH97" s="38"/>
      <c r="VLI97" s="39"/>
      <c r="VLJ97" s="40"/>
      <c r="VLK97" s="41"/>
      <c r="VLL97" s="38"/>
      <c r="VLM97" s="38"/>
      <c r="VLN97" s="38"/>
      <c r="VLO97" s="39"/>
      <c r="VLP97" s="40"/>
      <c r="VLQ97" s="41"/>
      <c r="VLR97" s="38"/>
      <c r="VLS97" s="38"/>
      <c r="VLT97" s="38"/>
      <c r="VLU97" s="39"/>
      <c r="VLV97" s="40"/>
      <c r="VLW97" s="41"/>
      <c r="VLX97" s="38"/>
      <c r="VLY97" s="38"/>
      <c r="VLZ97" s="38"/>
      <c r="VMA97" s="39"/>
      <c r="VMB97" s="40"/>
      <c r="VMC97" s="41"/>
      <c r="VMD97" s="38"/>
      <c r="VME97" s="38"/>
      <c r="VMF97" s="38"/>
      <c r="VMG97" s="39"/>
      <c r="VMH97" s="40"/>
      <c r="VMI97" s="41"/>
      <c r="VMJ97" s="38"/>
      <c r="VMK97" s="38"/>
      <c r="VML97" s="38"/>
      <c r="VMM97" s="39"/>
      <c r="VMN97" s="40"/>
      <c r="VMO97" s="41"/>
      <c r="VMP97" s="38"/>
      <c r="VMQ97" s="38"/>
      <c r="VMR97" s="38"/>
      <c r="VMS97" s="39"/>
      <c r="VMT97" s="40"/>
      <c r="VMU97" s="41"/>
      <c r="VMV97" s="38"/>
      <c r="VMW97" s="38"/>
      <c r="VMX97" s="38"/>
      <c r="VMY97" s="39"/>
      <c r="VMZ97" s="40"/>
      <c r="VNA97" s="41"/>
      <c r="VNB97" s="38"/>
      <c r="VNC97" s="38"/>
      <c r="VND97" s="38"/>
      <c r="VNE97" s="39"/>
      <c r="VNF97" s="40"/>
      <c r="VNG97" s="41"/>
      <c r="VNH97" s="38"/>
      <c r="VNI97" s="38"/>
      <c r="VNJ97" s="38"/>
      <c r="VNK97" s="39"/>
      <c r="VNL97" s="40"/>
      <c r="VNM97" s="41"/>
      <c r="VNN97" s="38"/>
      <c r="VNO97" s="38"/>
      <c r="VNP97" s="38"/>
      <c r="VNQ97" s="39"/>
      <c r="VNR97" s="40"/>
      <c r="VNS97" s="41"/>
      <c r="VNT97" s="38"/>
      <c r="VNU97" s="38"/>
      <c r="VNV97" s="38"/>
      <c r="VNW97" s="39"/>
      <c r="VNX97" s="40"/>
      <c r="VNY97" s="41"/>
      <c r="VNZ97" s="38"/>
      <c r="VOA97" s="38"/>
      <c r="VOB97" s="38"/>
      <c r="VOC97" s="39"/>
      <c r="VOD97" s="40"/>
      <c r="VOE97" s="41"/>
      <c r="VOF97" s="38"/>
      <c r="VOG97" s="38"/>
      <c r="VOH97" s="38"/>
      <c r="VOI97" s="39"/>
      <c r="VOJ97" s="40"/>
      <c r="VOK97" s="41"/>
      <c r="VOL97" s="38"/>
      <c r="VOM97" s="38"/>
      <c r="VON97" s="38"/>
      <c r="VOO97" s="39"/>
      <c r="VOP97" s="40"/>
      <c r="VOQ97" s="41"/>
      <c r="VOR97" s="38"/>
      <c r="VOS97" s="38"/>
      <c r="VOT97" s="38"/>
      <c r="VOU97" s="39"/>
      <c r="VOV97" s="40"/>
      <c r="VOW97" s="41"/>
      <c r="VOX97" s="38"/>
      <c r="VOY97" s="38"/>
      <c r="VOZ97" s="38"/>
      <c r="VPA97" s="39"/>
      <c r="VPB97" s="40"/>
      <c r="VPC97" s="41"/>
      <c r="VPD97" s="38"/>
      <c r="VPE97" s="38"/>
      <c r="VPF97" s="38"/>
      <c r="VPG97" s="39"/>
      <c r="VPH97" s="40"/>
      <c r="VPI97" s="41"/>
      <c r="VPJ97" s="38"/>
      <c r="VPK97" s="38"/>
      <c r="VPL97" s="38"/>
      <c r="VPM97" s="39"/>
      <c r="VPN97" s="40"/>
      <c r="VPO97" s="41"/>
      <c r="VPP97" s="38"/>
      <c r="VPQ97" s="38"/>
      <c r="VPR97" s="38"/>
      <c r="VPS97" s="39"/>
      <c r="VPT97" s="40"/>
      <c r="VPU97" s="41"/>
      <c r="VPV97" s="38"/>
      <c r="VPW97" s="38"/>
      <c r="VPX97" s="38"/>
      <c r="VPY97" s="39"/>
      <c r="VPZ97" s="40"/>
      <c r="VQA97" s="41"/>
      <c r="VQB97" s="38"/>
      <c r="VQC97" s="38"/>
      <c r="VQD97" s="38"/>
      <c r="VQE97" s="39"/>
      <c r="VQF97" s="40"/>
      <c r="VQG97" s="41"/>
      <c r="VQH97" s="38"/>
      <c r="VQI97" s="38"/>
      <c r="VQJ97" s="38"/>
      <c r="VQK97" s="39"/>
      <c r="VQL97" s="40"/>
      <c r="VQM97" s="41"/>
      <c r="VQN97" s="38"/>
      <c r="VQO97" s="38"/>
      <c r="VQP97" s="38"/>
      <c r="VQQ97" s="39"/>
      <c r="VQR97" s="40"/>
      <c r="VQS97" s="41"/>
      <c r="VQT97" s="38"/>
      <c r="VQU97" s="38"/>
      <c r="VQV97" s="38"/>
      <c r="VQW97" s="39"/>
      <c r="VQX97" s="40"/>
      <c r="VQY97" s="41"/>
      <c r="VQZ97" s="38"/>
      <c r="VRA97" s="38"/>
      <c r="VRB97" s="38"/>
      <c r="VRC97" s="39"/>
      <c r="VRD97" s="40"/>
      <c r="VRE97" s="41"/>
      <c r="VRF97" s="38"/>
      <c r="VRG97" s="38"/>
      <c r="VRH97" s="38"/>
      <c r="VRI97" s="39"/>
      <c r="VRJ97" s="40"/>
      <c r="VRK97" s="41"/>
      <c r="VRL97" s="38"/>
      <c r="VRM97" s="38"/>
      <c r="VRN97" s="38"/>
      <c r="VRO97" s="39"/>
      <c r="VRP97" s="40"/>
      <c r="VRQ97" s="41"/>
      <c r="VRR97" s="38"/>
      <c r="VRS97" s="38"/>
      <c r="VRT97" s="38"/>
      <c r="VRU97" s="39"/>
      <c r="VRV97" s="40"/>
      <c r="VRW97" s="41"/>
      <c r="VRX97" s="38"/>
      <c r="VRY97" s="38"/>
      <c r="VRZ97" s="38"/>
      <c r="VSA97" s="39"/>
      <c r="VSB97" s="40"/>
      <c r="VSC97" s="41"/>
      <c r="VSD97" s="38"/>
      <c r="VSE97" s="38"/>
      <c r="VSF97" s="38"/>
      <c r="VSG97" s="39"/>
      <c r="VSH97" s="40"/>
      <c r="VSI97" s="41"/>
      <c r="VSJ97" s="38"/>
      <c r="VSK97" s="38"/>
      <c r="VSL97" s="38"/>
      <c r="VSM97" s="39"/>
      <c r="VSN97" s="40"/>
      <c r="VSO97" s="41"/>
      <c r="VSP97" s="38"/>
      <c r="VSQ97" s="38"/>
      <c r="VSR97" s="38"/>
      <c r="VSS97" s="39"/>
      <c r="VST97" s="40"/>
      <c r="VSU97" s="41"/>
      <c r="VSV97" s="38"/>
      <c r="VSW97" s="38"/>
      <c r="VSX97" s="38"/>
      <c r="VSY97" s="39"/>
      <c r="VSZ97" s="40"/>
      <c r="VTA97" s="41"/>
      <c r="VTB97" s="38"/>
      <c r="VTC97" s="38"/>
      <c r="VTD97" s="38"/>
      <c r="VTE97" s="39"/>
      <c r="VTF97" s="40"/>
      <c r="VTG97" s="41"/>
      <c r="VTH97" s="38"/>
      <c r="VTI97" s="38"/>
      <c r="VTJ97" s="38"/>
      <c r="VTK97" s="39"/>
      <c r="VTL97" s="40"/>
      <c r="VTM97" s="41"/>
      <c r="VTN97" s="38"/>
      <c r="VTO97" s="38"/>
      <c r="VTP97" s="38"/>
      <c r="VTQ97" s="39"/>
      <c r="VTR97" s="40"/>
      <c r="VTS97" s="41"/>
      <c r="VTT97" s="38"/>
      <c r="VTU97" s="38"/>
      <c r="VTV97" s="38"/>
      <c r="VTW97" s="39"/>
      <c r="VTX97" s="40"/>
      <c r="VTY97" s="41"/>
      <c r="VTZ97" s="38"/>
      <c r="VUA97" s="38"/>
      <c r="VUB97" s="38"/>
      <c r="VUC97" s="39"/>
      <c r="VUD97" s="40"/>
      <c r="VUE97" s="41"/>
      <c r="VUF97" s="38"/>
      <c r="VUG97" s="38"/>
      <c r="VUH97" s="38"/>
      <c r="VUI97" s="39"/>
      <c r="VUJ97" s="40"/>
      <c r="VUK97" s="41"/>
      <c r="VUL97" s="38"/>
      <c r="VUM97" s="38"/>
      <c r="VUN97" s="38"/>
      <c r="VUO97" s="39"/>
      <c r="VUP97" s="40"/>
      <c r="VUQ97" s="41"/>
      <c r="VUR97" s="38"/>
      <c r="VUS97" s="38"/>
      <c r="VUT97" s="38"/>
      <c r="VUU97" s="39"/>
      <c r="VUV97" s="40"/>
      <c r="VUW97" s="41"/>
      <c r="VUX97" s="38"/>
      <c r="VUY97" s="38"/>
      <c r="VUZ97" s="38"/>
      <c r="VVA97" s="39"/>
      <c r="VVB97" s="40"/>
      <c r="VVC97" s="41"/>
      <c r="VVD97" s="38"/>
      <c r="VVE97" s="38"/>
      <c r="VVF97" s="38"/>
      <c r="VVG97" s="39"/>
      <c r="VVH97" s="40"/>
      <c r="VVI97" s="41"/>
      <c r="VVJ97" s="38"/>
      <c r="VVK97" s="38"/>
      <c r="VVL97" s="38"/>
      <c r="VVM97" s="39"/>
      <c r="VVN97" s="40"/>
      <c r="VVO97" s="41"/>
      <c r="VVP97" s="38"/>
      <c r="VVQ97" s="38"/>
      <c r="VVR97" s="38"/>
      <c r="VVS97" s="39"/>
      <c r="VVT97" s="40"/>
      <c r="VVU97" s="41"/>
      <c r="VVV97" s="38"/>
      <c r="VVW97" s="38"/>
      <c r="VVX97" s="38"/>
      <c r="VVY97" s="39"/>
      <c r="VVZ97" s="40"/>
      <c r="VWA97" s="41"/>
      <c r="VWB97" s="38"/>
      <c r="VWC97" s="38"/>
      <c r="VWD97" s="38"/>
      <c r="VWE97" s="39"/>
      <c r="VWF97" s="40"/>
      <c r="VWG97" s="41"/>
      <c r="VWH97" s="38"/>
      <c r="VWI97" s="38"/>
      <c r="VWJ97" s="38"/>
      <c r="VWK97" s="39"/>
      <c r="VWL97" s="40"/>
      <c r="VWM97" s="41"/>
      <c r="VWN97" s="38"/>
      <c r="VWO97" s="38"/>
      <c r="VWP97" s="38"/>
      <c r="VWQ97" s="39"/>
      <c r="VWR97" s="40"/>
      <c r="VWS97" s="41"/>
      <c r="VWT97" s="38"/>
      <c r="VWU97" s="38"/>
      <c r="VWV97" s="38"/>
      <c r="VWW97" s="39"/>
      <c r="VWX97" s="40"/>
      <c r="VWY97" s="41"/>
      <c r="VWZ97" s="38"/>
      <c r="VXA97" s="38"/>
      <c r="VXB97" s="38"/>
      <c r="VXC97" s="39"/>
      <c r="VXD97" s="40"/>
      <c r="VXE97" s="41"/>
      <c r="VXF97" s="38"/>
      <c r="VXG97" s="38"/>
      <c r="VXH97" s="38"/>
      <c r="VXI97" s="39"/>
      <c r="VXJ97" s="40"/>
      <c r="VXK97" s="41"/>
      <c r="VXL97" s="38"/>
      <c r="VXM97" s="38"/>
      <c r="VXN97" s="38"/>
      <c r="VXO97" s="39"/>
      <c r="VXP97" s="40"/>
      <c r="VXQ97" s="41"/>
      <c r="VXR97" s="38"/>
      <c r="VXS97" s="38"/>
      <c r="VXT97" s="38"/>
      <c r="VXU97" s="39"/>
      <c r="VXV97" s="40"/>
      <c r="VXW97" s="41"/>
      <c r="VXX97" s="38"/>
      <c r="VXY97" s="38"/>
      <c r="VXZ97" s="38"/>
      <c r="VYA97" s="39"/>
      <c r="VYB97" s="40"/>
      <c r="VYC97" s="41"/>
      <c r="VYD97" s="38"/>
      <c r="VYE97" s="38"/>
      <c r="VYF97" s="38"/>
      <c r="VYG97" s="39"/>
      <c r="VYH97" s="40"/>
      <c r="VYI97" s="41"/>
      <c r="VYJ97" s="38"/>
      <c r="VYK97" s="38"/>
      <c r="VYL97" s="38"/>
      <c r="VYM97" s="39"/>
      <c r="VYN97" s="40"/>
      <c r="VYO97" s="41"/>
      <c r="VYP97" s="38"/>
      <c r="VYQ97" s="38"/>
      <c r="VYR97" s="38"/>
      <c r="VYS97" s="39"/>
      <c r="VYT97" s="40"/>
      <c r="VYU97" s="41"/>
      <c r="VYV97" s="38"/>
      <c r="VYW97" s="38"/>
      <c r="VYX97" s="38"/>
      <c r="VYY97" s="39"/>
      <c r="VYZ97" s="40"/>
      <c r="VZA97" s="41"/>
      <c r="VZB97" s="38"/>
      <c r="VZC97" s="38"/>
      <c r="VZD97" s="38"/>
      <c r="VZE97" s="39"/>
      <c r="VZF97" s="40"/>
      <c r="VZG97" s="41"/>
      <c r="VZH97" s="38"/>
      <c r="VZI97" s="38"/>
      <c r="VZJ97" s="38"/>
      <c r="VZK97" s="39"/>
      <c r="VZL97" s="40"/>
      <c r="VZM97" s="41"/>
      <c r="VZN97" s="38"/>
      <c r="VZO97" s="38"/>
      <c r="VZP97" s="38"/>
      <c r="VZQ97" s="39"/>
      <c r="VZR97" s="40"/>
      <c r="VZS97" s="41"/>
      <c r="VZT97" s="38"/>
      <c r="VZU97" s="38"/>
      <c r="VZV97" s="38"/>
      <c r="VZW97" s="39"/>
      <c r="VZX97" s="40"/>
      <c r="VZY97" s="41"/>
      <c r="VZZ97" s="38"/>
      <c r="WAA97" s="38"/>
      <c r="WAB97" s="38"/>
      <c r="WAC97" s="39"/>
      <c r="WAD97" s="40"/>
      <c r="WAE97" s="41"/>
      <c r="WAF97" s="38"/>
      <c r="WAG97" s="38"/>
      <c r="WAH97" s="38"/>
      <c r="WAI97" s="39"/>
      <c r="WAJ97" s="40"/>
      <c r="WAK97" s="41"/>
      <c r="WAL97" s="38"/>
      <c r="WAM97" s="38"/>
      <c r="WAN97" s="38"/>
      <c r="WAO97" s="39"/>
      <c r="WAP97" s="40"/>
      <c r="WAQ97" s="41"/>
      <c r="WAR97" s="38"/>
      <c r="WAS97" s="38"/>
      <c r="WAT97" s="38"/>
      <c r="WAU97" s="39"/>
      <c r="WAV97" s="40"/>
      <c r="WAW97" s="41"/>
      <c r="WAX97" s="38"/>
      <c r="WAY97" s="38"/>
      <c r="WAZ97" s="38"/>
      <c r="WBA97" s="39"/>
      <c r="WBB97" s="40"/>
      <c r="WBC97" s="41"/>
      <c r="WBD97" s="38"/>
      <c r="WBE97" s="38"/>
      <c r="WBF97" s="38"/>
      <c r="WBG97" s="39"/>
      <c r="WBH97" s="40"/>
      <c r="WBI97" s="41"/>
      <c r="WBJ97" s="38"/>
      <c r="WBK97" s="38"/>
      <c r="WBL97" s="38"/>
      <c r="WBM97" s="39"/>
      <c r="WBN97" s="40"/>
      <c r="WBO97" s="41"/>
      <c r="WBP97" s="38"/>
      <c r="WBQ97" s="38"/>
      <c r="WBR97" s="38"/>
      <c r="WBS97" s="39"/>
      <c r="WBT97" s="40"/>
      <c r="WBU97" s="41"/>
      <c r="WBV97" s="38"/>
      <c r="WBW97" s="38"/>
      <c r="WBX97" s="38"/>
      <c r="WBY97" s="39"/>
      <c r="WBZ97" s="40"/>
      <c r="WCA97" s="41"/>
      <c r="WCB97" s="38"/>
      <c r="WCC97" s="38"/>
      <c r="WCD97" s="38"/>
      <c r="WCE97" s="39"/>
      <c r="WCF97" s="40"/>
      <c r="WCG97" s="41"/>
      <c r="WCH97" s="38"/>
      <c r="WCI97" s="38"/>
      <c r="WCJ97" s="38"/>
      <c r="WCK97" s="39"/>
      <c r="WCL97" s="40"/>
      <c r="WCM97" s="41"/>
      <c r="WCN97" s="38"/>
      <c r="WCO97" s="38"/>
      <c r="WCP97" s="38"/>
      <c r="WCQ97" s="39"/>
      <c r="WCR97" s="40"/>
      <c r="WCS97" s="41"/>
      <c r="WCT97" s="38"/>
      <c r="WCU97" s="38"/>
      <c r="WCV97" s="38"/>
      <c r="WCW97" s="39"/>
      <c r="WCX97" s="40"/>
      <c r="WCY97" s="41"/>
      <c r="WCZ97" s="38"/>
      <c r="WDA97" s="38"/>
      <c r="WDB97" s="38"/>
      <c r="WDC97" s="39"/>
      <c r="WDD97" s="40"/>
      <c r="WDE97" s="41"/>
      <c r="WDF97" s="38"/>
      <c r="WDG97" s="38"/>
      <c r="WDH97" s="38"/>
      <c r="WDI97" s="39"/>
      <c r="WDJ97" s="40"/>
      <c r="WDK97" s="41"/>
      <c r="WDL97" s="38"/>
      <c r="WDM97" s="38"/>
      <c r="WDN97" s="38"/>
      <c r="WDO97" s="39"/>
      <c r="WDP97" s="40"/>
      <c r="WDQ97" s="41"/>
      <c r="WDR97" s="38"/>
      <c r="WDS97" s="38"/>
      <c r="WDT97" s="38"/>
      <c r="WDU97" s="39"/>
      <c r="WDV97" s="40"/>
      <c r="WDW97" s="41"/>
      <c r="WDX97" s="38"/>
      <c r="WDY97" s="38"/>
      <c r="WDZ97" s="38"/>
      <c r="WEA97" s="39"/>
      <c r="WEB97" s="40"/>
      <c r="WEC97" s="41"/>
      <c r="WED97" s="38"/>
      <c r="WEE97" s="38"/>
      <c r="WEF97" s="38"/>
      <c r="WEG97" s="39"/>
      <c r="WEH97" s="40"/>
      <c r="WEI97" s="41"/>
      <c r="WEJ97" s="38"/>
      <c r="WEK97" s="38"/>
      <c r="WEL97" s="38"/>
      <c r="WEM97" s="39"/>
      <c r="WEN97" s="40"/>
      <c r="WEO97" s="41"/>
      <c r="WEP97" s="38"/>
      <c r="WEQ97" s="38"/>
      <c r="WER97" s="38"/>
      <c r="WES97" s="39"/>
      <c r="WET97" s="40"/>
      <c r="WEU97" s="41"/>
      <c r="WEV97" s="38"/>
      <c r="WEW97" s="38"/>
      <c r="WEX97" s="38"/>
      <c r="WEY97" s="39"/>
      <c r="WEZ97" s="40"/>
      <c r="WFA97" s="41"/>
      <c r="WFB97" s="38"/>
      <c r="WFC97" s="38"/>
      <c r="WFD97" s="38"/>
      <c r="WFE97" s="39"/>
      <c r="WFF97" s="40"/>
      <c r="WFG97" s="41"/>
      <c r="WFH97" s="38"/>
      <c r="WFI97" s="38"/>
      <c r="WFJ97" s="38"/>
      <c r="WFK97" s="39"/>
      <c r="WFL97" s="40"/>
      <c r="WFM97" s="41"/>
      <c r="WFN97" s="38"/>
      <c r="WFO97" s="38"/>
      <c r="WFP97" s="38"/>
      <c r="WFQ97" s="39"/>
      <c r="WFR97" s="40"/>
      <c r="WFS97" s="41"/>
      <c r="WFT97" s="38"/>
      <c r="WFU97" s="38"/>
      <c r="WFV97" s="38"/>
      <c r="WFW97" s="39"/>
      <c r="WFX97" s="40"/>
      <c r="WFY97" s="41"/>
      <c r="WFZ97" s="38"/>
      <c r="WGA97" s="38"/>
      <c r="WGB97" s="38"/>
      <c r="WGC97" s="39"/>
      <c r="WGD97" s="40"/>
      <c r="WGE97" s="41"/>
      <c r="WGF97" s="38"/>
      <c r="WGG97" s="38"/>
      <c r="WGH97" s="38"/>
      <c r="WGI97" s="39"/>
      <c r="WGJ97" s="40"/>
      <c r="WGK97" s="41"/>
      <c r="WGL97" s="38"/>
      <c r="WGM97" s="38"/>
      <c r="WGN97" s="38"/>
      <c r="WGO97" s="39"/>
      <c r="WGP97" s="40"/>
      <c r="WGQ97" s="41"/>
      <c r="WGR97" s="38"/>
      <c r="WGS97" s="38"/>
      <c r="WGT97" s="38"/>
      <c r="WGU97" s="39"/>
      <c r="WGV97" s="40"/>
      <c r="WGW97" s="41"/>
      <c r="WGX97" s="38"/>
      <c r="WGY97" s="38"/>
      <c r="WGZ97" s="38"/>
      <c r="WHA97" s="39"/>
      <c r="WHB97" s="40"/>
      <c r="WHC97" s="41"/>
      <c r="WHD97" s="38"/>
      <c r="WHE97" s="38"/>
      <c r="WHF97" s="38"/>
      <c r="WHG97" s="39"/>
      <c r="WHH97" s="40"/>
      <c r="WHI97" s="41"/>
      <c r="WHJ97" s="38"/>
      <c r="WHK97" s="38"/>
      <c r="WHL97" s="38"/>
      <c r="WHM97" s="39"/>
      <c r="WHN97" s="40"/>
      <c r="WHO97" s="41"/>
      <c r="WHP97" s="38"/>
      <c r="WHQ97" s="38"/>
      <c r="WHR97" s="38"/>
      <c r="WHS97" s="39"/>
      <c r="WHT97" s="40"/>
      <c r="WHU97" s="41"/>
      <c r="WHV97" s="38"/>
      <c r="WHW97" s="38"/>
      <c r="WHX97" s="38"/>
      <c r="WHY97" s="39"/>
      <c r="WHZ97" s="40"/>
      <c r="WIA97" s="41"/>
      <c r="WIB97" s="38"/>
      <c r="WIC97" s="38"/>
      <c r="WID97" s="38"/>
      <c r="WIE97" s="39"/>
      <c r="WIF97" s="40"/>
      <c r="WIG97" s="41"/>
      <c r="WIH97" s="38"/>
      <c r="WII97" s="38"/>
      <c r="WIJ97" s="38"/>
      <c r="WIK97" s="39"/>
      <c r="WIL97" s="40"/>
      <c r="WIM97" s="41"/>
      <c r="WIN97" s="38"/>
      <c r="WIO97" s="38"/>
      <c r="WIP97" s="38"/>
      <c r="WIQ97" s="39"/>
      <c r="WIR97" s="40"/>
      <c r="WIS97" s="41"/>
      <c r="WIT97" s="38"/>
      <c r="WIU97" s="38"/>
      <c r="WIV97" s="38"/>
      <c r="WIW97" s="39"/>
      <c r="WIX97" s="40"/>
      <c r="WIY97" s="41"/>
      <c r="WIZ97" s="38"/>
      <c r="WJA97" s="38"/>
      <c r="WJB97" s="38"/>
      <c r="WJC97" s="39"/>
      <c r="WJD97" s="40"/>
      <c r="WJE97" s="41"/>
      <c r="WJF97" s="38"/>
      <c r="WJG97" s="38"/>
      <c r="WJH97" s="38"/>
      <c r="WJI97" s="39"/>
      <c r="WJJ97" s="40"/>
      <c r="WJK97" s="41"/>
      <c r="WJL97" s="38"/>
      <c r="WJM97" s="38"/>
      <c r="WJN97" s="38"/>
      <c r="WJO97" s="39"/>
      <c r="WJP97" s="40"/>
      <c r="WJQ97" s="41"/>
      <c r="WJR97" s="38"/>
      <c r="WJS97" s="38"/>
      <c r="WJT97" s="38"/>
      <c r="WJU97" s="39"/>
      <c r="WJV97" s="40"/>
      <c r="WJW97" s="41"/>
      <c r="WJX97" s="38"/>
      <c r="WJY97" s="38"/>
      <c r="WJZ97" s="38"/>
      <c r="WKA97" s="39"/>
      <c r="WKB97" s="40"/>
      <c r="WKC97" s="41"/>
      <c r="WKD97" s="38"/>
      <c r="WKE97" s="38"/>
      <c r="WKF97" s="38"/>
      <c r="WKG97" s="39"/>
      <c r="WKH97" s="40"/>
      <c r="WKI97" s="41"/>
      <c r="WKJ97" s="38"/>
      <c r="WKK97" s="38"/>
      <c r="WKL97" s="38"/>
      <c r="WKM97" s="39"/>
      <c r="WKN97" s="40"/>
      <c r="WKO97" s="41"/>
      <c r="WKP97" s="38"/>
      <c r="WKQ97" s="38"/>
      <c r="WKR97" s="38"/>
      <c r="WKS97" s="39"/>
      <c r="WKT97" s="40"/>
      <c r="WKU97" s="41"/>
      <c r="WKV97" s="38"/>
      <c r="WKW97" s="38"/>
      <c r="WKX97" s="38"/>
      <c r="WKY97" s="39"/>
      <c r="WKZ97" s="40"/>
      <c r="WLA97" s="41"/>
      <c r="WLB97" s="38"/>
      <c r="WLC97" s="38"/>
      <c r="WLD97" s="38"/>
      <c r="WLE97" s="39"/>
      <c r="WLF97" s="40"/>
      <c r="WLG97" s="41"/>
      <c r="WLH97" s="38"/>
      <c r="WLI97" s="38"/>
      <c r="WLJ97" s="38"/>
      <c r="WLK97" s="39"/>
      <c r="WLL97" s="40"/>
      <c r="WLM97" s="41"/>
      <c r="WLN97" s="38"/>
      <c r="WLO97" s="38"/>
      <c r="WLP97" s="38"/>
      <c r="WLQ97" s="39"/>
      <c r="WLR97" s="40"/>
      <c r="WLS97" s="41"/>
      <c r="WLT97" s="38"/>
      <c r="WLU97" s="38"/>
      <c r="WLV97" s="38"/>
      <c r="WLW97" s="39"/>
      <c r="WLX97" s="40"/>
      <c r="WLY97" s="41"/>
      <c r="WLZ97" s="38"/>
      <c r="WMA97" s="38"/>
      <c r="WMB97" s="38"/>
      <c r="WMC97" s="39"/>
      <c r="WMD97" s="40"/>
      <c r="WME97" s="41"/>
      <c r="WMF97" s="38"/>
      <c r="WMG97" s="38"/>
      <c r="WMH97" s="38"/>
      <c r="WMI97" s="39"/>
      <c r="WMJ97" s="40"/>
      <c r="WMK97" s="41"/>
      <c r="WML97" s="38"/>
      <c r="WMM97" s="38"/>
      <c r="WMN97" s="38"/>
      <c r="WMO97" s="39"/>
      <c r="WMP97" s="40"/>
      <c r="WMQ97" s="41"/>
      <c r="WMR97" s="38"/>
      <c r="WMS97" s="38"/>
      <c r="WMT97" s="38"/>
      <c r="WMU97" s="39"/>
      <c r="WMV97" s="40"/>
      <c r="WMW97" s="41"/>
      <c r="WMX97" s="38"/>
      <c r="WMY97" s="38"/>
      <c r="WMZ97" s="38"/>
      <c r="WNA97" s="39"/>
      <c r="WNB97" s="40"/>
      <c r="WNC97" s="41"/>
      <c r="WND97" s="38"/>
      <c r="WNE97" s="38"/>
      <c r="WNF97" s="38"/>
      <c r="WNG97" s="39"/>
      <c r="WNH97" s="40"/>
      <c r="WNI97" s="41"/>
      <c r="WNJ97" s="38"/>
      <c r="WNK97" s="38"/>
      <c r="WNL97" s="38"/>
      <c r="WNM97" s="39"/>
      <c r="WNN97" s="40"/>
      <c r="WNO97" s="41"/>
      <c r="WNP97" s="38"/>
      <c r="WNQ97" s="38"/>
      <c r="WNR97" s="38"/>
      <c r="WNS97" s="39"/>
      <c r="WNT97" s="40"/>
      <c r="WNU97" s="41"/>
      <c r="WNV97" s="38"/>
      <c r="WNW97" s="38"/>
      <c r="WNX97" s="38"/>
      <c r="WNY97" s="39"/>
      <c r="WNZ97" s="40"/>
      <c r="WOA97" s="41"/>
      <c r="WOB97" s="38"/>
      <c r="WOC97" s="38"/>
      <c r="WOD97" s="38"/>
      <c r="WOE97" s="39"/>
      <c r="WOF97" s="40"/>
      <c r="WOG97" s="41"/>
      <c r="WOH97" s="38"/>
      <c r="WOI97" s="38"/>
      <c r="WOJ97" s="38"/>
      <c r="WOK97" s="39"/>
      <c r="WOL97" s="40"/>
      <c r="WOM97" s="41"/>
      <c r="WON97" s="38"/>
      <c r="WOO97" s="38"/>
      <c r="WOP97" s="38"/>
      <c r="WOQ97" s="39"/>
      <c r="WOR97" s="40"/>
      <c r="WOS97" s="41"/>
      <c r="WOT97" s="38"/>
      <c r="WOU97" s="38"/>
      <c r="WOV97" s="38"/>
      <c r="WOW97" s="39"/>
      <c r="WOX97" s="40"/>
      <c r="WOY97" s="41"/>
      <c r="WOZ97" s="38"/>
      <c r="WPA97" s="38"/>
      <c r="WPB97" s="38"/>
      <c r="WPC97" s="39"/>
      <c r="WPD97" s="40"/>
      <c r="WPE97" s="41"/>
      <c r="WPF97" s="38"/>
      <c r="WPG97" s="38"/>
      <c r="WPH97" s="38"/>
      <c r="WPI97" s="39"/>
      <c r="WPJ97" s="40"/>
      <c r="WPK97" s="41"/>
      <c r="WPL97" s="38"/>
      <c r="WPM97" s="38"/>
      <c r="WPN97" s="38"/>
      <c r="WPO97" s="39"/>
      <c r="WPP97" s="40"/>
      <c r="WPQ97" s="41"/>
      <c r="WPR97" s="38"/>
      <c r="WPS97" s="38"/>
      <c r="WPT97" s="38"/>
      <c r="WPU97" s="39"/>
      <c r="WPV97" s="40"/>
      <c r="WPW97" s="41"/>
      <c r="WPX97" s="38"/>
      <c r="WPY97" s="38"/>
      <c r="WPZ97" s="38"/>
      <c r="WQA97" s="39"/>
      <c r="WQB97" s="40"/>
      <c r="WQC97" s="41"/>
      <c r="WQD97" s="38"/>
      <c r="WQE97" s="38"/>
      <c r="WQF97" s="38"/>
      <c r="WQG97" s="39"/>
      <c r="WQH97" s="40"/>
      <c r="WQI97" s="41"/>
      <c r="WQJ97" s="38"/>
      <c r="WQK97" s="38"/>
      <c r="WQL97" s="38"/>
      <c r="WQM97" s="39"/>
      <c r="WQN97" s="40"/>
      <c r="WQO97" s="41"/>
      <c r="WQP97" s="38"/>
      <c r="WQQ97" s="38"/>
      <c r="WQR97" s="38"/>
      <c r="WQS97" s="39"/>
      <c r="WQT97" s="40"/>
      <c r="WQU97" s="41"/>
      <c r="WQV97" s="38"/>
      <c r="WQW97" s="38"/>
      <c r="WQX97" s="38"/>
      <c r="WQY97" s="39"/>
      <c r="WQZ97" s="40"/>
      <c r="WRA97" s="41"/>
      <c r="WRB97" s="38"/>
      <c r="WRC97" s="38"/>
      <c r="WRD97" s="38"/>
      <c r="WRE97" s="39"/>
      <c r="WRF97" s="40"/>
      <c r="WRG97" s="41"/>
      <c r="WRH97" s="38"/>
      <c r="WRI97" s="38"/>
      <c r="WRJ97" s="38"/>
      <c r="WRK97" s="39"/>
      <c r="WRL97" s="40"/>
      <c r="WRM97" s="41"/>
      <c r="WRN97" s="38"/>
      <c r="WRO97" s="38"/>
      <c r="WRP97" s="38"/>
      <c r="WRQ97" s="39"/>
      <c r="WRR97" s="40"/>
      <c r="WRS97" s="41"/>
      <c r="WRT97" s="38"/>
      <c r="WRU97" s="38"/>
      <c r="WRV97" s="38"/>
      <c r="WRW97" s="39"/>
      <c r="WRX97" s="40"/>
      <c r="WRY97" s="41"/>
      <c r="WRZ97" s="38"/>
      <c r="WSA97" s="38"/>
      <c r="WSB97" s="38"/>
      <c r="WSC97" s="39"/>
      <c r="WSD97" s="40"/>
      <c r="WSE97" s="41"/>
      <c r="WSF97" s="38"/>
      <c r="WSG97" s="38"/>
      <c r="WSH97" s="38"/>
      <c r="WSI97" s="39"/>
      <c r="WSJ97" s="40"/>
      <c r="WSK97" s="41"/>
      <c r="WSL97" s="38"/>
      <c r="WSM97" s="38"/>
      <c r="WSN97" s="38"/>
      <c r="WSO97" s="39"/>
      <c r="WSP97" s="40"/>
      <c r="WSQ97" s="41"/>
      <c r="WSR97" s="38"/>
      <c r="WSS97" s="38"/>
      <c r="WST97" s="38"/>
      <c r="WSU97" s="39"/>
      <c r="WSV97" s="40"/>
      <c r="WSW97" s="41"/>
      <c r="WSX97" s="38"/>
      <c r="WSY97" s="38"/>
      <c r="WSZ97" s="38"/>
      <c r="WTA97" s="39"/>
      <c r="WTB97" s="40"/>
      <c r="WTC97" s="41"/>
      <c r="WTD97" s="38"/>
      <c r="WTE97" s="38"/>
      <c r="WTF97" s="38"/>
      <c r="WTG97" s="39"/>
      <c r="WTH97" s="40"/>
      <c r="WTI97" s="41"/>
      <c r="WTJ97" s="38"/>
      <c r="WTK97" s="38"/>
      <c r="WTL97" s="38"/>
      <c r="WTM97" s="39"/>
      <c r="WTN97" s="40"/>
      <c r="WTO97" s="41"/>
      <c r="WTP97" s="38"/>
      <c r="WTQ97" s="38"/>
      <c r="WTR97" s="38"/>
      <c r="WTS97" s="39"/>
      <c r="WTT97" s="40"/>
      <c r="WTU97" s="41"/>
      <c r="WTV97" s="38"/>
      <c r="WTW97" s="38"/>
      <c r="WTX97" s="38"/>
      <c r="WTY97" s="39"/>
      <c r="WTZ97" s="40"/>
      <c r="WUA97" s="41"/>
      <c r="WUB97" s="38"/>
      <c r="WUC97" s="38"/>
      <c r="WUD97" s="38"/>
      <c r="WUE97" s="39"/>
      <c r="WUF97" s="40"/>
      <c r="WUG97" s="41"/>
      <c r="WUH97" s="38"/>
      <c r="WUI97" s="38"/>
      <c r="WUJ97" s="38"/>
      <c r="WUK97" s="39"/>
      <c r="WUL97" s="40"/>
      <c r="WUM97" s="41"/>
      <c r="WUN97" s="38"/>
      <c r="WUO97" s="38"/>
      <c r="WUP97" s="38"/>
      <c r="WUQ97" s="39"/>
      <c r="WUR97" s="40"/>
      <c r="WUS97" s="41"/>
      <c r="WUT97" s="38"/>
      <c r="WUU97" s="38"/>
      <c r="WUV97" s="38"/>
      <c r="WUW97" s="39"/>
      <c r="WUX97" s="40"/>
      <c r="WUY97" s="41"/>
      <c r="WUZ97" s="38"/>
      <c r="WVA97" s="38"/>
      <c r="WVB97" s="38"/>
      <c r="WVC97" s="39"/>
      <c r="WVD97" s="40"/>
      <c r="WVE97" s="41"/>
      <c r="WVF97" s="38"/>
      <c r="WVG97" s="38"/>
      <c r="WVH97" s="38"/>
      <c r="WVI97" s="39"/>
      <c r="WVJ97" s="40"/>
      <c r="WVK97" s="41"/>
      <c r="WVL97" s="38"/>
      <c r="WVM97" s="38"/>
      <c r="WVN97" s="38"/>
      <c r="WVO97" s="39"/>
      <c r="WVP97" s="40"/>
      <c r="WVQ97" s="41"/>
      <c r="WVR97" s="38"/>
      <c r="WVS97" s="38"/>
      <c r="WVT97" s="38"/>
      <c r="WVU97" s="39"/>
      <c r="WVV97" s="40"/>
      <c r="WVW97" s="41"/>
      <c r="WVX97" s="38"/>
      <c r="WVY97" s="38"/>
      <c r="WVZ97" s="38"/>
      <c r="WWA97" s="39"/>
      <c r="WWB97" s="40"/>
      <c r="WWC97" s="41"/>
      <c r="WWD97" s="38"/>
      <c r="WWE97" s="38"/>
      <c r="WWF97" s="38"/>
      <c r="WWG97" s="39"/>
      <c r="WWH97" s="40"/>
      <c r="WWI97" s="41"/>
      <c r="WWJ97" s="38"/>
      <c r="WWK97" s="38"/>
      <c r="WWL97" s="38"/>
      <c r="WWM97" s="39"/>
      <c r="WWN97" s="40"/>
      <c r="WWO97" s="41"/>
      <c r="WWP97" s="38"/>
      <c r="WWQ97" s="38"/>
      <c r="WWR97" s="38"/>
      <c r="WWS97" s="39"/>
      <c r="WWT97" s="40"/>
      <c r="WWU97" s="41"/>
      <c r="WWV97" s="38"/>
      <c r="WWW97" s="38"/>
      <c r="WWX97" s="38"/>
      <c r="WWY97" s="39"/>
      <c r="WWZ97" s="40"/>
      <c r="WXA97" s="41"/>
      <c r="WXB97" s="38"/>
      <c r="WXC97" s="38"/>
      <c r="WXD97" s="38"/>
      <c r="WXE97" s="39"/>
      <c r="WXF97" s="40"/>
      <c r="WXG97" s="41"/>
      <c r="WXH97" s="38"/>
      <c r="WXI97" s="38"/>
      <c r="WXJ97" s="38"/>
      <c r="WXK97" s="39"/>
      <c r="WXL97" s="40"/>
      <c r="WXM97" s="41"/>
      <c r="WXN97" s="38"/>
      <c r="WXO97" s="38"/>
      <c r="WXP97" s="38"/>
      <c r="WXQ97" s="39"/>
      <c r="WXR97" s="40"/>
      <c r="WXS97" s="41"/>
      <c r="WXT97" s="38"/>
      <c r="WXU97" s="38"/>
      <c r="WXV97" s="38"/>
      <c r="WXW97" s="39"/>
      <c r="WXX97" s="40"/>
      <c r="WXY97" s="41"/>
      <c r="WXZ97" s="38"/>
      <c r="WYA97" s="38"/>
      <c r="WYB97" s="38"/>
      <c r="WYC97" s="39"/>
      <c r="WYD97" s="40"/>
      <c r="WYE97" s="41"/>
      <c r="WYF97" s="38"/>
      <c r="WYG97" s="38"/>
      <c r="WYH97" s="38"/>
      <c r="WYI97" s="39"/>
      <c r="WYJ97" s="40"/>
      <c r="WYK97" s="41"/>
      <c r="WYL97" s="38"/>
      <c r="WYM97" s="38"/>
      <c r="WYN97" s="38"/>
      <c r="WYO97" s="39"/>
      <c r="WYP97" s="40"/>
      <c r="WYQ97" s="41"/>
      <c r="WYR97" s="38"/>
      <c r="WYS97" s="38"/>
      <c r="WYT97" s="38"/>
      <c r="WYU97" s="39"/>
      <c r="WYV97" s="40"/>
      <c r="WYW97" s="41"/>
      <c r="WYX97" s="38"/>
      <c r="WYY97" s="38"/>
      <c r="WYZ97" s="38"/>
      <c r="WZA97" s="39"/>
      <c r="WZB97" s="40"/>
      <c r="WZC97" s="41"/>
      <c r="WZD97" s="38"/>
      <c r="WZE97" s="38"/>
      <c r="WZF97" s="38"/>
      <c r="WZG97" s="39"/>
      <c r="WZH97" s="40"/>
      <c r="WZI97" s="41"/>
      <c r="WZJ97" s="38"/>
      <c r="WZK97" s="38"/>
      <c r="WZL97" s="38"/>
      <c r="WZM97" s="39"/>
      <c r="WZN97" s="40"/>
      <c r="WZO97" s="41"/>
      <c r="WZP97" s="38"/>
      <c r="WZQ97" s="38"/>
      <c r="WZR97" s="38"/>
      <c r="WZS97" s="39"/>
      <c r="WZT97" s="40"/>
      <c r="WZU97" s="41"/>
      <c r="WZV97" s="38"/>
      <c r="WZW97" s="38"/>
      <c r="WZX97" s="38"/>
      <c r="WZY97" s="39"/>
      <c r="WZZ97" s="40"/>
      <c r="XAA97" s="41"/>
      <c r="XAB97" s="38"/>
      <c r="XAC97" s="38"/>
      <c r="XAD97" s="38"/>
      <c r="XAE97" s="39"/>
      <c r="XAF97" s="40"/>
      <c r="XAG97" s="41"/>
      <c r="XAH97" s="38"/>
      <c r="XAI97" s="38"/>
      <c r="XAJ97" s="38"/>
      <c r="XAK97" s="39"/>
      <c r="XAL97" s="40"/>
      <c r="XAM97" s="41"/>
      <c r="XAN97" s="38"/>
      <c r="XAO97" s="38"/>
      <c r="XAP97" s="38"/>
      <c r="XAQ97" s="39"/>
      <c r="XAR97" s="40"/>
      <c r="XAS97" s="41"/>
      <c r="XAT97" s="38"/>
      <c r="XAU97" s="38"/>
      <c r="XAV97" s="38"/>
      <c r="XAW97" s="39"/>
      <c r="XAX97" s="40"/>
      <c r="XAY97" s="41"/>
      <c r="XAZ97" s="38"/>
      <c r="XBA97" s="38"/>
      <c r="XBB97" s="38"/>
      <c r="XBC97" s="39"/>
      <c r="XBD97" s="40"/>
      <c r="XBE97" s="41"/>
      <c r="XBF97" s="38"/>
      <c r="XBG97" s="38"/>
      <c r="XBH97" s="38"/>
      <c r="XBI97" s="39"/>
      <c r="XBJ97" s="40"/>
      <c r="XBK97" s="41"/>
      <c r="XBL97" s="38"/>
      <c r="XBM97" s="38"/>
      <c r="XBN97" s="38"/>
      <c r="XBO97" s="39"/>
      <c r="XBP97" s="40"/>
      <c r="XBQ97" s="41"/>
      <c r="XBR97" s="38"/>
      <c r="XBS97" s="38"/>
      <c r="XBT97" s="38"/>
      <c r="XBU97" s="39"/>
      <c r="XBV97" s="40"/>
      <c r="XBW97" s="41"/>
      <c r="XBX97" s="38"/>
      <c r="XBY97" s="38"/>
      <c r="XBZ97" s="38"/>
      <c r="XCA97" s="39"/>
      <c r="XCB97" s="40"/>
      <c r="XCC97" s="41"/>
      <c r="XCD97" s="38"/>
      <c r="XCE97" s="38"/>
      <c r="XCF97" s="38"/>
      <c r="XCG97" s="39"/>
      <c r="XCH97" s="40"/>
      <c r="XCI97" s="41"/>
      <c r="XCJ97" s="38"/>
      <c r="XCK97" s="38"/>
      <c r="XCL97" s="38"/>
      <c r="XCM97" s="39"/>
      <c r="XCN97" s="40"/>
      <c r="XCO97" s="41"/>
      <c r="XCP97" s="38"/>
      <c r="XCQ97" s="38"/>
      <c r="XCR97" s="38"/>
      <c r="XCS97" s="39"/>
    </row>
    <row r="98" spans="1:16321" ht="35" customHeight="1" thickBot="1">
      <c r="A98" s="91" t="s">
        <v>73</v>
      </c>
      <c r="B98" s="94"/>
      <c r="C98" s="94"/>
      <c r="D98" s="99"/>
      <c r="E98" s="189"/>
      <c r="F98" s="168">
        <f>SUM(F100:F106)</f>
        <v>160930</v>
      </c>
    </row>
    <row r="99" spans="1:16321" ht="36" customHeight="1">
      <c r="A99" s="36" t="s">
        <v>427</v>
      </c>
      <c r="B99" s="36" t="s">
        <v>428</v>
      </c>
      <c r="C99" s="36" t="s">
        <v>381</v>
      </c>
      <c r="D99" s="37" t="s">
        <v>257</v>
      </c>
      <c r="E99" s="193" t="s">
        <v>258</v>
      </c>
      <c r="F99" s="167" t="s">
        <v>227</v>
      </c>
      <c r="G99" s="121" t="s">
        <v>529</v>
      </c>
      <c r="H99" s="114" t="s">
        <v>809</v>
      </c>
    </row>
    <row r="100" spans="1:16321">
      <c r="A100" s="63" t="s">
        <v>74</v>
      </c>
      <c r="B100" s="64" t="s">
        <v>75</v>
      </c>
      <c r="C100" s="64" t="s">
        <v>76</v>
      </c>
      <c r="D100" s="65">
        <v>1</v>
      </c>
      <c r="E100" s="194">
        <v>3000</v>
      </c>
      <c r="F100" s="162">
        <f>SUM(D100*E100)</f>
        <v>3000</v>
      </c>
      <c r="G100" s="122"/>
      <c r="H100" s="62"/>
    </row>
    <row r="101" spans="1:16321" ht="39">
      <c r="A101" s="43" t="s">
        <v>77</v>
      </c>
      <c r="B101" s="44" t="s">
        <v>78</v>
      </c>
      <c r="C101" s="44" t="s">
        <v>79</v>
      </c>
      <c r="D101" s="47" t="s">
        <v>72</v>
      </c>
      <c r="E101" s="162"/>
      <c r="F101" s="162">
        <v>18000</v>
      </c>
      <c r="G101" s="122"/>
      <c r="H101" s="223" t="s">
        <v>804</v>
      </c>
      <c r="I101" s="95"/>
      <c r="J101" s="95"/>
    </row>
    <row r="102" spans="1:16321" ht="26">
      <c r="A102" s="43" t="s">
        <v>80</v>
      </c>
      <c r="B102" s="44" t="s">
        <v>81</v>
      </c>
      <c r="C102" s="44" t="s">
        <v>82</v>
      </c>
      <c r="D102" s="47">
        <v>1</v>
      </c>
      <c r="E102" s="162">
        <v>17000</v>
      </c>
      <c r="F102" s="162">
        <v>17000</v>
      </c>
      <c r="G102" s="122"/>
      <c r="H102" s="62"/>
      <c r="I102" s="95"/>
      <c r="J102" s="95"/>
    </row>
    <row r="103" spans="1:16321" ht="26">
      <c r="A103" s="140" t="s">
        <v>588</v>
      </c>
      <c r="B103" s="141" t="s">
        <v>589</v>
      </c>
      <c r="C103" s="141" t="s">
        <v>590</v>
      </c>
      <c r="D103" s="142">
        <v>25</v>
      </c>
      <c r="E103" s="195">
        <v>48</v>
      </c>
      <c r="F103" s="169"/>
      <c r="G103" s="143" t="s">
        <v>591</v>
      </c>
      <c r="H103" s="144" t="s">
        <v>592</v>
      </c>
    </row>
    <row r="104" spans="1:16321" ht="26">
      <c r="A104" s="140" t="s">
        <v>593</v>
      </c>
      <c r="B104" s="141" t="s">
        <v>594</v>
      </c>
      <c r="C104" s="141" t="s">
        <v>595</v>
      </c>
      <c r="D104" s="142">
        <v>50</v>
      </c>
      <c r="E104" s="195">
        <v>40</v>
      </c>
      <c r="F104" s="169"/>
      <c r="G104" s="143" t="s">
        <v>596</v>
      </c>
      <c r="H104" s="144" t="s">
        <v>597</v>
      </c>
    </row>
    <row r="105" spans="1:16321" s="7" customFormat="1" ht="26">
      <c r="A105" s="66" t="s">
        <v>83</v>
      </c>
      <c r="B105" s="44" t="s">
        <v>84</v>
      </c>
      <c r="C105" s="62" t="s">
        <v>85</v>
      </c>
      <c r="D105" s="46" t="s">
        <v>86</v>
      </c>
      <c r="E105" s="162"/>
      <c r="F105" s="162">
        <v>121610</v>
      </c>
      <c r="G105" s="122"/>
      <c r="H105" s="53" t="s">
        <v>808</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row>
    <row r="106" spans="1:16321" ht="27">
      <c r="A106" s="62" t="s">
        <v>233</v>
      </c>
      <c r="B106" s="45" t="s">
        <v>160</v>
      </c>
      <c r="C106" s="62" t="s">
        <v>181</v>
      </c>
      <c r="D106" s="46">
        <v>2</v>
      </c>
      <c r="E106" s="162">
        <v>660</v>
      </c>
      <c r="F106" s="162">
        <f>SUM(D106*E106)</f>
        <v>1320</v>
      </c>
      <c r="G106" s="122"/>
      <c r="H106" s="223" t="s">
        <v>804</v>
      </c>
    </row>
    <row r="107" spans="1:16321" ht="22" customHeight="1">
      <c r="A107" s="25"/>
      <c r="B107" s="26"/>
      <c r="C107" s="26"/>
      <c r="D107" s="27"/>
      <c r="E107" s="159"/>
      <c r="F107" s="159"/>
    </row>
    <row r="108" spans="1:16321" s="42" customFormat="1" ht="23" customHeight="1" thickBot="1">
      <c r="A108" s="14"/>
      <c r="B108" s="2"/>
      <c r="C108" s="15"/>
      <c r="D108" s="100"/>
      <c r="E108" s="196"/>
      <c r="F108" s="170"/>
      <c r="G108" s="119"/>
      <c r="H108" s="25"/>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s="38"/>
      <c r="BU108" s="39"/>
      <c r="BV108" s="40"/>
      <c r="BW108" s="41"/>
      <c r="BX108" s="38"/>
      <c r="BY108" s="38"/>
      <c r="BZ108" s="38"/>
      <c r="CA108" s="39"/>
      <c r="CB108" s="40"/>
      <c r="CC108" s="41"/>
      <c r="CD108" s="38"/>
      <c r="CE108" s="38"/>
      <c r="CF108" s="38"/>
      <c r="CG108" s="39"/>
      <c r="CH108" s="40"/>
      <c r="CI108" s="41"/>
      <c r="CJ108" s="38"/>
      <c r="CK108" s="38"/>
      <c r="CL108" s="38"/>
      <c r="CM108" s="39"/>
      <c r="CN108" s="40"/>
      <c r="CO108" s="41"/>
      <c r="CP108" s="38"/>
      <c r="CQ108" s="38"/>
      <c r="CR108" s="38"/>
      <c r="CS108" s="39"/>
      <c r="CT108" s="40"/>
      <c r="CU108" s="41"/>
      <c r="CV108" s="38"/>
      <c r="CW108" s="38"/>
      <c r="CX108" s="38"/>
      <c r="CY108" s="39"/>
      <c r="CZ108" s="40"/>
      <c r="DA108" s="41"/>
      <c r="DB108" s="38"/>
      <c r="DC108" s="38"/>
      <c r="DD108" s="38"/>
      <c r="DE108" s="39"/>
      <c r="DF108" s="40"/>
      <c r="DG108" s="41"/>
      <c r="DH108" s="38"/>
      <c r="DI108" s="38"/>
      <c r="DJ108" s="38"/>
      <c r="DK108" s="39"/>
      <c r="DL108" s="40"/>
      <c r="DM108" s="41"/>
      <c r="DN108" s="38"/>
      <c r="DO108" s="38"/>
      <c r="DP108" s="38"/>
      <c r="DQ108" s="39"/>
      <c r="DR108" s="40"/>
      <c r="DS108" s="41"/>
      <c r="DT108" s="38"/>
      <c r="DU108" s="38"/>
      <c r="DV108" s="38"/>
      <c r="DW108" s="39"/>
      <c r="DX108" s="40"/>
      <c r="DY108" s="41"/>
      <c r="DZ108" s="38"/>
      <c r="EA108" s="38"/>
      <c r="EB108" s="38"/>
      <c r="EC108" s="39"/>
      <c r="ED108" s="40"/>
      <c r="EE108" s="41"/>
      <c r="EF108" s="38"/>
      <c r="EG108" s="38"/>
      <c r="EH108" s="38"/>
      <c r="EI108" s="39"/>
      <c r="EJ108" s="40"/>
      <c r="EK108" s="41"/>
      <c r="EL108" s="38"/>
      <c r="EM108" s="38"/>
      <c r="EN108" s="38"/>
      <c r="EO108" s="39"/>
      <c r="EP108" s="40"/>
      <c r="EQ108" s="41"/>
      <c r="ER108" s="38"/>
      <c r="ES108" s="38"/>
      <c r="ET108" s="38"/>
      <c r="EU108" s="39"/>
      <c r="EV108" s="40"/>
      <c r="EW108" s="41"/>
      <c r="EX108" s="38"/>
      <c r="EY108" s="38"/>
      <c r="EZ108" s="38"/>
      <c r="FA108" s="39"/>
      <c r="FB108" s="40"/>
      <c r="FC108" s="41"/>
      <c r="FD108" s="38"/>
      <c r="FE108" s="38"/>
      <c r="FF108" s="38"/>
      <c r="FG108" s="39"/>
      <c r="FH108" s="40"/>
      <c r="FI108" s="41"/>
      <c r="FJ108" s="38"/>
      <c r="FK108" s="38"/>
      <c r="FL108" s="38"/>
      <c r="FM108" s="39"/>
      <c r="FN108" s="40"/>
      <c r="FO108" s="41"/>
      <c r="FP108" s="38"/>
      <c r="FQ108" s="38"/>
      <c r="FR108" s="38"/>
      <c r="FS108" s="39"/>
      <c r="FT108" s="40"/>
      <c r="FU108" s="41"/>
      <c r="FV108" s="38"/>
      <c r="FW108" s="38"/>
      <c r="FX108" s="38"/>
      <c r="FY108" s="39"/>
      <c r="FZ108" s="40"/>
      <c r="GA108" s="41"/>
      <c r="GB108" s="38"/>
      <c r="GC108" s="38"/>
      <c r="GD108" s="38"/>
      <c r="GE108" s="39"/>
      <c r="GF108" s="40"/>
      <c r="GG108" s="41"/>
      <c r="GH108" s="38"/>
      <c r="GI108" s="38"/>
      <c r="GJ108" s="38"/>
      <c r="GK108" s="39"/>
      <c r="GL108" s="40"/>
      <c r="GM108" s="41"/>
      <c r="GN108" s="38"/>
      <c r="GO108" s="38"/>
      <c r="GP108" s="38"/>
      <c r="GQ108" s="39"/>
      <c r="GR108" s="40"/>
      <c r="GS108" s="41"/>
      <c r="GT108" s="38"/>
      <c r="GU108" s="38"/>
      <c r="GV108" s="38"/>
      <c r="GW108" s="39"/>
      <c r="GX108" s="40"/>
      <c r="GY108" s="41"/>
      <c r="GZ108" s="38"/>
      <c r="HA108" s="38"/>
      <c r="HB108" s="38"/>
      <c r="HC108" s="39"/>
      <c r="HD108" s="40"/>
      <c r="HE108" s="41"/>
      <c r="HF108" s="38"/>
      <c r="HG108" s="38"/>
      <c r="HH108" s="38"/>
      <c r="HI108" s="39"/>
      <c r="HJ108" s="40"/>
      <c r="HK108" s="41"/>
      <c r="HL108" s="38"/>
      <c r="HM108" s="38"/>
      <c r="HN108" s="38"/>
      <c r="HO108" s="39"/>
      <c r="HP108" s="40"/>
      <c r="HQ108" s="41"/>
      <c r="HR108" s="38"/>
      <c r="HS108" s="38"/>
      <c r="HT108" s="38"/>
      <c r="HU108" s="39"/>
      <c r="HV108" s="40"/>
      <c r="HW108" s="41"/>
      <c r="HX108" s="38"/>
      <c r="HY108" s="38"/>
      <c r="HZ108" s="38"/>
      <c r="IA108" s="39"/>
      <c r="IB108" s="40"/>
      <c r="IC108" s="41"/>
      <c r="ID108" s="38"/>
      <c r="IE108" s="38"/>
      <c r="IF108" s="38"/>
      <c r="IG108" s="39"/>
      <c r="IH108" s="40"/>
      <c r="II108" s="41"/>
      <c r="IJ108" s="38"/>
      <c r="IK108" s="38"/>
      <c r="IL108" s="38"/>
      <c r="IM108" s="39"/>
      <c r="IN108" s="40"/>
      <c r="IO108" s="41"/>
      <c r="IP108" s="38"/>
      <c r="IQ108" s="38"/>
      <c r="IR108" s="38"/>
      <c r="IS108" s="39"/>
      <c r="IT108" s="40"/>
      <c r="IU108" s="41"/>
      <c r="IV108" s="38"/>
      <c r="IW108" s="38"/>
      <c r="IX108" s="38"/>
      <c r="IY108" s="39"/>
      <c r="IZ108" s="40"/>
      <c r="JA108" s="41"/>
      <c r="JB108" s="38"/>
      <c r="JC108" s="38"/>
      <c r="JD108" s="38"/>
      <c r="JE108" s="39"/>
      <c r="JF108" s="40"/>
      <c r="JG108" s="41"/>
      <c r="JH108" s="38"/>
      <c r="JI108" s="38"/>
      <c r="JJ108" s="38"/>
      <c r="JK108" s="39"/>
      <c r="JL108" s="40"/>
      <c r="JM108" s="41"/>
      <c r="JN108" s="38"/>
      <c r="JO108" s="38"/>
      <c r="JP108" s="38"/>
      <c r="JQ108" s="39"/>
      <c r="JR108" s="40"/>
      <c r="JS108" s="41"/>
      <c r="JT108" s="38"/>
      <c r="JU108" s="38"/>
      <c r="JV108" s="38"/>
      <c r="JW108" s="39"/>
      <c r="JX108" s="40"/>
      <c r="JY108" s="41"/>
      <c r="JZ108" s="38"/>
      <c r="KA108" s="38"/>
      <c r="KB108" s="38"/>
      <c r="KC108" s="39"/>
      <c r="KD108" s="40"/>
      <c r="KE108" s="41"/>
      <c r="KF108" s="38"/>
      <c r="KG108" s="38"/>
      <c r="KH108" s="38"/>
      <c r="KI108" s="39"/>
      <c r="KJ108" s="40"/>
      <c r="KK108" s="41"/>
      <c r="KL108" s="38"/>
      <c r="KM108" s="38"/>
      <c r="KN108" s="38"/>
      <c r="KO108" s="39"/>
      <c r="KP108" s="40"/>
      <c r="KQ108" s="41"/>
      <c r="KR108" s="38"/>
      <c r="KS108" s="38"/>
      <c r="KT108" s="38"/>
      <c r="KU108" s="39"/>
      <c r="KV108" s="40"/>
      <c r="KW108" s="41"/>
      <c r="KX108" s="38"/>
      <c r="KY108" s="38"/>
      <c r="KZ108" s="38"/>
      <c r="LA108" s="39"/>
      <c r="LB108" s="40"/>
      <c r="LC108" s="41"/>
      <c r="LD108" s="38"/>
      <c r="LE108" s="38"/>
      <c r="LF108" s="38"/>
      <c r="LG108" s="39"/>
      <c r="LH108" s="40"/>
      <c r="LI108" s="41"/>
      <c r="LJ108" s="38"/>
      <c r="LK108" s="38"/>
      <c r="LL108" s="38"/>
      <c r="LM108" s="39"/>
      <c r="LN108" s="40"/>
      <c r="LO108" s="41"/>
      <c r="LP108" s="38"/>
      <c r="LQ108" s="38"/>
      <c r="LR108" s="38"/>
      <c r="LS108" s="39"/>
      <c r="LT108" s="40"/>
      <c r="LU108" s="41"/>
      <c r="LV108" s="38"/>
      <c r="LW108" s="38"/>
      <c r="LX108" s="38"/>
      <c r="LY108" s="39"/>
      <c r="LZ108" s="40"/>
      <c r="MA108" s="41"/>
      <c r="MB108" s="38"/>
      <c r="MC108" s="38"/>
      <c r="MD108" s="38"/>
      <c r="ME108" s="39"/>
      <c r="MF108" s="40"/>
      <c r="MG108" s="41"/>
      <c r="MH108" s="38"/>
      <c r="MI108" s="38"/>
      <c r="MJ108" s="38"/>
      <c r="MK108" s="39"/>
      <c r="ML108" s="40"/>
      <c r="MM108" s="41"/>
      <c r="MN108" s="38"/>
      <c r="MO108" s="38"/>
      <c r="MP108" s="38"/>
      <c r="MQ108" s="39"/>
      <c r="MR108" s="40"/>
      <c r="MS108" s="41"/>
      <c r="MT108" s="38"/>
      <c r="MU108" s="38"/>
      <c r="MV108" s="38"/>
      <c r="MW108" s="39"/>
      <c r="MX108" s="40"/>
      <c r="MY108" s="41"/>
      <c r="MZ108" s="38"/>
      <c r="NA108" s="38"/>
      <c r="NB108" s="38"/>
      <c r="NC108" s="39"/>
      <c r="ND108" s="40"/>
      <c r="NE108" s="41"/>
      <c r="NF108" s="38"/>
      <c r="NG108" s="38"/>
      <c r="NH108" s="38"/>
      <c r="NI108" s="39"/>
      <c r="NJ108" s="40"/>
      <c r="NK108" s="41"/>
      <c r="NL108" s="38"/>
      <c r="NM108" s="38"/>
      <c r="NN108" s="38"/>
      <c r="NO108" s="39"/>
      <c r="NP108" s="40"/>
      <c r="NQ108" s="41"/>
      <c r="NR108" s="38"/>
      <c r="NS108" s="38"/>
      <c r="NT108" s="38"/>
      <c r="NU108" s="39"/>
      <c r="NV108" s="40"/>
      <c r="NW108" s="41"/>
      <c r="NX108" s="38"/>
      <c r="NY108" s="38"/>
      <c r="NZ108" s="38"/>
      <c r="OA108" s="39"/>
      <c r="OB108" s="40"/>
      <c r="OC108" s="41"/>
      <c r="OD108" s="38"/>
      <c r="OE108" s="38"/>
      <c r="OF108" s="38"/>
      <c r="OG108" s="39"/>
      <c r="OH108" s="40"/>
      <c r="OI108" s="41"/>
      <c r="OJ108" s="38"/>
      <c r="OK108" s="38"/>
      <c r="OL108" s="38"/>
      <c r="OM108" s="39"/>
      <c r="ON108" s="40"/>
      <c r="OO108" s="41"/>
      <c r="OP108" s="38"/>
      <c r="OQ108" s="38"/>
      <c r="OR108" s="38"/>
      <c r="OS108" s="39"/>
      <c r="OT108" s="40"/>
      <c r="OU108" s="41"/>
      <c r="OV108" s="38"/>
      <c r="OW108" s="38"/>
      <c r="OX108" s="38"/>
      <c r="OY108" s="39"/>
      <c r="OZ108" s="40"/>
      <c r="PA108" s="41"/>
      <c r="PB108" s="38"/>
      <c r="PC108" s="38"/>
      <c r="PD108" s="38"/>
      <c r="PE108" s="39"/>
      <c r="PF108" s="40"/>
      <c r="PG108" s="41"/>
      <c r="PH108" s="38"/>
      <c r="PI108" s="38"/>
      <c r="PJ108" s="38"/>
      <c r="PK108" s="39"/>
      <c r="PL108" s="40"/>
      <c r="PM108" s="41"/>
      <c r="PN108" s="38"/>
      <c r="PO108" s="38"/>
      <c r="PP108" s="38"/>
      <c r="PQ108" s="39"/>
      <c r="PR108" s="40"/>
      <c r="PS108" s="41"/>
      <c r="PT108" s="38"/>
      <c r="PU108" s="38"/>
      <c r="PV108" s="38"/>
      <c r="PW108" s="39"/>
      <c r="PX108" s="40"/>
      <c r="PY108" s="41"/>
      <c r="PZ108" s="38"/>
      <c r="QA108" s="38"/>
      <c r="QB108" s="38"/>
      <c r="QC108" s="39"/>
      <c r="QD108" s="40"/>
      <c r="QE108" s="41"/>
      <c r="QF108" s="38"/>
      <c r="QG108" s="38"/>
      <c r="QH108" s="38"/>
      <c r="QI108" s="39"/>
      <c r="QJ108" s="40"/>
      <c r="QK108" s="41"/>
      <c r="QL108" s="38"/>
      <c r="QM108" s="38"/>
      <c r="QN108" s="38"/>
      <c r="QO108" s="39"/>
      <c r="QP108" s="40"/>
      <c r="QQ108" s="41"/>
      <c r="QR108" s="38"/>
      <c r="QS108" s="38"/>
      <c r="QT108" s="38"/>
      <c r="QU108" s="39"/>
      <c r="QV108" s="40"/>
      <c r="QW108" s="41"/>
      <c r="QX108" s="38"/>
      <c r="QY108" s="38"/>
      <c r="QZ108" s="38"/>
      <c r="RA108" s="39"/>
      <c r="RB108" s="40"/>
      <c r="RC108" s="41"/>
      <c r="RD108" s="38"/>
      <c r="RE108" s="38"/>
      <c r="RF108" s="38"/>
      <c r="RG108" s="39"/>
      <c r="RH108" s="40"/>
      <c r="RI108" s="41"/>
      <c r="RJ108" s="38"/>
      <c r="RK108" s="38"/>
      <c r="RL108" s="38"/>
      <c r="RM108" s="39"/>
      <c r="RN108" s="40"/>
      <c r="RO108" s="41"/>
      <c r="RP108" s="38"/>
      <c r="RQ108" s="38"/>
      <c r="RR108" s="38"/>
      <c r="RS108" s="39"/>
      <c r="RT108" s="40"/>
      <c r="RU108" s="41"/>
      <c r="RV108" s="38"/>
      <c r="RW108" s="38"/>
      <c r="RX108" s="38"/>
      <c r="RY108" s="39"/>
      <c r="RZ108" s="40"/>
      <c r="SA108" s="41"/>
      <c r="SB108" s="38"/>
      <c r="SC108" s="38"/>
      <c r="SD108" s="38"/>
      <c r="SE108" s="39"/>
      <c r="SF108" s="40"/>
      <c r="SG108" s="41"/>
      <c r="SH108" s="38"/>
      <c r="SI108" s="38"/>
      <c r="SJ108" s="38"/>
      <c r="SK108" s="39"/>
      <c r="SL108" s="40"/>
      <c r="SM108" s="41"/>
      <c r="SN108" s="38"/>
      <c r="SO108" s="38"/>
      <c r="SP108" s="38"/>
      <c r="SQ108" s="39"/>
      <c r="SR108" s="40"/>
      <c r="SS108" s="41"/>
      <c r="ST108" s="38"/>
      <c r="SU108" s="38"/>
      <c r="SV108" s="38"/>
      <c r="SW108" s="39"/>
      <c r="SX108" s="40"/>
      <c r="SY108" s="41"/>
      <c r="SZ108" s="38"/>
      <c r="TA108" s="38"/>
      <c r="TB108" s="38"/>
      <c r="TC108" s="39"/>
      <c r="TD108" s="40"/>
      <c r="TE108" s="41"/>
      <c r="TF108" s="38"/>
      <c r="TG108" s="38"/>
      <c r="TH108" s="38"/>
      <c r="TI108" s="39"/>
      <c r="TJ108" s="40"/>
      <c r="TK108" s="41"/>
      <c r="TL108" s="38"/>
      <c r="TM108" s="38"/>
      <c r="TN108" s="38"/>
      <c r="TO108" s="39"/>
      <c r="TP108" s="40"/>
      <c r="TQ108" s="41"/>
      <c r="TR108" s="38"/>
      <c r="TS108" s="38"/>
      <c r="TT108" s="38"/>
      <c r="TU108" s="39"/>
      <c r="TV108" s="40"/>
      <c r="TW108" s="41"/>
      <c r="TX108" s="38"/>
      <c r="TY108" s="38"/>
      <c r="TZ108" s="38"/>
      <c r="UA108" s="39"/>
      <c r="UB108" s="40"/>
      <c r="UC108" s="41"/>
      <c r="UD108" s="38"/>
      <c r="UE108" s="38"/>
      <c r="UF108" s="38"/>
      <c r="UG108" s="39"/>
      <c r="UH108" s="40"/>
      <c r="UI108" s="41"/>
      <c r="UJ108" s="38"/>
      <c r="UK108" s="38"/>
      <c r="UL108" s="38"/>
      <c r="UM108" s="39"/>
      <c r="UN108" s="40"/>
      <c r="UO108" s="41"/>
      <c r="UP108" s="38"/>
      <c r="UQ108" s="38"/>
      <c r="UR108" s="38"/>
      <c r="US108" s="39"/>
      <c r="UT108" s="40"/>
      <c r="UU108" s="41"/>
      <c r="UV108" s="38"/>
      <c r="UW108" s="38"/>
      <c r="UX108" s="38"/>
      <c r="UY108" s="39"/>
      <c r="UZ108" s="40"/>
      <c r="VA108" s="41"/>
      <c r="VB108" s="38"/>
      <c r="VC108" s="38"/>
      <c r="VD108" s="38"/>
      <c r="VE108" s="39"/>
      <c r="VF108" s="40"/>
      <c r="VG108" s="41"/>
      <c r="VH108" s="38"/>
      <c r="VI108" s="38"/>
      <c r="VJ108" s="38"/>
      <c r="VK108" s="39"/>
      <c r="VL108" s="40"/>
      <c r="VM108" s="41"/>
      <c r="VN108" s="38"/>
      <c r="VO108" s="38"/>
      <c r="VP108" s="38"/>
      <c r="VQ108" s="39"/>
      <c r="VR108" s="40"/>
      <c r="VS108" s="41"/>
      <c r="VT108" s="38"/>
      <c r="VU108" s="38"/>
      <c r="VV108" s="38"/>
      <c r="VW108" s="39"/>
      <c r="VX108" s="40"/>
      <c r="VY108" s="41"/>
      <c r="VZ108" s="38"/>
      <c r="WA108" s="38"/>
      <c r="WB108" s="38"/>
      <c r="WC108" s="39"/>
      <c r="WD108" s="40"/>
      <c r="WE108" s="41"/>
      <c r="WF108" s="38"/>
      <c r="WG108" s="38"/>
      <c r="WH108" s="38"/>
      <c r="WI108" s="39"/>
      <c r="WJ108" s="40"/>
      <c r="WK108" s="41"/>
      <c r="WL108" s="38"/>
      <c r="WM108" s="38"/>
      <c r="WN108" s="38"/>
      <c r="WO108" s="39"/>
      <c r="WP108" s="40"/>
      <c r="WQ108" s="41"/>
      <c r="WR108" s="38"/>
      <c r="WS108" s="38"/>
      <c r="WT108" s="38"/>
      <c r="WU108" s="39"/>
      <c r="WV108" s="40"/>
      <c r="WW108" s="41"/>
      <c r="WX108" s="38"/>
      <c r="WY108" s="38"/>
      <c r="WZ108" s="38"/>
      <c r="XA108" s="39"/>
      <c r="XB108" s="40"/>
      <c r="XC108" s="41"/>
      <c r="XD108" s="38"/>
      <c r="XE108" s="38"/>
      <c r="XF108" s="38"/>
      <c r="XG108" s="39"/>
      <c r="XH108" s="40"/>
      <c r="XI108" s="41"/>
      <c r="XJ108" s="38"/>
      <c r="XK108" s="38"/>
      <c r="XL108" s="38"/>
      <c r="XM108" s="39"/>
      <c r="XN108" s="40"/>
      <c r="XO108" s="41"/>
      <c r="XP108" s="38"/>
      <c r="XQ108" s="38"/>
      <c r="XR108" s="38"/>
      <c r="XS108" s="39"/>
      <c r="XT108" s="40"/>
      <c r="XU108" s="41"/>
      <c r="XV108" s="38"/>
      <c r="XW108" s="38"/>
      <c r="XX108" s="38"/>
      <c r="XY108" s="39"/>
      <c r="XZ108" s="40"/>
      <c r="YA108" s="41"/>
      <c r="YB108" s="38"/>
      <c r="YC108" s="38"/>
      <c r="YD108" s="38"/>
      <c r="YE108" s="39"/>
      <c r="YF108" s="40"/>
      <c r="YG108" s="41"/>
      <c r="YH108" s="38"/>
      <c r="YI108" s="38"/>
      <c r="YJ108" s="38"/>
      <c r="YK108" s="39"/>
      <c r="YL108" s="40"/>
      <c r="YM108" s="41"/>
      <c r="YN108" s="38"/>
      <c r="YO108" s="38"/>
      <c r="YP108" s="38"/>
      <c r="YQ108" s="39"/>
      <c r="YR108" s="40"/>
      <c r="YS108" s="41"/>
      <c r="YT108" s="38"/>
      <c r="YU108" s="38"/>
      <c r="YV108" s="38"/>
      <c r="YW108" s="39"/>
      <c r="YX108" s="40"/>
      <c r="YY108" s="41"/>
      <c r="YZ108" s="38"/>
      <c r="ZA108" s="38"/>
      <c r="ZB108" s="38"/>
      <c r="ZC108" s="39"/>
      <c r="ZD108" s="40"/>
      <c r="ZE108" s="41"/>
      <c r="ZF108" s="38"/>
      <c r="ZG108" s="38"/>
      <c r="ZH108" s="38"/>
      <c r="ZI108" s="39"/>
      <c r="ZJ108" s="40"/>
      <c r="ZK108" s="41"/>
      <c r="ZL108" s="38"/>
      <c r="ZM108" s="38"/>
      <c r="ZN108" s="38"/>
      <c r="ZO108" s="39"/>
      <c r="ZP108" s="40"/>
      <c r="ZQ108" s="41"/>
      <c r="ZR108" s="38"/>
      <c r="ZS108" s="38"/>
      <c r="ZT108" s="38"/>
      <c r="ZU108" s="39"/>
      <c r="ZV108" s="40"/>
      <c r="ZW108" s="41"/>
      <c r="ZX108" s="38"/>
      <c r="ZY108" s="38"/>
      <c r="ZZ108" s="38"/>
      <c r="AAA108" s="39"/>
      <c r="AAB108" s="40"/>
      <c r="AAC108" s="41"/>
      <c r="AAD108" s="38"/>
      <c r="AAE108" s="38"/>
      <c r="AAF108" s="38"/>
      <c r="AAG108" s="39"/>
      <c r="AAH108" s="40"/>
      <c r="AAI108" s="41"/>
      <c r="AAJ108" s="38"/>
      <c r="AAK108" s="38"/>
      <c r="AAL108" s="38"/>
      <c r="AAM108" s="39"/>
      <c r="AAN108" s="40"/>
      <c r="AAO108" s="41"/>
      <c r="AAP108" s="38"/>
      <c r="AAQ108" s="38"/>
      <c r="AAR108" s="38"/>
      <c r="AAS108" s="39"/>
      <c r="AAT108" s="40"/>
      <c r="AAU108" s="41"/>
      <c r="AAV108" s="38"/>
      <c r="AAW108" s="38"/>
      <c r="AAX108" s="38"/>
      <c r="AAY108" s="39"/>
      <c r="AAZ108" s="40"/>
      <c r="ABA108" s="41"/>
      <c r="ABB108" s="38"/>
      <c r="ABC108" s="38"/>
      <c r="ABD108" s="38"/>
      <c r="ABE108" s="39"/>
      <c r="ABF108" s="40"/>
      <c r="ABG108" s="41"/>
      <c r="ABH108" s="38"/>
      <c r="ABI108" s="38"/>
      <c r="ABJ108" s="38"/>
      <c r="ABK108" s="39"/>
      <c r="ABL108" s="40"/>
      <c r="ABM108" s="41"/>
      <c r="ABN108" s="38"/>
      <c r="ABO108" s="38"/>
      <c r="ABP108" s="38"/>
      <c r="ABQ108" s="39"/>
      <c r="ABR108" s="40"/>
      <c r="ABS108" s="41"/>
      <c r="ABT108" s="38"/>
      <c r="ABU108" s="38"/>
      <c r="ABV108" s="38"/>
      <c r="ABW108" s="39"/>
      <c r="ABX108" s="40"/>
      <c r="ABY108" s="41"/>
      <c r="ABZ108" s="38"/>
      <c r="ACA108" s="38"/>
      <c r="ACB108" s="38"/>
      <c r="ACC108" s="39"/>
      <c r="ACD108" s="40"/>
      <c r="ACE108" s="41"/>
      <c r="ACF108" s="38"/>
      <c r="ACG108" s="38"/>
      <c r="ACH108" s="38"/>
      <c r="ACI108" s="39"/>
      <c r="ACJ108" s="40"/>
      <c r="ACK108" s="41"/>
      <c r="ACL108" s="38"/>
      <c r="ACM108" s="38"/>
      <c r="ACN108" s="38"/>
      <c r="ACO108" s="39"/>
      <c r="ACP108" s="40"/>
      <c r="ACQ108" s="41"/>
      <c r="ACR108" s="38"/>
      <c r="ACS108" s="38"/>
      <c r="ACT108" s="38"/>
      <c r="ACU108" s="39"/>
      <c r="ACV108" s="40"/>
      <c r="ACW108" s="41"/>
      <c r="ACX108" s="38"/>
      <c r="ACY108" s="38"/>
      <c r="ACZ108" s="38"/>
      <c r="ADA108" s="39"/>
      <c r="ADB108" s="40"/>
      <c r="ADC108" s="41"/>
      <c r="ADD108" s="38"/>
      <c r="ADE108" s="38"/>
      <c r="ADF108" s="38"/>
      <c r="ADG108" s="39"/>
      <c r="ADH108" s="40"/>
      <c r="ADI108" s="41"/>
      <c r="ADJ108" s="38"/>
      <c r="ADK108" s="38"/>
      <c r="ADL108" s="38"/>
      <c r="ADM108" s="39"/>
      <c r="ADN108" s="40"/>
      <c r="ADO108" s="41"/>
      <c r="ADP108" s="38"/>
      <c r="ADQ108" s="38"/>
      <c r="ADR108" s="38"/>
      <c r="ADS108" s="39"/>
      <c r="ADT108" s="40"/>
      <c r="ADU108" s="41"/>
      <c r="ADV108" s="38"/>
      <c r="ADW108" s="38"/>
      <c r="ADX108" s="38"/>
      <c r="ADY108" s="39"/>
      <c r="ADZ108" s="40"/>
      <c r="AEA108" s="41"/>
      <c r="AEB108" s="38"/>
      <c r="AEC108" s="38"/>
      <c r="AED108" s="38"/>
      <c r="AEE108" s="39"/>
      <c r="AEF108" s="40"/>
      <c r="AEG108" s="41"/>
      <c r="AEH108" s="38"/>
      <c r="AEI108" s="38"/>
      <c r="AEJ108" s="38"/>
      <c r="AEK108" s="39"/>
      <c r="AEL108" s="40"/>
      <c r="AEM108" s="41"/>
      <c r="AEN108" s="38"/>
      <c r="AEO108" s="38"/>
      <c r="AEP108" s="38"/>
      <c r="AEQ108" s="39"/>
      <c r="AER108" s="40"/>
      <c r="AES108" s="41"/>
      <c r="AET108" s="38"/>
      <c r="AEU108" s="38"/>
      <c r="AEV108" s="38"/>
      <c r="AEW108" s="39"/>
      <c r="AEX108" s="40"/>
      <c r="AEY108" s="41"/>
      <c r="AEZ108" s="38"/>
      <c r="AFA108" s="38"/>
      <c r="AFB108" s="38"/>
      <c r="AFC108" s="39"/>
      <c r="AFD108" s="40"/>
      <c r="AFE108" s="41"/>
      <c r="AFF108" s="38"/>
      <c r="AFG108" s="38"/>
      <c r="AFH108" s="38"/>
      <c r="AFI108" s="39"/>
      <c r="AFJ108" s="40"/>
      <c r="AFK108" s="41"/>
      <c r="AFL108" s="38"/>
      <c r="AFM108" s="38"/>
      <c r="AFN108" s="38"/>
      <c r="AFO108" s="39"/>
      <c r="AFP108" s="40"/>
      <c r="AFQ108" s="41"/>
      <c r="AFR108" s="38"/>
      <c r="AFS108" s="38"/>
      <c r="AFT108" s="38"/>
      <c r="AFU108" s="39"/>
      <c r="AFV108" s="40"/>
      <c r="AFW108" s="41"/>
      <c r="AFX108" s="38"/>
      <c r="AFY108" s="38"/>
      <c r="AFZ108" s="38"/>
      <c r="AGA108" s="39"/>
      <c r="AGB108" s="40"/>
      <c r="AGC108" s="41"/>
      <c r="AGD108" s="38"/>
      <c r="AGE108" s="38"/>
      <c r="AGF108" s="38"/>
      <c r="AGG108" s="39"/>
      <c r="AGH108" s="40"/>
      <c r="AGI108" s="41"/>
      <c r="AGJ108" s="38"/>
      <c r="AGK108" s="38"/>
      <c r="AGL108" s="38"/>
      <c r="AGM108" s="39"/>
      <c r="AGN108" s="40"/>
      <c r="AGO108" s="41"/>
      <c r="AGP108" s="38"/>
      <c r="AGQ108" s="38"/>
      <c r="AGR108" s="38"/>
      <c r="AGS108" s="39"/>
      <c r="AGT108" s="40"/>
      <c r="AGU108" s="41"/>
      <c r="AGV108" s="38"/>
      <c r="AGW108" s="38"/>
      <c r="AGX108" s="38"/>
      <c r="AGY108" s="39"/>
      <c r="AGZ108" s="40"/>
      <c r="AHA108" s="41"/>
      <c r="AHB108" s="38"/>
      <c r="AHC108" s="38"/>
      <c r="AHD108" s="38"/>
      <c r="AHE108" s="39"/>
      <c r="AHF108" s="40"/>
      <c r="AHG108" s="41"/>
      <c r="AHH108" s="38"/>
      <c r="AHI108" s="38"/>
      <c r="AHJ108" s="38"/>
      <c r="AHK108" s="39"/>
      <c r="AHL108" s="40"/>
      <c r="AHM108" s="41"/>
      <c r="AHN108" s="38"/>
      <c r="AHO108" s="38"/>
      <c r="AHP108" s="38"/>
      <c r="AHQ108" s="39"/>
      <c r="AHR108" s="40"/>
      <c r="AHS108" s="41"/>
      <c r="AHT108" s="38"/>
      <c r="AHU108" s="38"/>
      <c r="AHV108" s="38"/>
      <c r="AHW108" s="39"/>
      <c r="AHX108" s="40"/>
      <c r="AHY108" s="41"/>
      <c r="AHZ108" s="38"/>
      <c r="AIA108" s="38"/>
      <c r="AIB108" s="38"/>
      <c r="AIC108" s="39"/>
      <c r="AID108" s="40"/>
      <c r="AIE108" s="41"/>
      <c r="AIF108" s="38"/>
      <c r="AIG108" s="38"/>
      <c r="AIH108" s="38"/>
      <c r="AII108" s="39"/>
      <c r="AIJ108" s="40"/>
      <c r="AIK108" s="41"/>
      <c r="AIL108" s="38"/>
      <c r="AIM108" s="38"/>
      <c r="AIN108" s="38"/>
      <c r="AIO108" s="39"/>
      <c r="AIP108" s="40"/>
      <c r="AIQ108" s="41"/>
      <c r="AIR108" s="38"/>
      <c r="AIS108" s="38"/>
      <c r="AIT108" s="38"/>
      <c r="AIU108" s="39"/>
      <c r="AIV108" s="40"/>
      <c r="AIW108" s="41"/>
      <c r="AIX108" s="38"/>
      <c r="AIY108" s="38"/>
      <c r="AIZ108" s="38"/>
      <c r="AJA108" s="39"/>
      <c r="AJB108" s="40"/>
      <c r="AJC108" s="41"/>
      <c r="AJD108" s="38"/>
      <c r="AJE108" s="38"/>
      <c r="AJF108" s="38"/>
      <c r="AJG108" s="39"/>
      <c r="AJH108" s="40"/>
      <c r="AJI108" s="41"/>
      <c r="AJJ108" s="38"/>
      <c r="AJK108" s="38"/>
      <c r="AJL108" s="38"/>
      <c r="AJM108" s="39"/>
      <c r="AJN108" s="40"/>
      <c r="AJO108" s="41"/>
      <c r="AJP108" s="38"/>
      <c r="AJQ108" s="38"/>
      <c r="AJR108" s="38"/>
      <c r="AJS108" s="39"/>
      <c r="AJT108" s="40"/>
      <c r="AJU108" s="41"/>
      <c r="AJV108" s="38"/>
      <c r="AJW108" s="38"/>
      <c r="AJX108" s="38"/>
      <c r="AJY108" s="39"/>
      <c r="AJZ108" s="40"/>
      <c r="AKA108" s="41"/>
      <c r="AKB108" s="38"/>
      <c r="AKC108" s="38"/>
      <c r="AKD108" s="38"/>
      <c r="AKE108" s="39"/>
      <c r="AKF108" s="40"/>
      <c r="AKG108" s="41"/>
      <c r="AKH108" s="38"/>
      <c r="AKI108" s="38"/>
      <c r="AKJ108" s="38"/>
      <c r="AKK108" s="39"/>
      <c r="AKL108" s="40"/>
      <c r="AKM108" s="41"/>
      <c r="AKN108" s="38"/>
      <c r="AKO108" s="38"/>
      <c r="AKP108" s="38"/>
      <c r="AKQ108" s="39"/>
      <c r="AKR108" s="40"/>
      <c r="AKS108" s="41"/>
      <c r="AKT108" s="38"/>
      <c r="AKU108" s="38"/>
      <c r="AKV108" s="38"/>
      <c r="AKW108" s="39"/>
      <c r="AKX108" s="40"/>
      <c r="AKY108" s="41"/>
      <c r="AKZ108" s="38"/>
      <c r="ALA108" s="38"/>
      <c r="ALB108" s="38"/>
      <c r="ALC108" s="39"/>
      <c r="ALD108" s="40"/>
      <c r="ALE108" s="41"/>
      <c r="ALF108" s="38"/>
      <c r="ALG108" s="38"/>
      <c r="ALH108" s="38"/>
      <c r="ALI108" s="39"/>
      <c r="ALJ108" s="40"/>
      <c r="ALK108" s="41"/>
      <c r="ALL108" s="38"/>
      <c r="ALM108" s="38"/>
      <c r="ALN108" s="38"/>
      <c r="ALO108" s="39"/>
      <c r="ALP108" s="40"/>
      <c r="ALQ108" s="41"/>
      <c r="ALR108" s="38"/>
      <c r="ALS108" s="38"/>
      <c r="ALT108" s="38"/>
      <c r="ALU108" s="39"/>
      <c r="ALV108" s="40"/>
      <c r="ALW108" s="41"/>
      <c r="ALX108" s="38"/>
      <c r="ALY108" s="38"/>
      <c r="ALZ108" s="38"/>
      <c r="AMA108" s="39"/>
      <c r="AMB108" s="40"/>
      <c r="AMC108" s="41"/>
      <c r="AMD108" s="38"/>
      <c r="AME108" s="38"/>
      <c r="AMF108" s="38"/>
      <c r="AMG108" s="39"/>
      <c r="AMH108" s="40"/>
      <c r="AMI108" s="41"/>
      <c r="AMJ108" s="38"/>
      <c r="AMK108" s="38"/>
      <c r="AML108" s="38"/>
      <c r="AMM108" s="39"/>
      <c r="AMN108" s="40"/>
      <c r="AMO108" s="41"/>
      <c r="AMP108" s="38"/>
      <c r="AMQ108" s="38"/>
      <c r="AMR108" s="38"/>
      <c r="AMS108" s="39"/>
      <c r="AMT108" s="40"/>
      <c r="AMU108" s="41"/>
      <c r="AMV108" s="38"/>
      <c r="AMW108" s="38"/>
      <c r="AMX108" s="38"/>
      <c r="AMY108" s="39"/>
      <c r="AMZ108" s="40"/>
      <c r="ANA108" s="41"/>
      <c r="ANB108" s="38"/>
      <c r="ANC108" s="38"/>
      <c r="AND108" s="38"/>
      <c r="ANE108" s="39"/>
      <c r="ANF108" s="40"/>
      <c r="ANG108" s="41"/>
      <c r="ANH108" s="38"/>
      <c r="ANI108" s="38"/>
      <c r="ANJ108" s="38"/>
      <c r="ANK108" s="39"/>
      <c r="ANL108" s="40"/>
      <c r="ANM108" s="41"/>
      <c r="ANN108" s="38"/>
      <c r="ANO108" s="38"/>
      <c r="ANP108" s="38"/>
      <c r="ANQ108" s="39"/>
      <c r="ANR108" s="40"/>
      <c r="ANS108" s="41"/>
      <c r="ANT108" s="38"/>
      <c r="ANU108" s="38"/>
      <c r="ANV108" s="38"/>
      <c r="ANW108" s="39"/>
      <c r="ANX108" s="40"/>
      <c r="ANY108" s="41"/>
      <c r="ANZ108" s="38"/>
      <c r="AOA108" s="38"/>
      <c r="AOB108" s="38"/>
      <c r="AOC108" s="39"/>
      <c r="AOD108" s="40"/>
      <c r="AOE108" s="41"/>
      <c r="AOF108" s="38"/>
      <c r="AOG108" s="38"/>
      <c r="AOH108" s="38"/>
      <c r="AOI108" s="39"/>
      <c r="AOJ108" s="40"/>
      <c r="AOK108" s="41"/>
      <c r="AOL108" s="38"/>
      <c r="AOM108" s="38"/>
      <c r="AON108" s="38"/>
      <c r="AOO108" s="39"/>
      <c r="AOP108" s="40"/>
      <c r="AOQ108" s="41"/>
      <c r="AOR108" s="38"/>
      <c r="AOS108" s="38"/>
      <c r="AOT108" s="38"/>
      <c r="AOU108" s="39"/>
      <c r="AOV108" s="40"/>
      <c r="AOW108" s="41"/>
      <c r="AOX108" s="38"/>
      <c r="AOY108" s="38"/>
      <c r="AOZ108" s="38"/>
      <c r="APA108" s="39"/>
      <c r="APB108" s="40"/>
      <c r="APC108" s="41"/>
      <c r="APD108" s="38"/>
      <c r="APE108" s="38"/>
      <c r="APF108" s="38"/>
      <c r="APG108" s="39"/>
      <c r="APH108" s="40"/>
      <c r="API108" s="41"/>
      <c r="APJ108" s="38"/>
      <c r="APK108" s="38"/>
      <c r="APL108" s="38"/>
      <c r="APM108" s="39"/>
      <c r="APN108" s="40"/>
      <c r="APO108" s="41"/>
      <c r="APP108" s="38"/>
      <c r="APQ108" s="38"/>
      <c r="APR108" s="38"/>
      <c r="APS108" s="39"/>
      <c r="APT108" s="40"/>
      <c r="APU108" s="41"/>
      <c r="APV108" s="38"/>
      <c r="APW108" s="38"/>
      <c r="APX108" s="38"/>
      <c r="APY108" s="39"/>
      <c r="APZ108" s="40"/>
      <c r="AQA108" s="41"/>
      <c r="AQB108" s="38"/>
      <c r="AQC108" s="38"/>
      <c r="AQD108" s="38"/>
      <c r="AQE108" s="39"/>
      <c r="AQF108" s="40"/>
      <c r="AQG108" s="41"/>
      <c r="AQH108" s="38"/>
      <c r="AQI108" s="38"/>
      <c r="AQJ108" s="38"/>
      <c r="AQK108" s="39"/>
      <c r="AQL108" s="40"/>
      <c r="AQM108" s="41"/>
      <c r="AQN108" s="38"/>
      <c r="AQO108" s="38"/>
      <c r="AQP108" s="38"/>
      <c r="AQQ108" s="39"/>
      <c r="AQR108" s="40"/>
      <c r="AQS108" s="41"/>
      <c r="AQT108" s="38"/>
      <c r="AQU108" s="38"/>
      <c r="AQV108" s="38"/>
      <c r="AQW108" s="39"/>
      <c r="AQX108" s="40"/>
      <c r="AQY108" s="41"/>
      <c r="AQZ108" s="38"/>
      <c r="ARA108" s="38"/>
      <c r="ARB108" s="38"/>
      <c r="ARC108" s="39"/>
      <c r="ARD108" s="40"/>
      <c r="ARE108" s="41"/>
      <c r="ARF108" s="38"/>
      <c r="ARG108" s="38"/>
      <c r="ARH108" s="38"/>
      <c r="ARI108" s="39"/>
      <c r="ARJ108" s="40"/>
      <c r="ARK108" s="41"/>
      <c r="ARL108" s="38"/>
      <c r="ARM108" s="38"/>
      <c r="ARN108" s="38"/>
      <c r="ARO108" s="39"/>
      <c r="ARP108" s="40"/>
      <c r="ARQ108" s="41"/>
      <c r="ARR108" s="38"/>
      <c r="ARS108" s="38"/>
      <c r="ART108" s="38"/>
      <c r="ARU108" s="39"/>
      <c r="ARV108" s="40"/>
      <c r="ARW108" s="41"/>
      <c r="ARX108" s="38"/>
      <c r="ARY108" s="38"/>
      <c r="ARZ108" s="38"/>
      <c r="ASA108" s="39"/>
      <c r="ASB108" s="40"/>
      <c r="ASC108" s="41"/>
      <c r="ASD108" s="38"/>
      <c r="ASE108" s="38"/>
      <c r="ASF108" s="38"/>
      <c r="ASG108" s="39"/>
      <c r="ASH108" s="40"/>
      <c r="ASI108" s="41"/>
      <c r="ASJ108" s="38"/>
      <c r="ASK108" s="38"/>
      <c r="ASL108" s="38"/>
      <c r="ASM108" s="39"/>
      <c r="ASN108" s="40"/>
      <c r="ASO108" s="41"/>
      <c r="ASP108" s="38"/>
      <c r="ASQ108" s="38"/>
      <c r="ASR108" s="38"/>
      <c r="ASS108" s="39"/>
      <c r="AST108" s="40"/>
      <c r="ASU108" s="41"/>
      <c r="ASV108" s="38"/>
      <c r="ASW108" s="38"/>
      <c r="ASX108" s="38"/>
      <c r="ASY108" s="39"/>
      <c r="ASZ108" s="40"/>
      <c r="ATA108" s="41"/>
      <c r="ATB108" s="38"/>
      <c r="ATC108" s="38"/>
      <c r="ATD108" s="38"/>
      <c r="ATE108" s="39"/>
      <c r="ATF108" s="40"/>
      <c r="ATG108" s="41"/>
      <c r="ATH108" s="38"/>
      <c r="ATI108" s="38"/>
      <c r="ATJ108" s="38"/>
      <c r="ATK108" s="39"/>
      <c r="ATL108" s="40"/>
      <c r="ATM108" s="41"/>
      <c r="ATN108" s="38"/>
      <c r="ATO108" s="38"/>
      <c r="ATP108" s="38"/>
      <c r="ATQ108" s="39"/>
      <c r="ATR108" s="40"/>
      <c r="ATS108" s="41"/>
      <c r="ATT108" s="38"/>
      <c r="ATU108" s="38"/>
      <c r="ATV108" s="38"/>
      <c r="ATW108" s="39"/>
      <c r="ATX108" s="40"/>
      <c r="ATY108" s="41"/>
      <c r="ATZ108" s="38"/>
      <c r="AUA108" s="38"/>
      <c r="AUB108" s="38"/>
      <c r="AUC108" s="39"/>
      <c r="AUD108" s="40"/>
      <c r="AUE108" s="41"/>
      <c r="AUF108" s="38"/>
      <c r="AUG108" s="38"/>
      <c r="AUH108" s="38"/>
      <c r="AUI108" s="39"/>
      <c r="AUJ108" s="40"/>
      <c r="AUK108" s="41"/>
      <c r="AUL108" s="38"/>
      <c r="AUM108" s="38"/>
      <c r="AUN108" s="38"/>
      <c r="AUO108" s="39"/>
      <c r="AUP108" s="40"/>
      <c r="AUQ108" s="41"/>
      <c r="AUR108" s="38"/>
      <c r="AUS108" s="38"/>
      <c r="AUT108" s="38"/>
      <c r="AUU108" s="39"/>
      <c r="AUV108" s="40"/>
      <c r="AUW108" s="41"/>
      <c r="AUX108" s="38"/>
      <c r="AUY108" s="38"/>
      <c r="AUZ108" s="38"/>
      <c r="AVA108" s="39"/>
      <c r="AVB108" s="40"/>
      <c r="AVC108" s="41"/>
      <c r="AVD108" s="38"/>
      <c r="AVE108" s="38"/>
      <c r="AVF108" s="38"/>
      <c r="AVG108" s="39"/>
      <c r="AVH108" s="40"/>
      <c r="AVI108" s="41"/>
      <c r="AVJ108" s="38"/>
      <c r="AVK108" s="38"/>
      <c r="AVL108" s="38"/>
      <c r="AVM108" s="39"/>
      <c r="AVN108" s="40"/>
      <c r="AVO108" s="41"/>
      <c r="AVP108" s="38"/>
      <c r="AVQ108" s="38"/>
      <c r="AVR108" s="38"/>
      <c r="AVS108" s="39"/>
      <c r="AVT108" s="40"/>
      <c r="AVU108" s="41"/>
      <c r="AVV108" s="38"/>
      <c r="AVW108" s="38"/>
      <c r="AVX108" s="38"/>
      <c r="AVY108" s="39"/>
      <c r="AVZ108" s="40"/>
      <c r="AWA108" s="41"/>
      <c r="AWB108" s="38"/>
      <c r="AWC108" s="38"/>
      <c r="AWD108" s="38"/>
      <c r="AWE108" s="39"/>
      <c r="AWF108" s="40"/>
      <c r="AWG108" s="41"/>
      <c r="AWH108" s="38"/>
      <c r="AWI108" s="38"/>
      <c r="AWJ108" s="38"/>
      <c r="AWK108" s="39"/>
      <c r="AWL108" s="40"/>
      <c r="AWM108" s="41"/>
      <c r="AWN108" s="38"/>
      <c r="AWO108" s="38"/>
      <c r="AWP108" s="38"/>
      <c r="AWQ108" s="39"/>
      <c r="AWR108" s="40"/>
      <c r="AWS108" s="41"/>
      <c r="AWT108" s="38"/>
      <c r="AWU108" s="38"/>
      <c r="AWV108" s="38"/>
      <c r="AWW108" s="39"/>
      <c r="AWX108" s="40"/>
      <c r="AWY108" s="41"/>
      <c r="AWZ108" s="38"/>
      <c r="AXA108" s="38"/>
      <c r="AXB108" s="38"/>
      <c r="AXC108" s="39"/>
      <c r="AXD108" s="40"/>
      <c r="AXE108" s="41"/>
      <c r="AXF108" s="38"/>
      <c r="AXG108" s="38"/>
      <c r="AXH108" s="38"/>
      <c r="AXI108" s="39"/>
      <c r="AXJ108" s="40"/>
      <c r="AXK108" s="41"/>
      <c r="AXL108" s="38"/>
      <c r="AXM108" s="38"/>
      <c r="AXN108" s="38"/>
      <c r="AXO108" s="39"/>
      <c r="AXP108" s="40"/>
      <c r="AXQ108" s="41"/>
      <c r="AXR108" s="38"/>
      <c r="AXS108" s="38"/>
      <c r="AXT108" s="38"/>
      <c r="AXU108" s="39"/>
      <c r="AXV108" s="40"/>
      <c r="AXW108" s="41"/>
      <c r="AXX108" s="38"/>
      <c r="AXY108" s="38"/>
      <c r="AXZ108" s="38"/>
      <c r="AYA108" s="39"/>
      <c r="AYB108" s="40"/>
      <c r="AYC108" s="41"/>
      <c r="AYD108" s="38"/>
      <c r="AYE108" s="38"/>
      <c r="AYF108" s="38"/>
      <c r="AYG108" s="39"/>
      <c r="AYH108" s="40"/>
      <c r="AYI108" s="41"/>
      <c r="AYJ108" s="38"/>
      <c r="AYK108" s="38"/>
      <c r="AYL108" s="38"/>
      <c r="AYM108" s="39"/>
      <c r="AYN108" s="40"/>
      <c r="AYO108" s="41"/>
      <c r="AYP108" s="38"/>
      <c r="AYQ108" s="38"/>
      <c r="AYR108" s="38"/>
      <c r="AYS108" s="39"/>
      <c r="AYT108" s="40"/>
      <c r="AYU108" s="41"/>
      <c r="AYV108" s="38"/>
      <c r="AYW108" s="38"/>
      <c r="AYX108" s="38"/>
      <c r="AYY108" s="39"/>
      <c r="AYZ108" s="40"/>
      <c r="AZA108" s="41"/>
      <c r="AZB108" s="38"/>
      <c r="AZC108" s="38"/>
      <c r="AZD108" s="38"/>
      <c r="AZE108" s="39"/>
      <c r="AZF108" s="40"/>
      <c r="AZG108" s="41"/>
      <c r="AZH108" s="38"/>
      <c r="AZI108" s="38"/>
      <c r="AZJ108" s="38"/>
      <c r="AZK108" s="39"/>
      <c r="AZL108" s="40"/>
      <c r="AZM108" s="41"/>
      <c r="AZN108" s="38"/>
      <c r="AZO108" s="38"/>
      <c r="AZP108" s="38"/>
      <c r="AZQ108" s="39"/>
      <c r="AZR108" s="40"/>
      <c r="AZS108" s="41"/>
      <c r="AZT108" s="38"/>
      <c r="AZU108" s="38"/>
      <c r="AZV108" s="38"/>
      <c r="AZW108" s="39"/>
      <c r="AZX108" s="40"/>
      <c r="AZY108" s="41"/>
      <c r="AZZ108" s="38"/>
      <c r="BAA108" s="38"/>
      <c r="BAB108" s="38"/>
      <c r="BAC108" s="39"/>
      <c r="BAD108" s="40"/>
      <c r="BAE108" s="41"/>
      <c r="BAF108" s="38"/>
      <c r="BAG108" s="38"/>
      <c r="BAH108" s="38"/>
      <c r="BAI108" s="39"/>
      <c r="BAJ108" s="40"/>
      <c r="BAK108" s="41"/>
      <c r="BAL108" s="38"/>
      <c r="BAM108" s="38"/>
      <c r="BAN108" s="38"/>
      <c r="BAO108" s="39"/>
      <c r="BAP108" s="40"/>
      <c r="BAQ108" s="41"/>
      <c r="BAR108" s="38"/>
      <c r="BAS108" s="38"/>
      <c r="BAT108" s="38"/>
      <c r="BAU108" s="39"/>
      <c r="BAV108" s="40"/>
      <c r="BAW108" s="41"/>
      <c r="BAX108" s="38"/>
      <c r="BAY108" s="38"/>
      <c r="BAZ108" s="38"/>
      <c r="BBA108" s="39"/>
      <c r="BBB108" s="40"/>
      <c r="BBC108" s="41"/>
      <c r="BBD108" s="38"/>
      <c r="BBE108" s="38"/>
      <c r="BBF108" s="38"/>
      <c r="BBG108" s="39"/>
      <c r="BBH108" s="40"/>
      <c r="BBI108" s="41"/>
      <c r="BBJ108" s="38"/>
      <c r="BBK108" s="38"/>
      <c r="BBL108" s="38"/>
      <c r="BBM108" s="39"/>
      <c r="BBN108" s="40"/>
      <c r="BBO108" s="41"/>
      <c r="BBP108" s="38"/>
      <c r="BBQ108" s="38"/>
      <c r="BBR108" s="38"/>
      <c r="BBS108" s="39"/>
      <c r="BBT108" s="40"/>
      <c r="BBU108" s="41"/>
      <c r="BBV108" s="38"/>
      <c r="BBW108" s="38"/>
      <c r="BBX108" s="38"/>
      <c r="BBY108" s="39"/>
      <c r="BBZ108" s="40"/>
      <c r="BCA108" s="41"/>
      <c r="BCB108" s="38"/>
      <c r="BCC108" s="38"/>
      <c r="BCD108" s="38"/>
      <c r="BCE108" s="39"/>
      <c r="BCF108" s="40"/>
      <c r="BCG108" s="41"/>
      <c r="BCH108" s="38"/>
      <c r="BCI108" s="38"/>
      <c r="BCJ108" s="38"/>
      <c r="BCK108" s="39"/>
      <c r="BCL108" s="40"/>
      <c r="BCM108" s="41"/>
      <c r="BCN108" s="38"/>
      <c r="BCO108" s="38"/>
      <c r="BCP108" s="38"/>
      <c r="BCQ108" s="39"/>
      <c r="BCR108" s="40"/>
      <c r="BCS108" s="41"/>
      <c r="BCT108" s="38"/>
      <c r="BCU108" s="38"/>
      <c r="BCV108" s="38"/>
      <c r="BCW108" s="39"/>
      <c r="BCX108" s="40"/>
      <c r="BCY108" s="41"/>
      <c r="BCZ108" s="38"/>
      <c r="BDA108" s="38"/>
      <c r="BDB108" s="38"/>
      <c r="BDC108" s="39"/>
      <c r="BDD108" s="40"/>
      <c r="BDE108" s="41"/>
      <c r="BDF108" s="38"/>
      <c r="BDG108" s="38"/>
      <c r="BDH108" s="38"/>
      <c r="BDI108" s="39"/>
      <c r="BDJ108" s="40"/>
      <c r="BDK108" s="41"/>
      <c r="BDL108" s="38"/>
      <c r="BDM108" s="38"/>
      <c r="BDN108" s="38"/>
      <c r="BDO108" s="39"/>
      <c r="BDP108" s="40"/>
      <c r="BDQ108" s="41"/>
      <c r="BDR108" s="38"/>
      <c r="BDS108" s="38"/>
      <c r="BDT108" s="38"/>
      <c r="BDU108" s="39"/>
      <c r="BDV108" s="40"/>
      <c r="BDW108" s="41"/>
      <c r="BDX108" s="38"/>
      <c r="BDY108" s="38"/>
      <c r="BDZ108" s="38"/>
      <c r="BEA108" s="39"/>
      <c r="BEB108" s="40"/>
      <c r="BEC108" s="41"/>
      <c r="BED108" s="38"/>
      <c r="BEE108" s="38"/>
      <c r="BEF108" s="38"/>
      <c r="BEG108" s="39"/>
      <c r="BEH108" s="40"/>
      <c r="BEI108" s="41"/>
      <c r="BEJ108" s="38"/>
      <c r="BEK108" s="38"/>
      <c r="BEL108" s="38"/>
      <c r="BEM108" s="39"/>
      <c r="BEN108" s="40"/>
      <c r="BEO108" s="41"/>
      <c r="BEP108" s="38"/>
      <c r="BEQ108" s="38"/>
      <c r="BER108" s="38"/>
      <c r="BES108" s="39"/>
      <c r="BET108" s="40"/>
      <c r="BEU108" s="41"/>
      <c r="BEV108" s="38"/>
      <c r="BEW108" s="38"/>
      <c r="BEX108" s="38"/>
      <c r="BEY108" s="39"/>
      <c r="BEZ108" s="40"/>
      <c r="BFA108" s="41"/>
      <c r="BFB108" s="38"/>
      <c r="BFC108" s="38"/>
      <c r="BFD108" s="38"/>
      <c r="BFE108" s="39"/>
      <c r="BFF108" s="40"/>
      <c r="BFG108" s="41"/>
      <c r="BFH108" s="38"/>
      <c r="BFI108" s="38"/>
      <c r="BFJ108" s="38"/>
      <c r="BFK108" s="39"/>
      <c r="BFL108" s="40"/>
      <c r="BFM108" s="41"/>
      <c r="BFN108" s="38"/>
      <c r="BFO108" s="38"/>
      <c r="BFP108" s="38"/>
      <c r="BFQ108" s="39"/>
      <c r="BFR108" s="40"/>
      <c r="BFS108" s="41"/>
      <c r="BFT108" s="38"/>
      <c r="BFU108" s="38"/>
      <c r="BFV108" s="38"/>
      <c r="BFW108" s="39"/>
      <c r="BFX108" s="40"/>
      <c r="BFY108" s="41"/>
      <c r="BFZ108" s="38"/>
      <c r="BGA108" s="38"/>
      <c r="BGB108" s="38"/>
      <c r="BGC108" s="39"/>
      <c r="BGD108" s="40"/>
      <c r="BGE108" s="41"/>
      <c r="BGF108" s="38"/>
      <c r="BGG108" s="38"/>
      <c r="BGH108" s="38"/>
      <c r="BGI108" s="39"/>
      <c r="BGJ108" s="40"/>
      <c r="BGK108" s="41"/>
      <c r="BGL108" s="38"/>
      <c r="BGM108" s="38"/>
      <c r="BGN108" s="38"/>
      <c r="BGO108" s="39"/>
      <c r="BGP108" s="40"/>
      <c r="BGQ108" s="41"/>
      <c r="BGR108" s="38"/>
      <c r="BGS108" s="38"/>
      <c r="BGT108" s="38"/>
      <c r="BGU108" s="39"/>
      <c r="BGV108" s="40"/>
      <c r="BGW108" s="41"/>
      <c r="BGX108" s="38"/>
      <c r="BGY108" s="38"/>
      <c r="BGZ108" s="38"/>
      <c r="BHA108" s="39"/>
      <c r="BHB108" s="40"/>
      <c r="BHC108" s="41"/>
      <c r="BHD108" s="38"/>
      <c r="BHE108" s="38"/>
      <c r="BHF108" s="38"/>
      <c r="BHG108" s="39"/>
      <c r="BHH108" s="40"/>
      <c r="BHI108" s="41"/>
      <c r="BHJ108" s="38"/>
      <c r="BHK108" s="38"/>
      <c r="BHL108" s="38"/>
      <c r="BHM108" s="39"/>
      <c r="BHN108" s="40"/>
      <c r="BHO108" s="41"/>
      <c r="BHP108" s="38"/>
      <c r="BHQ108" s="38"/>
      <c r="BHR108" s="38"/>
      <c r="BHS108" s="39"/>
      <c r="BHT108" s="40"/>
      <c r="BHU108" s="41"/>
      <c r="BHV108" s="38"/>
      <c r="BHW108" s="38"/>
      <c r="BHX108" s="38"/>
      <c r="BHY108" s="39"/>
      <c r="BHZ108" s="40"/>
      <c r="BIA108" s="41"/>
      <c r="BIB108" s="38"/>
      <c r="BIC108" s="38"/>
      <c r="BID108" s="38"/>
      <c r="BIE108" s="39"/>
      <c r="BIF108" s="40"/>
      <c r="BIG108" s="41"/>
      <c r="BIH108" s="38"/>
      <c r="BII108" s="38"/>
      <c r="BIJ108" s="38"/>
      <c r="BIK108" s="39"/>
      <c r="BIL108" s="40"/>
      <c r="BIM108" s="41"/>
      <c r="BIN108" s="38"/>
      <c r="BIO108" s="38"/>
      <c r="BIP108" s="38"/>
      <c r="BIQ108" s="39"/>
      <c r="BIR108" s="40"/>
      <c r="BIS108" s="41"/>
      <c r="BIT108" s="38"/>
      <c r="BIU108" s="38"/>
      <c r="BIV108" s="38"/>
      <c r="BIW108" s="39"/>
      <c r="BIX108" s="40"/>
      <c r="BIY108" s="41"/>
      <c r="BIZ108" s="38"/>
      <c r="BJA108" s="38"/>
      <c r="BJB108" s="38"/>
      <c r="BJC108" s="39"/>
      <c r="BJD108" s="40"/>
      <c r="BJE108" s="41"/>
      <c r="BJF108" s="38"/>
      <c r="BJG108" s="38"/>
      <c r="BJH108" s="38"/>
      <c r="BJI108" s="39"/>
      <c r="BJJ108" s="40"/>
      <c r="BJK108" s="41"/>
      <c r="BJL108" s="38"/>
      <c r="BJM108" s="38"/>
      <c r="BJN108" s="38"/>
      <c r="BJO108" s="39"/>
      <c r="BJP108" s="40"/>
      <c r="BJQ108" s="41"/>
      <c r="BJR108" s="38"/>
      <c r="BJS108" s="38"/>
      <c r="BJT108" s="38"/>
      <c r="BJU108" s="39"/>
      <c r="BJV108" s="40"/>
      <c r="BJW108" s="41"/>
      <c r="BJX108" s="38"/>
      <c r="BJY108" s="38"/>
      <c r="BJZ108" s="38"/>
      <c r="BKA108" s="39"/>
      <c r="BKB108" s="40"/>
      <c r="BKC108" s="41"/>
      <c r="BKD108" s="38"/>
      <c r="BKE108" s="38"/>
      <c r="BKF108" s="38"/>
      <c r="BKG108" s="39"/>
      <c r="BKH108" s="40"/>
      <c r="BKI108" s="41"/>
      <c r="BKJ108" s="38"/>
      <c r="BKK108" s="38"/>
      <c r="BKL108" s="38"/>
      <c r="BKM108" s="39"/>
      <c r="BKN108" s="40"/>
      <c r="BKO108" s="41"/>
      <c r="BKP108" s="38"/>
      <c r="BKQ108" s="38"/>
      <c r="BKR108" s="38"/>
      <c r="BKS108" s="39"/>
      <c r="BKT108" s="40"/>
      <c r="BKU108" s="41"/>
      <c r="BKV108" s="38"/>
      <c r="BKW108" s="38"/>
      <c r="BKX108" s="38"/>
      <c r="BKY108" s="39"/>
      <c r="BKZ108" s="40"/>
      <c r="BLA108" s="41"/>
      <c r="BLB108" s="38"/>
      <c r="BLC108" s="38"/>
      <c r="BLD108" s="38"/>
      <c r="BLE108" s="39"/>
      <c r="BLF108" s="40"/>
      <c r="BLG108" s="41"/>
      <c r="BLH108" s="38"/>
      <c r="BLI108" s="38"/>
      <c r="BLJ108" s="38"/>
      <c r="BLK108" s="39"/>
      <c r="BLL108" s="40"/>
      <c r="BLM108" s="41"/>
      <c r="BLN108" s="38"/>
      <c r="BLO108" s="38"/>
      <c r="BLP108" s="38"/>
      <c r="BLQ108" s="39"/>
      <c r="BLR108" s="40"/>
      <c r="BLS108" s="41"/>
      <c r="BLT108" s="38"/>
      <c r="BLU108" s="38"/>
      <c r="BLV108" s="38"/>
      <c r="BLW108" s="39"/>
      <c r="BLX108" s="40"/>
      <c r="BLY108" s="41"/>
      <c r="BLZ108" s="38"/>
      <c r="BMA108" s="38"/>
      <c r="BMB108" s="38"/>
      <c r="BMC108" s="39"/>
      <c r="BMD108" s="40"/>
      <c r="BME108" s="41"/>
      <c r="BMF108" s="38"/>
      <c r="BMG108" s="38"/>
      <c r="BMH108" s="38"/>
      <c r="BMI108" s="39"/>
      <c r="BMJ108" s="40"/>
      <c r="BMK108" s="41"/>
      <c r="BML108" s="38"/>
      <c r="BMM108" s="38"/>
      <c r="BMN108" s="38"/>
      <c r="BMO108" s="39"/>
      <c r="BMP108" s="40"/>
      <c r="BMQ108" s="41"/>
      <c r="BMR108" s="38"/>
      <c r="BMS108" s="38"/>
      <c r="BMT108" s="38"/>
      <c r="BMU108" s="39"/>
      <c r="BMV108" s="40"/>
      <c r="BMW108" s="41"/>
      <c r="BMX108" s="38"/>
      <c r="BMY108" s="38"/>
      <c r="BMZ108" s="38"/>
      <c r="BNA108" s="39"/>
      <c r="BNB108" s="40"/>
      <c r="BNC108" s="41"/>
      <c r="BND108" s="38"/>
      <c r="BNE108" s="38"/>
      <c r="BNF108" s="38"/>
      <c r="BNG108" s="39"/>
      <c r="BNH108" s="40"/>
      <c r="BNI108" s="41"/>
      <c r="BNJ108" s="38"/>
      <c r="BNK108" s="38"/>
      <c r="BNL108" s="38"/>
      <c r="BNM108" s="39"/>
      <c r="BNN108" s="40"/>
      <c r="BNO108" s="41"/>
      <c r="BNP108" s="38"/>
      <c r="BNQ108" s="38"/>
      <c r="BNR108" s="38"/>
      <c r="BNS108" s="39"/>
      <c r="BNT108" s="40"/>
      <c r="BNU108" s="41"/>
      <c r="BNV108" s="38"/>
      <c r="BNW108" s="38"/>
      <c r="BNX108" s="38"/>
      <c r="BNY108" s="39"/>
      <c r="BNZ108" s="40"/>
      <c r="BOA108" s="41"/>
      <c r="BOB108" s="38"/>
      <c r="BOC108" s="38"/>
      <c r="BOD108" s="38"/>
      <c r="BOE108" s="39"/>
      <c r="BOF108" s="40"/>
      <c r="BOG108" s="41"/>
      <c r="BOH108" s="38"/>
      <c r="BOI108" s="38"/>
      <c r="BOJ108" s="38"/>
      <c r="BOK108" s="39"/>
      <c r="BOL108" s="40"/>
      <c r="BOM108" s="41"/>
      <c r="BON108" s="38"/>
      <c r="BOO108" s="38"/>
      <c r="BOP108" s="38"/>
      <c r="BOQ108" s="39"/>
      <c r="BOR108" s="40"/>
      <c r="BOS108" s="41"/>
      <c r="BOT108" s="38"/>
      <c r="BOU108" s="38"/>
      <c r="BOV108" s="38"/>
      <c r="BOW108" s="39"/>
      <c r="BOX108" s="40"/>
      <c r="BOY108" s="41"/>
      <c r="BOZ108" s="38"/>
      <c r="BPA108" s="38"/>
      <c r="BPB108" s="38"/>
      <c r="BPC108" s="39"/>
      <c r="BPD108" s="40"/>
      <c r="BPE108" s="41"/>
      <c r="BPF108" s="38"/>
      <c r="BPG108" s="38"/>
      <c r="BPH108" s="38"/>
      <c r="BPI108" s="39"/>
      <c r="BPJ108" s="40"/>
      <c r="BPK108" s="41"/>
      <c r="BPL108" s="38"/>
      <c r="BPM108" s="38"/>
      <c r="BPN108" s="38"/>
      <c r="BPO108" s="39"/>
      <c r="BPP108" s="40"/>
      <c r="BPQ108" s="41"/>
      <c r="BPR108" s="38"/>
      <c r="BPS108" s="38"/>
      <c r="BPT108" s="38"/>
      <c r="BPU108" s="39"/>
      <c r="BPV108" s="40"/>
      <c r="BPW108" s="41"/>
      <c r="BPX108" s="38"/>
      <c r="BPY108" s="38"/>
      <c r="BPZ108" s="38"/>
      <c r="BQA108" s="39"/>
      <c r="BQB108" s="40"/>
      <c r="BQC108" s="41"/>
      <c r="BQD108" s="38"/>
      <c r="BQE108" s="38"/>
      <c r="BQF108" s="38"/>
      <c r="BQG108" s="39"/>
      <c r="BQH108" s="40"/>
      <c r="BQI108" s="41"/>
      <c r="BQJ108" s="38"/>
      <c r="BQK108" s="38"/>
      <c r="BQL108" s="38"/>
      <c r="BQM108" s="39"/>
      <c r="BQN108" s="40"/>
      <c r="BQO108" s="41"/>
      <c r="BQP108" s="38"/>
      <c r="BQQ108" s="38"/>
      <c r="BQR108" s="38"/>
      <c r="BQS108" s="39"/>
      <c r="BQT108" s="40"/>
      <c r="BQU108" s="41"/>
      <c r="BQV108" s="38"/>
      <c r="BQW108" s="38"/>
      <c r="BQX108" s="38"/>
      <c r="BQY108" s="39"/>
      <c r="BQZ108" s="40"/>
      <c r="BRA108" s="41"/>
      <c r="BRB108" s="38"/>
      <c r="BRC108" s="38"/>
      <c r="BRD108" s="38"/>
      <c r="BRE108" s="39"/>
      <c r="BRF108" s="40"/>
      <c r="BRG108" s="41"/>
      <c r="BRH108" s="38"/>
      <c r="BRI108" s="38"/>
      <c r="BRJ108" s="38"/>
      <c r="BRK108" s="39"/>
      <c r="BRL108" s="40"/>
      <c r="BRM108" s="41"/>
      <c r="BRN108" s="38"/>
      <c r="BRO108" s="38"/>
      <c r="BRP108" s="38"/>
      <c r="BRQ108" s="39"/>
      <c r="BRR108" s="40"/>
      <c r="BRS108" s="41"/>
      <c r="BRT108" s="38"/>
      <c r="BRU108" s="38"/>
      <c r="BRV108" s="38"/>
      <c r="BRW108" s="39"/>
      <c r="BRX108" s="40"/>
      <c r="BRY108" s="41"/>
      <c r="BRZ108" s="38"/>
      <c r="BSA108" s="38"/>
      <c r="BSB108" s="38"/>
      <c r="BSC108" s="39"/>
      <c r="BSD108" s="40"/>
      <c r="BSE108" s="41"/>
      <c r="BSF108" s="38"/>
      <c r="BSG108" s="38"/>
      <c r="BSH108" s="38"/>
      <c r="BSI108" s="39"/>
      <c r="BSJ108" s="40"/>
      <c r="BSK108" s="41"/>
      <c r="BSL108" s="38"/>
      <c r="BSM108" s="38"/>
      <c r="BSN108" s="38"/>
      <c r="BSO108" s="39"/>
      <c r="BSP108" s="40"/>
      <c r="BSQ108" s="41"/>
      <c r="BSR108" s="38"/>
      <c r="BSS108" s="38"/>
      <c r="BST108" s="38"/>
      <c r="BSU108" s="39"/>
      <c r="BSV108" s="40"/>
      <c r="BSW108" s="41"/>
      <c r="BSX108" s="38"/>
      <c r="BSY108" s="38"/>
      <c r="BSZ108" s="38"/>
      <c r="BTA108" s="39"/>
      <c r="BTB108" s="40"/>
      <c r="BTC108" s="41"/>
      <c r="BTD108" s="38"/>
      <c r="BTE108" s="38"/>
      <c r="BTF108" s="38"/>
      <c r="BTG108" s="39"/>
      <c r="BTH108" s="40"/>
      <c r="BTI108" s="41"/>
      <c r="BTJ108" s="38"/>
      <c r="BTK108" s="38"/>
      <c r="BTL108" s="38"/>
      <c r="BTM108" s="39"/>
      <c r="BTN108" s="40"/>
      <c r="BTO108" s="41"/>
      <c r="BTP108" s="38"/>
      <c r="BTQ108" s="38"/>
      <c r="BTR108" s="38"/>
      <c r="BTS108" s="39"/>
      <c r="BTT108" s="40"/>
      <c r="BTU108" s="41"/>
      <c r="BTV108" s="38"/>
      <c r="BTW108" s="38"/>
      <c r="BTX108" s="38"/>
      <c r="BTY108" s="39"/>
      <c r="BTZ108" s="40"/>
      <c r="BUA108" s="41"/>
      <c r="BUB108" s="38"/>
      <c r="BUC108" s="38"/>
      <c r="BUD108" s="38"/>
      <c r="BUE108" s="39"/>
      <c r="BUF108" s="40"/>
      <c r="BUG108" s="41"/>
      <c r="BUH108" s="38"/>
      <c r="BUI108" s="38"/>
      <c r="BUJ108" s="38"/>
      <c r="BUK108" s="39"/>
      <c r="BUL108" s="40"/>
      <c r="BUM108" s="41"/>
      <c r="BUN108" s="38"/>
      <c r="BUO108" s="38"/>
      <c r="BUP108" s="38"/>
      <c r="BUQ108" s="39"/>
      <c r="BUR108" s="40"/>
      <c r="BUS108" s="41"/>
      <c r="BUT108" s="38"/>
      <c r="BUU108" s="38"/>
      <c r="BUV108" s="38"/>
      <c r="BUW108" s="39"/>
      <c r="BUX108" s="40"/>
      <c r="BUY108" s="41"/>
      <c r="BUZ108" s="38"/>
      <c r="BVA108" s="38"/>
      <c r="BVB108" s="38"/>
      <c r="BVC108" s="39"/>
      <c r="BVD108" s="40"/>
      <c r="BVE108" s="41"/>
      <c r="BVF108" s="38"/>
      <c r="BVG108" s="38"/>
      <c r="BVH108" s="38"/>
      <c r="BVI108" s="39"/>
      <c r="BVJ108" s="40"/>
      <c r="BVK108" s="41"/>
      <c r="BVL108" s="38"/>
      <c r="BVM108" s="38"/>
      <c r="BVN108" s="38"/>
      <c r="BVO108" s="39"/>
      <c r="BVP108" s="40"/>
      <c r="BVQ108" s="41"/>
      <c r="BVR108" s="38"/>
      <c r="BVS108" s="38"/>
      <c r="BVT108" s="38"/>
      <c r="BVU108" s="39"/>
      <c r="BVV108" s="40"/>
      <c r="BVW108" s="41"/>
      <c r="BVX108" s="38"/>
      <c r="BVY108" s="38"/>
      <c r="BVZ108" s="38"/>
      <c r="BWA108" s="39"/>
      <c r="BWB108" s="40"/>
      <c r="BWC108" s="41"/>
      <c r="BWD108" s="38"/>
      <c r="BWE108" s="38"/>
      <c r="BWF108" s="38"/>
      <c r="BWG108" s="39"/>
      <c r="BWH108" s="40"/>
      <c r="BWI108" s="41"/>
      <c r="BWJ108" s="38"/>
      <c r="BWK108" s="38"/>
      <c r="BWL108" s="38"/>
      <c r="BWM108" s="39"/>
      <c r="BWN108" s="40"/>
      <c r="BWO108" s="41"/>
      <c r="BWP108" s="38"/>
      <c r="BWQ108" s="38"/>
      <c r="BWR108" s="38"/>
      <c r="BWS108" s="39"/>
      <c r="BWT108" s="40"/>
      <c r="BWU108" s="41"/>
      <c r="BWV108" s="38"/>
      <c r="BWW108" s="38"/>
      <c r="BWX108" s="38"/>
      <c r="BWY108" s="39"/>
      <c r="BWZ108" s="40"/>
      <c r="BXA108" s="41"/>
      <c r="BXB108" s="38"/>
      <c r="BXC108" s="38"/>
      <c r="BXD108" s="38"/>
      <c r="BXE108" s="39"/>
      <c r="BXF108" s="40"/>
      <c r="BXG108" s="41"/>
      <c r="BXH108" s="38"/>
      <c r="BXI108" s="38"/>
      <c r="BXJ108" s="38"/>
      <c r="BXK108" s="39"/>
      <c r="BXL108" s="40"/>
      <c r="BXM108" s="41"/>
      <c r="BXN108" s="38"/>
      <c r="BXO108" s="38"/>
      <c r="BXP108" s="38"/>
      <c r="BXQ108" s="39"/>
      <c r="BXR108" s="40"/>
      <c r="BXS108" s="41"/>
      <c r="BXT108" s="38"/>
      <c r="BXU108" s="38"/>
      <c r="BXV108" s="38"/>
      <c r="BXW108" s="39"/>
      <c r="BXX108" s="40"/>
      <c r="BXY108" s="41"/>
      <c r="BXZ108" s="38"/>
      <c r="BYA108" s="38"/>
      <c r="BYB108" s="38"/>
      <c r="BYC108" s="39"/>
      <c r="BYD108" s="40"/>
      <c r="BYE108" s="41"/>
      <c r="BYF108" s="38"/>
      <c r="BYG108" s="38"/>
      <c r="BYH108" s="38"/>
      <c r="BYI108" s="39"/>
      <c r="BYJ108" s="40"/>
      <c r="BYK108" s="41"/>
      <c r="BYL108" s="38"/>
      <c r="BYM108" s="38"/>
      <c r="BYN108" s="38"/>
      <c r="BYO108" s="39"/>
      <c r="BYP108" s="40"/>
      <c r="BYQ108" s="41"/>
      <c r="BYR108" s="38"/>
      <c r="BYS108" s="38"/>
      <c r="BYT108" s="38"/>
      <c r="BYU108" s="39"/>
      <c r="BYV108" s="40"/>
      <c r="BYW108" s="41"/>
      <c r="BYX108" s="38"/>
      <c r="BYY108" s="38"/>
      <c r="BYZ108" s="38"/>
      <c r="BZA108" s="39"/>
      <c r="BZB108" s="40"/>
      <c r="BZC108" s="41"/>
      <c r="BZD108" s="38"/>
      <c r="BZE108" s="38"/>
      <c r="BZF108" s="38"/>
      <c r="BZG108" s="39"/>
      <c r="BZH108" s="40"/>
      <c r="BZI108" s="41"/>
      <c r="BZJ108" s="38"/>
      <c r="BZK108" s="38"/>
      <c r="BZL108" s="38"/>
      <c r="BZM108" s="39"/>
      <c r="BZN108" s="40"/>
      <c r="BZO108" s="41"/>
      <c r="BZP108" s="38"/>
      <c r="BZQ108" s="38"/>
      <c r="BZR108" s="38"/>
      <c r="BZS108" s="39"/>
      <c r="BZT108" s="40"/>
      <c r="BZU108" s="41"/>
      <c r="BZV108" s="38"/>
      <c r="BZW108" s="38"/>
      <c r="BZX108" s="38"/>
      <c r="BZY108" s="39"/>
      <c r="BZZ108" s="40"/>
      <c r="CAA108" s="41"/>
      <c r="CAB108" s="38"/>
      <c r="CAC108" s="38"/>
      <c r="CAD108" s="38"/>
      <c r="CAE108" s="39"/>
      <c r="CAF108" s="40"/>
      <c r="CAG108" s="41"/>
      <c r="CAH108" s="38"/>
      <c r="CAI108" s="38"/>
      <c r="CAJ108" s="38"/>
      <c r="CAK108" s="39"/>
      <c r="CAL108" s="40"/>
      <c r="CAM108" s="41"/>
      <c r="CAN108" s="38"/>
      <c r="CAO108" s="38"/>
      <c r="CAP108" s="38"/>
      <c r="CAQ108" s="39"/>
      <c r="CAR108" s="40"/>
      <c r="CAS108" s="41"/>
      <c r="CAT108" s="38"/>
      <c r="CAU108" s="38"/>
      <c r="CAV108" s="38"/>
      <c r="CAW108" s="39"/>
      <c r="CAX108" s="40"/>
      <c r="CAY108" s="41"/>
      <c r="CAZ108" s="38"/>
      <c r="CBA108" s="38"/>
      <c r="CBB108" s="38"/>
      <c r="CBC108" s="39"/>
      <c r="CBD108" s="40"/>
      <c r="CBE108" s="41"/>
      <c r="CBF108" s="38"/>
      <c r="CBG108" s="38"/>
      <c r="CBH108" s="38"/>
      <c r="CBI108" s="39"/>
      <c r="CBJ108" s="40"/>
      <c r="CBK108" s="41"/>
      <c r="CBL108" s="38"/>
      <c r="CBM108" s="38"/>
      <c r="CBN108" s="38"/>
      <c r="CBO108" s="39"/>
      <c r="CBP108" s="40"/>
      <c r="CBQ108" s="41"/>
      <c r="CBR108" s="38"/>
      <c r="CBS108" s="38"/>
      <c r="CBT108" s="38"/>
      <c r="CBU108" s="39"/>
      <c r="CBV108" s="40"/>
      <c r="CBW108" s="41"/>
      <c r="CBX108" s="38"/>
      <c r="CBY108" s="38"/>
      <c r="CBZ108" s="38"/>
      <c r="CCA108" s="39"/>
      <c r="CCB108" s="40"/>
      <c r="CCC108" s="41"/>
      <c r="CCD108" s="38"/>
      <c r="CCE108" s="38"/>
      <c r="CCF108" s="38"/>
      <c r="CCG108" s="39"/>
      <c r="CCH108" s="40"/>
      <c r="CCI108" s="41"/>
      <c r="CCJ108" s="38"/>
      <c r="CCK108" s="38"/>
      <c r="CCL108" s="38"/>
      <c r="CCM108" s="39"/>
      <c r="CCN108" s="40"/>
      <c r="CCO108" s="41"/>
      <c r="CCP108" s="38"/>
      <c r="CCQ108" s="38"/>
      <c r="CCR108" s="38"/>
      <c r="CCS108" s="39"/>
      <c r="CCT108" s="40"/>
      <c r="CCU108" s="41"/>
      <c r="CCV108" s="38"/>
      <c r="CCW108" s="38"/>
      <c r="CCX108" s="38"/>
      <c r="CCY108" s="39"/>
      <c r="CCZ108" s="40"/>
      <c r="CDA108" s="41"/>
      <c r="CDB108" s="38"/>
      <c r="CDC108" s="38"/>
      <c r="CDD108" s="38"/>
      <c r="CDE108" s="39"/>
      <c r="CDF108" s="40"/>
      <c r="CDG108" s="41"/>
      <c r="CDH108" s="38"/>
      <c r="CDI108" s="38"/>
      <c r="CDJ108" s="38"/>
      <c r="CDK108" s="39"/>
      <c r="CDL108" s="40"/>
      <c r="CDM108" s="41"/>
      <c r="CDN108" s="38"/>
      <c r="CDO108" s="38"/>
      <c r="CDP108" s="38"/>
      <c r="CDQ108" s="39"/>
      <c r="CDR108" s="40"/>
      <c r="CDS108" s="41"/>
      <c r="CDT108" s="38"/>
      <c r="CDU108" s="38"/>
      <c r="CDV108" s="38"/>
      <c r="CDW108" s="39"/>
      <c r="CDX108" s="40"/>
      <c r="CDY108" s="41"/>
      <c r="CDZ108" s="38"/>
      <c r="CEA108" s="38"/>
      <c r="CEB108" s="38"/>
      <c r="CEC108" s="39"/>
      <c r="CED108" s="40"/>
      <c r="CEE108" s="41"/>
      <c r="CEF108" s="38"/>
      <c r="CEG108" s="38"/>
      <c r="CEH108" s="38"/>
      <c r="CEI108" s="39"/>
      <c r="CEJ108" s="40"/>
      <c r="CEK108" s="41"/>
      <c r="CEL108" s="38"/>
      <c r="CEM108" s="38"/>
      <c r="CEN108" s="38"/>
      <c r="CEO108" s="39"/>
      <c r="CEP108" s="40"/>
      <c r="CEQ108" s="41"/>
      <c r="CER108" s="38"/>
      <c r="CES108" s="38"/>
      <c r="CET108" s="38"/>
      <c r="CEU108" s="39"/>
      <c r="CEV108" s="40"/>
      <c r="CEW108" s="41"/>
      <c r="CEX108" s="38"/>
      <c r="CEY108" s="38"/>
      <c r="CEZ108" s="38"/>
      <c r="CFA108" s="39"/>
      <c r="CFB108" s="40"/>
      <c r="CFC108" s="41"/>
      <c r="CFD108" s="38"/>
      <c r="CFE108" s="38"/>
      <c r="CFF108" s="38"/>
      <c r="CFG108" s="39"/>
      <c r="CFH108" s="40"/>
      <c r="CFI108" s="41"/>
      <c r="CFJ108" s="38"/>
      <c r="CFK108" s="38"/>
      <c r="CFL108" s="38"/>
      <c r="CFM108" s="39"/>
      <c r="CFN108" s="40"/>
      <c r="CFO108" s="41"/>
      <c r="CFP108" s="38"/>
      <c r="CFQ108" s="38"/>
      <c r="CFR108" s="38"/>
      <c r="CFS108" s="39"/>
      <c r="CFT108" s="40"/>
      <c r="CFU108" s="41"/>
      <c r="CFV108" s="38"/>
      <c r="CFW108" s="38"/>
      <c r="CFX108" s="38"/>
      <c r="CFY108" s="39"/>
      <c r="CFZ108" s="40"/>
      <c r="CGA108" s="41"/>
      <c r="CGB108" s="38"/>
      <c r="CGC108" s="38"/>
      <c r="CGD108" s="38"/>
      <c r="CGE108" s="39"/>
      <c r="CGF108" s="40"/>
      <c r="CGG108" s="41"/>
      <c r="CGH108" s="38"/>
      <c r="CGI108" s="38"/>
      <c r="CGJ108" s="38"/>
      <c r="CGK108" s="39"/>
      <c r="CGL108" s="40"/>
      <c r="CGM108" s="41"/>
      <c r="CGN108" s="38"/>
      <c r="CGO108" s="38"/>
      <c r="CGP108" s="38"/>
      <c r="CGQ108" s="39"/>
      <c r="CGR108" s="40"/>
      <c r="CGS108" s="41"/>
      <c r="CGT108" s="38"/>
      <c r="CGU108" s="38"/>
      <c r="CGV108" s="38"/>
      <c r="CGW108" s="39"/>
      <c r="CGX108" s="40"/>
      <c r="CGY108" s="41"/>
      <c r="CGZ108" s="38"/>
      <c r="CHA108" s="38"/>
      <c r="CHB108" s="38"/>
      <c r="CHC108" s="39"/>
      <c r="CHD108" s="40"/>
      <c r="CHE108" s="41"/>
      <c r="CHF108" s="38"/>
      <c r="CHG108" s="38"/>
      <c r="CHH108" s="38"/>
      <c r="CHI108" s="39"/>
      <c r="CHJ108" s="40"/>
      <c r="CHK108" s="41"/>
      <c r="CHL108" s="38"/>
      <c r="CHM108" s="38"/>
      <c r="CHN108" s="38"/>
      <c r="CHO108" s="39"/>
      <c r="CHP108" s="40"/>
      <c r="CHQ108" s="41"/>
      <c r="CHR108" s="38"/>
      <c r="CHS108" s="38"/>
      <c r="CHT108" s="38"/>
      <c r="CHU108" s="39"/>
      <c r="CHV108" s="40"/>
      <c r="CHW108" s="41"/>
      <c r="CHX108" s="38"/>
      <c r="CHY108" s="38"/>
      <c r="CHZ108" s="38"/>
      <c r="CIA108" s="39"/>
      <c r="CIB108" s="40"/>
      <c r="CIC108" s="41"/>
      <c r="CID108" s="38"/>
      <c r="CIE108" s="38"/>
      <c r="CIF108" s="38"/>
      <c r="CIG108" s="39"/>
      <c r="CIH108" s="40"/>
      <c r="CII108" s="41"/>
      <c r="CIJ108" s="38"/>
      <c r="CIK108" s="38"/>
      <c r="CIL108" s="38"/>
      <c r="CIM108" s="39"/>
      <c r="CIN108" s="40"/>
      <c r="CIO108" s="41"/>
      <c r="CIP108" s="38"/>
      <c r="CIQ108" s="38"/>
      <c r="CIR108" s="38"/>
      <c r="CIS108" s="39"/>
      <c r="CIT108" s="40"/>
      <c r="CIU108" s="41"/>
      <c r="CIV108" s="38"/>
      <c r="CIW108" s="38"/>
      <c r="CIX108" s="38"/>
      <c r="CIY108" s="39"/>
      <c r="CIZ108" s="40"/>
      <c r="CJA108" s="41"/>
      <c r="CJB108" s="38"/>
      <c r="CJC108" s="38"/>
      <c r="CJD108" s="38"/>
      <c r="CJE108" s="39"/>
      <c r="CJF108" s="40"/>
      <c r="CJG108" s="41"/>
      <c r="CJH108" s="38"/>
      <c r="CJI108" s="38"/>
      <c r="CJJ108" s="38"/>
      <c r="CJK108" s="39"/>
      <c r="CJL108" s="40"/>
      <c r="CJM108" s="41"/>
      <c r="CJN108" s="38"/>
      <c r="CJO108" s="38"/>
      <c r="CJP108" s="38"/>
      <c r="CJQ108" s="39"/>
      <c r="CJR108" s="40"/>
      <c r="CJS108" s="41"/>
      <c r="CJT108" s="38"/>
      <c r="CJU108" s="38"/>
      <c r="CJV108" s="38"/>
      <c r="CJW108" s="39"/>
      <c r="CJX108" s="40"/>
      <c r="CJY108" s="41"/>
      <c r="CJZ108" s="38"/>
      <c r="CKA108" s="38"/>
      <c r="CKB108" s="38"/>
      <c r="CKC108" s="39"/>
      <c r="CKD108" s="40"/>
      <c r="CKE108" s="41"/>
      <c r="CKF108" s="38"/>
      <c r="CKG108" s="38"/>
      <c r="CKH108" s="38"/>
      <c r="CKI108" s="39"/>
      <c r="CKJ108" s="40"/>
      <c r="CKK108" s="41"/>
      <c r="CKL108" s="38"/>
      <c r="CKM108" s="38"/>
      <c r="CKN108" s="38"/>
      <c r="CKO108" s="39"/>
      <c r="CKP108" s="40"/>
      <c r="CKQ108" s="41"/>
      <c r="CKR108" s="38"/>
      <c r="CKS108" s="38"/>
      <c r="CKT108" s="38"/>
      <c r="CKU108" s="39"/>
      <c r="CKV108" s="40"/>
      <c r="CKW108" s="41"/>
      <c r="CKX108" s="38"/>
      <c r="CKY108" s="38"/>
      <c r="CKZ108" s="38"/>
      <c r="CLA108" s="39"/>
      <c r="CLB108" s="40"/>
      <c r="CLC108" s="41"/>
      <c r="CLD108" s="38"/>
      <c r="CLE108" s="38"/>
      <c r="CLF108" s="38"/>
      <c r="CLG108" s="39"/>
      <c r="CLH108" s="40"/>
      <c r="CLI108" s="41"/>
      <c r="CLJ108" s="38"/>
      <c r="CLK108" s="38"/>
      <c r="CLL108" s="38"/>
      <c r="CLM108" s="39"/>
      <c r="CLN108" s="40"/>
      <c r="CLO108" s="41"/>
      <c r="CLP108" s="38"/>
      <c r="CLQ108" s="38"/>
      <c r="CLR108" s="38"/>
      <c r="CLS108" s="39"/>
      <c r="CLT108" s="40"/>
      <c r="CLU108" s="41"/>
      <c r="CLV108" s="38"/>
      <c r="CLW108" s="38"/>
      <c r="CLX108" s="38"/>
      <c r="CLY108" s="39"/>
      <c r="CLZ108" s="40"/>
      <c r="CMA108" s="41"/>
      <c r="CMB108" s="38"/>
      <c r="CMC108" s="38"/>
      <c r="CMD108" s="38"/>
      <c r="CME108" s="39"/>
      <c r="CMF108" s="40"/>
      <c r="CMG108" s="41"/>
      <c r="CMH108" s="38"/>
      <c r="CMI108" s="38"/>
      <c r="CMJ108" s="38"/>
      <c r="CMK108" s="39"/>
      <c r="CML108" s="40"/>
      <c r="CMM108" s="41"/>
      <c r="CMN108" s="38"/>
      <c r="CMO108" s="38"/>
      <c r="CMP108" s="38"/>
      <c r="CMQ108" s="39"/>
      <c r="CMR108" s="40"/>
      <c r="CMS108" s="41"/>
      <c r="CMT108" s="38"/>
      <c r="CMU108" s="38"/>
      <c r="CMV108" s="38"/>
      <c r="CMW108" s="39"/>
      <c r="CMX108" s="40"/>
      <c r="CMY108" s="41"/>
      <c r="CMZ108" s="38"/>
      <c r="CNA108" s="38"/>
      <c r="CNB108" s="38"/>
      <c r="CNC108" s="39"/>
      <c r="CND108" s="40"/>
      <c r="CNE108" s="41"/>
      <c r="CNF108" s="38"/>
      <c r="CNG108" s="38"/>
      <c r="CNH108" s="38"/>
      <c r="CNI108" s="39"/>
      <c r="CNJ108" s="40"/>
      <c r="CNK108" s="41"/>
      <c r="CNL108" s="38"/>
      <c r="CNM108" s="38"/>
      <c r="CNN108" s="38"/>
      <c r="CNO108" s="39"/>
      <c r="CNP108" s="40"/>
      <c r="CNQ108" s="41"/>
      <c r="CNR108" s="38"/>
      <c r="CNS108" s="38"/>
      <c r="CNT108" s="38"/>
      <c r="CNU108" s="39"/>
      <c r="CNV108" s="40"/>
      <c r="CNW108" s="41"/>
      <c r="CNX108" s="38"/>
      <c r="CNY108" s="38"/>
      <c r="CNZ108" s="38"/>
      <c r="COA108" s="39"/>
      <c r="COB108" s="40"/>
      <c r="COC108" s="41"/>
      <c r="COD108" s="38"/>
      <c r="COE108" s="38"/>
      <c r="COF108" s="38"/>
      <c r="COG108" s="39"/>
      <c r="COH108" s="40"/>
      <c r="COI108" s="41"/>
      <c r="COJ108" s="38"/>
      <c r="COK108" s="38"/>
      <c r="COL108" s="38"/>
      <c r="COM108" s="39"/>
      <c r="CON108" s="40"/>
      <c r="COO108" s="41"/>
      <c r="COP108" s="38"/>
      <c r="COQ108" s="38"/>
      <c r="COR108" s="38"/>
      <c r="COS108" s="39"/>
      <c r="COT108" s="40"/>
      <c r="COU108" s="41"/>
      <c r="COV108" s="38"/>
      <c r="COW108" s="38"/>
      <c r="COX108" s="38"/>
      <c r="COY108" s="39"/>
      <c r="COZ108" s="40"/>
      <c r="CPA108" s="41"/>
      <c r="CPB108" s="38"/>
      <c r="CPC108" s="38"/>
      <c r="CPD108" s="38"/>
      <c r="CPE108" s="39"/>
      <c r="CPF108" s="40"/>
      <c r="CPG108" s="41"/>
      <c r="CPH108" s="38"/>
      <c r="CPI108" s="38"/>
      <c r="CPJ108" s="38"/>
      <c r="CPK108" s="39"/>
      <c r="CPL108" s="40"/>
      <c r="CPM108" s="41"/>
      <c r="CPN108" s="38"/>
      <c r="CPO108" s="38"/>
      <c r="CPP108" s="38"/>
      <c r="CPQ108" s="39"/>
      <c r="CPR108" s="40"/>
      <c r="CPS108" s="41"/>
      <c r="CPT108" s="38"/>
      <c r="CPU108" s="38"/>
      <c r="CPV108" s="38"/>
      <c r="CPW108" s="39"/>
      <c r="CPX108" s="40"/>
      <c r="CPY108" s="41"/>
      <c r="CPZ108" s="38"/>
      <c r="CQA108" s="38"/>
      <c r="CQB108" s="38"/>
      <c r="CQC108" s="39"/>
      <c r="CQD108" s="40"/>
      <c r="CQE108" s="41"/>
      <c r="CQF108" s="38"/>
      <c r="CQG108" s="38"/>
      <c r="CQH108" s="38"/>
      <c r="CQI108" s="39"/>
      <c r="CQJ108" s="40"/>
      <c r="CQK108" s="41"/>
      <c r="CQL108" s="38"/>
      <c r="CQM108" s="38"/>
      <c r="CQN108" s="38"/>
      <c r="CQO108" s="39"/>
      <c r="CQP108" s="40"/>
      <c r="CQQ108" s="41"/>
      <c r="CQR108" s="38"/>
      <c r="CQS108" s="38"/>
      <c r="CQT108" s="38"/>
      <c r="CQU108" s="39"/>
      <c r="CQV108" s="40"/>
      <c r="CQW108" s="41"/>
      <c r="CQX108" s="38"/>
      <c r="CQY108" s="38"/>
      <c r="CQZ108" s="38"/>
      <c r="CRA108" s="39"/>
      <c r="CRB108" s="40"/>
      <c r="CRC108" s="41"/>
      <c r="CRD108" s="38"/>
      <c r="CRE108" s="38"/>
      <c r="CRF108" s="38"/>
      <c r="CRG108" s="39"/>
      <c r="CRH108" s="40"/>
      <c r="CRI108" s="41"/>
      <c r="CRJ108" s="38"/>
      <c r="CRK108" s="38"/>
      <c r="CRL108" s="38"/>
      <c r="CRM108" s="39"/>
      <c r="CRN108" s="40"/>
      <c r="CRO108" s="41"/>
      <c r="CRP108" s="38"/>
      <c r="CRQ108" s="38"/>
      <c r="CRR108" s="38"/>
      <c r="CRS108" s="39"/>
      <c r="CRT108" s="40"/>
      <c r="CRU108" s="41"/>
      <c r="CRV108" s="38"/>
      <c r="CRW108" s="38"/>
      <c r="CRX108" s="38"/>
      <c r="CRY108" s="39"/>
      <c r="CRZ108" s="40"/>
      <c r="CSA108" s="41"/>
      <c r="CSB108" s="38"/>
      <c r="CSC108" s="38"/>
      <c r="CSD108" s="38"/>
      <c r="CSE108" s="39"/>
      <c r="CSF108" s="40"/>
      <c r="CSG108" s="41"/>
      <c r="CSH108" s="38"/>
      <c r="CSI108" s="38"/>
      <c r="CSJ108" s="38"/>
      <c r="CSK108" s="39"/>
      <c r="CSL108" s="40"/>
      <c r="CSM108" s="41"/>
      <c r="CSN108" s="38"/>
      <c r="CSO108" s="38"/>
      <c r="CSP108" s="38"/>
      <c r="CSQ108" s="39"/>
      <c r="CSR108" s="40"/>
      <c r="CSS108" s="41"/>
      <c r="CST108" s="38"/>
      <c r="CSU108" s="38"/>
      <c r="CSV108" s="38"/>
      <c r="CSW108" s="39"/>
      <c r="CSX108" s="40"/>
      <c r="CSY108" s="41"/>
      <c r="CSZ108" s="38"/>
      <c r="CTA108" s="38"/>
      <c r="CTB108" s="38"/>
      <c r="CTC108" s="39"/>
      <c r="CTD108" s="40"/>
      <c r="CTE108" s="41"/>
      <c r="CTF108" s="38"/>
      <c r="CTG108" s="38"/>
      <c r="CTH108" s="38"/>
      <c r="CTI108" s="39"/>
      <c r="CTJ108" s="40"/>
      <c r="CTK108" s="41"/>
      <c r="CTL108" s="38"/>
      <c r="CTM108" s="38"/>
      <c r="CTN108" s="38"/>
      <c r="CTO108" s="39"/>
      <c r="CTP108" s="40"/>
      <c r="CTQ108" s="41"/>
      <c r="CTR108" s="38"/>
      <c r="CTS108" s="38"/>
      <c r="CTT108" s="38"/>
      <c r="CTU108" s="39"/>
      <c r="CTV108" s="40"/>
      <c r="CTW108" s="41"/>
      <c r="CTX108" s="38"/>
      <c r="CTY108" s="38"/>
      <c r="CTZ108" s="38"/>
      <c r="CUA108" s="39"/>
      <c r="CUB108" s="40"/>
      <c r="CUC108" s="41"/>
      <c r="CUD108" s="38"/>
      <c r="CUE108" s="38"/>
      <c r="CUF108" s="38"/>
      <c r="CUG108" s="39"/>
      <c r="CUH108" s="40"/>
      <c r="CUI108" s="41"/>
      <c r="CUJ108" s="38"/>
      <c r="CUK108" s="38"/>
      <c r="CUL108" s="38"/>
      <c r="CUM108" s="39"/>
      <c r="CUN108" s="40"/>
      <c r="CUO108" s="41"/>
      <c r="CUP108" s="38"/>
      <c r="CUQ108" s="38"/>
      <c r="CUR108" s="38"/>
      <c r="CUS108" s="39"/>
      <c r="CUT108" s="40"/>
      <c r="CUU108" s="41"/>
      <c r="CUV108" s="38"/>
      <c r="CUW108" s="38"/>
      <c r="CUX108" s="38"/>
      <c r="CUY108" s="39"/>
      <c r="CUZ108" s="40"/>
      <c r="CVA108" s="41"/>
      <c r="CVB108" s="38"/>
      <c r="CVC108" s="38"/>
      <c r="CVD108" s="38"/>
      <c r="CVE108" s="39"/>
      <c r="CVF108" s="40"/>
      <c r="CVG108" s="41"/>
      <c r="CVH108" s="38"/>
      <c r="CVI108" s="38"/>
      <c r="CVJ108" s="38"/>
      <c r="CVK108" s="39"/>
      <c r="CVL108" s="40"/>
      <c r="CVM108" s="41"/>
      <c r="CVN108" s="38"/>
      <c r="CVO108" s="38"/>
      <c r="CVP108" s="38"/>
      <c r="CVQ108" s="39"/>
      <c r="CVR108" s="40"/>
      <c r="CVS108" s="41"/>
      <c r="CVT108" s="38"/>
      <c r="CVU108" s="38"/>
      <c r="CVV108" s="38"/>
      <c r="CVW108" s="39"/>
      <c r="CVX108" s="40"/>
      <c r="CVY108" s="41"/>
      <c r="CVZ108" s="38"/>
      <c r="CWA108" s="38"/>
      <c r="CWB108" s="38"/>
      <c r="CWC108" s="39"/>
      <c r="CWD108" s="40"/>
      <c r="CWE108" s="41"/>
      <c r="CWF108" s="38"/>
      <c r="CWG108" s="38"/>
      <c r="CWH108" s="38"/>
      <c r="CWI108" s="39"/>
      <c r="CWJ108" s="40"/>
      <c r="CWK108" s="41"/>
      <c r="CWL108" s="38"/>
      <c r="CWM108" s="38"/>
      <c r="CWN108" s="38"/>
      <c r="CWO108" s="39"/>
      <c r="CWP108" s="40"/>
      <c r="CWQ108" s="41"/>
      <c r="CWR108" s="38"/>
      <c r="CWS108" s="38"/>
      <c r="CWT108" s="38"/>
      <c r="CWU108" s="39"/>
      <c r="CWV108" s="40"/>
      <c r="CWW108" s="41"/>
      <c r="CWX108" s="38"/>
      <c r="CWY108" s="38"/>
      <c r="CWZ108" s="38"/>
      <c r="CXA108" s="39"/>
      <c r="CXB108" s="40"/>
      <c r="CXC108" s="41"/>
      <c r="CXD108" s="38"/>
      <c r="CXE108" s="38"/>
      <c r="CXF108" s="38"/>
      <c r="CXG108" s="39"/>
      <c r="CXH108" s="40"/>
      <c r="CXI108" s="41"/>
      <c r="CXJ108" s="38"/>
      <c r="CXK108" s="38"/>
      <c r="CXL108" s="38"/>
      <c r="CXM108" s="39"/>
      <c r="CXN108" s="40"/>
      <c r="CXO108" s="41"/>
      <c r="CXP108" s="38"/>
      <c r="CXQ108" s="38"/>
      <c r="CXR108" s="38"/>
      <c r="CXS108" s="39"/>
      <c r="CXT108" s="40"/>
      <c r="CXU108" s="41"/>
      <c r="CXV108" s="38"/>
      <c r="CXW108" s="38"/>
      <c r="CXX108" s="38"/>
      <c r="CXY108" s="39"/>
      <c r="CXZ108" s="40"/>
      <c r="CYA108" s="41"/>
      <c r="CYB108" s="38"/>
      <c r="CYC108" s="38"/>
      <c r="CYD108" s="38"/>
      <c r="CYE108" s="39"/>
      <c r="CYF108" s="40"/>
      <c r="CYG108" s="41"/>
      <c r="CYH108" s="38"/>
      <c r="CYI108" s="38"/>
      <c r="CYJ108" s="38"/>
      <c r="CYK108" s="39"/>
      <c r="CYL108" s="40"/>
      <c r="CYM108" s="41"/>
      <c r="CYN108" s="38"/>
      <c r="CYO108" s="38"/>
      <c r="CYP108" s="38"/>
      <c r="CYQ108" s="39"/>
      <c r="CYR108" s="40"/>
      <c r="CYS108" s="41"/>
      <c r="CYT108" s="38"/>
      <c r="CYU108" s="38"/>
      <c r="CYV108" s="38"/>
      <c r="CYW108" s="39"/>
      <c r="CYX108" s="40"/>
      <c r="CYY108" s="41"/>
      <c r="CYZ108" s="38"/>
      <c r="CZA108" s="38"/>
      <c r="CZB108" s="38"/>
      <c r="CZC108" s="39"/>
      <c r="CZD108" s="40"/>
      <c r="CZE108" s="41"/>
      <c r="CZF108" s="38"/>
      <c r="CZG108" s="38"/>
      <c r="CZH108" s="38"/>
      <c r="CZI108" s="39"/>
      <c r="CZJ108" s="40"/>
      <c r="CZK108" s="41"/>
      <c r="CZL108" s="38"/>
      <c r="CZM108" s="38"/>
      <c r="CZN108" s="38"/>
      <c r="CZO108" s="39"/>
      <c r="CZP108" s="40"/>
      <c r="CZQ108" s="41"/>
      <c r="CZR108" s="38"/>
      <c r="CZS108" s="38"/>
      <c r="CZT108" s="38"/>
      <c r="CZU108" s="39"/>
      <c r="CZV108" s="40"/>
      <c r="CZW108" s="41"/>
      <c r="CZX108" s="38"/>
      <c r="CZY108" s="38"/>
      <c r="CZZ108" s="38"/>
      <c r="DAA108" s="39"/>
      <c r="DAB108" s="40"/>
      <c r="DAC108" s="41"/>
      <c r="DAD108" s="38"/>
      <c r="DAE108" s="38"/>
      <c r="DAF108" s="38"/>
      <c r="DAG108" s="39"/>
      <c r="DAH108" s="40"/>
      <c r="DAI108" s="41"/>
      <c r="DAJ108" s="38"/>
      <c r="DAK108" s="38"/>
      <c r="DAL108" s="38"/>
      <c r="DAM108" s="39"/>
      <c r="DAN108" s="40"/>
      <c r="DAO108" s="41"/>
      <c r="DAP108" s="38"/>
      <c r="DAQ108" s="38"/>
      <c r="DAR108" s="38"/>
      <c r="DAS108" s="39"/>
      <c r="DAT108" s="40"/>
      <c r="DAU108" s="41"/>
      <c r="DAV108" s="38"/>
      <c r="DAW108" s="38"/>
      <c r="DAX108" s="38"/>
      <c r="DAY108" s="39"/>
      <c r="DAZ108" s="40"/>
      <c r="DBA108" s="41"/>
      <c r="DBB108" s="38"/>
      <c r="DBC108" s="38"/>
      <c r="DBD108" s="38"/>
      <c r="DBE108" s="39"/>
      <c r="DBF108" s="40"/>
      <c r="DBG108" s="41"/>
      <c r="DBH108" s="38"/>
      <c r="DBI108" s="38"/>
      <c r="DBJ108" s="38"/>
      <c r="DBK108" s="39"/>
      <c r="DBL108" s="40"/>
      <c r="DBM108" s="41"/>
      <c r="DBN108" s="38"/>
      <c r="DBO108" s="38"/>
      <c r="DBP108" s="38"/>
      <c r="DBQ108" s="39"/>
      <c r="DBR108" s="40"/>
      <c r="DBS108" s="41"/>
      <c r="DBT108" s="38"/>
      <c r="DBU108" s="38"/>
      <c r="DBV108" s="38"/>
      <c r="DBW108" s="39"/>
      <c r="DBX108" s="40"/>
      <c r="DBY108" s="41"/>
      <c r="DBZ108" s="38"/>
      <c r="DCA108" s="38"/>
      <c r="DCB108" s="38"/>
      <c r="DCC108" s="39"/>
      <c r="DCD108" s="40"/>
      <c r="DCE108" s="41"/>
      <c r="DCF108" s="38"/>
      <c r="DCG108" s="38"/>
      <c r="DCH108" s="38"/>
      <c r="DCI108" s="39"/>
      <c r="DCJ108" s="40"/>
      <c r="DCK108" s="41"/>
      <c r="DCL108" s="38"/>
      <c r="DCM108" s="38"/>
      <c r="DCN108" s="38"/>
      <c r="DCO108" s="39"/>
      <c r="DCP108" s="40"/>
      <c r="DCQ108" s="41"/>
      <c r="DCR108" s="38"/>
      <c r="DCS108" s="38"/>
      <c r="DCT108" s="38"/>
      <c r="DCU108" s="39"/>
      <c r="DCV108" s="40"/>
      <c r="DCW108" s="41"/>
      <c r="DCX108" s="38"/>
      <c r="DCY108" s="38"/>
      <c r="DCZ108" s="38"/>
      <c r="DDA108" s="39"/>
      <c r="DDB108" s="40"/>
      <c r="DDC108" s="41"/>
      <c r="DDD108" s="38"/>
      <c r="DDE108" s="38"/>
      <c r="DDF108" s="38"/>
      <c r="DDG108" s="39"/>
      <c r="DDH108" s="40"/>
      <c r="DDI108" s="41"/>
      <c r="DDJ108" s="38"/>
      <c r="DDK108" s="38"/>
      <c r="DDL108" s="38"/>
      <c r="DDM108" s="39"/>
      <c r="DDN108" s="40"/>
      <c r="DDO108" s="41"/>
      <c r="DDP108" s="38"/>
      <c r="DDQ108" s="38"/>
      <c r="DDR108" s="38"/>
      <c r="DDS108" s="39"/>
      <c r="DDT108" s="40"/>
      <c r="DDU108" s="41"/>
      <c r="DDV108" s="38"/>
      <c r="DDW108" s="38"/>
      <c r="DDX108" s="38"/>
      <c r="DDY108" s="39"/>
      <c r="DDZ108" s="40"/>
      <c r="DEA108" s="41"/>
      <c r="DEB108" s="38"/>
      <c r="DEC108" s="38"/>
      <c r="DED108" s="38"/>
      <c r="DEE108" s="39"/>
      <c r="DEF108" s="40"/>
      <c r="DEG108" s="41"/>
      <c r="DEH108" s="38"/>
      <c r="DEI108" s="38"/>
      <c r="DEJ108" s="38"/>
      <c r="DEK108" s="39"/>
      <c r="DEL108" s="40"/>
      <c r="DEM108" s="41"/>
      <c r="DEN108" s="38"/>
      <c r="DEO108" s="38"/>
      <c r="DEP108" s="38"/>
      <c r="DEQ108" s="39"/>
      <c r="DER108" s="40"/>
      <c r="DES108" s="41"/>
      <c r="DET108" s="38"/>
      <c r="DEU108" s="38"/>
      <c r="DEV108" s="38"/>
      <c r="DEW108" s="39"/>
      <c r="DEX108" s="40"/>
      <c r="DEY108" s="41"/>
      <c r="DEZ108" s="38"/>
      <c r="DFA108" s="38"/>
      <c r="DFB108" s="38"/>
      <c r="DFC108" s="39"/>
      <c r="DFD108" s="40"/>
      <c r="DFE108" s="41"/>
      <c r="DFF108" s="38"/>
      <c r="DFG108" s="38"/>
      <c r="DFH108" s="38"/>
      <c r="DFI108" s="39"/>
      <c r="DFJ108" s="40"/>
      <c r="DFK108" s="41"/>
      <c r="DFL108" s="38"/>
      <c r="DFM108" s="38"/>
      <c r="DFN108" s="38"/>
      <c r="DFO108" s="39"/>
      <c r="DFP108" s="40"/>
      <c r="DFQ108" s="41"/>
      <c r="DFR108" s="38"/>
      <c r="DFS108" s="38"/>
      <c r="DFT108" s="38"/>
      <c r="DFU108" s="39"/>
      <c r="DFV108" s="40"/>
      <c r="DFW108" s="41"/>
      <c r="DFX108" s="38"/>
      <c r="DFY108" s="38"/>
      <c r="DFZ108" s="38"/>
      <c r="DGA108" s="39"/>
      <c r="DGB108" s="40"/>
      <c r="DGC108" s="41"/>
      <c r="DGD108" s="38"/>
      <c r="DGE108" s="38"/>
      <c r="DGF108" s="38"/>
      <c r="DGG108" s="39"/>
      <c r="DGH108" s="40"/>
      <c r="DGI108" s="41"/>
      <c r="DGJ108" s="38"/>
      <c r="DGK108" s="38"/>
      <c r="DGL108" s="38"/>
      <c r="DGM108" s="39"/>
      <c r="DGN108" s="40"/>
      <c r="DGO108" s="41"/>
      <c r="DGP108" s="38"/>
      <c r="DGQ108" s="38"/>
      <c r="DGR108" s="38"/>
      <c r="DGS108" s="39"/>
      <c r="DGT108" s="40"/>
      <c r="DGU108" s="41"/>
      <c r="DGV108" s="38"/>
      <c r="DGW108" s="38"/>
      <c r="DGX108" s="38"/>
      <c r="DGY108" s="39"/>
      <c r="DGZ108" s="40"/>
      <c r="DHA108" s="41"/>
      <c r="DHB108" s="38"/>
      <c r="DHC108" s="38"/>
      <c r="DHD108" s="38"/>
      <c r="DHE108" s="39"/>
      <c r="DHF108" s="40"/>
      <c r="DHG108" s="41"/>
      <c r="DHH108" s="38"/>
      <c r="DHI108" s="38"/>
      <c r="DHJ108" s="38"/>
      <c r="DHK108" s="39"/>
      <c r="DHL108" s="40"/>
      <c r="DHM108" s="41"/>
      <c r="DHN108" s="38"/>
      <c r="DHO108" s="38"/>
      <c r="DHP108" s="38"/>
      <c r="DHQ108" s="39"/>
      <c r="DHR108" s="40"/>
      <c r="DHS108" s="41"/>
      <c r="DHT108" s="38"/>
      <c r="DHU108" s="38"/>
      <c r="DHV108" s="38"/>
      <c r="DHW108" s="39"/>
      <c r="DHX108" s="40"/>
      <c r="DHY108" s="41"/>
      <c r="DHZ108" s="38"/>
      <c r="DIA108" s="38"/>
      <c r="DIB108" s="38"/>
      <c r="DIC108" s="39"/>
      <c r="DID108" s="40"/>
      <c r="DIE108" s="41"/>
      <c r="DIF108" s="38"/>
      <c r="DIG108" s="38"/>
      <c r="DIH108" s="38"/>
      <c r="DII108" s="39"/>
      <c r="DIJ108" s="40"/>
      <c r="DIK108" s="41"/>
      <c r="DIL108" s="38"/>
      <c r="DIM108" s="38"/>
      <c r="DIN108" s="38"/>
      <c r="DIO108" s="39"/>
      <c r="DIP108" s="40"/>
      <c r="DIQ108" s="41"/>
      <c r="DIR108" s="38"/>
      <c r="DIS108" s="38"/>
      <c r="DIT108" s="38"/>
      <c r="DIU108" s="39"/>
      <c r="DIV108" s="40"/>
      <c r="DIW108" s="41"/>
      <c r="DIX108" s="38"/>
      <c r="DIY108" s="38"/>
      <c r="DIZ108" s="38"/>
      <c r="DJA108" s="39"/>
      <c r="DJB108" s="40"/>
      <c r="DJC108" s="41"/>
      <c r="DJD108" s="38"/>
      <c r="DJE108" s="38"/>
      <c r="DJF108" s="38"/>
      <c r="DJG108" s="39"/>
      <c r="DJH108" s="40"/>
      <c r="DJI108" s="41"/>
      <c r="DJJ108" s="38"/>
      <c r="DJK108" s="38"/>
      <c r="DJL108" s="38"/>
      <c r="DJM108" s="39"/>
      <c r="DJN108" s="40"/>
      <c r="DJO108" s="41"/>
      <c r="DJP108" s="38"/>
      <c r="DJQ108" s="38"/>
      <c r="DJR108" s="38"/>
      <c r="DJS108" s="39"/>
      <c r="DJT108" s="40"/>
      <c r="DJU108" s="41"/>
      <c r="DJV108" s="38"/>
      <c r="DJW108" s="38"/>
      <c r="DJX108" s="38"/>
      <c r="DJY108" s="39"/>
      <c r="DJZ108" s="40"/>
      <c r="DKA108" s="41"/>
      <c r="DKB108" s="38"/>
      <c r="DKC108" s="38"/>
      <c r="DKD108" s="38"/>
      <c r="DKE108" s="39"/>
      <c r="DKF108" s="40"/>
      <c r="DKG108" s="41"/>
      <c r="DKH108" s="38"/>
      <c r="DKI108" s="38"/>
      <c r="DKJ108" s="38"/>
      <c r="DKK108" s="39"/>
      <c r="DKL108" s="40"/>
      <c r="DKM108" s="41"/>
      <c r="DKN108" s="38"/>
      <c r="DKO108" s="38"/>
      <c r="DKP108" s="38"/>
      <c r="DKQ108" s="39"/>
      <c r="DKR108" s="40"/>
      <c r="DKS108" s="41"/>
      <c r="DKT108" s="38"/>
      <c r="DKU108" s="38"/>
      <c r="DKV108" s="38"/>
      <c r="DKW108" s="39"/>
      <c r="DKX108" s="40"/>
      <c r="DKY108" s="41"/>
      <c r="DKZ108" s="38"/>
      <c r="DLA108" s="38"/>
      <c r="DLB108" s="38"/>
      <c r="DLC108" s="39"/>
      <c r="DLD108" s="40"/>
      <c r="DLE108" s="41"/>
      <c r="DLF108" s="38"/>
      <c r="DLG108" s="38"/>
      <c r="DLH108" s="38"/>
      <c r="DLI108" s="39"/>
      <c r="DLJ108" s="40"/>
      <c r="DLK108" s="41"/>
      <c r="DLL108" s="38"/>
      <c r="DLM108" s="38"/>
      <c r="DLN108" s="38"/>
      <c r="DLO108" s="39"/>
      <c r="DLP108" s="40"/>
      <c r="DLQ108" s="41"/>
      <c r="DLR108" s="38"/>
      <c r="DLS108" s="38"/>
      <c r="DLT108" s="38"/>
      <c r="DLU108" s="39"/>
      <c r="DLV108" s="40"/>
      <c r="DLW108" s="41"/>
      <c r="DLX108" s="38"/>
      <c r="DLY108" s="38"/>
      <c r="DLZ108" s="38"/>
      <c r="DMA108" s="39"/>
      <c r="DMB108" s="40"/>
      <c r="DMC108" s="41"/>
      <c r="DMD108" s="38"/>
      <c r="DME108" s="38"/>
      <c r="DMF108" s="38"/>
      <c r="DMG108" s="39"/>
      <c r="DMH108" s="40"/>
      <c r="DMI108" s="41"/>
      <c r="DMJ108" s="38"/>
      <c r="DMK108" s="38"/>
      <c r="DML108" s="38"/>
      <c r="DMM108" s="39"/>
      <c r="DMN108" s="40"/>
      <c r="DMO108" s="41"/>
      <c r="DMP108" s="38"/>
      <c r="DMQ108" s="38"/>
      <c r="DMR108" s="38"/>
      <c r="DMS108" s="39"/>
      <c r="DMT108" s="40"/>
      <c r="DMU108" s="41"/>
      <c r="DMV108" s="38"/>
      <c r="DMW108" s="38"/>
      <c r="DMX108" s="38"/>
      <c r="DMY108" s="39"/>
      <c r="DMZ108" s="40"/>
      <c r="DNA108" s="41"/>
      <c r="DNB108" s="38"/>
      <c r="DNC108" s="38"/>
      <c r="DND108" s="38"/>
      <c r="DNE108" s="39"/>
      <c r="DNF108" s="40"/>
      <c r="DNG108" s="41"/>
      <c r="DNH108" s="38"/>
      <c r="DNI108" s="38"/>
      <c r="DNJ108" s="38"/>
      <c r="DNK108" s="39"/>
      <c r="DNL108" s="40"/>
      <c r="DNM108" s="41"/>
      <c r="DNN108" s="38"/>
      <c r="DNO108" s="38"/>
      <c r="DNP108" s="38"/>
      <c r="DNQ108" s="39"/>
      <c r="DNR108" s="40"/>
      <c r="DNS108" s="41"/>
      <c r="DNT108" s="38"/>
      <c r="DNU108" s="38"/>
      <c r="DNV108" s="38"/>
      <c r="DNW108" s="39"/>
      <c r="DNX108" s="40"/>
      <c r="DNY108" s="41"/>
      <c r="DNZ108" s="38"/>
      <c r="DOA108" s="38"/>
      <c r="DOB108" s="38"/>
      <c r="DOC108" s="39"/>
      <c r="DOD108" s="40"/>
      <c r="DOE108" s="41"/>
      <c r="DOF108" s="38"/>
      <c r="DOG108" s="38"/>
      <c r="DOH108" s="38"/>
      <c r="DOI108" s="39"/>
      <c r="DOJ108" s="40"/>
      <c r="DOK108" s="41"/>
      <c r="DOL108" s="38"/>
      <c r="DOM108" s="38"/>
      <c r="DON108" s="38"/>
      <c r="DOO108" s="39"/>
      <c r="DOP108" s="40"/>
      <c r="DOQ108" s="41"/>
      <c r="DOR108" s="38"/>
      <c r="DOS108" s="38"/>
      <c r="DOT108" s="38"/>
      <c r="DOU108" s="39"/>
      <c r="DOV108" s="40"/>
      <c r="DOW108" s="41"/>
      <c r="DOX108" s="38"/>
      <c r="DOY108" s="38"/>
      <c r="DOZ108" s="38"/>
      <c r="DPA108" s="39"/>
      <c r="DPB108" s="40"/>
      <c r="DPC108" s="41"/>
      <c r="DPD108" s="38"/>
      <c r="DPE108" s="38"/>
      <c r="DPF108" s="38"/>
      <c r="DPG108" s="39"/>
      <c r="DPH108" s="40"/>
      <c r="DPI108" s="41"/>
      <c r="DPJ108" s="38"/>
      <c r="DPK108" s="38"/>
      <c r="DPL108" s="38"/>
      <c r="DPM108" s="39"/>
      <c r="DPN108" s="40"/>
      <c r="DPO108" s="41"/>
      <c r="DPP108" s="38"/>
      <c r="DPQ108" s="38"/>
      <c r="DPR108" s="38"/>
      <c r="DPS108" s="39"/>
      <c r="DPT108" s="40"/>
      <c r="DPU108" s="41"/>
      <c r="DPV108" s="38"/>
      <c r="DPW108" s="38"/>
      <c r="DPX108" s="38"/>
      <c r="DPY108" s="39"/>
      <c r="DPZ108" s="40"/>
      <c r="DQA108" s="41"/>
      <c r="DQB108" s="38"/>
      <c r="DQC108" s="38"/>
      <c r="DQD108" s="38"/>
      <c r="DQE108" s="39"/>
      <c r="DQF108" s="40"/>
      <c r="DQG108" s="41"/>
      <c r="DQH108" s="38"/>
      <c r="DQI108" s="38"/>
      <c r="DQJ108" s="38"/>
      <c r="DQK108" s="39"/>
      <c r="DQL108" s="40"/>
      <c r="DQM108" s="41"/>
      <c r="DQN108" s="38"/>
      <c r="DQO108" s="38"/>
      <c r="DQP108" s="38"/>
      <c r="DQQ108" s="39"/>
      <c r="DQR108" s="40"/>
      <c r="DQS108" s="41"/>
      <c r="DQT108" s="38"/>
      <c r="DQU108" s="38"/>
      <c r="DQV108" s="38"/>
      <c r="DQW108" s="39"/>
      <c r="DQX108" s="40"/>
      <c r="DQY108" s="41"/>
      <c r="DQZ108" s="38"/>
      <c r="DRA108" s="38"/>
      <c r="DRB108" s="38"/>
      <c r="DRC108" s="39"/>
      <c r="DRD108" s="40"/>
      <c r="DRE108" s="41"/>
      <c r="DRF108" s="38"/>
      <c r="DRG108" s="38"/>
      <c r="DRH108" s="38"/>
      <c r="DRI108" s="39"/>
      <c r="DRJ108" s="40"/>
      <c r="DRK108" s="41"/>
      <c r="DRL108" s="38"/>
      <c r="DRM108" s="38"/>
      <c r="DRN108" s="38"/>
      <c r="DRO108" s="39"/>
      <c r="DRP108" s="40"/>
      <c r="DRQ108" s="41"/>
      <c r="DRR108" s="38"/>
      <c r="DRS108" s="38"/>
      <c r="DRT108" s="38"/>
      <c r="DRU108" s="39"/>
      <c r="DRV108" s="40"/>
      <c r="DRW108" s="41"/>
      <c r="DRX108" s="38"/>
      <c r="DRY108" s="38"/>
      <c r="DRZ108" s="38"/>
      <c r="DSA108" s="39"/>
      <c r="DSB108" s="40"/>
      <c r="DSC108" s="41"/>
      <c r="DSD108" s="38"/>
      <c r="DSE108" s="38"/>
      <c r="DSF108" s="38"/>
      <c r="DSG108" s="39"/>
      <c r="DSH108" s="40"/>
      <c r="DSI108" s="41"/>
      <c r="DSJ108" s="38"/>
      <c r="DSK108" s="38"/>
      <c r="DSL108" s="38"/>
      <c r="DSM108" s="39"/>
      <c r="DSN108" s="40"/>
      <c r="DSO108" s="41"/>
      <c r="DSP108" s="38"/>
      <c r="DSQ108" s="38"/>
      <c r="DSR108" s="38"/>
      <c r="DSS108" s="39"/>
      <c r="DST108" s="40"/>
      <c r="DSU108" s="41"/>
      <c r="DSV108" s="38"/>
      <c r="DSW108" s="38"/>
      <c r="DSX108" s="38"/>
      <c r="DSY108" s="39"/>
      <c r="DSZ108" s="40"/>
      <c r="DTA108" s="41"/>
      <c r="DTB108" s="38"/>
      <c r="DTC108" s="38"/>
      <c r="DTD108" s="38"/>
      <c r="DTE108" s="39"/>
      <c r="DTF108" s="40"/>
      <c r="DTG108" s="41"/>
      <c r="DTH108" s="38"/>
      <c r="DTI108" s="38"/>
      <c r="DTJ108" s="38"/>
      <c r="DTK108" s="39"/>
      <c r="DTL108" s="40"/>
      <c r="DTM108" s="41"/>
      <c r="DTN108" s="38"/>
      <c r="DTO108" s="38"/>
      <c r="DTP108" s="38"/>
      <c r="DTQ108" s="39"/>
      <c r="DTR108" s="40"/>
      <c r="DTS108" s="41"/>
      <c r="DTT108" s="38"/>
      <c r="DTU108" s="38"/>
      <c r="DTV108" s="38"/>
      <c r="DTW108" s="39"/>
      <c r="DTX108" s="40"/>
      <c r="DTY108" s="41"/>
      <c r="DTZ108" s="38"/>
      <c r="DUA108" s="38"/>
      <c r="DUB108" s="38"/>
      <c r="DUC108" s="39"/>
      <c r="DUD108" s="40"/>
      <c r="DUE108" s="41"/>
      <c r="DUF108" s="38"/>
      <c r="DUG108" s="38"/>
      <c r="DUH108" s="38"/>
      <c r="DUI108" s="39"/>
      <c r="DUJ108" s="40"/>
      <c r="DUK108" s="41"/>
      <c r="DUL108" s="38"/>
      <c r="DUM108" s="38"/>
      <c r="DUN108" s="38"/>
      <c r="DUO108" s="39"/>
      <c r="DUP108" s="40"/>
      <c r="DUQ108" s="41"/>
      <c r="DUR108" s="38"/>
      <c r="DUS108" s="38"/>
      <c r="DUT108" s="38"/>
      <c r="DUU108" s="39"/>
      <c r="DUV108" s="40"/>
      <c r="DUW108" s="41"/>
      <c r="DUX108" s="38"/>
      <c r="DUY108" s="38"/>
      <c r="DUZ108" s="38"/>
      <c r="DVA108" s="39"/>
      <c r="DVB108" s="40"/>
      <c r="DVC108" s="41"/>
      <c r="DVD108" s="38"/>
      <c r="DVE108" s="38"/>
      <c r="DVF108" s="38"/>
      <c r="DVG108" s="39"/>
      <c r="DVH108" s="40"/>
      <c r="DVI108" s="41"/>
      <c r="DVJ108" s="38"/>
      <c r="DVK108" s="38"/>
      <c r="DVL108" s="38"/>
      <c r="DVM108" s="39"/>
      <c r="DVN108" s="40"/>
      <c r="DVO108" s="41"/>
      <c r="DVP108" s="38"/>
      <c r="DVQ108" s="38"/>
      <c r="DVR108" s="38"/>
      <c r="DVS108" s="39"/>
      <c r="DVT108" s="40"/>
      <c r="DVU108" s="41"/>
      <c r="DVV108" s="38"/>
      <c r="DVW108" s="38"/>
      <c r="DVX108" s="38"/>
      <c r="DVY108" s="39"/>
      <c r="DVZ108" s="40"/>
      <c r="DWA108" s="41"/>
      <c r="DWB108" s="38"/>
      <c r="DWC108" s="38"/>
      <c r="DWD108" s="38"/>
      <c r="DWE108" s="39"/>
      <c r="DWF108" s="40"/>
      <c r="DWG108" s="41"/>
      <c r="DWH108" s="38"/>
      <c r="DWI108" s="38"/>
      <c r="DWJ108" s="38"/>
      <c r="DWK108" s="39"/>
      <c r="DWL108" s="40"/>
      <c r="DWM108" s="41"/>
      <c r="DWN108" s="38"/>
      <c r="DWO108" s="38"/>
      <c r="DWP108" s="38"/>
      <c r="DWQ108" s="39"/>
      <c r="DWR108" s="40"/>
      <c r="DWS108" s="41"/>
      <c r="DWT108" s="38"/>
      <c r="DWU108" s="38"/>
      <c r="DWV108" s="38"/>
      <c r="DWW108" s="39"/>
      <c r="DWX108" s="40"/>
      <c r="DWY108" s="41"/>
      <c r="DWZ108" s="38"/>
      <c r="DXA108" s="38"/>
      <c r="DXB108" s="38"/>
      <c r="DXC108" s="39"/>
      <c r="DXD108" s="40"/>
      <c r="DXE108" s="41"/>
      <c r="DXF108" s="38"/>
      <c r="DXG108" s="38"/>
      <c r="DXH108" s="38"/>
      <c r="DXI108" s="39"/>
      <c r="DXJ108" s="40"/>
      <c r="DXK108" s="41"/>
      <c r="DXL108" s="38"/>
      <c r="DXM108" s="38"/>
      <c r="DXN108" s="38"/>
      <c r="DXO108" s="39"/>
      <c r="DXP108" s="40"/>
      <c r="DXQ108" s="41"/>
      <c r="DXR108" s="38"/>
      <c r="DXS108" s="38"/>
      <c r="DXT108" s="38"/>
      <c r="DXU108" s="39"/>
      <c r="DXV108" s="40"/>
      <c r="DXW108" s="41"/>
      <c r="DXX108" s="38"/>
      <c r="DXY108" s="38"/>
      <c r="DXZ108" s="38"/>
      <c r="DYA108" s="39"/>
      <c r="DYB108" s="40"/>
      <c r="DYC108" s="41"/>
      <c r="DYD108" s="38"/>
      <c r="DYE108" s="38"/>
      <c r="DYF108" s="38"/>
      <c r="DYG108" s="39"/>
      <c r="DYH108" s="40"/>
      <c r="DYI108" s="41"/>
      <c r="DYJ108" s="38"/>
      <c r="DYK108" s="38"/>
      <c r="DYL108" s="38"/>
      <c r="DYM108" s="39"/>
      <c r="DYN108" s="40"/>
      <c r="DYO108" s="41"/>
      <c r="DYP108" s="38"/>
      <c r="DYQ108" s="38"/>
      <c r="DYR108" s="38"/>
      <c r="DYS108" s="39"/>
      <c r="DYT108" s="40"/>
      <c r="DYU108" s="41"/>
      <c r="DYV108" s="38"/>
      <c r="DYW108" s="38"/>
      <c r="DYX108" s="38"/>
      <c r="DYY108" s="39"/>
      <c r="DYZ108" s="40"/>
      <c r="DZA108" s="41"/>
      <c r="DZB108" s="38"/>
      <c r="DZC108" s="38"/>
      <c r="DZD108" s="38"/>
      <c r="DZE108" s="39"/>
      <c r="DZF108" s="40"/>
      <c r="DZG108" s="41"/>
      <c r="DZH108" s="38"/>
      <c r="DZI108" s="38"/>
      <c r="DZJ108" s="38"/>
      <c r="DZK108" s="39"/>
      <c r="DZL108" s="40"/>
      <c r="DZM108" s="41"/>
      <c r="DZN108" s="38"/>
      <c r="DZO108" s="38"/>
      <c r="DZP108" s="38"/>
      <c r="DZQ108" s="39"/>
      <c r="DZR108" s="40"/>
      <c r="DZS108" s="41"/>
      <c r="DZT108" s="38"/>
      <c r="DZU108" s="38"/>
      <c r="DZV108" s="38"/>
      <c r="DZW108" s="39"/>
      <c r="DZX108" s="40"/>
      <c r="DZY108" s="41"/>
      <c r="DZZ108" s="38"/>
      <c r="EAA108" s="38"/>
      <c r="EAB108" s="38"/>
      <c r="EAC108" s="39"/>
      <c r="EAD108" s="40"/>
      <c r="EAE108" s="41"/>
      <c r="EAF108" s="38"/>
      <c r="EAG108" s="38"/>
      <c r="EAH108" s="38"/>
      <c r="EAI108" s="39"/>
      <c r="EAJ108" s="40"/>
      <c r="EAK108" s="41"/>
      <c r="EAL108" s="38"/>
      <c r="EAM108" s="38"/>
      <c r="EAN108" s="38"/>
      <c r="EAO108" s="39"/>
      <c r="EAP108" s="40"/>
      <c r="EAQ108" s="41"/>
      <c r="EAR108" s="38"/>
      <c r="EAS108" s="38"/>
      <c r="EAT108" s="38"/>
      <c r="EAU108" s="39"/>
      <c r="EAV108" s="40"/>
      <c r="EAW108" s="41"/>
      <c r="EAX108" s="38"/>
      <c r="EAY108" s="38"/>
      <c r="EAZ108" s="38"/>
      <c r="EBA108" s="39"/>
      <c r="EBB108" s="40"/>
      <c r="EBC108" s="41"/>
      <c r="EBD108" s="38"/>
      <c r="EBE108" s="38"/>
      <c r="EBF108" s="38"/>
      <c r="EBG108" s="39"/>
      <c r="EBH108" s="40"/>
      <c r="EBI108" s="41"/>
      <c r="EBJ108" s="38"/>
      <c r="EBK108" s="38"/>
      <c r="EBL108" s="38"/>
      <c r="EBM108" s="39"/>
      <c r="EBN108" s="40"/>
      <c r="EBO108" s="41"/>
      <c r="EBP108" s="38"/>
      <c r="EBQ108" s="38"/>
      <c r="EBR108" s="38"/>
      <c r="EBS108" s="39"/>
      <c r="EBT108" s="40"/>
      <c r="EBU108" s="41"/>
      <c r="EBV108" s="38"/>
      <c r="EBW108" s="38"/>
      <c r="EBX108" s="38"/>
      <c r="EBY108" s="39"/>
      <c r="EBZ108" s="40"/>
      <c r="ECA108" s="41"/>
      <c r="ECB108" s="38"/>
      <c r="ECC108" s="38"/>
      <c r="ECD108" s="38"/>
      <c r="ECE108" s="39"/>
      <c r="ECF108" s="40"/>
      <c r="ECG108" s="41"/>
      <c r="ECH108" s="38"/>
      <c r="ECI108" s="38"/>
      <c r="ECJ108" s="38"/>
      <c r="ECK108" s="39"/>
      <c r="ECL108" s="40"/>
      <c r="ECM108" s="41"/>
      <c r="ECN108" s="38"/>
      <c r="ECO108" s="38"/>
      <c r="ECP108" s="38"/>
      <c r="ECQ108" s="39"/>
      <c r="ECR108" s="40"/>
      <c r="ECS108" s="41"/>
      <c r="ECT108" s="38"/>
      <c r="ECU108" s="38"/>
      <c r="ECV108" s="38"/>
      <c r="ECW108" s="39"/>
      <c r="ECX108" s="40"/>
      <c r="ECY108" s="41"/>
      <c r="ECZ108" s="38"/>
      <c r="EDA108" s="38"/>
      <c r="EDB108" s="38"/>
      <c r="EDC108" s="39"/>
      <c r="EDD108" s="40"/>
      <c r="EDE108" s="41"/>
      <c r="EDF108" s="38"/>
      <c r="EDG108" s="38"/>
      <c r="EDH108" s="38"/>
      <c r="EDI108" s="39"/>
      <c r="EDJ108" s="40"/>
      <c r="EDK108" s="41"/>
      <c r="EDL108" s="38"/>
      <c r="EDM108" s="38"/>
      <c r="EDN108" s="38"/>
      <c r="EDO108" s="39"/>
      <c r="EDP108" s="40"/>
      <c r="EDQ108" s="41"/>
      <c r="EDR108" s="38"/>
      <c r="EDS108" s="38"/>
      <c r="EDT108" s="38"/>
      <c r="EDU108" s="39"/>
      <c r="EDV108" s="40"/>
      <c r="EDW108" s="41"/>
      <c r="EDX108" s="38"/>
      <c r="EDY108" s="38"/>
      <c r="EDZ108" s="38"/>
      <c r="EEA108" s="39"/>
      <c r="EEB108" s="40"/>
      <c r="EEC108" s="41"/>
      <c r="EED108" s="38"/>
      <c r="EEE108" s="38"/>
      <c r="EEF108" s="38"/>
      <c r="EEG108" s="39"/>
      <c r="EEH108" s="40"/>
      <c r="EEI108" s="41"/>
      <c r="EEJ108" s="38"/>
      <c r="EEK108" s="38"/>
      <c r="EEL108" s="38"/>
      <c r="EEM108" s="39"/>
      <c r="EEN108" s="40"/>
      <c r="EEO108" s="41"/>
      <c r="EEP108" s="38"/>
      <c r="EEQ108" s="38"/>
      <c r="EER108" s="38"/>
      <c r="EES108" s="39"/>
      <c r="EET108" s="40"/>
      <c r="EEU108" s="41"/>
      <c r="EEV108" s="38"/>
      <c r="EEW108" s="38"/>
      <c r="EEX108" s="38"/>
      <c r="EEY108" s="39"/>
      <c r="EEZ108" s="40"/>
      <c r="EFA108" s="41"/>
      <c r="EFB108" s="38"/>
      <c r="EFC108" s="38"/>
      <c r="EFD108" s="38"/>
      <c r="EFE108" s="39"/>
      <c r="EFF108" s="40"/>
      <c r="EFG108" s="41"/>
      <c r="EFH108" s="38"/>
      <c r="EFI108" s="38"/>
      <c r="EFJ108" s="38"/>
      <c r="EFK108" s="39"/>
      <c r="EFL108" s="40"/>
      <c r="EFM108" s="41"/>
      <c r="EFN108" s="38"/>
      <c r="EFO108" s="38"/>
      <c r="EFP108" s="38"/>
      <c r="EFQ108" s="39"/>
      <c r="EFR108" s="40"/>
      <c r="EFS108" s="41"/>
      <c r="EFT108" s="38"/>
      <c r="EFU108" s="38"/>
      <c r="EFV108" s="38"/>
      <c r="EFW108" s="39"/>
      <c r="EFX108" s="40"/>
      <c r="EFY108" s="41"/>
      <c r="EFZ108" s="38"/>
      <c r="EGA108" s="38"/>
      <c r="EGB108" s="38"/>
      <c r="EGC108" s="39"/>
      <c r="EGD108" s="40"/>
      <c r="EGE108" s="41"/>
      <c r="EGF108" s="38"/>
      <c r="EGG108" s="38"/>
      <c r="EGH108" s="38"/>
      <c r="EGI108" s="39"/>
      <c r="EGJ108" s="40"/>
      <c r="EGK108" s="41"/>
      <c r="EGL108" s="38"/>
      <c r="EGM108" s="38"/>
      <c r="EGN108" s="38"/>
      <c r="EGO108" s="39"/>
      <c r="EGP108" s="40"/>
      <c r="EGQ108" s="41"/>
      <c r="EGR108" s="38"/>
      <c r="EGS108" s="38"/>
      <c r="EGT108" s="38"/>
      <c r="EGU108" s="39"/>
      <c r="EGV108" s="40"/>
      <c r="EGW108" s="41"/>
      <c r="EGX108" s="38"/>
      <c r="EGY108" s="38"/>
      <c r="EGZ108" s="38"/>
      <c r="EHA108" s="39"/>
      <c r="EHB108" s="40"/>
      <c r="EHC108" s="41"/>
      <c r="EHD108" s="38"/>
      <c r="EHE108" s="38"/>
      <c r="EHF108" s="38"/>
      <c r="EHG108" s="39"/>
      <c r="EHH108" s="40"/>
      <c r="EHI108" s="41"/>
      <c r="EHJ108" s="38"/>
      <c r="EHK108" s="38"/>
      <c r="EHL108" s="38"/>
      <c r="EHM108" s="39"/>
      <c r="EHN108" s="40"/>
      <c r="EHO108" s="41"/>
      <c r="EHP108" s="38"/>
      <c r="EHQ108" s="38"/>
      <c r="EHR108" s="38"/>
      <c r="EHS108" s="39"/>
      <c r="EHT108" s="40"/>
      <c r="EHU108" s="41"/>
      <c r="EHV108" s="38"/>
      <c r="EHW108" s="38"/>
      <c r="EHX108" s="38"/>
      <c r="EHY108" s="39"/>
      <c r="EHZ108" s="40"/>
      <c r="EIA108" s="41"/>
      <c r="EIB108" s="38"/>
      <c r="EIC108" s="38"/>
      <c r="EID108" s="38"/>
      <c r="EIE108" s="39"/>
      <c r="EIF108" s="40"/>
      <c r="EIG108" s="41"/>
      <c r="EIH108" s="38"/>
      <c r="EII108" s="38"/>
      <c r="EIJ108" s="38"/>
      <c r="EIK108" s="39"/>
      <c r="EIL108" s="40"/>
      <c r="EIM108" s="41"/>
      <c r="EIN108" s="38"/>
      <c r="EIO108" s="38"/>
      <c r="EIP108" s="38"/>
      <c r="EIQ108" s="39"/>
      <c r="EIR108" s="40"/>
      <c r="EIS108" s="41"/>
      <c r="EIT108" s="38"/>
      <c r="EIU108" s="38"/>
      <c r="EIV108" s="38"/>
      <c r="EIW108" s="39"/>
      <c r="EIX108" s="40"/>
      <c r="EIY108" s="41"/>
      <c r="EIZ108" s="38"/>
      <c r="EJA108" s="38"/>
      <c r="EJB108" s="38"/>
      <c r="EJC108" s="39"/>
      <c r="EJD108" s="40"/>
      <c r="EJE108" s="41"/>
      <c r="EJF108" s="38"/>
      <c r="EJG108" s="38"/>
      <c r="EJH108" s="38"/>
      <c r="EJI108" s="39"/>
      <c r="EJJ108" s="40"/>
      <c r="EJK108" s="41"/>
      <c r="EJL108" s="38"/>
      <c r="EJM108" s="38"/>
      <c r="EJN108" s="38"/>
      <c r="EJO108" s="39"/>
      <c r="EJP108" s="40"/>
      <c r="EJQ108" s="41"/>
      <c r="EJR108" s="38"/>
      <c r="EJS108" s="38"/>
      <c r="EJT108" s="38"/>
      <c r="EJU108" s="39"/>
      <c r="EJV108" s="40"/>
      <c r="EJW108" s="41"/>
      <c r="EJX108" s="38"/>
      <c r="EJY108" s="38"/>
      <c r="EJZ108" s="38"/>
      <c r="EKA108" s="39"/>
      <c r="EKB108" s="40"/>
      <c r="EKC108" s="41"/>
      <c r="EKD108" s="38"/>
      <c r="EKE108" s="38"/>
      <c r="EKF108" s="38"/>
      <c r="EKG108" s="39"/>
      <c r="EKH108" s="40"/>
      <c r="EKI108" s="41"/>
      <c r="EKJ108" s="38"/>
      <c r="EKK108" s="38"/>
      <c r="EKL108" s="38"/>
      <c r="EKM108" s="39"/>
      <c r="EKN108" s="40"/>
      <c r="EKO108" s="41"/>
      <c r="EKP108" s="38"/>
      <c r="EKQ108" s="38"/>
      <c r="EKR108" s="38"/>
      <c r="EKS108" s="39"/>
      <c r="EKT108" s="40"/>
      <c r="EKU108" s="41"/>
      <c r="EKV108" s="38"/>
      <c r="EKW108" s="38"/>
      <c r="EKX108" s="38"/>
      <c r="EKY108" s="39"/>
      <c r="EKZ108" s="40"/>
      <c r="ELA108" s="41"/>
      <c r="ELB108" s="38"/>
      <c r="ELC108" s="38"/>
      <c r="ELD108" s="38"/>
      <c r="ELE108" s="39"/>
      <c r="ELF108" s="40"/>
      <c r="ELG108" s="41"/>
      <c r="ELH108" s="38"/>
      <c r="ELI108" s="38"/>
      <c r="ELJ108" s="38"/>
      <c r="ELK108" s="39"/>
      <c r="ELL108" s="40"/>
      <c r="ELM108" s="41"/>
      <c r="ELN108" s="38"/>
      <c r="ELO108" s="38"/>
      <c r="ELP108" s="38"/>
      <c r="ELQ108" s="39"/>
      <c r="ELR108" s="40"/>
      <c r="ELS108" s="41"/>
      <c r="ELT108" s="38"/>
      <c r="ELU108" s="38"/>
      <c r="ELV108" s="38"/>
      <c r="ELW108" s="39"/>
      <c r="ELX108" s="40"/>
      <c r="ELY108" s="41"/>
      <c r="ELZ108" s="38"/>
      <c r="EMA108" s="38"/>
      <c r="EMB108" s="38"/>
      <c r="EMC108" s="39"/>
      <c r="EMD108" s="40"/>
      <c r="EME108" s="41"/>
      <c r="EMF108" s="38"/>
      <c r="EMG108" s="38"/>
      <c r="EMH108" s="38"/>
      <c r="EMI108" s="39"/>
      <c r="EMJ108" s="40"/>
      <c r="EMK108" s="41"/>
      <c r="EML108" s="38"/>
      <c r="EMM108" s="38"/>
      <c r="EMN108" s="38"/>
      <c r="EMO108" s="39"/>
      <c r="EMP108" s="40"/>
      <c r="EMQ108" s="41"/>
      <c r="EMR108" s="38"/>
      <c r="EMS108" s="38"/>
      <c r="EMT108" s="38"/>
      <c r="EMU108" s="39"/>
      <c r="EMV108" s="40"/>
      <c r="EMW108" s="41"/>
      <c r="EMX108" s="38"/>
      <c r="EMY108" s="38"/>
      <c r="EMZ108" s="38"/>
      <c r="ENA108" s="39"/>
      <c r="ENB108" s="40"/>
      <c r="ENC108" s="41"/>
      <c r="END108" s="38"/>
      <c r="ENE108" s="38"/>
      <c r="ENF108" s="38"/>
      <c r="ENG108" s="39"/>
      <c r="ENH108" s="40"/>
      <c r="ENI108" s="41"/>
      <c r="ENJ108" s="38"/>
      <c r="ENK108" s="38"/>
      <c r="ENL108" s="38"/>
      <c r="ENM108" s="39"/>
      <c r="ENN108" s="40"/>
      <c r="ENO108" s="41"/>
      <c r="ENP108" s="38"/>
      <c r="ENQ108" s="38"/>
      <c r="ENR108" s="38"/>
      <c r="ENS108" s="39"/>
      <c r="ENT108" s="40"/>
      <c r="ENU108" s="41"/>
      <c r="ENV108" s="38"/>
      <c r="ENW108" s="38"/>
      <c r="ENX108" s="38"/>
      <c r="ENY108" s="39"/>
      <c r="ENZ108" s="40"/>
      <c r="EOA108" s="41"/>
      <c r="EOB108" s="38"/>
      <c r="EOC108" s="38"/>
      <c r="EOD108" s="38"/>
      <c r="EOE108" s="39"/>
      <c r="EOF108" s="40"/>
      <c r="EOG108" s="41"/>
      <c r="EOH108" s="38"/>
      <c r="EOI108" s="38"/>
      <c r="EOJ108" s="38"/>
      <c r="EOK108" s="39"/>
      <c r="EOL108" s="40"/>
      <c r="EOM108" s="41"/>
      <c r="EON108" s="38"/>
      <c r="EOO108" s="38"/>
      <c r="EOP108" s="38"/>
      <c r="EOQ108" s="39"/>
      <c r="EOR108" s="40"/>
      <c r="EOS108" s="41"/>
      <c r="EOT108" s="38"/>
      <c r="EOU108" s="38"/>
      <c r="EOV108" s="38"/>
      <c r="EOW108" s="39"/>
      <c r="EOX108" s="40"/>
      <c r="EOY108" s="41"/>
      <c r="EOZ108" s="38"/>
      <c r="EPA108" s="38"/>
      <c r="EPB108" s="38"/>
      <c r="EPC108" s="39"/>
      <c r="EPD108" s="40"/>
      <c r="EPE108" s="41"/>
      <c r="EPF108" s="38"/>
      <c r="EPG108" s="38"/>
      <c r="EPH108" s="38"/>
      <c r="EPI108" s="39"/>
      <c r="EPJ108" s="40"/>
      <c r="EPK108" s="41"/>
      <c r="EPL108" s="38"/>
      <c r="EPM108" s="38"/>
      <c r="EPN108" s="38"/>
      <c r="EPO108" s="39"/>
      <c r="EPP108" s="40"/>
      <c r="EPQ108" s="41"/>
      <c r="EPR108" s="38"/>
      <c r="EPS108" s="38"/>
      <c r="EPT108" s="38"/>
      <c r="EPU108" s="39"/>
      <c r="EPV108" s="40"/>
      <c r="EPW108" s="41"/>
      <c r="EPX108" s="38"/>
      <c r="EPY108" s="38"/>
      <c r="EPZ108" s="38"/>
      <c r="EQA108" s="39"/>
      <c r="EQB108" s="40"/>
      <c r="EQC108" s="41"/>
      <c r="EQD108" s="38"/>
      <c r="EQE108" s="38"/>
      <c r="EQF108" s="38"/>
      <c r="EQG108" s="39"/>
      <c r="EQH108" s="40"/>
      <c r="EQI108" s="41"/>
      <c r="EQJ108" s="38"/>
      <c r="EQK108" s="38"/>
      <c r="EQL108" s="38"/>
      <c r="EQM108" s="39"/>
      <c r="EQN108" s="40"/>
      <c r="EQO108" s="41"/>
      <c r="EQP108" s="38"/>
      <c r="EQQ108" s="38"/>
      <c r="EQR108" s="38"/>
      <c r="EQS108" s="39"/>
      <c r="EQT108" s="40"/>
      <c r="EQU108" s="41"/>
      <c r="EQV108" s="38"/>
      <c r="EQW108" s="38"/>
      <c r="EQX108" s="38"/>
      <c r="EQY108" s="39"/>
      <c r="EQZ108" s="40"/>
      <c r="ERA108" s="41"/>
      <c r="ERB108" s="38"/>
      <c r="ERC108" s="38"/>
      <c r="ERD108" s="38"/>
      <c r="ERE108" s="39"/>
      <c r="ERF108" s="40"/>
      <c r="ERG108" s="41"/>
      <c r="ERH108" s="38"/>
      <c r="ERI108" s="38"/>
      <c r="ERJ108" s="38"/>
      <c r="ERK108" s="39"/>
      <c r="ERL108" s="40"/>
      <c r="ERM108" s="41"/>
      <c r="ERN108" s="38"/>
      <c r="ERO108" s="38"/>
      <c r="ERP108" s="38"/>
      <c r="ERQ108" s="39"/>
      <c r="ERR108" s="40"/>
      <c r="ERS108" s="41"/>
      <c r="ERT108" s="38"/>
      <c r="ERU108" s="38"/>
      <c r="ERV108" s="38"/>
      <c r="ERW108" s="39"/>
      <c r="ERX108" s="40"/>
      <c r="ERY108" s="41"/>
      <c r="ERZ108" s="38"/>
      <c r="ESA108" s="38"/>
      <c r="ESB108" s="38"/>
      <c r="ESC108" s="39"/>
      <c r="ESD108" s="40"/>
      <c r="ESE108" s="41"/>
      <c r="ESF108" s="38"/>
      <c r="ESG108" s="38"/>
      <c r="ESH108" s="38"/>
      <c r="ESI108" s="39"/>
      <c r="ESJ108" s="40"/>
      <c r="ESK108" s="41"/>
      <c r="ESL108" s="38"/>
      <c r="ESM108" s="38"/>
      <c r="ESN108" s="38"/>
      <c r="ESO108" s="39"/>
      <c r="ESP108" s="40"/>
      <c r="ESQ108" s="41"/>
      <c r="ESR108" s="38"/>
      <c r="ESS108" s="38"/>
      <c r="EST108" s="38"/>
      <c r="ESU108" s="39"/>
      <c r="ESV108" s="40"/>
      <c r="ESW108" s="41"/>
      <c r="ESX108" s="38"/>
      <c r="ESY108" s="38"/>
      <c r="ESZ108" s="38"/>
      <c r="ETA108" s="39"/>
      <c r="ETB108" s="40"/>
      <c r="ETC108" s="41"/>
      <c r="ETD108" s="38"/>
      <c r="ETE108" s="38"/>
      <c r="ETF108" s="38"/>
      <c r="ETG108" s="39"/>
      <c r="ETH108" s="40"/>
      <c r="ETI108" s="41"/>
      <c r="ETJ108" s="38"/>
      <c r="ETK108" s="38"/>
      <c r="ETL108" s="38"/>
      <c r="ETM108" s="39"/>
      <c r="ETN108" s="40"/>
      <c r="ETO108" s="41"/>
      <c r="ETP108" s="38"/>
      <c r="ETQ108" s="38"/>
      <c r="ETR108" s="38"/>
      <c r="ETS108" s="39"/>
      <c r="ETT108" s="40"/>
      <c r="ETU108" s="41"/>
      <c r="ETV108" s="38"/>
      <c r="ETW108" s="38"/>
      <c r="ETX108" s="38"/>
      <c r="ETY108" s="39"/>
      <c r="ETZ108" s="40"/>
      <c r="EUA108" s="41"/>
      <c r="EUB108" s="38"/>
      <c r="EUC108" s="38"/>
      <c r="EUD108" s="38"/>
      <c r="EUE108" s="39"/>
      <c r="EUF108" s="40"/>
      <c r="EUG108" s="41"/>
      <c r="EUH108" s="38"/>
      <c r="EUI108" s="38"/>
      <c r="EUJ108" s="38"/>
      <c r="EUK108" s="39"/>
      <c r="EUL108" s="40"/>
      <c r="EUM108" s="41"/>
      <c r="EUN108" s="38"/>
      <c r="EUO108" s="38"/>
      <c r="EUP108" s="38"/>
      <c r="EUQ108" s="39"/>
      <c r="EUR108" s="40"/>
      <c r="EUS108" s="41"/>
      <c r="EUT108" s="38"/>
      <c r="EUU108" s="38"/>
      <c r="EUV108" s="38"/>
      <c r="EUW108" s="39"/>
      <c r="EUX108" s="40"/>
      <c r="EUY108" s="41"/>
      <c r="EUZ108" s="38"/>
      <c r="EVA108" s="38"/>
      <c r="EVB108" s="38"/>
      <c r="EVC108" s="39"/>
      <c r="EVD108" s="40"/>
      <c r="EVE108" s="41"/>
      <c r="EVF108" s="38"/>
      <c r="EVG108" s="38"/>
      <c r="EVH108" s="38"/>
      <c r="EVI108" s="39"/>
      <c r="EVJ108" s="40"/>
      <c r="EVK108" s="41"/>
      <c r="EVL108" s="38"/>
      <c r="EVM108" s="38"/>
      <c r="EVN108" s="38"/>
      <c r="EVO108" s="39"/>
      <c r="EVP108" s="40"/>
      <c r="EVQ108" s="41"/>
      <c r="EVR108" s="38"/>
      <c r="EVS108" s="38"/>
      <c r="EVT108" s="38"/>
      <c r="EVU108" s="39"/>
      <c r="EVV108" s="40"/>
      <c r="EVW108" s="41"/>
      <c r="EVX108" s="38"/>
      <c r="EVY108" s="38"/>
      <c r="EVZ108" s="38"/>
      <c r="EWA108" s="39"/>
      <c r="EWB108" s="40"/>
      <c r="EWC108" s="41"/>
      <c r="EWD108" s="38"/>
      <c r="EWE108" s="38"/>
      <c r="EWF108" s="38"/>
      <c r="EWG108" s="39"/>
      <c r="EWH108" s="40"/>
      <c r="EWI108" s="41"/>
      <c r="EWJ108" s="38"/>
      <c r="EWK108" s="38"/>
      <c r="EWL108" s="38"/>
      <c r="EWM108" s="39"/>
      <c r="EWN108" s="40"/>
      <c r="EWO108" s="41"/>
      <c r="EWP108" s="38"/>
      <c r="EWQ108" s="38"/>
      <c r="EWR108" s="38"/>
      <c r="EWS108" s="39"/>
      <c r="EWT108" s="40"/>
      <c r="EWU108" s="41"/>
      <c r="EWV108" s="38"/>
      <c r="EWW108" s="38"/>
      <c r="EWX108" s="38"/>
      <c r="EWY108" s="39"/>
      <c r="EWZ108" s="40"/>
      <c r="EXA108" s="41"/>
      <c r="EXB108" s="38"/>
      <c r="EXC108" s="38"/>
      <c r="EXD108" s="38"/>
      <c r="EXE108" s="39"/>
      <c r="EXF108" s="40"/>
      <c r="EXG108" s="41"/>
      <c r="EXH108" s="38"/>
      <c r="EXI108" s="38"/>
      <c r="EXJ108" s="38"/>
      <c r="EXK108" s="39"/>
      <c r="EXL108" s="40"/>
      <c r="EXM108" s="41"/>
      <c r="EXN108" s="38"/>
      <c r="EXO108" s="38"/>
      <c r="EXP108" s="38"/>
      <c r="EXQ108" s="39"/>
      <c r="EXR108" s="40"/>
      <c r="EXS108" s="41"/>
      <c r="EXT108" s="38"/>
      <c r="EXU108" s="38"/>
      <c r="EXV108" s="38"/>
      <c r="EXW108" s="39"/>
      <c r="EXX108" s="40"/>
      <c r="EXY108" s="41"/>
      <c r="EXZ108" s="38"/>
      <c r="EYA108" s="38"/>
      <c r="EYB108" s="38"/>
      <c r="EYC108" s="39"/>
      <c r="EYD108" s="40"/>
      <c r="EYE108" s="41"/>
      <c r="EYF108" s="38"/>
      <c r="EYG108" s="38"/>
      <c r="EYH108" s="38"/>
      <c r="EYI108" s="39"/>
      <c r="EYJ108" s="40"/>
      <c r="EYK108" s="41"/>
      <c r="EYL108" s="38"/>
      <c r="EYM108" s="38"/>
      <c r="EYN108" s="38"/>
      <c r="EYO108" s="39"/>
      <c r="EYP108" s="40"/>
      <c r="EYQ108" s="41"/>
      <c r="EYR108" s="38"/>
      <c r="EYS108" s="38"/>
      <c r="EYT108" s="38"/>
      <c r="EYU108" s="39"/>
      <c r="EYV108" s="40"/>
      <c r="EYW108" s="41"/>
      <c r="EYX108" s="38"/>
      <c r="EYY108" s="38"/>
      <c r="EYZ108" s="38"/>
      <c r="EZA108" s="39"/>
      <c r="EZB108" s="40"/>
      <c r="EZC108" s="41"/>
      <c r="EZD108" s="38"/>
      <c r="EZE108" s="38"/>
      <c r="EZF108" s="38"/>
      <c r="EZG108" s="39"/>
      <c r="EZH108" s="40"/>
      <c r="EZI108" s="41"/>
      <c r="EZJ108" s="38"/>
      <c r="EZK108" s="38"/>
      <c r="EZL108" s="38"/>
      <c r="EZM108" s="39"/>
      <c r="EZN108" s="40"/>
      <c r="EZO108" s="41"/>
      <c r="EZP108" s="38"/>
      <c r="EZQ108" s="38"/>
      <c r="EZR108" s="38"/>
      <c r="EZS108" s="39"/>
      <c r="EZT108" s="40"/>
      <c r="EZU108" s="41"/>
      <c r="EZV108" s="38"/>
      <c r="EZW108" s="38"/>
      <c r="EZX108" s="38"/>
      <c r="EZY108" s="39"/>
      <c r="EZZ108" s="40"/>
      <c r="FAA108" s="41"/>
      <c r="FAB108" s="38"/>
      <c r="FAC108" s="38"/>
      <c r="FAD108" s="38"/>
      <c r="FAE108" s="39"/>
      <c r="FAF108" s="40"/>
      <c r="FAG108" s="41"/>
      <c r="FAH108" s="38"/>
      <c r="FAI108" s="38"/>
      <c r="FAJ108" s="38"/>
      <c r="FAK108" s="39"/>
      <c r="FAL108" s="40"/>
      <c r="FAM108" s="41"/>
      <c r="FAN108" s="38"/>
      <c r="FAO108" s="38"/>
      <c r="FAP108" s="38"/>
      <c r="FAQ108" s="39"/>
      <c r="FAR108" s="40"/>
      <c r="FAS108" s="41"/>
      <c r="FAT108" s="38"/>
      <c r="FAU108" s="38"/>
      <c r="FAV108" s="38"/>
      <c r="FAW108" s="39"/>
      <c r="FAX108" s="40"/>
      <c r="FAY108" s="41"/>
      <c r="FAZ108" s="38"/>
      <c r="FBA108" s="38"/>
      <c r="FBB108" s="38"/>
      <c r="FBC108" s="39"/>
      <c r="FBD108" s="40"/>
      <c r="FBE108" s="41"/>
      <c r="FBF108" s="38"/>
      <c r="FBG108" s="38"/>
      <c r="FBH108" s="38"/>
      <c r="FBI108" s="39"/>
      <c r="FBJ108" s="40"/>
      <c r="FBK108" s="41"/>
      <c r="FBL108" s="38"/>
      <c r="FBM108" s="38"/>
      <c r="FBN108" s="38"/>
      <c r="FBO108" s="39"/>
      <c r="FBP108" s="40"/>
      <c r="FBQ108" s="41"/>
      <c r="FBR108" s="38"/>
      <c r="FBS108" s="38"/>
      <c r="FBT108" s="38"/>
      <c r="FBU108" s="39"/>
      <c r="FBV108" s="40"/>
      <c r="FBW108" s="41"/>
      <c r="FBX108" s="38"/>
      <c r="FBY108" s="38"/>
      <c r="FBZ108" s="38"/>
      <c r="FCA108" s="39"/>
      <c r="FCB108" s="40"/>
      <c r="FCC108" s="41"/>
      <c r="FCD108" s="38"/>
      <c r="FCE108" s="38"/>
      <c r="FCF108" s="38"/>
      <c r="FCG108" s="39"/>
      <c r="FCH108" s="40"/>
      <c r="FCI108" s="41"/>
      <c r="FCJ108" s="38"/>
      <c r="FCK108" s="38"/>
      <c r="FCL108" s="38"/>
      <c r="FCM108" s="39"/>
      <c r="FCN108" s="40"/>
      <c r="FCO108" s="41"/>
      <c r="FCP108" s="38"/>
      <c r="FCQ108" s="38"/>
      <c r="FCR108" s="38"/>
      <c r="FCS108" s="39"/>
      <c r="FCT108" s="40"/>
      <c r="FCU108" s="41"/>
      <c r="FCV108" s="38"/>
      <c r="FCW108" s="38"/>
      <c r="FCX108" s="38"/>
      <c r="FCY108" s="39"/>
      <c r="FCZ108" s="40"/>
      <c r="FDA108" s="41"/>
      <c r="FDB108" s="38"/>
      <c r="FDC108" s="38"/>
      <c r="FDD108" s="38"/>
      <c r="FDE108" s="39"/>
      <c r="FDF108" s="40"/>
      <c r="FDG108" s="41"/>
      <c r="FDH108" s="38"/>
      <c r="FDI108" s="38"/>
      <c r="FDJ108" s="38"/>
      <c r="FDK108" s="39"/>
      <c r="FDL108" s="40"/>
      <c r="FDM108" s="41"/>
      <c r="FDN108" s="38"/>
      <c r="FDO108" s="38"/>
      <c r="FDP108" s="38"/>
      <c r="FDQ108" s="39"/>
      <c r="FDR108" s="40"/>
      <c r="FDS108" s="41"/>
      <c r="FDT108" s="38"/>
      <c r="FDU108" s="38"/>
      <c r="FDV108" s="38"/>
      <c r="FDW108" s="39"/>
      <c r="FDX108" s="40"/>
      <c r="FDY108" s="41"/>
      <c r="FDZ108" s="38"/>
      <c r="FEA108" s="38"/>
      <c r="FEB108" s="38"/>
      <c r="FEC108" s="39"/>
      <c r="FED108" s="40"/>
      <c r="FEE108" s="41"/>
      <c r="FEF108" s="38"/>
      <c r="FEG108" s="38"/>
      <c r="FEH108" s="38"/>
      <c r="FEI108" s="39"/>
      <c r="FEJ108" s="40"/>
      <c r="FEK108" s="41"/>
      <c r="FEL108" s="38"/>
      <c r="FEM108" s="38"/>
      <c r="FEN108" s="38"/>
      <c r="FEO108" s="39"/>
      <c r="FEP108" s="40"/>
      <c r="FEQ108" s="41"/>
      <c r="FER108" s="38"/>
      <c r="FES108" s="38"/>
      <c r="FET108" s="38"/>
      <c r="FEU108" s="39"/>
      <c r="FEV108" s="40"/>
      <c r="FEW108" s="41"/>
      <c r="FEX108" s="38"/>
      <c r="FEY108" s="38"/>
      <c r="FEZ108" s="38"/>
      <c r="FFA108" s="39"/>
      <c r="FFB108" s="40"/>
      <c r="FFC108" s="41"/>
      <c r="FFD108" s="38"/>
      <c r="FFE108" s="38"/>
      <c r="FFF108" s="38"/>
      <c r="FFG108" s="39"/>
      <c r="FFH108" s="40"/>
      <c r="FFI108" s="41"/>
      <c r="FFJ108" s="38"/>
      <c r="FFK108" s="38"/>
      <c r="FFL108" s="38"/>
      <c r="FFM108" s="39"/>
      <c r="FFN108" s="40"/>
      <c r="FFO108" s="41"/>
      <c r="FFP108" s="38"/>
      <c r="FFQ108" s="38"/>
      <c r="FFR108" s="38"/>
      <c r="FFS108" s="39"/>
      <c r="FFT108" s="40"/>
      <c r="FFU108" s="41"/>
      <c r="FFV108" s="38"/>
      <c r="FFW108" s="38"/>
      <c r="FFX108" s="38"/>
      <c r="FFY108" s="39"/>
      <c r="FFZ108" s="40"/>
      <c r="FGA108" s="41"/>
      <c r="FGB108" s="38"/>
      <c r="FGC108" s="38"/>
      <c r="FGD108" s="38"/>
      <c r="FGE108" s="39"/>
      <c r="FGF108" s="40"/>
      <c r="FGG108" s="41"/>
      <c r="FGH108" s="38"/>
      <c r="FGI108" s="38"/>
      <c r="FGJ108" s="38"/>
      <c r="FGK108" s="39"/>
      <c r="FGL108" s="40"/>
      <c r="FGM108" s="41"/>
      <c r="FGN108" s="38"/>
      <c r="FGO108" s="38"/>
      <c r="FGP108" s="38"/>
      <c r="FGQ108" s="39"/>
      <c r="FGR108" s="40"/>
      <c r="FGS108" s="41"/>
      <c r="FGT108" s="38"/>
      <c r="FGU108" s="38"/>
      <c r="FGV108" s="38"/>
      <c r="FGW108" s="39"/>
      <c r="FGX108" s="40"/>
      <c r="FGY108" s="41"/>
      <c r="FGZ108" s="38"/>
      <c r="FHA108" s="38"/>
      <c r="FHB108" s="38"/>
      <c r="FHC108" s="39"/>
      <c r="FHD108" s="40"/>
      <c r="FHE108" s="41"/>
      <c r="FHF108" s="38"/>
      <c r="FHG108" s="38"/>
      <c r="FHH108" s="38"/>
      <c r="FHI108" s="39"/>
      <c r="FHJ108" s="40"/>
      <c r="FHK108" s="41"/>
      <c r="FHL108" s="38"/>
      <c r="FHM108" s="38"/>
      <c r="FHN108" s="38"/>
      <c r="FHO108" s="39"/>
      <c r="FHP108" s="40"/>
      <c r="FHQ108" s="41"/>
      <c r="FHR108" s="38"/>
      <c r="FHS108" s="38"/>
      <c r="FHT108" s="38"/>
      <c r="FHU108" s="39"/>
      <c r="FHV108" s="40"/>
      <c r="FHW108" s="41"/>
      <c r="FHX108" s="38"/>
      <c r="FHY108" s="38"/>
      <c r="FHZ108" s="38"/>
      <c r="FIA108" s="39"/>
      <c r="FIB108" s="40"/>
      <c r="FIC108" s="41"/>
      <c r="FID108" s="38"/>
      <c r="FIE108" s="38"/>
      <c r="FIF108" s="38"/>
      <c r="FIG108" s="39"/>
      <c r="FIH108" s="40"/>
      <c r="FII108" s="41"/>
      <c r="FIJ108" s="38"/>
      <c r="FIK108" s="38"/>
      <c r="FIL108" s="38"/>
      <c r="FIM108" s="39"/>
      <c r="FIN108" s="40"/>
      <c r="FIO108" s="41"/>
      <c r="FIP108" s="38"/>
      <c r="FIQ108" s="38"/>
      <c r="FIR108" s="38"/>
      <c r="FIS108" s="39"/>
      <c r="FIT108" s="40"/>
      <c r="FIU108" s="41"/>
      <c r="FIV108" s="38"/>
      <c r="FIW108" s="38"/>
      <c r="FIX108" s="38"/>
      <c r="FIY108" s="39"/>
      <c r="FIZ108" s="40"/>
      <c r="FJA108" s="41"/>
      <c r="FJB108" s="38"/>
      <c r="FJC108" s="38"/>
      <c r="FJD108" s="38"/>
      <c r="FJE108" s="39"/>
      <c r="FJF108" s="40"/>
      <c r="FJG108" s="41"/>
      <c r="FJH108" s="38"/>
      <c r="FJI108" s="38"/>
      <c r="FJJ108" s="38"/>
      <c r="FJK108" s="39"/>
      <c r="FJL108" s="40"/>
      <c r="FJM108" s="41"/>
      <c r="FJN108" s="38"/>
      <c r="FJO108" s="38"/>
      <c r="FJP108" s="38"/>
      <c r="FJQ108" s="39"/>
      <c r="FJR108" s="40"/>
      <c r="FJS108" s="41"/>
      <c r="FJT108" s="38"/>
      <c r="FJU108" s="38"/>
      <c r="FJV108" s="38"/>
      <c r="FJW108" s="39"/>
      <c r="FJX108" s="40"/>
      <c r="FJY108" s="41"/>
      <c r="FJZ108" s="38"/>
      <c r="FKA108" s="38"/>
      <c r="FKB108" s="38"/>
      <c r="FKC108" s="39"/>
      <c r="FKD108" s="40"/>
      <c r="FKE108" s="41"/>
      <c r="FKF108" s="38"/>
      <c r="FKG108" s="38"/>
      <c r="FKH108" s="38"/>
      <c r="FKI108" s="39"/>
      <c r="FKJ108" s="40"/>
      <c r="FKK108" s="41"/>
      <c r="FKL108" s="38"/>
      <c r="FKM108" s="38"/>
      <c r="FKN108" s="38"/>
      <c r="FKO108" s="39"/>
      <c r="FKP108" s="40"/>
      <c r="FKQ108" s="41"/>
      <c r="FKR108" s="38"/>
      <c r="FKS108" s="38"/>
      <c r="FKT108" s="38"/>
      <c r="FKU108" s="39"/>
      <c r="FKV108" s="40"/>
      <c r="FKW108" s="41"/>
      <c r="FKX108" s="38"/>
      <c r="FKY108" s="38"/>
      <c r="FKZ108" s="38"/>
      <c r="FLA108" s="39"/>
      <c r="FLB108" s="40"/>
      <c r="FLC108" s="41"/>
      <c r="FLD108" s="38"/>
      <c r="FLE108" s="38"/>
      <c r="FLF108" s="38"/>
      <c r="FLG108" s="39"/>
      <c r="FLH108" s="40"/>
      <c r="FLI108" s="41"/>
      <c r="FLJ108" s="38"/>
      <c r="FLK108" s="38"/>
      <c r="FLL108" s="38"/>
      <c r="FLM108" s="39"/>
      <c r="FLN108" s="40"/>
      <c r="FLO108" s="41"/>
      <c r="FLP108" s="38"/>
      <c r="FLQ108" s="38"/>
      <c r="FLR108" s="38"/>
      <c r="FLS108" s="39"/>
      <c r="FLT108" s="40"/>
      <c r="FLU108" s="41"/>
      <c r="FLV108" s="38"/>
      <c r="FLW108" s="38"/>
      <c r="FLX108" s="38"/>
      <c r="FLY108" s="39"/>
      <c r="FLZ108" s="40"/>
      <c r="FMA108" s="41"/>
      <c r="FMB108" s="38"/>
      <c r="FMC108" s="38"/>
      <c r="FMD108" s="38"/>
      <c r="FME108" s="39"/>
      <c r="FMF108" s="40"/>
      <c r="FMG108" s="41"/>
      <c r="FMH108" s="38"/>
      <c r="FMI108" s="38"/>
      <c r="FMJ108" s="38"/>
      <c r="FMK108" s="39"/>
      <c r="FML108" s="40"/>
      <c r="FMM108" s="41"/>
      <c r="FMN108" s="38"/>
      <c r="FMO108" s="38"/>
      <c r="FMP108" s="38"/>
      <c r="FMQ108" s="39"/>
      <c r="FMR108" s="40"/>
      <c r="FMS108" s="41"/>
      <c r="FMT108" s="38"/>
      <c r="FMU108" s="38"/>
      <c r="FMV108" s="38"/>
      <c r="FMW108" s="39"/>
      <c r="FMX108" s="40"/>
      <c r="FMY108" s="41"/>
      <c r="FMZ108" s="38"/>
      <c r="FNA108" s="38"/>
      <c r="FNB108" s="38"/>
      <c r="FNC108" s="39"/>
      <c r="FND108" s="40"/>
      <c r="FNE108" s="41"/>
      <c r="FNF108" s="38"/>
      <c r="FNG108" s="38"/>
      <c r="FNH108" s="38"/>
      <c r="FNI108" s="39"/>
      <c r="FNJ108" s="40"/>
      <c r="FNK108" s="41"/>
      <c r="FNL108" s="38"/>
      <c r="FNM108" s="38"/>
      <c r="FNN108" s="38"/>
      <c r="FNO108" s="39"/>
      <c r="FNP108" s="40"/>
      <c r="FNQ108" s="41"/>
      <c r="FNR108" s="38"/>
      <c r="FNS108" s="38"/>
      <c r="FNT108" s="38"/>
      <c r="FNU108" s="39"/>
      <c r="FNV108" s="40"/>
      <c r="FNW108" s="41"/>
      <c r="FNX108" s="38"/>
      <c r="FNY108" s="38"/>
      <c r="FNZ108" s="38"/>
      <c r="FOA108" s="39"/>
      <c r="FOB108" s="40"/>
      <c r="FOC108" s="41"/>
      <c r="FOD108" s="38"/>
      <c r="FOE108" s="38"/>
      <c r="FOF108" s="38"/>
      <c r="FOG108" s="39"/>
      <c r="FOH108" s="40"/>
      <c r="FOI108" s="41"/>
      <c r="FOJ108" s="38"/>
      <c r="FOK108" s="38"/>
      <c r="FOL108" s="38"/>
      <c r="FOM108" s="39"/>
      <c r="FON108" s="40"/>
      <c r="FOO108" s="41"/>
      <c r="FOP108" s="38"/>
      <c r="FOQ108" s="38"/>
      <c r="FOR108" s="38"/>
      <c r="FOS108" s="39"/>
      <c r="FOT108" s="40"/>
      <c r="FOU108" s="41"/>
      <c r="FOV108" s="38"/>
      <c r="FOW108" s="38"/>
      <c r="FOX108" s="38"/>
      <c r="FOY108" s="39"/>
      <c r="FOZ108" s="40"/>
      <c r="FPA108" s="41"/>
      <c r="FPB108" s="38"/>
      <c r="FPC108" s="38"/>
      <c r="FPD108" s="38"/>
      <c r="FPE108" s="39"/>
      <c r="FPF108" s="40"/>
      <c r="FPG108" s="41"/>
      <c r="FPH108" s="38"/>
      <c r="FPI108" s="38"/>
      <c r="FPJ108" s="38"/>
      <c r="FPK108" s="39"/>
      <c r="FPL108" s="40"/>
      <c r="FPM108" s="41"/>
      <c r="FPN108" s="38"/>
      <c r="FPO108" s="38"/>
      <c r="FPP108" s="38"/>
      <c r="FPQ108" s="39"/>
      <c r="FPR108" s="40"/>
      <c r="FPS108" s="41"/>
      <c r="FPT108" s="38"/>
      <c r="FPU108" s="38"/>
      <c r="FPV108" s="38"/>
      <c r="FPW108" s="39"/>
      <c r="FPX108" s="40"/>
      <c r="FPY108" s="41"/>
      <c r="FPZ108" s="38"/>
      <c r="FQA108" s="38"/>
      <c r="FQB108" s="38"/>
      <c r="FQC108" s="39"/>
      <c r="FQD108" s="40"/>
      <c r="FQE108" s="41"/>
      <c r="FQF108" s="38"/>
      <c r="FQG108" s="38"/>
      <c r="FQH108" s="38"/>
      <c r="FQI108" s="39"/>
      <c r="FQJ108" s="40"/>
      <c r="FQK108" s="41"/>
      <c r="FQL108" s="38"/>
      <c r="FQM108" s="38"/>
      <c r="FQN108" s="38"/>
      <c r="FQO108" s="39"/>
      <c r="FQP108" s="40"/>
      <c r="FQQ108" s="41"/>
      <c r="FQR108" s="38"/>
      <c r="FQS108" s="38"/>
      <c r="FQT108" s="38"/>
      <c r="FQU108" s="39"/>
      <c r="FQV108" s="40"/>
      <c r="FQW108" s="41"/>
      <c r="FQX108" s="38"/>
      <c r="FQY108" s="38"/>
      <c r="FQZ108" s="38"/>
      <c r="FRA108" s="39"/>
      <c r="FRB108" s="40"/>
      <c r="FRC108" s="41"/>
      <c r="FRD108" s="38"/>
      <c r="FRE108" s="38"/>
      <c r="FRF108" s="38"/>
      <c r="FRG108" s="39"/>
      <c r="FRH108" s="40"/>
      <c r="FRI108" s="41"/>
      <c r="FRJ108" s="38"/>
      <c r="FRK108" s="38"/>
      <c r="FRL108" s="38"/>
      <c r="FRM108" s="39"/>
      <c r="FRN108" s="40"/>
      <c r="FRO108" s="41"/>
      <c r="FRP108" s="38"/>
      <c r="FRQ108" s="38"/>
      <c r="FRR108" s="38"/>
      <c r="FRS108" s="39"/>
      <c r="FRT108" s="40"/>
      <c r="FRU108" s="41"/>
      <c r="FRV108" s="38"/>
      <c r="FRW108" s="38"/>
      <c r="FRX108" s="38"/>
      <c r="FRY108" s="39"/>
      <c r="FRZ108" s="40"/>
      <c r="FSA108" s="41"/>
      <c r="FSB108" s="38"/>
      <c r="FSC108" s="38"/>
      <c r="FSD108" s="38"/>
      <c r="FSE108" s="39"/>
      <c r="FSF108" s="40"/>
      <c r="FSG108" s="41"/>
      <c r="FSH108" s="38"/>
      <c r="FSI108" s="38"/>
      <c r="FSJ108" s="38"/>
      <c r="FSK108" s="39"/>
      <c r="FSL108" s="40"/>
      <c r="FSM108" s="41"/>
      <c r="FSN108" s="38"/>
      <c r="FSO108" s="38"/>
      <c r="FSP108" s="38"/>
      <c r="FSQ108" s="39"/>
      <c r="FSR108" s="40"/>
      <c r="FSS108" s="41"/>
      <c r="FST108" s="38"/>
      <c r="FSU108" s="38"/>
      <c r="FSV108" s="38"/>
      <c r="FSW108" s="39"/>
      <c r="FSX108" s="40"/>
      <c r="FSY108" s="41"/>
      <c r="FSZ108" s="38"/>
      <c r="FTA108" s="38"/>
      <c r="FTB108" s="38"/>
      <c r="FTC108" s="39"/>
      <c r="FTD108" s="40"/>
      <c r="FTE108" s="41"/>
      <c r="FTF108" s="38"/>
      <c r="FTG108" s="38"/>
      <c r="FTH108" s="38"/>
      <c r="FTI108" s="39"/>
      <c r="FTJ108" s="40"/>
      <c r="FTK108" s="41"/>
      <c r="FTL108" s="38"/>
      <c r="FTM108" s="38"/>
      <c r="FTN108" s="38"/>
      <c r="FTO108" s="39"/>
      <c r="FTP108" s="40"/>
      <c r="FTQ108" s="41"/>
      <c r="FTR108" s="38"/>
      <c r="FTS108" s="38"/>
      <c r="FTT108" s="38"/>
      <c r="FTU108" s="39"/>
      <c r="FTV108" s="40"/>
      <c r="FTW108" s="41"/>
      <c r="FTX108" s="38"/>
      <c r="FTY108" s="38"/>
      <c r="FTZ108" s="38"/>
      <c r="FUA108" s="39"/>
      <c r="FUB108" s="40"/>
      <c r="FUC108" s="41"/>
      <c r="FUD108" s="38"/>
      <c r="FUE108" s="38"/>
      <c r="FUF108" s="38"/>
      <c r="FUG108" s="39"/>
      <c r="FUH108" s="40"/>
      <c r="FUI108" s="41"/>
      <c r="FUJ108" s="38"/>
      <c r="FUK108" s="38"/>
      <c r="FUL108" s="38"/>
      <c r="FUM108" s="39"/>
      <c r="FUN108" s="40"/>
      <c r="FUO108" s="41"/>
      <c r="FUP108" s="38"/>
      <c r="FUQ108" s="38"/>
      <c r="FUR108" s="38"/>
      <c r="FUS108" s="39"/>
      <c r="FUT108" s="40"/>
      <c r="FUU108" s="41"/>
      <c r="FUV108" s="38"/>
      <c r="FUW108" s="38"/>
      <c r="FUX108" s="38"/>
      <c r="FUY108" s="39"/>
      <c r="FUZ108" s="40"/>
      <c r="FVA108" s="41"/>
      <c r="FVB108" s="38"/>
      <c r="FVC108" s="38"/>
      <c r="FVD108" s="38"/>
      <c r="FVE108" s="39"/>
      <c r="FVF108" s="40"/>
      <c r="FVG108" s="41"/>
      <c r="FVH108" s="38"/>
      <c r="FVI108" s="38"/>
      <c r="FVJ108" s="38"/>
      <c r="FVK108" s="39"/>
      <c r="FVL108" s="40"/>
      <c r="FVM108" s="41"/>
      <c r="FVN108" s="38"/>
      <c r="FVO108" s="38"/>
      <c r="FVP108" s="38"/>
      <c r="FVQ108" s="39"/>
      <c r="FVR108" s="40"/>
      <c r="FVS108" s="41"/>
      <c r="FVT108" s="38"/>
      <c r="FVU108" s="38"/>
      <c r="FVV108" s="38"/>
      <c r="FVW108" s="39"/>
      <c r="FVX108" s="40"/>
      <c r="FVY108" s="41"/>
      <c r="FVZ108" s="38"/>
      <c r="FWA108" s="38"/>
      <c r="FWB108" s="38"/>
      <c r="FWC108" s="39"/>
      <c r="FWD108" s="40"/>
      <c r="FWE108" s="41"/>
      <c r="FWF108" s="38"/>
      <c r="FWG108" s="38"/>
      <c r="FWH108" s="38"/>
      <c r="FWI108" s="39"/>
      <c r="FWJ108" s="40"/>
      <c r="FWK108" s="41"/>
      <c r="FWL108" s="38"/>
      <c r="FWM108" s="38"/>
      <c r="FWN108" s="38"/>
      <c r="FWO108" s="39"/>
      <c r="FWP108" s="40"/>
      <c r="FWQ108" s="41"/>
      <c r="FWR108" s="38"/>
      <c r="FWS108" s="38"/>
      <c r="FWT108" s="38"/>
      <c r="FWU108" s="39"/>
      <c r="FWV108" s="40"/>
      <c r="FWW108" s="41"/>
      <c r="FWX108" s="38"/>
      <c r="FWY108" s="38"/>
      <c r="FWZ108" s="38"/>
      <c r="FXA108" s="39"/>
      <c r="FXB108" s="40"/>
      <c r="FXC108" s="41"/>
      <c r="FXD108" s="38"/>
      <c r="FXE108" s="38"/>
      <c r="FXF108" s="38"/>
      <c r="FXG108" s="39"/>
      <c r="FXH108" s="40"/>
      <c r="FXI108" s="41"/>
      <c r="FXJ108" s="38"/>
      <c r="FXK108" s="38"/>
      <c r="FXL108" s="38"/>
      <c r="FXM108" s="39"/>
      <c r="FXN108" s="40"/>
      <c r="FXO108" s="41"/>
      <c r="FXP108" s="38"/>
      <c r="FXQ108" s="38"/>
      <c r="FXR108" s="38"/>
      <c r="FXS108" s="39"/>
      <c r="FXT108" s="40"/>
      <c r="FXU108" s="41"/>
      <c r="FXV108" s="38"/>
      <c r="FXW108" s="38"/>
      <c r="FXX108" s="38"/>
      <c r="FXY108" s="39"/>
      <c r="FXZ108" s="40"/>
      <c r="FYA108" s="41"/>
      <c r="FYB108" s="38"/>
      <c r="FYC108" s="38"/>
      <c r="FYD108" s="38"/>
      <c r="FYE108" s="39"/>
      <c r="FYF108" s="40"/>
      <c r="FYG108" s="41"/>
      <c r="FYH108" s="38"/>
      <c r="FYI108" s="38"/>
      <c r="FYJ108" s="38"/>
      <c r="FYK108" s="39"/>
      <c r="FYL108" s="40"/>
      <c r="FYM108" s="41"/>
      <c r="FYN108" s="38"/>
      <c r="FYO108" s="38"/>
      <c r="FYP108" s="38"/>
      <c r="FYQ108" s="39"/>
      <c r="FYR108" s="40"/>
      <c r="FYS108" s="41"/>
      <c r="FYT108" s="38"/>
      <c r="FYU108" s="38"/>
      <c r="FYV108" s="38"/>
      <c r="FYW108" s="39"/>
      <c r="FYX108" s="40"/>
      <c r="FYY108" s="41"/>
      <c r="FYZ108" s="38"/>
      <c r="FZA108" s="38"/>
      <c r="FZB108" s="38"/>
      <c r="FZC108" s="39"/>
      <c r="FZD108" s="40"/>
      <c r="FZE108" s="41"/>
      <c r="FZF108" s="38"/>
      <c r="FZG108" s="38"/>
      <c r="FZH108" s="38"/>
      <c r="FZI108" s="39"/>
      <c r="FZJ108" s="40"/>
      <c r="FZK108" s="41"/>
      <c r="FZL108" s="38"/>
      <c r="FZM108" s="38"/>
      <c r="FZN108" s="38"/>
      <c r="FZO108" s="39"/>
      <c r="FZP108" s="40"/>
      <c r="FZQ108" s="41"/>
      <c r="FZR108" s="38"/>
      <c r="FZS108" s="38"/>
      <c r="FZT108" s="38"/>
      <c r="FZU108" s="39"/>
      <c r="FZV108" s="40"/>
      <c r="FZW108" s="41"/>
      <c r="FZX108" s="38"/>
      <c r="FZY108" s="38"/>
      <c r="FZZ108" s="38"/>
      <c r="GAA108" s="39"/>
      <c r="GAB108" s="40"/>
      <c r="GAC108" s="41"/>
      <c r="GAD108" s="38"/>
      <c r="GAE108" s="38"/>
      <c r="GAF108" s="38"/>
      <c r="GAG108" s="39"/>
      <c r="GAH108" s="40"/>
      <c r="GAI108" s="41"/>
      <c r="GAJ108" s="38"/>
      <c r="GAK108" s="38"/>
      <c r="GAL108" s="38"/>
      <c r="GAM108" s="39"/>
      <c r="GAN108" s="40"/>
      <c r="GAO108" s="41"/>
      <c r="GAP108" s="38"/>
      <c r="GAQ108" s="38"/>
      <c r="GAR108" s="38"/>
      <c r="GAS108" s="39"/>
      <c r="GAT108" s="40"/>
      <c r="GAU108" s="41"/>
      <c r="GAV108" s="38"/>
      <c r="GAW108" s="38"/>
      <c r="GAX108" s="38"/>
      <c r="GAY108" s="39"/>
      <c r="GAZ108" s="40"/>
      <c r="GBA108" s="41"/>
      <c r="GBB108" s="38"/>
      <c r="GBC108" s="38"/>
      <c r="GBD108" s="38"/>
      <c r="GBE108" s="39"/>
      <c r="GBF108" s="40"/>
      <c r="GBG108" s="41"/>
      <c r="GBH108" s="38"/>
      <c r="GBI108" s="38"/>
      <c r="GBJ108" s="38"/>
      <c r="GBK108" s="39"/>
      <c r="GBL108" s="40"/>
      <c r="GBM108" s="41"/>
      <c r="GBN108" s="38"/>
      <c r="GBO108" s="38"/>
      <c r="GBP108" s="38"/>
      <c r="GBQ108" s="39"/>
      <c r="GBR108" s="40"/>
      <c r="GBS108" s="41"/>
      <c r="GBT108" s="38"/>
      <c r="GBU108" s="38"/>
      <c r="GBV108" s="38"/>
      <c r="GBW108" s="39"/>
      <c r="GBX108" s="40"/>
      <c r="GBY108" s="41"/>
      <c r="GBZ108" s="38"/>
      <c r="GCA108" s="38"/>
      <c r="GCB108" s="38"/>
      <c r="GCC108" s="39"/>
      <c r="GCD108" s="40"/>
      <c r="GCE108" s="41"/>
      <c r="GCF108" s="38"/>
      <c r="GCG108" s="38"/>
      <c r="GCH108" s="38"/>
      <c r="GCI108" s="39"/>
      <c r="GCJ108" s="40"/>
      <c r="GCK108" s="41"/>
      <c r="GCL108" s="38"/>
      <c r="GCM108" s="38"/>
      <c r="GCN108" s="38"/>
      <c r="GCO108" s="39"/>
      <c r="GCP108" s="40"/>
      <c r="GCQ108" s="41"/>
      <c r="GCR108" s="38"/>
      <c r="GCS108" s="38"/>
      <c r="GCT108" s="38"/>
      <c r="GCU108" s="39"/>
      <c r="GCV108" s="40"/>
      <c r="GCW108" s="41"/>
      <c r="GCX108" s="38"/>
      <c r="GCY108" s="38"/>
      <c r="GCZ108" s="38"/>
      <c r="GDA108" s="39"/>
      <c r="GDB108" s="40"/>
      <c r="GDC108" s="41"/>
      <c r="GDD108" s="38"/>
      <c r="GDE108" s="38"/>
      <c r="GDF108" s="38"/>
      <c r="GDG108" s="39"/>
      <c r="GDH108" s="40"/>
      <c r="GDI108" s="41"/>
      <c r="GDJ108" s="38"/>
      <c r="GDK108" s="38"/>
      <c r="GDL108" s="38"/>
      <c r="GDM108" s="39"/>
      <c r="GDN108" s="40"/>
      <c r="GDO108" s="41"/>
      <c r="GDP108" s="38"/>
      <c r="GDQ108" s="38"/>
      <c r="GDR108" s="38"/>
      <c r="GDS108" s="39"/>
      <c r="GDT108" s="40"/>
      <c r="GDU108" s="41"/>
      <c r="GDV108" s="38"/>
      <c r="GDW108" s="38"/>
      <c r="GDX108" s="38"/>
      <c r="GDY108" s="39"/>
      <c r="GDZ108" s="40"/>
      <c r="GEA108" s="41"/>
      <c r="GEB108" s="38"/>
      <c r="GEC108" s="38"/>
      <c r="GED108" s="38"/>
      <c r="GEE108" s="39"/>
      <c r="GEF108" s="40"/>
      <c r="GEG108" s="41"/>
      <c r="GEH108" s="38"/>
      <c r="GEI108" s="38"/>
      <c r="GEJ108" s="38"/>
      <c r="GEK108" s="39"/>
      <c r="GEL108" s="40"/>
      <c r="GEM108" s="41"/>
      <c r="GEN108" s="38"/>
      <c r="GEO108" s="38"/>
      <c r="GEP108" s="38"/>
      <c r="GEQ108" s="39"/>
      <c r="GER108" s="40"/>
      <c r="GES108" s="41"/>
      <c r="GET108" s="38"/>
      <c r="GEU108" s="38"/>
      <c r="GEV108" s="38"/>
      <c r="GEW108" s="39"/>
      <c r="GEX108" s="40"/>
      <c r="GEY108" s="41"/>
      <c r="GEZ108" s="38"/>
      <c r="GFA108" s="38"/>
      <c r="GFB108" s="38"/>
      <c r="GFC108" s="39"/>
      <c r="GFD108" s="40"/>
      <c r="GFE108" s="41"/>
      <c r="GFF108" s="38"/>
      <c r="GFG108" s="38"/>
      <c r="GFH108" s="38"/>
      <c r="GFI108" s="39"/>
      <c r="GFJ108" s="40"/>
      <c r="GFK108" s="41"/>
      <c r="GFL108" s="38"/>
      <c r="GFM108" s="38"/>
      <c r="GFN108" s="38"/>
      <c r="GFO108" s="39"/>
      <c r="GFP108" s="40"/>
      <c r="GFQ108" s="41"/>
      <c r="GFR108" s="38"/>
      <c r="GFS108" s="38"/>
      <c r="GFT108" s="38"/>
      <c r="GFU108" s="39"/>
      <c r="GFV108" s="40"/>
      <c r="GFW108" s="41"/>
      <c r="GFX108" s="38"/>
      <c r="GFY108" s="38"/>
      <c r="GFZ108" s="38"/>
      <c r="GGA108" s="39"/>
      <c r="GGB108" s="40"/>
      <c r="GGC108" s="41"/>
      <c r="GGD108" s="38"/>
      <c r="GGE108" s="38"/>
      <c r="GGF108" s="38"/>
      <c r="GGG108" s="39"/>
      <c r="GGH108" s="40"/>
      <c r="GGI108" s="41"/>
      <c r="GGJ108" s="38"/>
      <c r="GGK108" s="38"/>
      <c r="GGL108" s="38"/>
      <c r="GGM108" s="39"/>
      <c r="GGN108" s="40"/>
      <c r="GGO108" s="41"/>
      <c r="GGP108" s="38"/>
      <c r="GGQ108" s="38"/>
      <c r="GGR108" s="38"/>
      <c r="GGS108" s="39"/>
      <c r="GGT108" s="40"/>
      <c r="GGU108" s="41"/>
      <c r="GGV108" s="38"/>
      <c r="GGW108" s="38"/>
      <c r="GGX108" s="38"/>
      <c r="GGY108" s="39"/>
      <c r="GGZ108" s="40"/>
      <c r="GHA108" s="41"/>
      <c r="GHB108" s="38"/>
      <c r="GHC108" s="38"/>
      <c r="GHD108" s="38"/>
      <c r="GHE108" s="39"/>
      <c r="GHF108" s="40"/>
      <c r="GHG108" s="41"/>
      <c r="GHH108" s="38"/>
      <c r="GHI108" s="38"/>
      <c r="GHJ108" s="38"/>
      <c r="GHK108" s="39"/>
      <c r="GHL108" s="40"/>
      <c r="GHM108" s="41"/>
      <c r="GHN108" s="38"/>
      <c r="GHO108" s="38"/>
      <c r="GHP108" s="38"/>
      <c r="GHQ108" s="39"/>
      <c r="GHR108" s="40"/>
      <c r="GHS108" s="41"/>
      <c r="GHT108" s="38"/>
      <c r="GHU108" s="38"/>
      <c r="GHV108" s="38"/>
      <c r="GHW108" s="39"/>
      <c r="GHX108" s="40"/>
      <c r="GHY108" s="41"/>
      <c r="GHZ108" s="38"/>
      <c r="GIA108" s="38"/>
      <c r="GIB108" s="38"/>
      <c r="GIC108" s="39"/>
      <c r="GID108" s="40"/>
      <c r="GIE108" s="41"/>
      <c r="GIF108" s="38"/>
      <c r="GIG108" s="38"/>
      <c r="GIH108" s="38"/>
      <c r="GII108" s="39"/>
      <c r="GIJ108" s="40"/>
      <c r="GIK108" s="41"/>
      <c r="GIL108" s="38"/>
      <c r="GIM108" s="38"/>
      <c r="GIN108" s="38"/>
      <c r="GIO108" s="39"/>
      <c r="GIP108" s="40"/>
      <c r="GIQ108" s="41"/>
      <c r="GIR108" s="38"/>
      <c r="GIS108" s="38"/>
      <c r="GIT108" s="38"/>
      <c r="GIU108" s="39"/>
      <c r="GIV108" s="40"/>
      <c r="GIW108" s="41"/>
      <c r="GIX108" s="38"/>
      <c r="GIY108" s="38"/>
      <c r="GIZ108" s="38"/>
      <c r="GJA108" s="39"/>
      <c r="GJB108" s="40"/>
      <c r="GJC108" s="41"/>
      <c r="GJD108" s="38"/>
      <c r="GJE108" s="38"/>
      <c r="GJF108" s="38"/>
      <c r="GJG108" s="39"/>
      <c r="GJH108" s="40"/>
      <c r="GJI108" s="41"/>
      <c r="GJJ108" s="38"/>
      <c r="GJK108" s="38"/>
      <c r="GJL108" s="38"/>
      <c r="GJM108" s="39"/>
      <c r="GJN108" s="40"/>
      <c r="GJO108" s="41"/>
      <c r="GJP108" s="38"/>
      <c r="GJQ108" s="38"/>
      <c r="GJR108" s="38"/>
      <c r="GJS108" s="39"/>
      <c r="GJT108" s="40"/>
      <c r="GJU108" s="41"/>
      <c r="GJV108" s="38"/>
      <c r="GJW108" s="38"/>
      <c r="GJX108" s="38"/>
      <c r="GJY108" s="39"/>
      <c r="GJZ108" s="40"/>
      <c r="GKA108" s="41"/>
      <c r="GKB108" s="38"/>
      <c r="GKC108" s="38"/>
      <c r="GKD108" s="38"/>
      <c r="GKE108" s="39"/>
      <c r="GKF108" s="40"/>
      <c r="GKG108" s="41"/>
      <c r="GKH108" s="38"/>
      <c r="GKI108" s="38"/>
      <c r="GKJ108" s="38"/>
      <c r="GKK108" s="39"/>
      <c r="GKL108" s="40"/>
      <c r="GKM108" s="41"/>
      <c r="GKN108" s="38"/>
      <c r="GKO108" s="38"/>
      <c r="GKP108" s="38"/>
      <c r="GKQ108" s="39"/>
      <c r="GKR108" s="40"/>
      <c r="GKS108" s="41"/>
      <c r="GKT108" s="38"/>
      <c r="GKU108" s="38"/>
      <c r="GKV108" s="38"/>
      <c r="GKW108" s="39"/>
      <c r="GKX108" s="40"/>
      <c r="GKY108" s="41"/>
      <c r="GKZ108" s="38"/>
      <c r="GLA108" s="38"/>
      <c r="GLB108" s="38"/>
      <c r="GLC108" s="39"/>
      <c r="GLD108" s="40"/>
      <c r="GLE108" s="41"/>
      <c r="GLF108" s="38"/>
      <c r="GLG108" s="38"/>
      <c r="GLH108" s="38"/>
      <c r="GLI108" s="39"/>
      <c r="GLJ108" s="40"/>
      <c r="GLK108" s="41"/>
      <c r="GLL108" s="38"/>
      <c r="GLM108" s="38"/>
      <c r="GLN108" s="38"/>
      <c r="GLO108" s="39"/>
      <c r="GLP108" s="40"/>
      <c r="GLQ108" s="41"/>
      <c r="GLR108" s="38"/>
      <c r="GLS108" s="38"/>
      <c r="GLT108" s="38"/>
      <c r="GLU108" s="39"/>
      <c r="GLV108" s="40"/>
      <c r="GLW108" s="41"/>
      <c r="GLX108" s="38"/>
      <c r="GLY108" s="38"/>
      <c r="GLZ108" s="38"/>
      <c r="GMA108" s="39"/>
      <c r="GMB108" s="40"/>
      <c r="GMC108" s="41"/>
      <c r="GMD108" s="38"/>
      <c r="GME108" s="38"/>
      <c r="GMF108" s="38"/>
      <c r="GMG108" s="39"/>
      <c r="GMH108" s="40"/>
      <c r="GMI108" s="41"/>
      <c r="GMJ108" s="38"/>
      <c r="GMK108" s="38"/>
      <c r="GML108" s="38"/>
      <c r="GMM108" s="39"/>
      <c r="GMN108" s="40"/>
      <c r="GMO108" s="41"/>
      <c r="GMP108" s="38"/>
      <c r="GMQ108" s="38"/>
      <c r="GMR108" s="38"/>
      <c r="GMS108" s="39"/>
      <c r="GMT108" s="40"/>
      <c r="GMU108" s="41"/>
      <c r="GMV108" s="38"/>
      <c r="GMW108" s="38"/>
      <c r="GMX108" s="38"/>
      <c r="GMY108" s="39"/>
      <c r="GMZ108" s="40"/>
      <c r="GNA108" s="41"/>
      <c r="GNB108" s="38"/>
      <c r="GNC108" s="38"/>
      <c r="GND108" s="38"/>
      <c r="GNE108" s="39"/>
      <c r="GNF108" s="40"/>
      <c r="GNG108" s="41"/>
      <c r="GNH108" s="38"/>
      <c r="GNI108" s="38"/>
      <c r="GNJ108" s="38"/>
      <c r="GNK108" s="39"/>
      <c r="GNL108" s="40"/>
      <c r="GNM108" s="41"/>
      <c r="GNN108" s="38"/>
      <c r="GNO108" s="38"/>
      <c r="GNP108" s="38"/>
      <c r="GNQ108" s="39"/>
      <c r="GNR108" s="40"/>
      <c r="GNS108" s="41"/>
      <c r="GNT108" s="38"/>
      <c r="GNU108" s="38"/>
      <c r="GNV108" s="38"/>
      <c r="GNW108" s="39"/>
      <c r="GNX108" s="40"/>
      <c r="GNY108" s="41"/>
      <c r="GNZ108" s="38"/>
      <c r="GOA108" s="38"/>
      <c r="GOB108" s="38"/>
      <c r="GOC108" s="39"/>
      <c r="GOD108" s="40"/>
      <c r="GOE108" s="41"/>
      <c r="GOF108" s="38"/>
      <c r="GOG108" s="38"/>
      <c r="GOH108" s="38"/>
      <c r="GOI108" s="39"/>
      <c r="GOJ108" s="40"/>
      <c r="GOK108" s="41"/>
      <c r="GOL108" s="38"/>
      <c r="GOM108" s="38"/>
      <c r="GON108" s="38"/>
      <c r="GOO108" s="39"/>
      <c r="GOP108" s="40"/>
      <c r="GOQ108" s="41"/>
      <c r="GOR108" s="38"/>
      <c r="GOS108" s="38"/>
      <c r="GOT108" s="38"/>
      <c r="GOU108" s="39"/>
      <c r="GOV108" s="40"/>
      <c r="GOW108" s="41"/>
      <c r="GOX108" s="38"/>
      <c r="GOY108" s="38"/>
      <c r="GOZ108" s="38"/>
      <c r="GPA108" s="39"/>
      <c r="GPB108" s="40"/>
      <c r="GPC108" s="41"/>
      <c r="GPD108" s="38"/>
      <c r="GPE108" s="38"/>
      <c r="GPF108" s="38"/>
      <c r="GPG108" s="39"/>
      <c r="GPH108" s="40"/>
      <c r="GPI108" s="41"/>
      <c r="GPJ108" s="38"/>
      <c r="GPK108" s="38"/>
      <c r="GPL108" s="38"/>
      <c r="GPM108" s="39"/>
      <c r="GPN108" s="40"/>
      <c r="GPO108" s="41"/>
      <c r="GPP108" s="38"/>
      <c r="GPQ108" s="38"/>
      <c r="GPR108" s="38"/>
      <c r="GPS108" s="39"/>
      <c r="GPT108" s="40"/>
      <c r="GPU108" s="41"/>
      <c r="GPV108" s="38"/>
      <c r="GPW108" s="38"/>
      <c r="GPX108" s="38"/>
      <c r="GPY108" s="39"/>
      <c r="GPZ108" s="40"/>
      <c r="GQA108" s="41"/>
      <c r="GQB108" s="38"/>
      <c r="GQC108" s="38"/>
      <c r="GQD108" s="38"/>
      <c r="GQE108" s="39"/>
      <c r="GQF108" s="40"/>
      <c r="GQG108" s="41"/>
      <c r="GQH108" s="38"/>
      <c r="GQI108" s="38"/>
      <c r="GQJ108" s="38"/>
      <c r="GQK108" s="39"/>
      <c r="GQL108" s="40"/>
      <c r="GQM108" s="41"/>
      <c r="GQN108" s="38"/>
      <c r="GQO108" s="38"/>
      <c r="GQP108" s="38"/>
      <c r="GQQ108" s="39"/>
      <c r="GQR108" s="40"/>
      <c r="GQS108" s="41"/>
      <c r="GQT108" s="38"/>
      <c r="GQU108" s="38"/>
      <c r="GQV108" s="38"/>
      <c r="GQW108" s="39"/>
      <c r="GQX108" s="40"/>
      <c r="GQY108" s="41"/>
      <c r="GQZ108" s="38"/>
      <c r="GRA108" s="38"/>
      <c r="GRB108" s="38"/>
      <c r="GRC108" s="39"/>
      <c r="GRD108" s="40"/>
      <c r="GRE108" s="41"/>
      <c r="GRF108" s="38"/>
      <c r="GRG108" s="38"/>
      <c r="GRH108" s="38"/>
      <c r="GRI108" s="39"/>
      <c r="GRJ108" s="40"/>
      <c r="GRK108" s="41"/>
      <c r="GRL108" s="38"/>
      <c r="GRM108" s="38"/>
      <c r="GRN108" s="38"/>
      <c r="GRO108" s="39"/>
      <c r="GRP108" s="40"/>
      <c r="GRQ108" s="41"/>
      <c r="GRR108" s="38"/>
      <c r="GRS108" s="38"/>
      <c r="GRT108" s="38"/>
      <c r="GRU108" s="39"/>
      <c r="GRV108" s="40"/>
      <c r="GRW108" s="41"/>
      <c r="GRX108" s="38"/>
      <c r="GRY108" s="38"/>
      <c r="GRZ108" s="38"/>
      <c r="GSA108" s="39"/>
      <c r="GSB108" s="40"/>
      <c r="GSC108" s="41"/>
      <c r="GSD108" s="38"/>
      <c r="GSE108" s="38"/>
      <c r="GSF108" s="38"/>
      <c r="GSG108" s="39"/>
      <c r="GSH108" s="40"/>
      <c r="GSI108" s="41"/>
      <c r="GSJ108" s="38"/>
      <c r="GSK108" s="38"/>
      <c r="GSL108" s="38"/>
      <c r="GSM108" s="39"/>
      <c r="GSN108" s="40"/>
      <c r="GSO108" s="41"/>
      <c r="GSP108" s="38"/>
      <c r="GSQ108" s="38"/>
      <c r="GSR108" s="38"/>
      <c r="GSS108" s="39"/>
      <c r="GST108" s="40"/>
      <c r="GSU108" s="41"/>
      <c r="GSV108" s="38"/>
      <c r="GSW108" s="38"/>
      <c r="GSX108" s="38"/>
      <c r="GSY108" s="39"/>
      <c r="GSZ108" s="40"/>
      <c r="GTA108" s="41"/>
      <c r="GTB108" s="38"/>
      <c r="GTC108" s="38"/>
      <c r="GTD108" s="38"/>
      <c r="GTE108" s="39"/>
      <c r="GTF108" s="40"/>
      <c r="GTG108" s="41"/>
      <c r="GTH108" s="38"/>
      <c r="GTI108" s="38"/>
      <c r="GTJ108" s="38"/>
      <c r="GTK108" s="39"/>
      <c r="GTL108" s="40"/>
      <c r="GTM108" s="41"/>
      <c r="GTN108" s="38"/>
      <c r="GTO108" s="38"/>
      <c r="GTP108" s="38"/>
      <c r="GTQ108" s="39"/>
      <c r="GTR108" s="40"/>
      <c r="GTS108" s="41"/>
      <c r="GTT108" s="38"/>
      <c r="GTU108" s="38"/>
      <c r="GTV108" s="38"/>
      <c r="GTW108" s="39"/>
      <c r="GTX108" s="40"/>
      <c r="GTY108" s="41"/>
      <c r="GTZ108" s="38"/>
      <c r="GUA108" s="38"/>
      <c r="GUB108" s="38"/>
      <c r="GUC108" s="39"/>
      <c r="GUD108" s="40"/>
      <c r="GUE108" s="41"/>
      <c r="GUF108" s="38"/>
      <c r="GUG108" s="38"/>
      <c r="GUH108" s="38"/>
      <c r="GUI108" s="39"/>
      <c r="GUJ108" s="40"/>
      <c r="GUK108" s="41"/>
      <c r="GUL108" s="38"/>
      <c r="GUM108" s="38"/>
      <c r="GUN108" s="38"/>
      <c r="GUO108" s="39"/>
      <c r="GUP108" s="40"/>
      <c r="GUQ108" s="41"/>
      <c r="GUR108" s="38"/>
      <c r="GUS108" s="38"/>
      <c r="GUT108" s="38"/>
      <c r="GUU108" s="39"/>
      <c r="GUV108" s="40"/>
      <c r="GUW108" s="41"/>
      <c r="GUX108" s="38"/>
      <c r="GUY108" s="38"/>
      <c r="GUZ108" s="38"/>
      <c r="GVA108" s="39"/>
      <c r="GVB108" s="40"/>
      <c r="GVC108" s="41"/>
      <c r="GVD108" s="38"/>
      <c r="GVE108" s="38"/>
      <c r="GVF108" s="38"/>
      <c r="GVG108" s="39"/>
      <c r="GVH108" s="40"/>
      <c r="GVI108" s="41"/>
      <c r="GVJ108" s="38"/>
      <c r="GVK108" s="38"/>
      <c r="GVL108" s="38"/>
      <c r="GVM108" s="39"/>
      <c r="GVN108" s="40"/>
      <c r="GVO108" s="41"/>
      <c r="GVP108" s="38"/>
      <c r="GVQ108" s="38"/>
      <c r="GVR108" s="38"/>
      <c r="GVS108" s="39"/>
      <c r="GVT108" s="40"/>
      <c r="GVU108" s="41"/>
      <c r="GVV108" s="38"/>
      <c r="GVW108" s="38"/>
      <c r="GVX108" s="38"/>
      <c r="GVY108" s="39"/>
      <c r="GVZ108" s="40"/>
      <c r="GWA108" s="41"/>
      <c r="GWB108" s="38"/>
      <c r="GWC108" s="38"/>
      <c r="GWD108" s="38"/>
      <c r="GWE108" s="39"/>
      <c r="GWF108" s="40"/>
      <c r="GWG108" s="41"/>
      <c r="GWH108" s="38"/>
      <c r="GWI108" s="38"/>
      <c r="GWJ108" s="38"/>
      <c r="GWK108" s="39"/>
      <c r="GWL108" s="40"/>
      <c r="GWM108" s="41"/>
      <c r="GWN108" s="38"/>
      <c r="GWO108" s="38"/>
      <c r="GWP108" s="38"/>
      <c r="GWQ108" s="39"/>
      <c r="GWR108" s="40"/>
      <c r="GWS108" s="41"/>
      <c r="GWT108" s="38"/>
      <c r="GWU108" s="38"/>
      <c r="GWV108" s="38"/>
      <c r="GWW108" s="39"/>
      <c r="GWX108" s="40"/>
      <c r="GWY108" s="41"/>
      <c r="GWZ108" s="38"/>
      <c r="GXA108" s="38"/>
      <c r="GXB108" s="38"/>
      <c r="GXC108" s="39"/>
      <c r="GXD108" s="40"/>
      <c r="GXE108" s="41"/>
      <c r="GXF108" s="38"/>
      <c r="GXG108" s="38"/>
      <c r="GXH108" s="38"/>
      <c r="GXI108" s="39"/>
      <c r="GXJ108" s="40"/>
      <c r="GXK108" s="41"/>
      <c r="GXL108" s="38"/>
      <c r="GXM108" s="38"/>
      <c r="GXN108" s="38"/>
      <c r="GXO108" s="39"/>
      <c r="GXP108" s="40"/>
      <c r="GXQ108" s="41"/>
      <c r="GXR108" s="38"/>
      <c r="GXS108" s="38"/>
      <c r="GXT108" s="38"/>
      <c r="GXU108" s="39"/>
      <c r="GXV108" s="40"/>
      <c r="GXW108" s="41"/>
      <c r="GXX108" s="38"/>
      <c r="GXY108" s="38"/>
      <c r="GXZ108" s="38"/>
      <c r="GYA108" s="39"/>
      <c r="GYB108" s="40"/>
      <c r="GYC108" s="41"/>
      <c r="GYD108" s="38"/>
      <c r="GYE108" s="38"/>
      <c r="GYF108" s="38"/>
      <c r="GYG108" s="39"/>
      <c r="GYH108" s="40"/>
      <c r="GYI108" s="41"/>
      <c r="GYJ108" s="38"/>
      <c r="GYK108" s="38"/>
      <c r="GYL108" s="38"/>
      <c r="GYM108" s="39"/>
      <c r="GYN108" s="40"/>
      <c r="GYO108" s="41"/>
      <c r="GYP108" s="38"/>
      <c r="GYQ108" s="38"/>
      <c r="GYR108" s="38"/>
      <c r="GYS108" s="39"/>
      <c r="GYT108" s="40"/>
      <c r="GYU108" s="41"/>
      <c r="GYV108" s="38"/>
      <c r="GYW108" s="38"/>
      <c r="GYX108" s="38"/>
      <c r="GYY108" s="39"/>
      <c r="GYZ108" s="40"/>
      <c r="GZA108" s="41"/>
      <c r="GZB108" s="38"/>
      <c r="GZC108" s="38"/>
      <c r="GZD108" s="38"/>
      <c r="GZE108" s="39"/>
      <c r="GZF108" s="40"/>
      <c r="GZG108" s="41"/>
      <c r="GZH108" s="38"/>
      <c r="GZI108" s="38"/>
      <c r="GZJ108" s="38"/>
      <c r="GZK108" s="39"/>
      <c r="GZL108" s="40"/>
      <c r="GZM108" s="41"/>
      <c r="GZN108" s="38"/>
      <c r="GZO108" s="38"/>
      <c r="GZP108" s="38"/>
      <c r="GZQ108" s="39"/>
      <c r="GZR108" s="40"/>
      <c r="GZS108" s="41"/>
      <c r="GZT108" s="38"/>
      <c r="GZU108" s="38"/>
      <c r="GZV108" s="38"/>
      <c r="GZW108" s="39"/>
      <c r="GZX108" s="40"/>
      <c r="GZY108" s="41"/>
      <c r="GZZ108" s="38"/>
      <c r="HAA108" s="38"/>
      <c r="HAB108" s="38"/>
      <c r="HAC108" s="39"/>
      <c r="HAD108" s="40"/>
      <c r="HAE108" s="41"/>
      <c r="HAF108" s="38"/>
      <c r="HAG108" s="38"/>
      <c r="HAH108" s="38"/>
      <c r="HAI108" s="39"/>
      <c r="HAJ108" s="40"/>
      <c r="HAK108" s="41"/>
      <c r="HAL108" s="38"/>
      <c r="HAM108" s="38"/>
      <c r="HAN108" s="38"/>
      <c r="HAO108" s="39"/>
      <c r="HAP108" s="40"/>
      <c r="HAQ108" s="41"/>
      <c r="HAR108" s="38"/>
      <c r="HAS108" s="38"/>
      <c r="HAT108" s="38"/>
      <c r="HAU108" s="39"/>
      <c r="HAV108" s="40"/>
      <c r="HAW108" s="41"/>
      <c r="HAX108" s="38"/>
      <c r="HAY108" s="38"/>
      <c r="HAZ108" s="38"/>
      <c r="HBA108" s="39"/>
      <c r="HBB108" s="40"/>
      <c r="HBC108" s="41"/>
      <c r="HBD108" s="38"/>
      <c r="HBE108" s="38"/>
      <c r="HBF108" s="38"/>
      <c r="HBG108" s="39"/>
      <c r="HBH108" s="40"/>
      <c r="HBI108" s="41"/>
      <c r="HBJ108" s="38"/>
      <c r="HBK108" s="38"/>
      <c r="HBL108" s="38"/>
      <c r="HBM108" s="39"/>
      <c r="HBN108" s="40"/>
      <c r="HBO108" s="41"/>
      <c r="HBP108" s="38"/>
      <c r="HBQ108" s="38"/>
      <c r="HBR108" s="38"/>
      <c r="HBS108" s="39"/>
      <c r="HBT108" s="40"/>
      <c r="HBU108" s="41"/>
      <c r="HBV108" s="38"/>
      <c r="HBW108" s="38"/>
      <c r="HBX108" s="38"/>
      <c r="HBY108" s="39"/>
      <c r="HBZ108" s="40"/>
      <c r="HCA108" s="41"/>
      <c r="HCB108" s="38"/>
      <c r="HCC108" s="38"/>
      <c r="HCD108" s="38"/>
      <c r="HCE108" s="39"/>
      <c r="HCF108" s="40"/>
      <c r="HCG108" s="41"/>
      <c r="HCH108" s="38"/>
      <c r="HCI108" s="38"/>
      <c r="HCJ108" s="38"/>
      <c r="HCK108" s="39"/>
      <c r="HCL108" s="40"/>
      <c r="HCM108" s="41"/>
      <c r="HCN108" s="38"/>
      <c r="HCO108" s="38"/>
      <c r="HCP108" s="38"/>
      <c r="HCQ108" s="39"/>
      <c r="HCR108" s="40"/>
      <c r="HCS108" s="41"/>
      <c r="HCT108" s="38"/>
      <c r="HCU108" s="38"/>
      <c r="HCV108" s="38"/>
      <c r="HCW108" s="39"/>
      <c r="HCX108" s="40"/>
      <c r="HCY108" s="41"/>
      <c r="HCZ108" s="38"/>
      <c r="HDA108" s="38"/>
      <c r="HDB108" s="38"/>
      <c r="HDC108" s="39"/>
      <c r="HDD108" s="40"/>
      <c r="HDE108" s="41"/>
      <c r="HDF108" s="38"/>
      <c r="HDG108" s="38"/>
      <c r="HDH108" s="38"/>
      <c r="HDI108" s="39"/>
      <c r="HDJ108" s="40"/>
      <c r="HDK108" s="41"/>
      <c r="HDL108" s="38"/>
      <c r="HDM108" s="38"/>
      <c r="HDN108" s="38"/>
      <c r="HDO108" s="39"/>
      <c r="HDP108" s="40"/>
      <c r="HDQ108" s="41"/>
      <c r="HDR108" s="38"/>
      <c r="HDS108" s="38"/>
      <c r="HDT108" s="38"/>
      <c r="HDU108" s="39"/>
      <c r="HDV108" s="40"/>
      <c r="HDW108" s="41"/>
      <c r="HDX108" s="38"/>
      <c r="HDY108" s="38"/>
      <c r="HDZ108" s="38"/>
      <c r="HEA108" s="39"/>
      <c r="HEB108" s="40"/>
      <c r="HEC108" s="41"/>
      <c r="HED108" s="38"/>
      <c r="HEE108" s="38"/>
      <c r="HEF108" s="38"/>
      <c r="HEG108" s="39"/>
      <c r="HEH108" s="40"/>
      <c r="HEI108" s="41"/>
      <c r="HEJ108" s="38"/>
      <c r="HEK108" s="38"/>
      <c r="HEL108" s="38"/>
      <c r="HEM108" s="39"/>
      <c r="HEN108" s="40"/>
      <c r="HEO108" s="41"/>
      <c r="HEP108" s="38"/>
      <c r="HEQ108" s="38"/>
      <c r="HER108" s="38"/>
      <c r="HES108" s="39"/>
      <c r="HET108" s="40"/>
      <c r="HEU108" s="41"/>
      <c r="HEV108" s="38"/>
      <c r="HEW108" s="38"/>
      <c r="HEX108" s="38"/>
      <c r="HEY108" s="39"/>
      <c r="HEZ108" s="40"/>
      <c r="HFA108" s="41"/>
      <c r="HFB108" s="38"/>
      <c r="HFC108" s="38"/>
      <c r="HFD108" s="38"/>
      <c r="HFE108" s="39"/>
      <c r="HFF108" s="40"/>
      <c r="HFG108" s="41"/>
      <c r="HFH108" s="38"/>
      <c r="HFI108" s="38"/>
      <c r="HFJ108" s="38"/>
      <c r="HFK108" s="39"/>
      <c r="HFL108" s="40"/>
      <c r="HFM108" s="41"/>
      <c r="HFN108" s="38"/>
      <c r="HFO108" s="38"/>
      <c r="HFP108" s="38"/>
      <c r="HFQ108" s="39"/>
      <c r="HFR108" s="40"/>
      <c r="HFS108" s="41"/>
      <c r="HFT108" s="38"/>
      <c r="HFU108" s="38"/>
      <c r="HFV108" s="38"/>
      <c r="HFW108" s="39"/>
      <c r="HFX108" s="40"/>
      <c r="HFY108" s="41"/>
      <c r="HFZ108" s="38"/>
      <c r="HGA108" s="38"/>
      <c r="HGB108" s="38"/>
      <c r="HGC108" s="39"/>
      <c r="HGD108" s="40"/>
      <c r="HGE108" s="41"/>
      <c r="HGF108" s="38"/>
      <c r="HGG108" s="38"/>
      <c r="HGH108" s="38"/>
      <c r="HGI108" s="39"/>
      <c r="HGJ108" s="40"/>
      <c r="HGK108" s="41"/>
      <c r="HGL108" s="38"/>
      <c r="HGM108" s="38"/>
      <c r="HGN108" s="38"/>
      <c r="HGO108" s="39"/>
      <c r="HGP108" s="40"/>
      <c r="HGQ108" s="41"/>
      <c r="HGR108" s="38"/>
      <c r="HGS108" s="38"/>
      <c r="HGT108" s="38"/>
      <c r="HGU108" s="39"/>
      <c r="HGV108" s="40"/>
      <c r="HGW108" s="41"/>
      <c r="HGX108" s="38"/>
      <c r="HGY108" s="38"/>
      <c r="HGZ108" s="38"/>
      <c r="HHA108" s="39"/>
      <c r="HHB108" s="40"/>
      <c r="HHC108" s="41"/>
      <c r="HHD108" s="38"/>
      <c r="HHE108" s="38"/>
      <c r="HHF108" s="38"/>
      <c r="HHG108" s="39"/>
      <c r="HHH108" s="40"/>
      <c r="HHI108" s="41"/>
      <c r="HHJ108" s="38"/>
      <c r="HHK108" s="38"/>
      <c r="HHL108" s="38"/>
      <c r="HHM108" s="39"/>
      <c r="HHN108" s="40"/>
      <c r="HHO108" s="41"/>
      <c r="HHP108" s="38"/>
      <c r="HHQ108" s="38"/>
      <c r="HHR108" s="38"/>
      <c r="HHS108" s="39"/>
      <c r="HHT108" s="40"/>
      <c r="HHU108" s="41"/>
      <c r="HHV108" s="38"/>
      <c r="HHW108" s="38"/>
      <c r="HHX108" s="38"/>
      <c r="HHY108" s="39"/>
      <c r="HHZ108" s="40"/>
      <c r="HIA108" s="41"/>
      <c r="HIB108" s="38"/>
      <c r="HIC108" s="38"/>
      <c r="HID108" s="38"/>
      <c r="HIE108" s="39"/>
      <c r="HIF108" s="40"/>
      <c r="HIG108" s="41"/>
      <c r="HIH108" s="38"/>
      <c r="HII108" s="38"/>
      <c r="HIJ108" s="38"/>
      <c r="HIK108" s="39"/>
      <c r="HIL108" s="40"/>
      <c r="HIM108" s="41"/>
      <c r="HIN108" s="38"/>
      <c r="HIO108" s="38"/>
      <c r="HIP108" s="38"/>
      <c r="HIQ108" s="39"/>
      <c r="HIR108" s="40"/>
      <c r="HIS108" s="41"/>
      <c r="HIT108" s="38"/>
      <c r="HIU108" s="38"/>
      <c r="HIV108" s="38"/>
      <c r="HIW108" s="39"/>
      <c r="HIX108" s="40"/>
      <c r="HIY108" s="41"/>
      <c r="HIZ108" s="38"/>
      <c r="HJA108" s="38"/>
      <c r="HJB108" s="38"/>
      <c r="HJC108" s="39"/>
      <c r="HJD108" s="40"/>
      <c r="HJE108" s="41"/>
      <c r="HJF108" s="38"/>
      <c r="HJG108" s="38"/>
      <c r="HJH108" s="38"/>
      <c r="HJI108" s="39"/>
      <c r="HJJ108" s="40"/>
      <c r="HJK108" s="41"/>
      <c r="HJL108" s="38"/>
      <c r="HJM108" s="38"/>
      <c r="HJN108" s="38"/>
      <c r="HJO108" s="39"/>
      <c r="HJP108" s="40"/>
      <c r="HJQ108" s="41"/>
      <c r="HJR108" s="38"/>
      <c r="HJS108" s="38"/>
      <c r="HJT108" s="38"/>
      <c r="HJU108" s="39"/>
      <c r="HJV108" s="40"/>
      <c r="HJW108" s="41"/>
      <c r="HJX108" s="38"/>
      <c r="HJY108" s="38"/>
      <c r="HJZ108" s="38"/>
      <c r="HKA108" s="39"/>
      <c r="HKB108" s="40"/>
      <c r="HKC108" s="41"/>
      <c r="HKD108" s="38"/>
      <c r="HKE108" s="38"/>
      <c r="HKF108" s="38"/>
      <c r="HKG108" s="39"/>
      <c r="HKH108" s="40"/>
      <c r="HKI108" s="41"/>
      <c r="HKJ108" s="38"/>
      <c r="HKK108" s="38"/>
      <c r="HKL108" s="38"/>
      <c r="HKM108" s="39"/>
      <c r="HKN108" s="40"/>
      <c r="HKO108" s="41"/>
      <c r="HKP108" s="38"/>
      <c r="HKQ108" s="38"/>
      <c r="HKR108" s="38"/>
      <c r="HKS108" s="39"/>
      <c r="HKT108" s="40"/>
      <c r="HKU108" s="41"/>
      <c r="HKV108" s="38"/>
      <c r="HKW108" s="38"/>
      <c r="HKX108" s="38"/>
      <c r="HKY108" s="39"/>
      <c r="HKZ108" s="40"/>
      <c r="HLA108" s="41"/>
      <c r="HLB108" s="38"/>
      <c r="HLC108" s="38"/>
      <c r="HLD108" s="38"/>
      <c r="HLE108" s="39"/>
      <c r="HLF108" s="40"/>
      <c r="HLG108" s="41"/>
      <c r="HLH108" s="38"/>
      <c r="HLI108" s="38"/>
      <c r="HLJ108" s="38"/>
      <c r="HLK108" s="39"/>
      <c r="HLL108" s="40"/>
      <c r="HLM108" s="41"/>
      <c r="HLN108" s="38"/>
      <c r="HLO108" s="38"/>
      <c r="HLP108" s="38"/>
      <c r="HLQ108" s="39"/>
      <c r="HLR108" s="40"/>
      <c r="HLS108" s="41"/>
      <c r="HLT108" s="38"/>
      <c r="HLU108" s="38"/>
      <c r="HLV108" s="38"/>
      <c r="HLW108" s="39"/>
      <c r="HLX108" s="40"/>
      <c r="HLY108" s="41"/>
      <c r="HLZ108" s="38"/>
      <c r="HMA108" s="38"/>
      <c r="HMB108" s="38"/>
      <c r="HMC108" s="39"/>
      <c r="HMD108" s="40"/>
      <c r="HME108" s="41"/>
      <c r="HMF108" s="38"/>
      <c r="HMG108" s="38"/>
      <c r="HMH108" s="38"/>
      <c r="HMI108" s="39"/>
      <c r="HMJ108" s="40"/>
      <c r="HMK108" s="41"/>
      <c r="HML108" s="38"/>
      <c r="HMM108" s="38"/>
      <c r="HMN108" s="38"/>
      <c r="HMO108" s="39"/>
      <c r="HMP108" s="40"/>
      <c r="HMQ108" s="41"/>
      <c r="HMR108" s="38"/>
      <c r="HMS108" s="38"/>
      <c r="HMT108" s="38"/>
      <c r="HMU108" s="39"/>
      <c r="HMV108" s="40"/>
      <c r="HMW108" s="41"/>
      <c r="HMX108" s="38"/>
      <c r="HMY108" s="38"/>
      <c r="HMZ108" s="38"/>
      <c r="HNA108" s="39"/>
      <c r="HNB108" s="40"/>
      <c r="HNC108" s="41"/>
      <c r="HND108" s="38"/>
      <c r="HNE108" s="38"/>
      <c r="HNF108" s="38"/>
      <c r="HNG108" s="39"/>
      <c r="HNH108" s="40"/>
      <c r="HNI108" s="41"/>
      <c r="HNJ108" s="38"/>
      <c r="HNK108" s="38"/>
      <c r="HNL108" s="38"/>
      <c r="HNM108" s="39"/>
      <c r="HNN108" s="40"/>
      <c r="HNO108" s="41"/>
      <c r="HNP108" s="38"/>
      <c r="HNQ108" s="38"/>
      <c r="HNR108" s="38"/>
      <c r="HNS108" s="39"/>
      <c r="HNT108" s="40"/>
      <c r="HNU108" s="41"/>
      <c r="HNV108" s="38"/>
      <c r="HNW108" s="38"/>
      <c r="HNX108" s="38"/>
      <c r="HNY108" s="39"/>
      <c r="HNZ108" s="40"/>
      <c r="HOA108" s="41"/>
      <c r="HOB108" s="38"/>
      <c r="HOC108" s="38"/>
      <c r="HOD108" s="38"/>
      <c r="HOE108" s="39"/>
      <c r="HOF108" s="40"/>
      <c r="HOG108" s="41"/>
      <c r="HOH108" s="38"/>
      <c r="HOI108" s="38"/>
      <c r="HOJ108" s="38"/>
      <c r="HOK108" s="39"/>
      <c r="HOL108" s="40"/>
      <c r="HOM108" s="41"/>
      <c r="HON108" s="38"/>
      <c r="HOO108" s="38"/>
      <c r="HOP108" s="38"/>
      <c r="HOQ108" s="39"/>
      <c r="HOR108" s="40"/>
      <c r="HOS108" s="41"/>
      <c r="HOT108" s="38"/>
      <c r="HOU108" s="38"/>
      <c r="HOV108" s="38"/>
      <c r="HOW108" s="39"/>
      <c r="HOX108" s="40"/>
      <c r="HOY108" s="41"/>
      <c r="HOZ108" s="38"/>
      <c r="HPA108" s="38"/>
      <c r="HPB108" s="38"/>
      <c r="HPC108" s="39"/>
      <c r="HPD108" s="40"/>
      <c r="HPE108" s="41"/>
      <c r="HPF108" s="38"/>
      <c r="HPG108" s="38"/>
      <c r="HPH108" s="38"/>
      <c r="HPI108" s="39"/>
      <c r="HPJ108" s="40"/>
      <c r="HPK108" s="41"/>
      <c r="HPL108" s="38"/>
      <c r="HPM108" s="38"/>
      <c r="HPN108" s="38"/>
      <c r="HPO108" s="39"/>
      <c r="HPP108" s="40"/>
      <c r="HPQ108" s="41"/>
      <c r="HPR108" s="38"/>
      <c r="HPS108" s="38"/>
      <c r="HPT108" s="38"/>
      <c r="HPU108" s="39"/>
      <c r="HPV108" s="40"/>
      <c r="HPW108" s="41"/>
      <c r="HPX108" s="38"/>
      <c r="HPY108" s="38"/>
      <c r="HPZ108" s="38"/>
      <c r="HQA108" s="39"/>
      <c r="HQB108" s="40"/>
      <c r="HQC108" s="41"/>
      <c r="HQD108" s="38"/>
      <c r="HQE108" s="38"/>
      <c r="HQF108" s="38"/>
      <c r="HQG108" s="39"/>
      <c r="HQH108" s="40"/>
      <c r="HQI108" s="41"/>
      <c r="HQJ108" s="38"/>
      <c r="HQK108" s="38"/>
      <c r="HQL108" s="38"/>
      <c r="HQM108" s="39"/>
      <c r="HQN108" s="40"/>
      <c r="HQO108" s="41"/>
      <c r="HQP108" s="38"/>
      <c r="HQQ108" s="38"/>
      <c r="HQR108" s="38"/>
      <c r="HQS108" s="39"/>
      <c r="HQT108" s="40"/>
      <c r="HQU108" s="41"/>
      <c r="HQV108" s="38"/>
      <c r="HQW108" s="38"/>
      <c r="HQX108" s="38"/>
      <c r="HQY108" s="39"/>
      <c r="HQZ108" s="40"/>
      <c r="HRA108" s="41"/>
      <c r="HRB108" s="38"/>
      <c r="HRC108" s="38"/>
      <c r="HRD108" s="38"/>
      <c r="HRE108" s="39"/>
      <c r="HRF108" s="40"/>
      <c r="HRG108" s="41"/>
      <c r="HRH108" s="38"/>
      <c r="HRI108" s="38"/>
      <c r="HRJ108" s="38"/>
      <c r="HRK108" s="39"/>
      <c r="HRL108" s="40"/>
      <c r="HRM108" s="41"/>
      <c r="HRN108" s="38"/>
      <c r="HRO108" s="38"/>
      <c r="HRP108" s="38"/>
      <c r="HRQ108" s="39"/>
      <c r="HRR108" s="40"/>
      <c r="HRS108" s="41"/>
      <c r="HRT108" s="38"/>
      <c r="HRU108" s="38"/>
      <c r="HRV108" s="38"/>
      <c r="HRW108" s="39"/>
      <c r="HRX108" s="40"/>
      <c r="HRY108" s="41"/>
      <c r="HRZ108" s="38"/>
      <c r="HSA108" s="38"/>
      <c r="HSB108" s="38"/>
      <c r="HSC108" s="39"/>
      <c r="HSD108" s="40"/>
      <c r="HSE108" s="41"/>
      <c r="HSF108" s="38"/>
      <c r="HSG108" s="38"/>
      <c r="HSH108" s="38"/>
      <c r="HSI108" s="39"/>
      <c r="HSJ108" s="40"/>
      <c r="HSK108" s="41"/>
      <c r="HSL108" s="38"/>
      <c r="HSM108" s="38"/>
      <c r="HSN108" s="38"/>
      <c r="HSO108" s="39"/>
      <c r="HSP108" s="40"/>
      <c r="HSQ108" s="41"/>
      <c r="HSR108" s="38"/>
      <c r="HSS108" s="38"/>
      <c r="HST108" s="38"/>
      <c r="HSU108" s="39"/>
      <c r="HSV108" s="40"/>
      <c r="HSW108" s="41"/>
      <c r="HSX108" s="38"/>
      <c r="HSY108" s="38"/>
      <c r="HSZ108" s="38"/>
      <c r="HTA108" s="39"/>
      <c r="HTB108" s="40"/>
      <c r="HTC108" s="41"/>
      <c r="HTD108" s="38"/>
      <c r="HTE108" s="38"/>
      <c r="HTF108" s="38"/>
      <c r="HTG108" s="39"/>
      <c r="HTH108" s="40"/>
      <c r="HTI108" s="41"/>
      <c r="HTJ108" s="38"/>
      <c r="HTK108" s="38"/>
      <c r="HTL108" s="38"/>
      <c r="HTM108" s="39"/>
      <c r="HTN108" s="40"/>
      <c r="HTO108" s="41"/>
      <c r="HTP108" s="38"/>
      <c r="HTQ108" s="38"/>
      <c r="HTR108" s="38"/>
      <c r="HTS108" s="39"/>
      <c r="HTT108" s="40"/>
      <c r="HTU108" s="41"/>
      <c r="HTV108" s="38"/>
      <c r="HTW108" s="38"/>
      <c r="HTX108" s="38"/>
      <c r="HTY108" s="39"/>
      <c r="HTZ108" s="40"/>
      <c r="HUA108" s="41"/>
      <c r="HUB108" s="38"/>
      <c r="HUC108" s="38"/>
      <c r="HUD108" s="38"/>
      <c r="HUE108" s="39"/>
      <c r="HUF108" s="40"/>
      <c r="HUG108" s="41"/>
      <c r="HUH108" s="38"/>
      <c r="HUI108" s="38"/>
      <c r="HUJ108" s="38"/>
      <c r="HUK108" s="39"/>
      <c r="HUL108" s="40"/>
      <c r="HUM108" s="41"/>
      <c r="HUN108" s="38"/>
      <c r="HUO108" s="38"/>
      <c r="HUP108" s="38"/>
      <c r="HUQ108" s="39"/>
      <c r="HUR108" s="40"/>
      <c r="HUS108" s="41"/>
      <c r="HUT108" s="38"/>
      <c r="HUU108" s="38"/>
      <c r="HUV108" s="38"/>
      <c r="HUW108" s="39"/>
      <c r="HUX108" s="40"/>
      <c r="HUY108" s="41"/>
      <c r="HUZ108" s="38"/>
      <c r="HVA108" s="38"/>
      <c r="HVB108" s="38"/>
      <c r="HVC108" s="39"/>
      <c r="HVD108" s="40"/>
      <c r="HVE108" s="41"/>
      <c r="HVF108" s="38"/>
      <c r="HVG108" s="38"/>
      <c r="HVH108" s="38"/>
      <c r="HVI108" s="39"/>
      <c r="HVJ108" s="40"/>
      <c r="HVK108" s="41"/>
      <c r="HVL108" s="38"/>
      <c r="HVM108" s="38"/>
      <c r="HVN108" s="38"/>
      <c r="HVO108" s="39"/>
      <c r="HVP108" s="40"/>
      <c r="HVQ108" s="41"/>
      <c r="HVR108" s="38"/>
      <c r="HVS108" s="38"/>
      <c r="HVT108" s="38"/>
      <c r="HVU108" s="39"/>
      <c r="HVV108" s="40"/>
      <c r="HVW108" s="41"/>
      <c r="HVX108" s="38"/>
      <c r="HVY108" s="38"/>
      <c r="HVZ108" s="38"/>
      <c r="HWA108" s="39"/>
      <c r="HWB108" s="40"/>
      <c r="HWC108" s="41"/>
      <c r="HWD108" s="38"/>
      <c r="HWE108" s="38"/>
      <c r="HWF108" s="38"/>
      <c r="HWG108" s="39"/>
      <c r="HWH108" s="40"/>
      <c r="HWI108" s="41"/>
      <c r="HWJ108" s="38"/>
      <c r="HWK108" s="38"/>
      <c r="HWL108" s="38"/>
      <c r="HWM108" s="39"/>
      <c r="HWN108" s="40"/>
      <c r="HWO108" s="41"/>
      <c r="HWP108" s="38"/>
      <c r="HWQ108" s="38"/>
      <c r="HWR108" s="38"/>
      <c r="HWS108" s="39"/>
      <c r="HWT108" s="40"/>
      <c r="HWU108" s="41"/>
      <c r="HWV108" s="38"/>
      <c r="HWW108" s="38"/>
      <c r="HWX108" s="38"/>
      <c r="HWY108" s="39"/>
      <c r="HWZ108" s="40"/>
      <c r="HXA108" s="41"/>
      <c r="HXB108" s="38"/>
      <c r="HXC108" s="38"/>
      <c r="HXD108" s="38"/>
      <c r="HXE108" s="39"/>
      <c r="HXF108" s="40"/>
      <c r="HXG108" s="41"/>
      <c r="HXH108" s="38"/>
      <c r="HXI108" s="38"/>
      <c r="HXJ108" s="38"/>
      <c r="HXK108" s="39"/>
      <c r="HXL108" s="40"/>
      <c r="HXM108" s="41"/>
      <c r="HXN108" s="38"/>
      <c r="HXO108" s="38"/>
      <c r="HXP108" s="38"/>
      <c r="HXQ108" s="39"/>
      <c r="HXR108" s="40"/>
      <c r="HXS108" s="41"/>
      <c r="HXT108" s="38"/>
      <c r="HXU108" s="38"/>
      <c r="HXV108" s="38"/>
      <c r="HXW108" s="39"/>
      <c r="HXX108" s="40"/>
      <c r="HXY108" s="41"/>
      <c r="HXZ108" s="38"/>
      <c r="HYA108" s="38"/>
      <c r="HYB108" s="38"/>
      <c r="HYC108" s="39"/>
      <c r="HYD108" s="40"/>
      <c r="HYE108" s="41"/>
      <c r="HYF108" s="38"/>
      <c r="HYG108" s="38"/>
      <c r="HYH108" s="38"/>
      <c r="HYI108" s="39"/>
      <c r="HYJ108" s="40"/>
      <c r="HYK108" s="41"/>
      <c r="HYL108" s="38"/>
      <c r="HYM108" s="38"/>
      <c r="HYN108" s="38"/>
      <c r="HYO108" s="39"/>
      <c r="HYP108" s="40"/>
      <c r="HYQ108" s="41"/>
      <c r="HYR108" s="38"/>
      <c r="HYS108" s="38"/>
      <c r="HYT108" s="38"/>
      <c r="HYU108" s="39"/>
      <c r="HYV108" s="40"/>
      <c r="HYW108" s="41"/>
      <c r="HYX108" s="38"/>
      <c r="HYY108" s="38"/>
      <c r="HYZ108" s="38"/>
      <c r="HZA108" s="39"/>
      <c r="HZB108" s="40"/>
      <c r="HZC108" s="41"/>
      <c r="HZD108" s="38"/>
      <c r="HZE108" s="38"/>
      <c r="HZF108" s="38"/>
      <c r="HZG108" s="39"/>
      <c r="HZH108" s="40"/>
      <c r="HZI108" s="41"/>
      <c r="HZJ108" s="38"/>
      <c r="HZK108" s="38"/>
      <c r="HZL108" s="38"/>
      <c r="HZM108" s="39"/>
      <c r="HZN108" s="40"/>
      <c r="HZO108" s="41"/>
      <c r="HZP108" s="38"/>
      <c r="HZQ108" s="38"/>
      <c r="HZR108" s="38"/>
      <c r="HZS108" s="39"/>
      <c r="HZT108" s="40"/>
      <c r="HZU108" s="41"/>
      <c r="HZV108" s="38"/>
      <c r="HZW108" s="38"/>
      <c r="HZX108" s="38"/>
      <c r="HZY108" s="39"/>
      <c r="HZZ108" s="40"/>
      <c r="IAA108" s="41"/>
      <c r="IAB108" s="38"/>
      <c r="IAC108" s="38"/>
      <c r="IAD108" s="38"/>
      <c r="IAE108" s="39"/>
      <c r="IAF108" s="40"/>
      <c r="IAG108" s="41"/>
      <c r="IAH108" s="38"/>
      <c r="IAI108" s="38"/>
      <c r="IAJ108" s="38"/>
      <c r="IAK108" s="39"/>
      <c r="IAL108" s="40"/>
      <c r="IAM108" s="41"/>
      <c r="IAN108" s="38"/>
      <c r="IAO108" s="38"/>
      <c r="IAP108" s="38"/>
      <c r="IAQ108" s="39"/>
      <c r="IAR108" s="40"/>
      <c r="IAS108" s="41"/>
      <c r="IAT108" s="38"/>
      <c r="IAU108" s="38"/>
      <c r="IAV108" s="38"/>
      <c r="IAW108" s="39"/>
      <c r="IAX108" s="40"/>
      <c r="IAY108" s="41"/>
      <c r="IAZ108" s="38"/>
      <c r="IBA108" s="38"/>
      <c r="IBB108" s="38"/>
      <c r="IBC108" s="39"/>
      <c r="IBD108" s="40"/>
      <c r="IBE108" s="41"/>
      <c r="IBF108" s="38"/>
      <c r="IBG108" s="38"/>
      <c r="IBH108" s="38"/>
      <c r="IBI108" s="39"/>
      <c r="IBJ108" s="40"/>
      <c r="IBK108" s="41"/>
      <c r="IBL108" s="38"/>
      <c r="IBM108" s="38"/>
      <c r="IBN108" s="38"/>
      <c r="IBO108" s="39"/>
      <c r="IBP108" s="40"/>
      <c r="IBQ108" s="41"/>
      <c r="IBR108" s="38"/>
      <c r="IBS108" s="38"/>
      <c r="IBT108" s="38"/>
      <c r="IBU108" s="39"/>
      <c r="IBV108" s="40"/>
      <c r="IBW108" s="41"/>
      <c r="IBX108" s="38"/>
      <c r="IBY108" s="38"/>
      <c r="IBZ108" s="38"/>
      <c r="ICA108" s="39"/>
      <c r="ICB108" s="40"/>
      <c r="ICC108" s="41"/>
      <c r="ICD108" s="38"/>
      <c r="ICE108" s="38"/>
      <c r="ICF108" s="38"/>
      <c r="ICG108" s="39"/>
      <c r="ICH108" s="40"/>
      <c r="ICI108" s="41"/>
      <c r="ICJ108" s="38"/>
      <c r="ICK108" s="38"/>
      <c r="ICL108" s="38"/>
      <c r="ICM108" s="39"/>
      <c r="ICN108" s="40"/>
      <c r="ICO108" s="41"/>
      <c r="ICP108" s="38"/>
      <c r="ICQ108" s="38"/>
      <c r="ICR108" s="38"/>
      <c r="ICS108" s="39"/>
      <c r="ICT108" s="40"/>
      <c r="ICU108" s="41"/>
      <c r="ICV108" s="38"/>
      <c r="ICW108" s="38"/>
      <c r="ICX108" s="38"/>
      <c r="ICY108" s="39"/>
      <c r="ICZ108" s="40"/>
      <c r="IDA108" s="41"/>
      <c r="IDB108" s="38"/>
      <c r="IDC108" s="38"/>
      <c r="IDD108" s="38"/>
      <c r="IDE108" s="39"/>
      <c r="IDF108" s="40"/>
      <c r="IDG108" s="41"/>
      <c r="IDH108" s="38"/>
      <c r="IDI108" s="38"/>
      <c r="IDJ108" s="38"/>
      <c r="IDK108" s="39"/>
      <c r="IDL108" s="40"/>
      <c r="IDM108" s="41"/>
      <c r="IDN108" s="38"/>
      <c r="IDO108" s="38"/>
      <c r="IDP108" s="38"/>
      <c r="IDQ108" s="39"/>
      <c r="IDR108" s="40"/>
      <c r="IDS108" s="41"/>
      <c r="IDT108" s="38"/>
      <c r="IDU108" s="38"/>
      <c r="IDV108" s="38"/>
      <c r="IDW108" s="39"/>
      <c r="IDX108" s="40"/>
      <c r="IDY108" s="41"/>
      <c r="IDZ108" s="38"/>
      <c r="IEA108" s="38"/>
      <c r="IEB108" s="38"/>
      <c r="IEC108" s="39"/>
      <c r="IED108" s="40"/>
      <c r="IEE108" s="41"/>
      <c r="IEF108" s="38"/>
      <c r="IEG108" s="38"/>
      <c r="IEH108" s="38"/>
      <c r="IEI108" s="39"/>
      <c r="IEJ108" s="40"/>
      <c r="IEK108" s="41"/>
      <c r="IEL108" s="38"/>
      <c r="IEM108" s="38"/>
      <c r="IEN108" s="38"/>
      <c r="IEO108" s="39"/>
      <c r="IEP108" s="40"/>
      <c r="IEQ108" s="41"/>
      <c r="IER108" s="38"/>
      <c r="IES108" s="38"/>
      <c r="IET108" s="38"/>
      <c r="IEU108" s="39"/>
      <c r="IEV108" s="40"/>
      <c r="IEW108" s="41"/>
      <c r="IEX108" s="38"/>
      <c r="IEY108" s="38"/>
      <c r="IEZ108" s="38"/>
      <c r="IFA108" s="39"/>
      <c r="IFB108" s="40"/>
      <c r="IFC108" s="41"/>
      <c r="IFD108" s="38"/>
      <c r="IFE108" s="38"/>
      <c r="IFF108" s="38"/>
      <c r="IFG108" s="39"/>
      <c r="IFH108" s="40"/>
      <c r="IFI108" s="41"/>
      <c r="IFJ108" s="38"/>
      <c r="IFK108" s="38"/>
      <c r="IFL108" s="38"/>
      <c r="IFM108" s="39"/>
      <c r="IFN108" s="40"/>
      <c r="IFO108" s="41"/>
      <c r="IFP108" s="38"/>
      <c r="IFQ108" s="38"/>
      <c r="IFR108" s="38"/>
      <c r="IFS108" s="39"/>
      <c r="IFT108" s="40"/>
      <c r="IFU108" s="41"/>
      <c r="IFV108" s="38"/>
      <c r="IFW108" s="38"/>
      <c r="IFX108" s="38"/>
      <c r="IFY108" s="39"/>
      <c r="IFZ108" s="40"/>
      <c r="IGA108" s="41"/>
      <c r="IGB108" s="38"/>
      <c r="IGC108" s="38"/>
      <c r="IGD108" s="38"/>
      <c r="IGE108" s="39"/>
      <c r="IGF108" s="40"/>
      <c r="IGG108" s="41"/>
      <c r="IGH108" s="38"/>
      <c r="IGI108" s="38"/>
      <c r="IGJ108" s="38"/>
      <c r="IGK108" s="39"/>
      <c r="IGL108" s="40"/>
      <c r="IGM108" s="41"/>
      <c r="IGN108" s="38"/>
      <c r="IGO108" s="38"/>
      <c r="IGP108" s="38"/>
      <c r="IGQ108" s="39"/>
      <c r="IGR108" s="40"/>
      <c r="IGS108" s="41"/>
      <c r="IGT108" s="38"/>
      <c r="IGU108" s="38"/>
      <c r="IGV108" s="38"/>
      <c r="IGW108" s="39"/>
      <c r="IGX108" s="40"/>
      <c r="IGY108" s="41"/>
      <c r="IGZ108" s="38"/>
      <c r="IHA108" s="38"/>
      <c r="IHB108" s="38"/>
      <c r="IHC108" s="39"/>
      <c r="IHD108" s="40"/>
      <c r="IHE108" s="41"/>
      <c r="IHF108" s="38"/>
      <c r="IHG108" s="38"/>
      <c r="IHH108" s="38"/>
      <c r="IHI108" s="39"/>
      <c r="IHJ108" s="40"/>
      <c r="IHK108" s="41"/>
      <c r="IHL108" s="38"/>
      <c r="IHM108" s="38"/>
      <c r="IHN108" s="38"/>
      <c r="IHO108" s="39"/>
      <c r="IHP108" s="40"/>
      <c r="IHQ108" s="41"/>
      <c r="IHR108" s="38"/>
      <c r="IHS108" s="38"/>
      <c r="IHT108" s="38"/>
      <c r="IHU108" s="39"/>
      <c r="IHV108" s="40"/>
      <c r="IHW108" s="41"/>
      <c r="IHX108" s="38"/>
      <c r="IHY108" s="38"/>
      <c r="IHZ108" s="38"/>
      <c r="IIA108" s="39"/>
      <c r="IIB108" s="40"/>
      <c r="IIC108" s="41"/>
      <c r="IID108" s="38"/>
      <c r="IIE108" s="38"/>
      <c r="IIF108" s="38"/>
      <c r="IIG108" s="39"/>
      <c r="IIH108" s="40"/>
      <c r="III108" s="41"/>
      <c r="IIJ108" s="38"/>
      <c r="IIK108" s="38"/>
      <c r="IIL108" s="38"/>
      <c r="IIM108" s="39"/>
      <c r="IIN108" s="40"/>
      <c r="IIO108" s="41"/>
      <c r="IIP108" s="38"/>
      <c r="IIQ108" s="38"/>
      <c r="IIR108" s="38"/>
      <c r="IIS108" s="39"/>
      <c r="IIT108" s="40"/>
      <c r="IIU108" s="41"/>
      <c r="IIV108" s="38"/>
      <c r="IIW108" s="38"/>
      <c r="IIX108" s="38"/>
      <c r="IIY108" s="39"/>
      <c r="IIZ108" s="40"/>
      <c r="IJA108" s="41"/>
      <c r="IJB108" s="38"/>
      <c r="IJC108" s="38"/>
      <c r="IJD108" s="38"/>
      <c r="IJE108" s="39"/>
      <c r="IJF108" s="40"/>
      <c r="IJG108" s="41"/>
      <c r="IJH108" s="38"/>
      <c r="IJI108" s="38"/>
      <c r="IJJ108" s="38"/>
      <c r="IJK108" s="39"/>
      <c r="IJL108" s="40"/>
      <c r="IJM108" s="41"/>
      <c r="IJN108" s="38"/>
      <c r="IJO108" s="38"/>
      <c r="IJP108" s="38"/>
      <c r="IJQ108" s="39"/>
      <c r="IJR108" s="40"/>
      <c r="IJS108" s="41"/>
      <c r="IJT108" s="38"/>
      <c r="IJU108" s="38"/>
      <c r="IJV108" s="38"/>
      <c r="IJW108" s="39"/>
      <c r="IJX108" s="40"/>
      <c r="IJY108" s="41"/>
      <c r="IJZ108" s="38"/>
      <c r="IKA108" s="38"/>
      <c r="IKB108" s="38"/>
      <c r="IKC108" s="39"/>
      <c r="IKD108" s="40"/>
      <c r="IKE108" s="41"/>
      <c r="IKF108" s="38"/>
      <c r="IKG108" s="38"/>
      <c r="IKH108" s="38"/>
      <c r="IKI108" s="39"/>
      <c r="IKJ108" s="40"/>
      <c r="IKK108" s="41"/>
      <c r="IKL108" s="38"/>
      <c r="IKM108" s="38"/>
      <c r="IKN108" s="38"/>
      <c r="IKO108" s="39"/>
      <c r="IKP108" s="40"/>
      <c r="IKQ108" s="41"/>
      <c r="IKR108" s="38"/>
      <c r="IKS108" s="38"/>
      <c r="IKT108" s="38"/>
      <c r="IKU108" s="39"/>
      <c r="IKV108" s="40"/>
      <c r="IKW108" s="41"/>
      <c r="IKX108" s="38"/>
      <c r="IKY108" s="38"/>
      <c r="IKZ108" s="38"/>
      <c r="ILA108" s="39"/>
      <c r="ILB108" s="40"/>
      <c r="ILC108" s="41"/>
      <c r="ILD108" s="38"/>
      <c r="ILE108" s="38"/>
      <c r="ILF108" s="38"/>
      <c r="ILG108" s="39"/>
      <c r="ILH108" s="40"/>
      <c r="ILI108" s="41"/>
      <c r="ILJ108" s="38"/>
      <c r="ILK108" s="38"/>
      <c r="ILL108" s="38"/>
      <c r="ILM108" s="39"/>
      <c r="ILN108" s="40"/>
      <c r="ILO108" s="41"/>
      <c r="ILP108" s="38"/>
      <c r="ILQ108" s="38"/>
      <c r="ILR108" s="38"/>
      <c r="ILS108" s="39"/>
      <c r="ILT108" s="40"/>
      <c r="ILU108" s="41"/>
      <c r="ILV108" s="38"/>
      <c r="ILW108" s="38"/>
      <c r="ILX108" s="38"/>
      <c r="ILY108" s="39"/>
      <c r="ILZ108" s="40"/>
      <c r="IMA108" s="41"/>
      <c r="IMB108" s="38"/>
      <c r="IMC108" s="38"/>
      <c r="IMD108" s="38"/>
      <c r="IME108" s="39"/>
      <c r="IMF108" s="40"/>
      <c r="IMG108" s="41"/>
      <c r="IMH108" s="38"/>
      <c r="IMI108" s="38"/>
      <c r="IMJ108" s="38"/>
      <c r="IMK108" s="39"/>
      <c r="IML108" s="40"/>
      <c r="IMM108" s="41"/>
      <c r="IMN108" s="38"/>
      <c r="IMO108" s="38"/>
      <c r="IMP108" s="38"/>
      <c r="IMQ108" s="39"/>
      <c r="IMR108" s="40"/>
      <c r="IMS108" s="41"/>
      <c r="IMT108" s="38"/>
      <c r="IMU108" s="38"/>
      <c r="IMV108" s="38"/>
      <c r="IMW108" s="39"/>
      <c r="IMX108" s="40"/>
      <c r="IMY108" s="41"/>
      <c r="IMZ108" s="38"/>
      <c r="INA108" s="38"/>
      <c r="INB108" s="38"/>
      <c r="INC108" s="39"/>
      <c r="IND108" s="40"/>
      <c r="INE108" s="41"/>
      <c r="INF108" s="38"/>
      <c r="ING108" s="38"/>
      <c r="INH108" s="38"/>
      <c r="INI108" s="39"/>
      <c r="INJ108" s="40"/>
      <c r="INK108" s="41"/>
      <c r="INL108" s="38"/>
      <c r="INM108" s="38"/>
      <c r="INN108" s="38"/>
      <c r="INO108" s="39"/>
      <c r="INP108" s="40"/>
      <c r="INQ108" s="41"/>
      <c r="INR108" s="38"/>
      <c r="INS108" s="38"/>
      <c r="INT108" s="38"/>
      <c r="INU108" s="39"/>
      <c r="INV108" s="40"/>
      <c r="INW108" s="41"/>
      <c r="INX108" s="38"/>
      <c r="INY108" s="38"/>
      <c r="INZ108" s="38"/>
      <c r="IOA108" s="39"/>
      <c r="IOB108" s="40"/>
      <c r="IOC108" s="41"/>
      <c r="IOD108" s="38"/>
      <c r="IOE108" s="38"/>
      <c r="IOF108" s="38"/>
      <c r="IOG108" s="39"/>
      <c r="IOH108" s="40"/>
      <c r="IOI108" s="41"/>
      <c r="IOJ108" s="38"/>
      <c r="IOK108" s="38"/>
      <c r="IOL108" s="38"/>
      <c r="IOM108" s="39"/>
      <c r="ION108" s="40"/>
      <c r="IOO108" s="41"/>
      <c r="IOP108" s="38"/>
      <c r="IOQ108" s="38"/>
      <c r="IOR108" s="38"/>
      <c r="IOS108" s="39"/>
      <c r="IOT108" s="40"/>
      <c r="IOU108" s="41"/>
      <c r="IOV108" s="38"/>
      <c r="IOW108" s="38"/>
      <c r="IOX108" s="38"/>
      <c r="IOY108" s="39"/>
      <c r="IOZ108" s="40"/>
      <c r="IPA108" s="41"/>
      <c r="IPB108" s="38"/>
      <c r="IPC108" s="38"/>
      <c r="IPD108" s="38"/>
      <c r="IPE108" s="39"/>
      <c r="IPF108" s="40"/>
      <c r="IPG108" s="41"/>
      <c r="IPH108" s="38"/>
      <c r="IPI108" s="38"/>
      <c r="IPJ108" s="38"/>
      <c r="IPK108" s="39"/>
      <c r="IPL108" s="40"/>
      <c r="IPM108" s="41"/>
      <c r="IPN108" s="38"/>
      <c r="IPO108" s="38"/>
      <c r="IPP108" s="38"/>
      <c r="IPQ108" s="39"/>
      <c r="IPR108" s="40"/>
      <c r="IPS108" s="41"/>
      <c r="IPT108" s="38"/>
      <c r="IPU108" s="38"/>
      <c r="IPV108" s="38"/>
      <c r="IPW108" s="39"/>
      <c r="IPX108" s="40"/>
      <c r="IPY108" s="41"/>
      <c r="IPZ108" s="38"/>
      <c r="IQA108" s="38"/>
      <c r="IQB108" s="38"/>
      <c r="IQC108" s="39"/>
      <c r="IQD108" s="40"/>
      <c r="IQE108" s="41"/>
      <c r="IQF108" s="38"/>
      <c r="IQG108" s="38"/>
      <c r="IQH108" s="38"/>
      <c r="IQI108" s="39"/>
      <c r="IQJ108" s="40"/>
      <c r="IQK108" s="41"/>
      <c r="IQL108" s="38"/>
      <c r="IQM108" s="38"/>
      <c r="IQN108" s="38"/>
      <c r="IQO108" s="39"/>
      <c r="IQP108" s="40"/>
      <c r="IQQ108" s="41"/>
      <c r="IQR108" s="38"/>
      <c r="IQS108" s="38"/>
      <c r="IQT108" s="38"/>
      <c r="IQU108" s="39"/>
      <c r="IQV108" s="40"/>
      <c r="IQW108" s="41"/>
      <c r="IQX108" s="38"/>
      <c r="IQY108" s="38"/>
      <c r="IQZ108" s="38"/>
      <c r="IRA108" s="39"/>
      <c r="IRB108" s="40"/>
      <c r="IRC108" s="41"/>
      <c r="IRD108" s="38"/>
      <c r="IRE108" s="38"/>
      <c r="IRF108" s="38"/>
      <c r="IRG108" s="39"/>
      <c r="IRH108" s="40"/>
      <c r="IRI108" s="41"/>
      <c r="IRJ108" s="38"/>
      <c r="IRK108" s="38"/>
      <c r="IRL108" s="38"/>
      <c r="IRM108" s="39"/>
      <c r="IRN108" s="40"/>
      <c r="IRO108" s="41"/>
      <c r="IRP108" s="38"/>
      <c r="IRQ108" s="38"/>
      <c r="IRR108" s="38"/>
      <c r="IRS108" s="39"/>
      <c r="IRT108" s="40"/>
      <c r="IRU108" s="41"/>
      <c r="IRV108" s="38"/>
      <c r="IRW108" s="38"/>
      <c r="IRX108" s="38"/>
      <c r="IRY108" s="39"/>
      <c r="IRZ108" s="40"/>
      <c r="ISA108" s="41"/>
      <c r="ISB108" s="38"/>
      <c r="ISC108" s="38"/>
      <c r="ISD108" s="38"/>
      <c r="ISE108" s="39"/>
      <c r="ISF108" s="40"/>
      <c r="ISG108" s="41"/>
      <c r="ISH108" s="38"/>
      <c r="ISI108" s="38"/>
      <c r="ISJ108" s="38"/>
      <c r="ISK108" s="39"/>
      <c r="ISL108" s="40"/>
      <c r="ISM108" s="41"/>
      <c r="ISN108" s="38"/>
      <c r="ISO108" s="38"/>
      <c r="ISP108" s="38"/>
      <c r="ISQ108" s="39"/>
      <c r="ISR108" s="40"/>
      <c r="ISS108" s="41"/>
      <c r="IST108" s="38"/>
      <c r="ISU108" s="38"/>
      <c r="ISV108" s="38"/>
      <c r="ISW108" s="39"/>
      <c r="ISX108" s="40"/>
      <c r="ISY108" s="41"/>
      <c r="ISZ108" s="38"/>
      <c r="ITA108" s="38"/>
      <c r="ITB108" s="38"/>
      <c r="ITC108" s="39"/>
      <c r="ITD108" s="40"/>
      <c r="ITE108" s="41"/>
      <c r="ITF108" s="38"/>
      <c r="ITG108" s="38"/>
      <c r="ITH108" s="38"/>
      <c r="ITI108" s="39"/>
      <c r="ITJ108" s="40"/>
      <c r="ITK108" s="41"/>
      <c r="ITL108" s="38"/>
      <c r="ITM108" s="38"/>
      <c r="ITN108" s="38"/>
      <c r="ITO108" s="39"/>
      <c r="ITP108" s="40"/>
      <c r="ITQ108" s="41"/>
      <c r="ITR108" s="38"/>
      <c r="ITS108" s="38"/>
      <c r="ITT108" s="38"/>
      <c r="ITU108" s="39"/>
      <c r="ITV108" s="40"/>
      <c r="ITW108" s="41"/>
      <c r="ITX108" s="38"/>
      <c r="ITY108" s="38"/>
      <c r="ITZ108" s="38"/>
      <c r="IUA108" s="39"/>
      <c r="IUB108" s="40"/>
      <c r="IUC108" s="41"/>
      <c r="IUD108" s="38"/>
      <c r="IUE108" s="38"/>
      <c r="IUF108" s="38"/>
      <c r="IUG108" s="39"/>
      <c r="IUH108" s="40"/>
      <c r="IUI108" s="41"/>
      <c r="IUJ108" s="38"/>
      <c r="IUK108" s="38"/>
      <c r="IUL108" s="38"/>
      <c r="IUM108" s="39"/>
      <c r="IUN108" s="40"/>
      <c r="IUO108" s="41"/>
      <c r="IUP108" s="38"/>
      <c r="IUQ108" s="38"/>
      <c r="IUR108" s="38"/>
      <c r="IUS108" s="39"/>
      <c r="IUT108" s="40"/>
      <c r="IUU108" s="41"/>
      <c r="IUV108" s="38"/>
      <c r="IUW108" s="38"/>
      <c r="IUX108" s="38"/>
      <c r="IUY108" s="39"/>
      <c r="IUZ108" s="40"/>
      <c r="IVA108" s="41"/>
      <c r="IVB108" s="38"/>
      <c r="IVC108" s="38"/>
      <c r="IVD108" s="38"/>
      <c r="IVE108" s="39"/>
      <c r="IVF108" s="40"/>
      <c r="IVG108" s="41"/>
      <c r="IVH108" s="38"/>
      <c r="IVI108" s="38"/>
      <c r="IVJ108" s="38"/>
      <c r="IVK108" s="39"/>
      <c r="IVL108" s="40"/>
      <c r="IVM108" s="41"/>
      <c r="IVN108" s="38"/>
      <c r="IVO108" s="38"/>
      <c r="IVP108" s="38"/>
      <c r="IVQ108" s="39"/>
      <c r="IVR108" s="40"/>
      <c r="IVS108" s="41"/>
      <c r="IVT108" s="38"/>
      <c r="IVU108" s="38"/>
      <c r="IVV108" s="38"/>
      <c r="IVW108" s="39"/>
      <c r="IVX108" s="40"/>
      <c r="IVY108" s="41"/>
      <c r="IVZ108" s="38"/>
      <c r="IWA108" s="38"/>
      <c r="IWB108" s="38"/>
      <c r="IWC108" s="39"/>
      <c r="IWD108" s="40"/>
      <c r="IWE108" s="41"/>
      <c r="IWF108" s="38"/>
      <c r="IWG108" s="38"/>
      <c r="IWH108" s="38"/>
      <c r="IWI108" s="39"/>
      <c r="IWJ108" s="40"/>
      <c r="IWK108" s="41"/>
      <c r="IWL108" s="38"/>
      <c r="IWM108" s="38"/>
      <c r="IWN108" s="38"/>
      <c r="IWO108" s="39"/>
      <c r="IWP108" s="40"/>
      <c r="IWQ108" s="41"/>
      <c r="IWR108" s="38"/>
      <c r="IWS108" s="38"/>
      <c r="IWT108" s="38"/>
      <c r="IWU108" s="39"/>
      <c r="IWV108" s="40"/>
      <c r="IWW108" s="41"/>
      <c r="IWX108" s="38"/>
      <c r="IWY108" s="38"/>
      <c r="IWZ108" s="38"/>
      <c r="IXA108" s="39"/>
      <c r="IXB108" s="40"/>
      <c r="IXC108" s="41"/>
      <c r="IXD108" s="38"/>
      <c r="IXE108" s="38"/>
      <c r="IXF108" s="38"/>
      <c r="IXG108" s="39"/>
      <c r="IXH108" s="40"/>
      <c r="IXI108" s="41"/>
      <c r="IXJ108" s="38"/>
      <c r="IXK108" s="38"/>
      <c r="IXL108" s="38"/>
      <c r="IXM108" s="39"/>
      <c r="IXN108" s="40"/>
      <c r="IXO108" s="41"/>
      <c r="IXP108" s="38"/>
      <c r="IXQ108" s="38"/>
      <c r="IXR108" s="38"/>
      <c r="IXS108" s="39"/>
      <c r="IXT108" s="40"/>
      <c r="IXU108" s="41"/>
      <c r="IXV108" s="38"/>
      <c r="IXW108" s="38"/>
      <c r="IXX108" s="38"/>
      <c r="IXY108" s="39"/>
      <c r="IXZ108" s="40"/>
      <c r="IYA108" s="41"/>
      <c r="IYB108" s="38"/>
      <c r="IYC108" s="38"/>
      <c r="IYD108" s="38"/>
      <c r="IYE108" s="39"/>
      <c r="IYF108" s="40"/>
      <c r="IYG108" s="41"/>
      <c r="IYH108" s="38"/>
      <c r="IYI108" s="38"/>
      <c r="IYJ108" s="38"/>
      <c r="IYK108" s="39"/>
      <c r="IYL108" s="40"/>
      <c r="IYM108" s="41"/>
      <c r="IYN108" s="38"/>
      <c r="IYO108" s="38"/>
      <c r="IYP108" s="38"/>
      <c r="IYQ108" s="39"/>
      <c r="IYR108" s="40"/>
      <c r="IYS108" s="41"/>
      <c r="IYT108" s="38"/>
      <c r="IYU108" s="38"/>
      <c r="IYV108" s="38"/>
      <c r="IYW108" s="39"/>
      <c r="IYX108" s="40"/>
      <c r="IYY108" s="41"/>
      <c r="IYZ108" s="38"/>
      <c r="IZA108" s="38"/>
      <c r="IZB108" s="38"/>
      <c r="IZC108" s="39"/>
      <c r="IZD108" s="40"/>
      <c r="IZE108" s="41"/>
      <c r="IZF108" s="38"/>
      <c r="IZG108" s="38"/>
      <c r="IZH108" s="38"/>
      <c r="IZI108" s="39"/>
      <c r="IZJ108" s="40"/>
      <c r="IZK108" s="41"/>
      <c r="IZL108" s="38"/>
      <c r="IZM108" s="38"/>
      <c r="IZN108" s="38"/>
      <c r="IZO108" s="39"/>
      <c r="IZP108" s="40"/>
      <c r="IZQ108" s="41"/>
      <c r="IZR108" s="38"/>
      <c r="IZS108" s="38"/>
      <c r="IZT108" s="38"/>
      <c r="IZU108" s="39"/>
      <c r="IZV108" s="40"/>
      <c r="IZW108" s="41"/>
      <c r="IZX108" s="38"/>
      <c r="IZY108" s="38"/>
      <c r="IZZ108" s="38"/>
      <c r="JAA108" s="39"/>
      <c r="JAB108" s="40"/>
      <c r="JAC108" s="41"/>
      <c r="JAD108" s="38"/>
      <c r="JAE108" s="38"/>
      <c r="JAF108" s="38"/>
      <c r="JAG108" s="39"/>
      <c r="JAH108" s="40"/>
      <c r="JAI108" s="41"/>
      <c r="JAJ108" s="38"/>
      <c r="JAK108" s="38"/>
      <c r="JAL108" s="38"/>
      <c r="JAM108" s="39"/>
      <c r="JAN108" s="40"/>
      <c r="JAO108" s="41"/>
      <c r="JAP108" s="38"/>
      <c r="JAQ108" s="38"/>
      <c r="JAR108" s="38"/>
      <c r="JAS108" s="39"/>
      <c r="JAT108" s="40"/>
      <c r="JAU108" s="41"/>
      <c r="JAV108" s="38"/>
      <c r="JAW108" s="38"/>
      <c r="JAX108" s="38"/>
      <c r="JAY108" s="39"/>
      <c r="JAZ108" s="40"/>
      <c r="JBA108" s="41"/>
      <c r="JBB108" s="38"/>
      <c r="JBC108" s="38"/>
      <c r="JBD108" s="38"/>
      <c r="JBE108" s="39"/>
      <c r="JBF108" s="40"/>
      <c r="JBG108" s="41"/>
      <c r="JBH108" s="38"/>
      <c r="JBI108" s="38"/>
      <c r="JBJ108" s="38"/>
      <c r="JBK108" s="39"/>
      <c r="JBL108" s="40"/>
      <c r="JBM108" s="41"/>
      <c r="JBN108" s="38"/>
      <c r="JBO108" s="38"/>
      <c r="JBP108" s="38"/>
      <c r="JBQ108" s="39"/>
      <c r="JBR108" s="40"/>
      <c r="JBS108" s="41"/>
      <c r="JBT108" s="38"/>
      <c r="JBU108" s="38"/>
      <c r="JBV108" s="38"/>
      <c r="JBW108" s="39"/>
      <c r="JBX108" s="40"/>
      <c r="JBY108" s="41"/>
      <c r="JBZ108" s="38"/>
      <c r="JCA108" s="38"/>
      <c r="JCB108" s="38"/>
      <c r="JCC108" s="39"/>
      <c r="JCD108" s="40"/>
      <c r="JCE108" s="41"/>
      <c r="JCF108" s="38"/>
      <c r="JCG108" s="38"/>
      <c r="JCH108" s="38"/>
      <c r="JCI108" s="39"/>
      <c r="JCJ108" s="40"/>
      <c r="JCK108" s="41"/>
      <c r="JCL108" s="38"/>
      <c r="JCM108" s="38"/>
      <c r="JCN108" s="38"/>
      <c r="JCO108" s="39"/>
      <c r="JCP108" s="40"/>
      <c r="JCQ108" s="41"/>
      <c r="JCR108" s="38"/>
      <c r="JCS108" s="38"/>
      <c r="JCT108" s="38"/>
      <c r="JCU108" s="39"/>
      <c r="JCV108" s="40"/>
      <c r="JCW108" s="41"/>
      <c r="JCX108" s="38"/>
      <c r="JCY108" s="38"/>
      <c r="JCZ108" s="38"/>
      <c r="JDA108" s="39"/>
      <c r="JDB108" s="40"/>
      <c r="JDC108" s="41"/>
      <c r="JDD108" s="38"/>
      <c r="JDE108" s="38"/>
      <c r="JDF108" s="38"/>
      <c r="JDG108" s="39"/>
      <c r="JDH108" s="40"/>
      <c r="JDI108" s="41"/>
      <c r="JDJ108" s="38"/>
      <c r="JDK108" s="38"/>
      <c r="JDL108" s="38"/>
      <c r="JDM108" s="39"/>
      <c r="JDN108" s="40"/>
      <c r="JDO108" s="41"/>
      <c r="JDP108" s="38"/>
      <c r="JDQ108" s="38"/>
      <c r="JDR108" s="38"/>
      <c r="JDS108" s="39"/>
      <c r="JDT108" s="40"/>
      <c r="JDU108" s="41"/>
      <c r="JDV108" s="38"/>
      <c r="JDW108" s="38"/>
      <c r="JDX108" s="38"/>
      <c r="JDY108" s="39"/>
      <c r="JDZ108" s="40"/>
      <c r="JEA108" s="41"/>
      <c r="JEB108" s="38"/>
      <c r="JEC108" s="38"/>
      <c r="JED108" s="38"/>
      <c r="JEE108" s="39"/>
      <c r="JEF108" s="40"/>
      <c r="JEG108" s="41"/>
      <c r="JEH108" s="38"/>
      <c r="JEI108" s="38"/>
      <c r="JEJ108" s="38"/>
      <c r="JEK108" s="39"/>
      <c r="JEL108" s="40"/>
      <c r="JEM108" s="41"/>
      <c r="JEN108" s="38"/>
      <c r="JEO108" s="38"/>
      <c r="JEP108" s="38"/>
      <c r="JEQ108" s="39"/>
      <c r="JER108" s="40"/>
      <c r="JES108" s="41"/>
      <c r="JET108" s="38"/>
      <c r="JEU108" s="38"/>
      <c r="JEV108" s="38"/>
      <c r="JEW108" s="39"/>
      <c r="JEX108" s="40"/>
      <c r="JEY108" s="41"/>
      <c r="JEZ108" s="38"/>
      <c r="JFA108" s="38"/>
      <c r="JFB108" s="38"/>
      <c r="JFC108" s="39"/>
      <c r="JFD108" s="40"/>
      <c r="JFE108" s="41"/>
      <c r="JFF108" s="38"/>
      <c r="JFG108" s="38"/>
      <c r="JFH108" s="38"/>
      <c r="JFI108" s="39"/>
      <c r="JFJ108" s="40"/>
      <c r="JFK108" s="41"/>
      <c r="JFL108" s="38"/>
      <c r="JFM108" s="38"/>
      <c r="JFN108" s="38"/>
      <c r="JFO108" s="39"/>
      <c r="JFP108" s="40"/>
      <c r="JFQ108" s="41"/>
      <c r="JFR108" s="38"/>
      <c r="JFS108" s="38"/>
      <c r="JFT108" s="38"/>
      <c r="JFU108" s="39"/>
      <c r="JFV108" s="40"/>
      <c r="JFW108" s="41"/>
      <c r="JFX108" s="38"/>
      <c r="JFY108" s="38"/>
      <c r="JFZ108" s="38"/>
      <c r="JGA108" s="39"/>
      <c r="JGB108" s="40"/>
      <c r="JGC108" s="41"/>
      <c r="JGD108" s="38"/>
      <c r="JGE108" s="38"/>
      <c r="JGF108" s="38"/>
      <c r="JGG108" s="39"/>
      <c r="JGH108" s="40"/>
      <c r="JGI108" s="41"/>
      <c r="JGJ108" s="38"/>
      <c r="JGK108" s="38"/>
      <c r="JGL108" s="38"/>
      <c r="JGM108" s="39"/>
      <c r="JGN108" s="40"/>
      <c r="JGO108" s="41"/>
      <c r="JGP108" s="38"/>
      <c r="JGQ108" s="38"/>
      <c r="JGR108" s="38"/>
      <c r="JGS108" s="39"/>
      <c r="JGT108" s="40"/>
      <c r="JGU108" s="41"/>
      <c r="JGV108" s="38"/>
      <c r="JGW108" s="38"/>
      <c r="JGX108" s="38"/>
      <c r="JGY108" s="39"/>
      <c r="JGZ108" s="40"/>
      <c r="JHA108" s="41"/>
      <c r="JHB108" s="38"/>
      <c r="JHC108" s="38"/>
      <c r="JHD108" s="38"/>
      <c r="JHE108" s="39"/>
      <c r="JHF108" s="40"/>
      <c r="JHG108" s="41"/>
      <c r="JHH108" s="38"/>
      <c r="JHI108" s="38"/>
      <c r="JHJ108" s="38"/>
      <c r="JHK108" s="39"/>
      <c r="JHL108" s="40"/>
      <c r="JHM108" s="41"/>
      <c r="JHN108" s="38"/>
      <c r="JHO108" s="38"/>
      <c r="JHP108" s="38"/>
      <c r="JHQ108" s="39"/>
      <c r="JHR108" s="40"/>
      <c r="JHS108" s="41"/>
      <c r="JHT108" s="38"/>
      <c r="JHU108" s="38"/>
      <c r="JHV108" s="38"/>
      <c r="JHW108" s="39"/>
      <c r="JHX108" s="40"/>
      <c r="JHY108" s="41"/>
      <c r="JHZ108" s="38"/>
      <c r="JIA108" s="38"/>
      <c r="JIB108" s="38"/>
      <c r="JIC108" s="39"/>
      <c r="JID108" s="40"/>
      <c r="JIE108" s="41"/>
      <c r="JIF108" s="38"/>
      <c r="JIG108" s="38"/>
      <c r="JIH108" s="38"/>
      <c r="JII108" s="39"/>
      <c r="JIJ108" s="40"/>
      <c r="JIK108" s="41"/>
      <c r="JIL108" s="38"/>
      <c r="JIM108" s="38"/>
      <c r="JIN108" s="38"/>
      <c r="JIO108" s="39"/>
      <c r="JIP108" s="40"/>
      <c r="JIQ108" s="41"/>
      <c r="JIR108" s="38"/>
      <c r="JIS108" s="38"/>
      <c r="JIT108" s="38"/>
      <c r="JIU108" s="39"/>
      <c r="JIV108" s="40"/>
      <c r="JIW108" s="41"/>
      <c r="JIX108" s="38"/>
      <c r="JIY108" s="38"/>
      <c r="JIZ108" s="38"/>
      <c r="JJA108" s="39"/>
      <c r="JJB108" s="40"/>
      <c r="JJC108" s="41"/>
      <c r="JJD108" s="38"/>
      <c r="JJE108" s="38"/>
      <c r="JJF108" s="38"/>
      <c r="JJG108" s="39"/>
      <c r="JJH108" s="40"/>
      <c r="JJI108" s="41"/>
      <c r="JJJ108" s="38"/>
      <c r="JJK108" s="38"/>
      <c r="JJL108" s="38"/>
      <c r="JJM108" s="39"/>
      <c r="JJN108" s="40"/>
      <c r="JJO108" s="41"/>
      <c r="JJP108" s="38"/>
      <c r="JJQ108" s="38"/>
      <c r="JJR108" s="38"/>
      <c r="JJS108" s="39"/>
      <c r="JJT108" s="40"/>
      <c r="JJU108" s="41"/>
      <c r="JJV108" s="38"/>
      <c r="JJW108" s="38"/>
      <c r="JJX108" s="38"/>
      <c r="JJY108" s="39"/>
      <c r="JJZ108" s="40"/>
      <c r="JKA108" s="41"/>
      <c r="JKB108" s="38"/>
      <c r="JKC108" s="38"/>
      <c r="JKD108" s="38"/>
      <c r="JKE108" s="39"/>
      <c r="JKF108" s="40"/>
      <c r="JKG108" s="41"/>
      <c r="JKH108" s="38"/>
      <c r="JKI108" s="38"/>
      <c r="JKJ108" s="38"/>
      <c r="JKK108" s="39"/>
      <c r="JKL108" s="40"/>
      <c r="JKM108" s="41"/>
      <c r="JKN108" s="38"/>
      <c r="JKO108" s="38"/>
      <c r="JKP108" s="38"/>
      <c r="JKQ108" s="39"/>
      <c r="JKR108" s="40"/>
      <c r="JKS108" s="41"/>
      <c r="JKT108" s="38"/>
      <c r="JKU108" s="38"/>
      <c r="JKV108" s="38"/>
      <c r="JKW108" s="39"/>
      <c r="JKX108" s="40"/>
      <c r="JKY108" s="41"/>
      <c r="JKZ108" s="38"/>
      <c r="JLA108" s="38"/>
      <c r="JLB108" s="38"/>
      <c r="JLC108" s="39"/>
      <c r="JLD108" s="40"/>
      <c r="JLE108" s="41"/>
      <c r="JLF108" s="38"/>
      <c r="JLG108" s="38"/>
      <c r="JLH108" s="38"/>
      <c r="JLI108" s="39"/>
      <c r="JLJ108" s="40"/>
      <c r="JLK108" s="41"/>
      <c r="JLL108" s="38"/>
      <c r="JLM108" s="38"/>
      <c r="JLN108" s="38"/>
      <c r="JLO108" s="39"/>
      <c r="JLP108" s="40"/>
      <c r="JLQ108" s="41"/>
      <c r="JLR108" s="38"/>
      <c r="JLS108" s="38"/>
      <c r="JLT108" s="38"/>
      <c r="JLU108" s="39"/>
      <c r="JLV108" s="40"/>
      <c r="JLW108" s="41"/>
      <c r="JLX108" s="38"/>
      <c r="JLY108" s="38"/>
      <c r="JLZ108" s="38"/>
      <c r="JMA108" s="39"/>
      <c r="JMB108" s="40"/>
      <c r="JMC108" s="41"/>
      <c r="JMD108" s="38"/>
      <c r="JME108" s="38"/>
      <c r="JMF108" s="38"/>
      <c r="JMG108" s="39"/>
      <c r="JMH108" s="40"/>
      <c r="JMI108" s="41"/>
      <c r="JMJ108" s="38"/>
      <c r="JMK108" s="38"/>
      <c r="JML108" s="38"/>
      <c r="JMM108" s="39"/>
      <c r="JMN108" s="40"/>
      <c r="JMO108" s="41"/>
      <c r="JMP108" s="38"/>
      <c r="JMQ108" s="38"/>
      <c r="JMR108" s="38"/>
      <c r="JMS108" s="39"/>
      <c r="JMT108" s="40"/>
      <c r="JMU108" s="41"/>
      <c r="JMV108" s="38"/>
      <c r="JMW108" s="38"/>
      <c r="JMX108" s="38"/>
      <c r="JMY108" s="39"/>
      <c r="JMZ108" s="40"/>
      <c r="JNA108" s="41"/>
      <c r="JNB108" s="38"/>
      <c r="JNC108" s="38"/>
      <c r="JND108" s="38"/>
      <c r="JNE108" s="39"/>
      <c r="JNF108" s="40"/>
      <c r="JNG108" s="41"/>
      <c r="JNH108" s="38"/>
      <c r="JNI108" s="38"/>
      <c r="JNJ108" s="38"/>
      <c r="JNK108" s="39"/>
      <c r="JNL108" s="40"/>
      <c r="JNM108" s="41"/>
      <c r="JNN108" s="38"/>
      <c r="JNO108" s="38"/>
      <c r="JNP108" s="38"/>
      <c r="JNQ108" s="39"/>
      <c r="JNR108" s="40"/>
      <c r="JNS108" s="41"/>
      <c r="JNT108" s="38"/>
      <c r="JNU108" s="38"/>
      <c r="JNV108" s="38"/>
      <c r="JNW108" s="39"/>
      <c r="JNX108" s="40"/>
      <c r="JNY108" s="41"/>
      <c r="JNZ108" s="38"/>
      <c r="JOA108" s="38"/>
      <c r="JOB108" s="38"/>
      <c r="JOC108" s="39"/>
      <c r="JOD108" s="40"/>
      <c r="JOE108" s="41"/>
      <c r="JOF108" s="38"/>
      <c r="JOG108" s="38"/>
      <c r="JOH108" s="38"/>
      <c r="JOI108" s="39"/>
      <c r="JOJ108" s="40"/>
      <c r="JOK108" s="41"/>
      <c r="JOL108" s="38"/>
      <c r="JOM108" s="38"/>
      <c r="JON108" s="38"/>
      <c r="JOO108" s="39"/>
      <c r="JOP108" s="40"/>
      <c r="JOQ108" s="41"/>
      <c r="JOR108" s="38"/>
      <c r="JOS108" s="38"/>
      <c r="JOT108" s="38"/>
      <c r="JOU108" s="39"/>
      <c r="JOV108" s="40"/>
      <c r="JOW108" s="41"/>
      <c r="JOX108" s="38"/>
      <c r="JOY108" s="38"/>
      <c r="JOZ108" s="38"/>
      <c r="JPA108" s="39"/>
      <c r="JPB108" s="40"/>
      <c r="JPC108" s="41"/>
      <c r="JPD108" s="38"/>
      <c r="JPE108" s="38"/>
      <c r="JPF108" s="38"/>
      <c r="JPG108" s="39"/>
      <c r="JPH108" s="40"/>
      <c r="JPI108" s="41"/>
      <c r="JPJ108" s="38"/>
      <c r="JPK108" s="38"/>
      <c r="JPL108" s="38"/>
      <c r="JPM108" s="39"/>
      <c r="JPN108" s="40"/>
      <c r="JPO108" s="41"/>
      <c r="JPP108" s="38"/>
      <c r="JPQ108" s="38"/>
      <c r="JPR108" s="38"/>
      <c r="JPS108" s="39"/>
      <c r="JPT108" s="40"/>
      <c r="JPU108" s="41"/>
      <c r="JPV108" s="38"/>
      <c r="JPW108" s="38"/>
      <c r="JPX108" s="38"/>
      <c r="JPY108" s="39"/>
      <c r="JPZ108" s="40"/>
      <c r="JQA108" s="41"/>
      <c r="JQB108" s="38"/>
      <c r="JQC108" s="38"/>
      <c r="JQD108" s="38"/>
      <c r="JQE108" s="39"/>
      <c r="JQF108" s="40"/>
      <c r="JQG108" s="41"/>
      <c r="JQH108" s="38"/>
      <c r="JQI108" s="38"/>
      <c r="JQJ108" s="38"/>
      <c r="JQK108" s="39"/>
      <c r="JQL108" s="40"/>
      <c r="JQM108" s="41"/>
      <c r="JQN108" s="38"/>
      <c r="JQO108" s="38"/>
      <c r="JQP108" s="38"/>
      <c r="JQQ108" s="39"/>
      <c r="JQR108" s="40"/>
      <c r="JQS108" s="41"/>
      <c r="JQT108" s="38"/>
      <c r="JQU108" s="38"/>
      <c r="JQV108" s="38"/>
      <c r="JQW108" s="39"/>
      <c r="JQX108" s="40"/>
      <c r="JQY108" s="41"/>
      <c r="JQZ108" s="38"/>
      <c r="JRA108" s="38"/>
      <c r="JRB108" s="38"/>
      <c r="JRC108" s="39"/>
      <c r="JRD108" s="40"/>
      <c r="JRE108" s="41"/>
      <c r="JRF108" s="38"/>
      <c r="JRG108" s="38"/>
      <c r="JRH108" s="38"/>
      <c r="JRI108" s="39"/>
      <c r="JRJ108" s="40"/>
      <c r="JRK108" s="41"/>
      <c r="JRL108" s="38"/>
      <c r="JRM108" s="38"/>
      <c r="JRN108" s="38"/>
      <c r="JRO108" s="39"/>
      <c r="JRP108" s="40"/>
      <c r="JRQ108" s="41"/>
      <c r="JRR108" s="38"/>
      <c r="JRS108" s="38"/>
      <c r="JRT108" s="38"/>
      <c r="JRU108" s="39"/>
      <c r="JRV108" s="40"/>
      <c r="JRW108" s="41"/>
      <c r="JRX108" s="38"/>
      <c r="JRY108" s="38"/>
      <c r="JRZ108" s="38"/>
      <c r="JSA108" s="39"/>
      <c r="JSB108" s="40"/>
      <c r="JSC108" s="41"/>
      <c r="JSD108" s="38"/>
      <c r="JSE108" s="38"/>
      <c r="JSF108" s="38"/>
      <c r="JSG108" s="39"/>
      <c r="JSH108" s="40"/>
      <c r="JSI108" s="41"/>
      <c r="JSJ108" s="38"/>
      <c r="JSK108" s="38"/>
      <c r="JSL108" s="38"/>
      <c r="JSM108" s="39"/>
      <c r="JSN108" s="40"/>
      <c r="JSO108" s="41"/>
      <c r="JSP108" s="38"/>
      <c r="JSQ108" s="38"/>
      <c r="JSR108" s="38"/>
      <c r="JSS108" s="39"/>
      <c r="JST108" s="40"/>
      <c r="JSU108" s="41"/>
      <c r="JSV108" s="38"/>
      <c r="JSW108" s="38"/>
      <c r="JSX108" s="38"/>
      <c r="JSY108" s="39"/>
      <c r="JSZ108" s="40"/>
      <c r="JTA108" s="41"/>
      <c r="JTB108" s="38"/>
      <c r="JTC108" s="38"/>
      <c r="JTD108" s="38"/>
      <c r="JTE108" s="39"/>
      <c r="JTF108" s="40"/>
      <c r="JTG108" s="41"/>
      <c r="JTH108" s="38"/>
      <c r="JTI108" s="38"/>
      <c r="JTJ108" s="38"/>
      <c r="JTK108" s="39"/>
      <c r="JTL108" s="40"/>
      <c r="JTM108" s="41"/>
      <c r="JTN108" s="38"/>
      <c r="JTO108" s="38"/>
      <c r="JTP108" s="38"/>
      <c r="JTQ108" s="39"/>
      <c r="JTR108" s="40"/>
      <c r="JTS108" s="41"/>
      <c r="JTT108" s="38"/>
      <c r="JTU108" s="38"/>
      <c r="JTV108" s="38"/>
      <c r="JTW108" s="39"/>
      <c r="JTX108" s="40"/>
      <c r="JTY108" s="41"/>
      <c r="JTZ108" s="38"/>
      <c r="JUA108" s="38"/>
      <c r="JUB108" s="38"/>
      <c r="JUC108" s="39"/>
      <c r="JUD108" s="40"/>
      <c r="JUE108" s="41"/>
      <c r="JUF108" s="38"/>
      <c r="JUG108" s="38"/>
      <c r="JUH108" s="38"/>
      <c r="JUI108" s="39"/>
      <c r="JUJ108" s="40"/>
      <c r="JUK108" s="41"/>
      <c r="JUL108" s="38"/>
      <c r="JUM108" s="38"/>
      <c r="JUN108" s="38"/>
      <c r="JUO108" s="39"/>
      <c r="JUP108" s="40"/>
      <c r="JUQ108" s="41"/>
      <c r="JUR108" s="38"/>
      <c r="JUS108" s="38"/>
      <c r="JUT108" s="38"/>
      <c r="JUU108" s="39"/>
      <c r="JUV108" s="40"/>
      <c r="JUW108" s="41"/>
      <c r="JUX108" s="38"/>
      <c r="JUY108" s="38"/>
      <c r="JUZ108" s="38"/>
      <c r="JVA108" s="39"/>
      <c r="JVB108" s="40"/>
      <c r="JVC108" s="41"/>
      <c r="JVD108" s="38"/>
      <c r="JVE108" s="38"/>
      <c r="JVF108" s="38"/>
      <c r="JVG108" s="39"/>
      <c r="JVH108" s="40"/>
      <c r="JVI108" s="41"/>
      <c r="JVJ108" s="38"/>
      <c r="JVK108" s="38"/>
      <c r="JVL108" s="38"/>
      <c r="JVM108" s="39"/>
      <c r="JVN108" s="40"/>
      <c r="JVO108" s="41"/>
      <c r="JVP108" s="38"/>
      <c r="JVQ108" s="38"/>
      <c r="JVR108" s="38"/>
      <c r="JVS108" s="39"/>
      <c r="JVT108" s="40"/>
      <c r="JVU108" s="41"/>
      <c r="JVV108" s="38"/>
      <c r="JVW108" s="38"/>
      <c r="JVX108" s="38"/>
      <c r="JVY108" s="39"/>
      <c r="JVZ108" s="40"/>
      <c r="JWA108" s="41"/>
      <c r="JWB108" s="38"/>
      <c r="JWC108" s="38"/>
      <c r="JWD108" s="38"/>
      <c r="JWE108" s="39"/>
      <c r="JWF108" s="40"/>
      <c r="JWG108" s="41"/>
      <c r="JWH108" s="38"/>
      <c r="JWI108" s="38"/>
      <c r="JWJ108" s="38"/>
      <c r="JWK108" s="39"/>
      <c r="JWL108" s="40"/>
      <c r="JWM108" s="41"/>
      <c r="JWN108" s="38"/>
      <c r="JWO108" s="38"/>
      <c r="JWP108" s="38"/>
      <c r="JWQ108" s="39"/>
      <c r="JWR108" s="40"/>
      <c r="JWS108" s="41"/>
      <c r="JWT108" s="38"/>
      <c r="JWU108" s="38"/>
      <c r="JWV108" s="38"/>
      <c r="JWW108" s="39"/>
      <c r="JWX108" s="40"/>
      <c r="JWY108" s="41"/>
      <c r="JWZ108" s="38"/>
      <c r="JXA108" s="38"/>
      <c r="JXB108" s="38"/>
      <c r="JXC108" s="39"/>
      <c r="JXD108" s="40"/>
      <c r="JXE108" s="41"/>
      <c r="JXF108" s="38"/>
      <c r="JXG108" s="38"/>
      <c r="JXH108" s="38"/>
      <c r="JXI108" s="39"/>
      <c r="JXJ108" s="40"/>
      <c r="JXK108" s="41"/>
      <c r="JXL108" s="38"/>
      <c r="JXM108" s="38"/>
      <c r="JXN108" s="38"/>
      <c r="JXO108" s="39"/>
      <c r="JXP108" s="40"/>
      <c r="JXQ108" s="41"/>
      <c r="JXR108" s="38"/>
      <c r="JXS108" s="38"/>
      <c r="JXT108" s="38"/>
      <c r="JXU108" s="39"/>
      <c r="JXV108" s="40"/>
      <c r="JXW108" s="41"/>
      <c r="JXX108" s="38"/>
      <c r="JXY108" s="38"/>
      <c r="JXZ108" s="38"/>
      <c r="JYA108" s="39"/>
      <c r="JYB108" s="40"/>
      <c r="JYC108" s="41"/>
      <c r="JYD108" s="38"/>
      <c r="JYE108" s="38"/>
      <c r="JYF108" s="38"/>
      <c r="JYG108" s="39"/>
      <c r="JYH108" s="40"/>
      <c r="JYI108" s="41"/>
      <c r="JYJ108" s="38"/>
      <c r="JYK108" s="38"/>
      <c r="JYL108" s="38"/>
      <c r="JYM108" s="39"/>
      <c r="JYN108" s="40"/>
      <c r="JYO108" s="41"/>
      <c r="JYP108" s="38"/>
      <c r="JYQ108" s="38"/>
      <c r="JYR108" s="38"/>
      <c r="JYS108" s="39"/>
      <c r="JYT108" s="40"/>
      <c r="JYU108" s="41"/>
      <c r="JYV108" s="38"/>
      <c r="JYW108" s="38"/>
      <c r="JYX108" s="38"/>
      <c r="JYY108" s="39"/>
      <c r="JYZ108" s="40"/>
      <c r="JZA108" s="41"/>
      <c r="JZB108" s="38"/>
      <c r="JZC108" s="38"/>
      <c r="JZD108" s="38"/>
      <c r="JZE108" s="39"/>
      <c r="JZF108" s="40"/>
      <c r="JZG108" s="41"/>
      <c r="JZH108" s="38"/>
      <c r="JZI108" s="38"/>
      <c r="JZJ108" s="38"/>
      <c r="JZK108" s="39"/>
      <c r="JZL108" s="40"/>
      <c r="JZM108" s="41"/>
      <c r="JZN108" s="38"/>
      <c r="JZO108" s="38"/>
      <c r="JZP108" s="38"/>
      <c r="JZQ108" s="39"/>
      <c r="JZR108" s="40"/>
      <c r="JZS108" s="41"/>
      <c r="JZT108" s="38"/>
      <c r="JZU108" s="38"/>
      <c r="JZV108" s="38"/>
      <c r="JZW108" s="39"/>
      <c r="JZX108" s="40"/>
      <c r="JZY108" s="41"/>
      <c r="JZZ108" s="38"/>
      <c r="KAA108" s="38"/>
      <c r="KAB108" s="38"/>
      <c r="KAC108" s="39"/>
      <c r="KAD108" s="40"/>
      <c r="KAE108" s="41"/>
      <c r="KAF108" s="38"/>
      <c r="KAG108" s="38"/>
      <c r="KAH108" s="38"/>
      <c r="KAI108" s="39"/>
      <c r="KAJ108" s="40"/>
      <c r="KAK108" s="41"/>
      <c r="KAL108" s="38"/>
      <c r="KAM108" s="38"/>
      <c r="KAN108" s="38"/>
      <c r="KAO108" s="39"/>
      <c r="KAP108" s="40"/>
      <c r="KAQ108" s="41"/>
      <c r="KAR108" s="38"/>
      <c r="KAS108" s="38"/>
      <c r="KAT108" s="38"/>
      <c r="KAU108" s="39"/>
      <c r="KAV108" s="40"/>
      <c r="KAW108" s="41"/>
      <c r="KAX108" s="38"/>
      <c r="KAY108" s="38"/>
      <c r="KAZ108" s="38"/>
      <c r="KBA108" s="39"/>
      <c r="KBB108" s="40"/>
      <c r="KBC108" s="41"/>
      <c r="KBD108" s="38"/>
      <c r="KBE108" s="38"/>
      <c r="KBF108" s="38"/>
      <c r="KBG108" s="39"/>
      <c r="KBH108" s="40"/>
      <c r="KBI108" s="41"/>
      <c r="KBJ108" s="38"/>
      <c r="KBK108" s="38"/>
      <c r="KBL108" s="38"/>
      <c r="KBM108" s="39"/>
      <c r="KBN108" s="40"/>
      <c r="KBO108" s="41"/>
      <c r="KBP108" s="38"/>
      <c r="KBQ108" s="38"/>
      <c r="KBR108" s="38"/>
      <c r="KBS108" s="39"/>
      <c r="KBT108" s="40"/>
      <c r="KBU108" s="41"/>
      <c r="KBV108" s="38"/>
      <c r="KBW108" s="38"/>
      <c r="KBX108" s="38"/>
      <c r="KBY108" s="39"/>
      <c r="KBZ108" s="40"/>
      <c r="KCA108" s="41"/>
      <c r="KCB108" s="38"/>
      <c r="KCC108" s="38"/>
      <c r="KCD108" s="38"/>
      <c r="KCE108" s="39"/>
      <c r="KCF108" s="40"/>
      <c r="KCG108" s="41"/>
      <c r="KCH108" s="38"/>
      <c r="KCI108" s="38"/>
      <c r="KCJ108" s="38"/>
      <c r="KCK108" s="39"/>
      <c r="KCL108" s="40"/>
      <c r="KCM108" s="41"/>
      <c r="KCN108" s="38"/>
      <c r="KCO108" s="38"/>
      <c r="KCP108" s="38"/>
      <c r="KCQ108" s="39"/>
      <c r="KCR108" s="40"/>
      <c r="KCS108" s="41"/>
      <c r="KCT108" s="38"/>
      <c r="KCU108" s="38"/>
      <c r="KCV108" s="38"/>
      <c r="KCW108" s="39"/>
      <c r="KCX108" s="40"/>
      <c r="KCY108" s="41"/>
      <c r="KCZ108" s="38"/>
      <c r="KDA108" s="38"/>
      <c r="KDB108" s="38"/>
      <c r="KDC108" s="39"/>
      <c r="KDD108" s="40"/>
      <c r="KDE108" s="41"/>
      <c r="KDF108" s="38"/>
      <c r="KDG108" s="38"/>
      <c r="KDH108" s="38"/>
      <c r="KDI108" s="39"/>
      <c r="KDJ108" s="40"/>
      <c r="KDK108" s="41"/>
      <c r="KDL108" s="38"/>
      <c r="KDM108" s="38"/>
      <c r="KDN108" s="38"/>
      <c r="KDO108" s="39"/>
      <c r="KDP108" s="40"/>
      <c r="KDQ108" s="41"/>
      <c r="KDR108" s="38"/>
      <c r="KDS108" s="38"/>
      <c r="KDT108" s="38"/>
      <c r="KDU108" s="39"/>
      <c r="KDV108" s="40"/>
      <c r="KDW108" s="41"/>
      <c r="KDX108" s="38"/>
      <c r="KDY108" s="38"/>
      <c r="KDZ108" s="38"/>
      <c r="KEA108" s="39"/>
      <c r="KEB108" s="40"/>
      <c r="KEC108" s="41"/>
      <c r="KED108" s="38"/>
      <c r="KEE108" s="38"/>
      <c r="KEF108" s="38"/>
      <c r="KEG108" s="39"/>
      <c r="KEH108" s="40"/>
      <c r="KEI108" s="41"/>
      <c r="KEJ108" s="38"/>
      <c r="KEK108" s="38"/>
      <c r="KEL108" s="38"/>
      <c r="KEM108" s="39"/>
      <c r="KEN108" s="40"/>
      <c r="KEO108" s="41"/>
      <c r="KEP108" s="38"/>
      <c r="KEQ108" s="38"/>
      <c r="KER108" s="38"/>
      <c r="KES108" s="39"/>
      <c r="KET108" s="40"/>
      <c r="KEU108" s="41"/>
      <c r="KEV108" s="38"/>
      <c r="KEW108" s="38"/>
      <c r="KEX108" s="38"/>
      <c r="KEY108" s="39"/>
      <c r="KEZ108" s="40"/>
      <c r="KFA108" s="41"/>
      <c r="KFB108" s="38"/>
      <c r="KFC108" s="38"/>
      <c r="KFD108" s="38"/>
      <c r="KFE108" s="39"/>
      <c r="KFF108" s="40"/>
      <c r="KFG108" s="41"/>
      <c r="KFH108" s="38"/>
      <c r="KFI108" s="38"/>
      <c r="KFJ108" s="38"/>
      <c r="KFK108" s="39"/>
      <c r="KFL108" s="40"/>
      <c r="KFM108" s="41"/>
      <c r="KFN108" s="38"/>
      <c r="KFO108" s="38"/>
      <c r="KFP108" s="38"/>
      <c r="KFQ108" s="39"/>
      <c r="KFR108" s="40"/>
      <c r="KFS108" s="41"/>
      <c r="KFT108" s="38"/>
      <c r="KFU108" s="38"/>
      <c r="KFV108" s="38"/>
      <c r="KFW108" s="39"/>
      <c r="KFX108" s="40"/>
      <c r="KFY108" s="41"/>
      <c r="KFZ108" s="38"/>
      <c r="KGA108" s="38"/>
      <c r="KGB108" s="38"/>
      <c r="KGC108" s="39"/>
      <c r="KGD108" s="40"/>
      <c r="KGE108" s="41"/>
      <c r="KGF108" s="38"/>
      <c r="KGG108" s="38"/>
      <c r="KGH108" s="38"/>
      <c r="KGI108" s="39"/>
      <c r="KGJ108" s="40"/>
      <c r="KGK108" s="41"/>
      <c r="KGL108" s="38"/>
      <c r="KGM108" s="38"/>
      <c r="KGN108" s="38"/>
      <c r="KGO108" s="39"/>
      <c r="KGP108" s="40"/>
      <c r="KGQ108" s="41"/>
      <c r="KGR108" s="38"/>
      <c r="KGS108" s="38"/>
      <c r="KGT108" s="38"/>
      <c r="KGU108" s="39"/>
      <c r="KGV108" s="40"/>
      <c r="KGW108" s="41"/>
      <c r="KGX108" s="38"/>
      <c r="KGY108" s="38"/>
      <c r="KGZ108" s="38"/>
      <c r="KHA108" s="39"/>
      <c r="KHB108" s="40"/>
      <c r="KHC108" s="41"/>
      <c r="KHD108" s="38"/>
      <c r="KHE108" s="38"/>
      <c r="KHF108" s="38"/>
      <c r="KHG108" s="39"/>
      <c r="KHH108" s="40"/>
      <c r="KHI108" s="41"/>
      <c r="KHJ108" s="38"/>
      <c r="KHK108" s="38"/>
      <c r="KHL108" s="38"/>
      <c r="KHM108" s="39"/>
      <c r="KHN108" s="40"/>
      <c r="KHO108" s="41"/>
      <c r="KHP108" s="38"/>
      <c r="KHQ108" s="38"/>
      <c r="KHR108" s="38"/>
      <c r="KHS108" s="39"/>
      <c r="KHT108" s="40"/>
      <c r="KHU108" s="41"/>
      <c r="KHV108" s="38"/>
      <c r="KHW108" s="38"/>
      <c r="KHX108" s="38"/>
      <c r="KHY108" s="39"/>
      <c r="KHZ108" s="40"/>
      <c r="KIA108" s="41"/>
      <c r="KIB108" s="38"/>
      <c r="KIC108" s="38"/>
      <c r="KID108" s="38"/>
      <c r="KIE108" s="39"/>
      <c r="KIF108" s="40"/>
      <c r="KIG108" s="41"/>
      <c r="KIH108" s="38"/>
      <c r="KII108" s="38"/>
      <c r="KIJ108" s="38"/>
      <c r="KIK108" s="39"/>
      <c r="KIL108" s="40"/>
      <c r="KIM108" s="41"/>
      <c r="KIN108" s="38"/>
      <c r="KIO108" s="38"/>
      <c r="KIP108" s="38"/>
      <c r="KIQ108" s="39"/>
      <c r="KIR108" s="40"/>
      <c r="KIS108" s="41"/>
      <c r="KIT108" s="38"/>
      <c r="KIU108" s="38"/>
      <c r="KIV108" s="38"/>
      <c r="KIW108" s="39"/>
      <c r="KIX108" s="40"/>
      <c r="KIY108" s="41"/>
      <c r="KIZ108" s="38"/>
      <c r="KJA108" s="38"/>
      <c r="KJB108" s="38"/>
      <c r="KJC108" s="39"/>
      <c r="KJD108" s="40"/>
      <c r="KJE108" s="41"/>
      <c r="KJF108" s="38"/>
      <c r="KJG108" s="38"/>
      <c r="KJH108" s="38"/>
      <c r="KJI108" s="39"/>
      <c r="KJJ108" s="40"/>
      <c r="KJK108" s="41"/>
      <c r="KJL108" s="38"/>
      <c r="KJM108" s="38"/>
      <c r="KJN108" s="38"/>
      <c r="KJO108" s="39"/>
      <c r="KJP108" s="40"/>
      <c r="KJQ108" s="41"/>
      <c r="KJR108" s="38"/>
      <c r="KJS108" s="38"/>
      <c r="KJT108" s="38"/>
      <c r="KJU108" s="39"/>
      <c r="KJV108" s="40"/>
      <c r="KJW108" s="41"/>
      <c r="KJX108" s="38"/>
      <c r="KJY108" s="38"/>
      <c r="KJZ108" s="38"/>
      <c r="KKA108" s="39"/>
      <c r="KKB108" s="40"/>
      <c r="KKC108" s="41"/>
      <c r="KKD108" s="38"/>
      <c r="KKE108" s="38"/>
      <c r="KKF108" s="38"/>
      <c r="KKG108" s="39"/>
      <c r="KKH108" s="40"/>
      <c r="KKI108" s="41"/>
      <c r="KKJ108" s="38"/>
      <c r="KKK108" s="38"/>
      <c r="KKL108" s="38"/>
      <c r="KKM108" s="39"/>
      <c r="KKN108" s="40"/>
      <c r="KKO108" s="41"/>
      <c r="KKP108" s="38"/>
      <c r="KKQ108" s="38"/>
      <c r="KKR108" s="38"/>
      <c r="KKS108" s="39"/>
      <c r="KKT108" s="40"/>
      <c r="KKU108" s="41"/>
      <c r="KKV108" s="38"/>
      <c r="KKW108" s="38"/>
      <c r="KKX108" s="38"/>
      <c r="KKY108" s="39"/>
      <c r="KKZ108" s="40"/>
      <c r="KLA108" s="41"/>
      <c r="KLB108" s="38"/>
      <c r="KLC108" s="38"/>
      <c r="KLD108" s="38"/>
      <c r="KLE108" s="39"/>
      <c r="KLF108" s="40"/>
      <c r="KLG108" s="41"/>
      <c r="KLH108" s="38"/>
      <c r="KLI108" s="38"/>
      <c r="KLJ108" s="38"/>
      <c r="KLK108" s="39"/>
      <c r="KLL108" s="40"/>
      <c r="KLM108" s="41"/>
      <c r="KLN108" s="38"/>
      <c r="KLO108" s="38"/>
      <c r="KLP108" s="38"/>
      <c r="KLQ108" s="39"/>
      <c r="KLR108" s="40"/>
      <c r="KLS108" s="41"/>
      <c r="KLT108" s="38"/>
      <c r="KLU108" s="38"/>
      <c r="KLV108" s="38"/>
      <c r="KLW108" s="39"/>
      <c r="KLX108" s="40"/>
      <c r="KLY108" s="41"/>
      <c r="KLZ108" s="38"/>
      <c r="KMA108" s="38"/>
      <c r="KMB108" s="38"/>
      <c r="KMC108" s="39"/>
      <c r="KMD108" s="40"/>
      <c r="KME108" s="41"/>
      <c r="KMF108" s="38"/>
      <c r="KMG108" s="38"/>
      <c r="KMH108" s="38"/>
      <c r="KMI108" s="39"/>
      <c r="KMJ108" s="40"/>
      <c r="KMK108" s="41"/>
      <c r="KML108" s="38"/>
      <c r="KMM108" s="38"/>
      <c r="KMN108" s="38"/>
      <c r="KMO108" s="39"/>
      <c r="KMP108" s="40"/>
      <c r="KMQ108" s="41"/>
      <c r="KMR108" s="38"/>
      <c r="KMS108" s="38"/>
      <c r="KMT108" s="38"/>
      <c r="KMU108" s="39"/>
      <c r="KMV108" s="40"/>
      <c r="KMW108" s="41"/>
      <c r="KMX108" s="38"/>
      <c r="KMY108" s="38"/>
      <c r="KMZ108" s="38"/>
      <c r="KNA108" s="39"/>
      <c r="KNB108" s="40"/>
      <c r="KNC108" s="41"/>
      <c r="KND108" s="38"/>
      <c r="KNE108" s="38"/>
      <c r="KNF108" s="38"/>
      <c r="KNG108" s="39"/>
      <c r="KNH108" s="40"/>
      <c r="KNI108" s="41"/>
      <c r="KNJ108" s="38"/>
      <c r="KNK108" s="38"/>
      <c r="KNL108" s="38"/>
      <c r="KNM108" s="39"/>
      <c r="KNN108" s="40"/>
      <c r="KNO108" s="41"/>
      <c r="KNP108" s="38"/>
      <c r="KNQ108" s="38"/>
      <c r="KNR108" s="38"/>
      <c r="KNS108" s="39"/>
      <c r="KNT108" s="40"/>
      <c r="KNU108" s="41"/>
      <c r="KNV108" s="38"/>
      <c r="KNW108" s="38"/>
      <c r="KNX108" s="38"/>
      <c r="KNY108" s="39"/>
      <c r="KNZ108" s="40"/>
      <c r="KOA108" s="41"/>
      <c r="KOB108" s="38"/>
      <c r="KOC108" s="38"/>
      <c r="KOD108" s="38"/>
      <c r="KOE108" s="39"/>
      <c r="KOF108" s="40"/>
      <c r="KOG108" s="41"/>
      <c r="KOH108" s="38"/>
      <c r="KOI108" s="38"/>
      <c r="KOJ108" s="38"/>
      <c r="KOK108" s="39"/>
      <c r="KOL108" s="40"/>
      <c r="KOM108" s="41"/>
      <c r="KON108" s="38"/>
      <c r="KOO108" s="38"/>
      <c r="KOP108" s="38"/>
      <c r="KOQ108" s="39"/>
      <c r="KOR108" s="40"/>
      <c r="KOS108" s="41"/>
      <c r="KOT108" s="38"/>
      <c r="KOU108" s="38"/>
      <c r="KOV108" s="38"/>
      <c r="KOW108" s="39"/>
      <c r="KOX108" s="40"/>
      <c r="KOY108" s="41"/>
      <c r="KOZ108" s="38"/>
      <c r="KPA108" s="38"/>
      <c r="KPB108" s="38"/>
      <c r="KPC108" s="39"/>
      <c r="KPD108" s="40"/>
      <c r="KPE108" s="41"/>
      <c r="KPF108" s="38"/>
      <c r="KPG108" s="38"/>
      <c r="KPH108" s="38"/>
      <c r="KPI108" s="39"/>
      <c r="KPJ108" s="40"/>
      <c r="KPK108" s="41"/>
      <c r="KPL108" s="38"/>
      <c r="KPM108" s="38"/>
      <c r="KPN108" s="38"/>
      <c r="KPO108" s="39"/>
      <c r="KPP108" s="40"/>
      <c r="KPQ108" s="41"/>
      <c r="KPR108" s="38"/>
      <c r="KPS108" s="38"/>
      <c r="KPT108" s="38"/>
      <c r="KPU108" s="39"/>
      <c r="KPV108" s="40"/>
      <c r="KPW108" s="41"/>
      <c r="KPX108" s="38"/>
      <c r="KPY108" s="38"/>
      <c r="KPZ108" s="38"/>
      <c r="KQA108" s="39"/>
      <c r="KQB108" s="40"/>
      <c r="KQC108" s="41"/>
      <c r="KQD108" s="38"/>
      <c r="KQE108" s="38"/>
      <c r="KQF108" s="38"/>
      <c r="KQG108" s="39"/>
      <c r="KQH108" s="40"/>
      <c r="KQI108" s="41"/>
      <c r="KQJ108" s="38"/>
      <c r="KQK108" s="38"/>
      <c r="KQL108" s="38"/>
      <c r="KQM108" s="39"/>
      <c r="KQN108" s="40"/>
      <c r="KQO108" s="41"/>
      <c r="KQP108" s="38"/>
      <c r="KQQ108" s="38"/>
      <c r="KQR108" s="38"/>
      <c r="KQS108" s="39"/>
      <c r="KQT108" s="40"/>
      <c r="KQU108" s="41"/>
      <c r="KQV108" s="38"/>
      <c r="KQW108" s="38"/>
      <c r="KQX108" s="38"/>
      <c r="KQY108" s="39"/>
      <c r="KQZ108" s="40"/>
      <c r="KRA108" s="41"/>
      <c r="KRB108" s="38"/>
      <c r="KRC108" s="38"/>
      <c r="KRD108" s="38"/>
      <c r="KRE108" s="39"/>
      <c r="KRF108" s="40"/>
      <c r="KRG108" s="41"/>
      <c r="KRH108" s="38"/>
      <c r="KRI108" s="38"/>
      <c r="KRJ108" s="38"/>
      <c r="KRK108" s="39"/>
      <c r="KRL108" s="40"/>
      <c r="KRM108" s="41"/>
      <c r="KRN108" s="38"/>
      <c r="KRO108" s="38"/>
      <c r="KRP108" s="38"/>
      <c r="KRQ108" s="39"/>
      <c r="KRR108" s="40"/>
      <c r="KRS108" s="41"/>
      <c r="KRT108" s="38"/>
      <c r="KRU108" s="38"/>
      <c r="KRV108" s="38"/>
      <c r="KRW108" s="39"/>
      <c r="KRX108" s="40"/>
      <c r="KRY108" s="41"/>
      <c r="KRZ108" s="38"/>
      <c r="KSA108" s="38"/>
      <c r="KSB108" s="38"/>
      <c r="KSC108" s="39"/>
      <c r="KSD108" s="40"/>
      <c r="KSE108" s="41"/>
      <c r="KSF108" s="38"/>
      <c r="KSG108" s="38"/>
      <c r="KSH108" s="38"/>
      <c r="KSI108" s="39"/>
      <c r="KSJ108" s="40"/>
      <c r="KSK108" s="41"/>
      <c r="KSL108" s="38"/>
      <c r="KSM108" s="38"/>
      <c r="KSN108" s="38"/>
      <c r="KSO108" s="39"/>
      <c r="KSP108" s="40"/>
      <c r="KSQ108" s="41"/>
      <c r="KSR108" s="38"/>
      <c r="KSS108" s="38"/>
      <c r="KST108" s="38"/>
      <c r="KSU108" s="39"/>
      <c r="KSV108" s="40"/>
      <c r="KSW108" s="41"/>
      <c r="KSX108" s="38"/>
      <c r="KSY108" s="38"/>
      <c r="KSZ108" s="38"/>
      <c r="KTA108" s="39"/>
      <c r="KTB108" s="40"/>
      <c r="KTC108" s="41"/>
      <c r="KTD108" s="38"/>
      <c r="KTE108" s="38"/>
      <c r="KTF108" s="38"/>
      <c r="KTG108" s="39"/>
      <c r="KTH108" s="40"/>
      <c r="KTI108" s="41"/>
      <c r="KTJ108" s="38"/>
      <c r="KTK108" s="38"/>
      <c r="KTL108" s="38"/>
      <c r="KTM108" s="39"/>
      <c r="KTN108" s="40"/>
      <c r="KTO108" s="41"/>
      <c r="KTP108" s="38"/>
      <c r="KTQ108" s="38"/>
      <c r="KTR108" s="38"/>
      <c r="KTS108" s="39"/>
      <c r="KTT108" s="40"/>
      <c r="KTU108" s="41"/>
      <c r="KTV108" s="38"/>
      <c r="KTW108" s="38"/>
      <c r="KTX108" s="38"/>
      <c r="KTY108" s="39"/>
      <c r="KTZ108" s="40"/>
      <c r="KUA108" s="41"/>
      <c r="KUB108" s="38"/>
      <c r="KUC108" s="38"/>
      <c r="KUD108" s="38"/>
      <c r="KUE108" s="39"/>
      <c r="KUF108" s="40"/>
      <c r="KUG108" s="41"/>
      <c r="KUH108" s="38"/>
      <c r="KUI108" s="38"/>
      <c r="KUJ108" s="38"/>
      <c r="KUK108" s="39"/>
      <c r="KUL108" s="40"/>
      <c r="KUM108" s="41"/>
      <c r="KUN108" s="38"/>
      <c r="KUO108" s="38"/>
      <c r="KUP108" s="38"/>
      <c r="KUQ108" s="39"/>
      <c r="KUR108" s="40"/>
      <c r="KUS108" s="41"/>
      <c r="KUT108" s="38"/>
      <c r="KUU108" s="38"/>
      <c r="KUV108" s="38"/>
      <c r="KUW108" s="39"/>
      <c r="KUX108" s="40"/>
      <c r="KUY108" s="41"/>
      <c r="KUZ108" s="38"/>
      <c r="KVA108" s="38"/>
      <c r="KVB108" s="38"/>
      <c r="KVC108" s="39"/>
      <c r="KVD108" s="40"/>
      <c r="KVE108" s="41"/>
      <c r="KVF108" s="38"/>
      <c r="KVG108" s="38"/>
      <c r="KVH108" s="38"/>
      <c r="KVI108" s="39"/>
      <c r="KVJ108" s="40"/>
      <c r="KVK108" s="41"/>
      <c r="KVL108" s="38"/>
      <c r="KVM108" s="38"/>
      <c r="KVN108" s="38"/>
      <c r="KVO108" s="39"/>
      <c r="KVP108" s="40"/>
      <c r="KVQ108" s="41"/>
      <c r="KVR108" s="38"/>
      <c r="KVS108" s="38"/>
      <c r="KVT108" s="38"/>
      <c r="KVU108" s="39"/>
      <c r="KVV108" s="40"/>
      <c r="KVW108" s="41"/>
      <c r="KVX108" s="38"/>
      <c r="KVY108" s="38"/>
      <c r="KVZ108" s="38"/>
      <c r="KWA108" s="39"/>
      <c r="KWB108" s="40"/>
      <c r="KWC108" s="41"/>
      <c r="KWD108" s="38"/>
      <c r="KWE108" s="38"/>
      <c r="KWF108" s="38"/>
      <c r="KWG108" s="39"/>
      <c r="KWH108" s="40"/>
      <c r="KWI108" s="41"/>
      <c r="KWJ108" s="38"/>
      <c r="KWK108" s="38"/>
      <c r="KWL108" s="38"/>
      <c r="KWM108" s="39"/>
      <c r="KWN108" s="40"/>
      <c r="KWO108" s="41"/>
      <c r="KWP108" s="38"/>
      <c r="KWQ108" s="38"/>
      <c r="KWR108" s="38"/>
      <c r="KWS108" s="39"/>
      <c r="KWT108" s="40"/>
      <c r="KWU108" s="41"/>
      <c r="KWV108" s="38"/>
      <c r="KWW108" s="38"/>
      <c r="KWX108" s="38"/>
      <c r="KWY108" s="39"/>
      <c r="KWZ108" s="40"/>
      <c r="KXA108" s="41"/>
      <c r="KXB108" s="38"/>
      <c r="KXC108" s="38"/>
      <c r="KXD108" s="38"/>
      <c r="KXE108" s="39"/>
      <c r="KXF108" s="40"/>
      <c r="KXG108" s="41"/>
      <c r="KXH108" s="38"/>
      <c r="KXI108" s="38"/>
      <c r="KXJ108" s="38"/>
      <c r="KXK108" s="39"/>
      <c r="KXL108" s="40"/>
      <c r="KXM108" s="41"/>
      <c r="KXN108" s="38"/>
      <c r="KXO108" s="38"/>
      <c r="KXP108" s="38"/>
      <c r="KXQ108" s="39"/>
      <c r="KXR108" s="40"/>
      <c r="KXS108" s="41"/>
      <c r="KXT108" s="38"/>
      <c r="KXU108" s="38"/>
      <c r="KXV108" s="38"/>
      <c r="KXW108" s="39"/>
      <c r="KXX108" s="40"/>
      <c r="KXY108" s="41"/>
      <c r="KXZ108" s="38"/>
      <c r="KYA108" s="38"/>
      <c r="KYB108" s="38"/>
      <c r="KYC108" s="39"/>
      <c r="KYD108" s="40"/>
      <c r="KYE108" s="41"/>
      <c r="KYF108" s="38"/>
      <c r="KYG108" s="38"/>
      <c r="KYH108" s="38"/>
      <c r="KYI108" s="39"/>
      <c r="KYJ108" s="40"/>
      <c r="KYK108" s="41"/>
      <c r="KYL108" s="38"/>
      <c r="KYM108" s="38"/>
      <c r="KYN108" s="38"/>
      <c r="KYO108" s="39"/>
      <c r="KYP108" s="40"/>
      <c r="KYQ108" s="41"/>
      <c r="KYR108" s="38"/>
      <c r="KYS108" s="38"/>
      <c r="KYT108" s="38"/>
      <c r="KYU108" s="39"/>
      <c r="KYV108" s="40"/>
      <c r="KYW108" s="41"/>
      <c r="KYX108" s="38"/>
      <c r="KYY108" s="38"/>
      <c r="KYZ108" s="38"/>
      <c r="KZA108" s="39"/>
      <c r="KZB108" s="40"/>
      <c r="KZC108" s="41"/>
      <c r="KZD108" s="38"/>
      <c r="KZE108" s="38"/>
      <c r="KZF108" s="38"/>
      <c r="KZG108" s="39"/>
      <c r="KZH108" s="40"/>
      <c r="KZI108" s="41"/>
      <c r="KZJ108" s="38"/>
      <c r="KZK108" s="38"/>
      <c r="KZL108" s="38"/>
      <c r="KZM108" s="39"/>
      <c r="KZN108" s="40"/>
      <c r="KZO108" s="41"/>
      <c r="KZP108" s="38"/>
      <c r="KZQ108" s="38"/>
      <c r="KZR108" s="38"/>
      <c r="KZS108" s="39"/>
      <c r="KZT108" s="40"/>
      <c r="KZU108" s="41"/>
      <c r="KZV108" s="38"/>
      <c r="KZW108" s="38"/>
      <c r="KZX108" s="38"/>
      <c r="KZY108" s="39"/>
      <c r="KZZ108" s="40"/>
      <c r="LAA108" s="41"/>
      <c r="LAB108" s="38"/>
      <c r="LAC108" s="38"/>
      <c r="LAD108" s="38"/>
      <c r="LAE108" s="39"/>
      <c r="LAF108" s="40"/>
      <c r="LAG108" s="41"/>
      <c r="LAH108" s="38"/>
      <c r="LAI108" s="38"/>
      <c r="LAJ108" s="38"/>
      <c r="LAK108" s="39"/>
      <c r="LAL108" s="40"/>
      <c r="LAM108" s="41"/>
      <c r="LAN108" s="38"/>
      <c r="LAO108" s="38"/>
      <c r="LAP108" s="38"/>
      <c r="LAQ108" s="39"/>
      <c r="LAR108" s="40"/>
      <c r="LAS108" s="41"/>
      <c r="LAT108" s="38"/>
      <c r="LAU108" s="38"/>
      <c r="LAV108" s="38"/>
      <c r="LAW108" s="39"/>
      <c r="LAX108" s="40"/>
      <c r="LAY108" s="41"/>
      <c r="LAZ108" s="38"/>
      <c r="LBA108" s="38"/>
      <c r="LBB108" s="38"/>
      <c r="LBC108" s="39"/>
      <c r="LBD108" s="40"/>
      <c r="LBE108" s="41"/>
      <c r="LBF108" s="38"/>
      <c r="LBG108" s="38"/>
      <c r="LBH108" s="38"/>
      <c r="LBI108" s="39"/>
      <c r="LBJ108" s="40"/>
      <c r="LBK108" s="41"/>
      <c r="LBL108" s="38"/>
      <c r="LBM108" s="38"/>
      <c r="LBN108" s="38"/>
      <c r="LBO108" s="39"/>
      <c r="LBP108" s="40"/>
      <c r="LBQ108" s="41"/>
      <c r="LBR108" s="38"/>
      <c r="LBS108" s="38"/>
      <c r="LBT108" s="38"/>
      <c r="LBU108" s="39"/>
      <c r="LBV108" s="40"/>
      <c r="LBW108" s="41"/>
      <c r="LBX108" s="38"/>
      <c r="LBY108" s="38"/>
      <c r="LBZ108" s="38"/>
      <c r="LCA108" s="39"/>
      <c r="LCB108" s="40"/>
      <c r="LCC108" s="41"/>
      <c r="LCD108" s="38"/>
      <c r="LCE108" s="38"/>
      <c r="LCF108" s="38"/>
      <c r="LCG108" s="39"/>
      <c r="LCH108" s="40"/>
      <c r="LCI108" s="41"/>
      <c r="LCJ108" s="38"/>
      <c r="LCK108" s="38"/>
      <c r="LCL108" s="38"/>
      <c r="LCM108" s="39"/>
      <c r="LCN108" s="40"/>
      <c r="LCO108" s="41"/>
      <c r="LCP108" s="38"/>
      <c r="LCQ108" s="38"/>
      <c r="LCR108" s="38"/>
      <c r="LCS108" s="39"/>
      <c r="LCT108" s="40"/>
      <c r="LCU108" s="41"/>
      <c r="LCV108" s="38"/>
      <c r="LCW108" s="38"/>
      <c r="LCX108" s="38"/>
      <c r="LCY108" s="39"/>
      <c r="LCZ108" s="40"/>
      <c r="LDA108" s="41"/>
      <c r="LDB108" s="38"/>
      <c r="LDC108" s="38"/>
      <c r="LDD108" s="38"/>
      <c r="LDE108" s="39"/>
      <c r="LDF108" s="40"/>
      <c r="LDG108" s="41"/>
      <c r="LDH108" s="38"/>
      <c r="LDI108" s="38"/>
      <c r="LDJ108" s="38"/>
      <c r="LDK108" s="39"/>
      <c r="LDL108" s="40"/>
      <c r="LDM108" s="41"/>
      <c r="LDN108" s="38"/>
      <c r="LDO108" s="38"/>
      <c r="LDP108" s="38"/>
      <c r="LDQ108" s="39"/>
      <c r="LDR108" s="40"/>
      <c r="LDS108" s="41"/>
      <c r="LDT108" s="38"/>
      <c r="LDU108" s="38"/>
      <c r="LDV108" s="38"/>
      <c r="LDW108" s="39"/>
      <c r="LDX108" s="40"/>
      <c r="LDY108" s="41"/>
      <c r="LDZ108" s="38"/>
      <c r="LEA108" s="38"/>
      <c r="LEB108" s="38"/>
      <c r="LEC108" s="39"/>
      <c r="LED108" s="40"/>
      <c r="LEE108" s="41"/>
      <c r="LEF108" s="38"/>
      <c r="LEG108" s="38"/>
      <c r="LEH108" s="38"/>
      <c r="LEI108" s="39"/>
      <c r="LEJ108" s="40"/>
      <c r="LEK108" s="41"/>
      <c r="LEL108" s="38"/>
      <c r="LEM108" s="38"/>
      <c r="LEN108" s="38"/>
      <c r="LEO108" s="39"/>
      <c r="LEP108" s="40"/>
      <c r="LEQ108" s="41"/>
      <c r="LER108" s="38"/>
      <c r="LES108" s="38"/>
      <c r="LET108" s="38"/>
      <c r="LEU108" s="39"/>
      <c r="LEV108" s="40"/>
      <c r="LEW108" s="41"/>
      <c r="LEX108" s="38"/>
      <c r="LEY108" s="38"/>
      <c r="LEZ108" s="38"/>
      <c r="LFA108" s="39"/>
      <c r="LFB108" s="40"/>
      <c r="LFC108" s="41"/>
      <c r="LFD108" s="38"/>
      <c r="LFE108" s="38"/>
      <c r="LFF108" s="38"/>
      <c r="LFG108" s="39"/>
      <c r="LFH108" s="40"/>
      <c r="LFI108" s="41"/>
      <c r="LFJ108" s="38"/>
      <c r="LFK108" s="38"/>
      <c r="LFL108" s="38"/>
      <c r="LFM108" s="39"/>
      <c r="LFN108" s="40"/>
      <c r="LFO108" s="41"/>
      <c r="LFP108" s="38"/>
      <c r="LFQ108" s="38"/>
      <c r="LFR108" s="38"/>
      <c r="LFS108" s="39"/>
      <c r="LFT108" s="40"/>
      <c r="LFU108" s="41"/>
      <c r="LFV108" s="38"/>
      <c r="LFW108" s="38"/>
      <c r="LFX108" s="38"/>
      <c r="LFY108" s="39"/>
      <c r="LFZ108" s="40"/>
      <c r="LGA108" s="41"/>
      <c r="LGB108" s="38"/>
      <c r="LGC108" s="38"/>
      <c r="LGD108" s="38"/>
      <c r="LGE108" s="39"/>
      <c r="LGF108" s="40"/>
      <c r="LGG108" s="41"/>
      <c r="LGH108" s="38"/>
      <c r="LGI108" s="38"/>
      <c r="LGJ108" s="38"/>
      <c r="LGK108" s="39"/>
      <c r="LGL108" s="40"/>
      <c r="LGM108" s="41"/>
      <c r="LGN108" s="38"/>
      <c r="LGO108" s="38"/>
      <c r="LGP108" s="38"/>
      <c r="LGQ108" s="39"/>
      <c r="LGR108" s="40"/>
      <c r="LGS108" s="41"/>
      <c r="LGT108" s="38"/>
      <c r="LGU108" s="38"/>
      <c r="LGV108" s="38"/>
      <c r="LGW108" s="39"/>
      <c r="LGX108" s="40"/>
      <c r="LGY108" s="41"/>
      <c r="LGZ108" s="38"/>
      <c r="LHA108" s="38"/>
      <c r="LHB108" s="38"/>
      <c r="LHC108" s="39"/>
      <c r="LHD108" s="40"/>
      <c r="LHE108" s="41"/>
      <c r="LHF108" s="38"/>
      <c r="LHG108" s="38"/>
      <c r="LHH108" s="38"/>
      <c r="LHI108" s="39"/>
      <c r="LHJ108" s="40"/>
      <c r="LHK108" s="41"/>
      <c r="LHL108" s="38"/>
      <c r="LHM108" s="38"/>
      <c r="LHN108" s="38"/>
      <c r="LHO108" s="39"/>
      <c r="LHP108" s="40"/>
      <c r="LHQ108" s="41"/>
      <c r="LHR108" s="38"/>
      <c r="LHS108" s="38"/>
      <c r="LHT108" s="38"/>
      <c r="LHU108" s="39"/>
      <c r="LHV108" s="40"/>
      <c r="LHW108" s="41"/>
      <c r="LHX108" s="38"/>
      <c r="LHY108" s="38"/>
      <c r="LHZ108" s="38"/>
      <c r="LIA108" s="39"/>
      <c r="LIB108" s="40"/>
      <c r="LIC108" s="41"/>
      <c r="LID108" s="38"/>
      <c r="LIE108" s="38"/>
      <c r="LIF108" s="38"/>
      <c r="LIG108" s="39"/>
      <c r="LIH108" s="40"/>
      <c r="LII108" s="41"/>
      <c r="LIJ108" s="38"/>
      <c r="LIK108" s="38"/>
      <c r="LIL108" s="38"/>
      <c r="LIM108" s="39"/>
      <c r="LIN108" s="40"/>
      <c r="LIO108" s="41"/>
      <c r="LIP108" s="38"/>
      <c r="LIQ108" s="38"/>
      <c r="LIR108" s="38"/>
      <c r="LIS108" s="39"/>
      <c r="LIT108" s="40"/>
      <c r="LIU108" s="41"/>
      <c r="LIV108" s="38"/>
      <c r="LIW108" s="38"/>
      <c r="LIX108" s="38"/>
      <c r="LIY108" s="39"/>
      <c r="LIZ108" s="40"/>
      <c r="LJA108" s="41"/>
      <c r="LJB108" s="38"/>
      <c r="LJC108" s="38"/>
      <c r="LJD108" s="38"/>
      <c r="LJE108" s="39"/>
      <c r="LJF108" s="40"/>
      <c r="LJG108" s="41"/>
      <c r="LJH108" s="38"/>
      <c r="LJI108" s="38"/>
      <c r="LJJ108" s="38"/>
      <c r="LJK108" s="39"/>
      <c r="LJL108" s="40"/>
      <c r="LJM108" s="41"/>
      <c r="LJN108" s="38"/>
      <c r="LJO108" s="38"/>
      <c r="LJP108" s="38"/>
      <c r="LJQ108" s="39"/>
      <c r="LJR108" s="40"/>
      <c r="LJS108" s="41"/>
      <c r="LJT108" s="38"/>
      <c r="LJU108" s="38"/>
      <c r="LJV108" s="38"/>
      <c r="LJW108" s="39"/>
      <c r="LJX108" s="40"/>
      <c r="LJY108" s="41"/>
      <c r="LJZ108" s="38"/>
      <c r="LKA108" s="38"/>
      <c r="LKB108" s="38"/>
      <c r="LKC108" s="39"/>
      <c r="LKD108" s="40"/>
      <c r="LKE108" s="41"/>
      <c r="LKF108" s="38"/>
      <c r="LKG108" s="38"/>
      <c r="LKH108" s="38"/>
      <c r="LKI108" s="39"/>
      <c r="LKJ108" s="40"/>
      <c r="LKK108" s="41"/>
      <c r="LKL108" s="38"/>
      <c r="LKM108" s="38"/>
      <c r="LKN108" s="38"/>
      <c r="LKO108" s="39"/>
      <c r="LKP108" s="40"/>
      <c r="LKQ108" s="41"/>
      <c r="LKR108" s="38"/>
      <c r="LKS108" s="38"/>
      <c r="LKT108" s="38"/>
      <c r="LKU108" s="39"/>
      <c r="LKV108" s="40"/>
      <c r="LKW108" s="41"/>
      <c r="LKX108" s="38"/>
      <c r="LKY108" s="38"/>
      <c r="LKZ108" s="38"/>
      <c r="LLA108" s="39"/>
      <c r="LLB108" s="40"/>
      <c r="LLC108" s="41"/>
      <c r="LLD108" s="38"/>
      <c r="LLE108" s="38"/>
      <c r="LLF108" s="38"/>
      <c r="LLG108" s="39"/>
      <c r="LLH108" s="40"/>
      <c r="LLI108" s="41"/>
      <c r="LLJ108" s="38"/>
      <c r="LLK108" s="38"/>
      <c r="LLL108" s="38"/>
      <c r="LLM108" s="39"/>
      <c r="LLN108" s="40"/>
      <c r="LLO108" s="41"/>
      <c r="LLP108" s="38"/>
      <c r="LLQ108" s="38"/>
      <c r="LLR108" s="38"/>
      <c r="LLS108" s="39"/>
      <c r="LLT108" s="40"/>
      <c r="LLU108" s="41"/>
      <c r="LLV108" s="38"/>
      <c r="LLW108" s="38"/>
      <c r="LLX108" s="38"/>
      <c r="LLY108" s="39"/>
      <c r="LLZ108" s="40"/>
      <c r="LMA108" s="41"/>
      <c r="LMB108" s="38"/>
      <c r="LMC108" s="38"/>
      <c r="LMD108" s="38"/>
      <c r="LME108" s="39"/>
      <c r="LMF108" s="40"/>
      <c r="LMG108" s="41"/>
      <c r="LMH108" s="38"/>
      <c r="LMI108" s="38"/>
      <c r="LMJ108" s="38"/>
      <c r="LMK108" s="39"/>
      <c r="LML108" s="40"/>
      <c r="LMM108" s="41"/>
      <c r="LMN108" s="38"/>
      <c r="LMO108" s="38"/>
      <c r="LMP108" s="38"/>
      <c r="LMQ108" s="39"/>
      <c r="LMR108" s="40"/>
      <c r="LMS108" s="41"/>
      <c r="LMT108" s="38"/>
      <c r="LMU108" s="38"/>
      <c r="LMV108" s="38"/>
      <c r="LMW108" s="39"/>
      <c r="LMX108" s="40"/>
      <c r="LMY108" s="41"/>
      <c r="LMZ108" s="38"/>
      <c r="LNA108" s="38"/>
      <c r="LNB108" s="38"/>
      <c r="LNC108" s="39"/>
      <c r="LND108" s="40"/>
      <c r="LNE108" s="41"/>
      <c r="LNF108" s="38"/>
      <c r="LNG108" s="38"/>
      <c r="LNH108" s="38"/>
      <c r="LNI108" s="39"/>
      <c r="LNJ108" s="40"/>
      <c r="LNK108" s="41"/>
      <c r="LNL108" s="38"/>
      <c r="LNM108" s="38"/>
      <c r="LNN108" s="38"/>
      <c r="LNO108" s="39"/>
      <c r="LNP108" s="40"/>
      <c r="LNQ108" s="41"/>
      <c r="LNR108" s="38"/>
      <c r="LNS108" s="38"/>
      <c r="LNT108" s="38"/>
      <c r="LNU108" s="39"/>
      <c r="LNV108" s="40"/>
      <c r="LNW108" s="41"/>
      <c r="LNX108" s="38"/>
      <c r="LNY108" s="38"/>
      <c r="LNZ108" s="38"/>
      <c r="LOA108" s="39"/>
      <c r="LOB108" s="40"/>
      <c r="LOC108" s="41"/>
      <c r="LOD108" s="38"/>
      <c r="LOE108" s="38"/>
      <c r="LOF108" s="38"/>
      <c r="LOG108" s="39"/>
      <c r="LOH108" s="40"/>
      <c r="LOI108" s="41"/>
      <c r="LOJ108" s="38"/>
      <c r="LOK108" s="38"/>
      <c r="LOL108" s="38"/>
      <c r="LOM108" s="39"/>
      <c r="LON108" s="40"/>
      <c r="LOO108" s="41"/>
      <c r="LOP108" s="38"/>
      <c r="LOQ108" s="38"/>
      <c r="LOR108" s="38"/>
      <c r="LOS108" s="39"/>
      <c r="LOT108" s="40"/>
      <c r="LOU108" s="41"/>
      <c r="LOV108" s="38"/>
      <c r="LOW108" s="38"/>
      <c r="LOX108" s="38"/>
      <c r="LOY108" s="39"/>
      <c r="LOZ108" s="40"/>
      <c r="LPA108" s="41"/>
      <c r="LPB108" s="38"/>
      <c r="LPC108" s="38"/>
      <c r="LPD108" s="38"/>
      <c r="LPE108" s="39"/>
      <c r="LPF108" s="40"/>
      <c r="LPG108" s="41"/>
      <c r="LPH108" s="38"/>
      <c r="LPI108" s="38"/>
      <c r="LPJ108" s="38"/>
      <c r="LPK108" s="39"/>
      <c r="LPL108" s="40"/>
      <c r="LPM108" s="41"/>
      <c r="LPN108" s="38"/>
      <c r="LPO108" s="38"/>
      <c r="LPP108" s="38"/>
      <c r="LPQ108" s="39"/>
      <c r="LPR108" s="40"/>
      <c r="LPS108" s="41"/>
      <c r="LPT108" s="38"/>
      <c r="LPU108" s="38"/>
      <c r="LPV108" s="38"/>
      <c r="LPW108" s="39"/>
      <c r="LPX108" s="40"/>
      <c r="LPY108" s="41"/>
      <c r="LPZ108" s="38"/>
      <c r="LQA108" s="38"/>
      <c r="LQB108" s="38"/>
      <c r="LQC108" s="39"/>
      <c r="LQD108" s="40"/>
      <c r="LQE108" s="41"/>
      <c r="LQF108" s="38"/>
      <c r="LQG108" s="38"/>
      <c r="LQH108" s="38"/>
      <c r="LQI108" s="39"/>
      <c r="LQJ108" s="40"/>
      <c r="LQK108" s="41"/>
      <c r="LQL108" s="38"/>
      <c r="LQM108" s="38"/>
      <c r="LQN108" s="38"/>
      <c r="LQO108" s="39"/>
      <c r="LQP108" s="40"/>
      <c r="LQQ108" s="41"/>
      <c r="LQR108" s="38"/>
      <c r="LQS108" s="38"/>
      <c r="LQT108" s="38"/>
      <c r="LQU108" s="39"/>
      <c r="LQV108" s="40"/>
      <c r="LQW108" s="41"/>
      <c r="LQX108" s="38"/>
      <c r="LQY108" s="38"/>
      <c r="LQZ108" s="38"/>
      <c r="LRA108" s="39"/>
      <c r="LRB108" s="40"/>
      <c r="LRC108" s="41"/>
      <c r="LRD108" s="38"/>
      <c r="LRE108" s="38"/>
      <c r="LRF108" s="38"/>
      <c r="LRG108" s="39"/>
      <c r="LRH108" s="40"/>
      <c r="LRI108" s="41"/>
      <c r="LRJ108" s="38"/>
      <c r="LRK108" s="38"/>
      <c r="LRL108" s="38"/>
      <c r="LRM108" s="39"/>
      <c r="LRN108" s="40"/>
      <c r="LRO108" s="41"/>
      <c r="LRP108" s="38"/>
      <c r="LRQ108" s="38"/>
      <c r="LRR108" s="38"/>
      <c r="LRS108" s="39"/>
      <c r="LRT108" s="40"/>
      <c r="LRU108" s="41"/>
      <c r="LRV108" s="38"/>
      <c r="LRW108" s="38"/>
      <c r="LRX108" s="38"/>
      <c r="LRY108" s="39"/>
      <c r="LRZ108" s="40"/>
      <c r="LSA108" s="41"/>
      <c r="LSB108" s="38"/>
      <c r="LSC108" s="38"/>
      <c r="LSD108" s="38"/>
      <c r="LSE108" s="39"/>
      <c r="LSF108" s="40"/>
      <c r="LSG108" s="41"/>
      <c r="LSH108" s="38"/>
      <c r="LSI108" s="38"/>
      <c r="LSJ108" s="38"/>
      <c r="LSK108" s="39"/>
      <c r="LSL108" s="40"/>
      <c r="LSM108" s="41"/>
      <c r="LSN108" s="38"/>
      <c r="LSO108" s="38"/>
      <c r="LSP108" s="38"/>
      <c r="LSQ108" s="39"/>
      <c r="LSR108" s="40"/>
      <c r="LSS108" s="41"/>
      <c r="LST108" s="38"/>
      <c r="LSU108" s="38"/>
      <c r="LSV108" s="38"/>
      <c r="LSW108" s="39"/>
      <c r="LSX108" s="40"/>
      <c r="LSY108" s="41"/>
      <c r="LSZ108" s="38"/>
      <c r="LTA108" s="38"/>
      <c r="LTB108" s="38"/>
      <c r="LTC108" s="39"/>
      <c r="LTD108" s="40"/>
      <c r="LTE108" s="41"/>
      <c r="LTF108" s="38"/>
      <c r="LTG108" s="38"/>
      <c r="LTH108" s="38"/>
      <c r="LTI108" s="39"/>
      <c r="LTJ108" s="40"/>
      <c r="LTK108" s="41"/>
      <c r="LTL108" s="38"/>
      <c r="LTM108" s="38"/>
      <c r="LTN108" s="38"/>
      <c r="LTO108" s="39"/>
      <c r="LTP108" s="40"/>
      <c r="LTQ108" s="41"/>
      <c r="LTR108" s="38"/>
      <c r="LTS108" s="38"/>
      <c r="LTT108" s="38"/>
      <c r="LTU108" s="39"/>
      <c r="LTV108" s="40"/>
      <c r="LTW108" s="41"/>
      <c r="LTX108" s="38"/>
      <c r="LTY108" s="38"/>
      <c r="LTZ108" s="38"/>
      <c r="LUA108" s="39"/>
      <c r="LUB108" s="40"/>
      <c r="LUC108" s="41"/>
      <c r="LUD108" s="38"/>
      <c r="LUE108" s="38"/>
      <c r="LUF108" s="38"/>
      <c r="LUG108" s="39"/>
      <c r="LUH108" s="40"/>
      <c r="LUI108" s="41"/>
      <c r="LUJ108" s="38"/>
      <c r="LUK108" s="38"/>
      <c r="LUL108" s="38"/>
      <c r="LUM108" s="39"/>
      <c r="LUN108" s="40"/>
      <c r="LUO108" s="41"/>
      <c r="LUP108" s="38"/>
      <c r="LUQ108" s="38"/>
      <c r="LUR108" s="38"/>
      <c r="LUS108" s="39"/>
      <c r="LUT108" s="40"/>
      <c r="LUU108" s="41"/>
      <c r="LUV108" s="38"/>
      <c r="LUW108" s="38"/>
      <c r="LUX108" s="38"/>
      <c r="LUY108" s="39"/>
      <c r="LUZ108" s="40"/>
      <c r="LVA108" s="41"/>
      <c r="LVB108" s="38"/>
      <c r="LVC108" s="38"/>
      <c r="LVD108" s="38"/>
      <c r="LVE108" s="39"/>
      <c r="LVF108" s="40"/>
      <c r="LVG108" s="41"/>
      <c r="LVH108" s="38"/>
      <c r="LVI108" s="38"/>
      <c r="LVJ108" s="38"/>
      <c r="LVK108" s="39"/>
      <c r="LVL108" s="40"/>
      <c r="LVM108" s="41"/>
      <c r="LVN108" s="38"/>
      <c r="LVO108" s="38"/>
      <c r="LVP108" s="38"/>
      <c r="LVQ108" s="39"/>
      <c r="LVR108" s="40"/>
      <c r="LVS108" s="41"/>
      <c r="LVT108" s="38"/>
      <c r="LVU108" s="38"/>
      <c r="LVV108" s="38"/>
      <c r="LVW108" s="39"/>
      <c r="LVX108" s="40"/>
      <c r="LVY108" s="41"/>
      <c r="LVZ108" s="38"/>
      <c r="LWA108" s="38"/>
      <c r="LWB108" s="38"/>
      <c r="LWC108" s="39"/>
      <c r="LWD108" s="40"/>
      <c r="LWE108" s="41"/>
      <c r="LWF108" s="38"/>
      <c r="LWG108" s="38"/>
      <c r="LWH108" s="38"/>
      <c r="LWI108" s="39"/>
      <c r="LWJ108" s="40"/>
      <c r="LWK108" s="41"/>
      <c r="LWL108" s="38"/>
      <c r="LWM108" s="38"/>
      <c r="LWN108" s="38"/>
      <c r="LWO108" s="39"/>
      <c r="LWP108" s="40"/>
      <c r="LWQ108" s="41"/>
      <c r="LWR108" s="38"/>
      <c r="LWS108" s="38"/>
      <c r="LWT108" s="38"/>
      <c r="LWU108" s="39"/>
      <c r="LWV108" s="40"/>
      <c r="LWW108" s="41"/>
      <c r="LWX108" s="38"/>
      <c r="LWY108" s="38"/>
      <c r="LWZ108" s="38"/>
      <c r="LXA108" s="39"/>
      <c r="LXB108" s="40"/>
      <c r="LXC108" s="41"/>
      <c r="LXD108" s="38"/>
      <c r="LXE108" s="38"/>
      <c r="LXF108" s="38"/>
      <c r="LXG108" s="39"/>
      <c r="LXH108" s="40"/>
      <c r="LXI108" s="41"/>
      <c r="LXJ108" s="38"/>
      <c r="LXK108" s="38"/>
      <c r="LXL108" s="38"/>
      <c r="LXM108" s="39"/>
      <c r="LXN108" s="40"/>
      <c r="LXO108" s="41"/>
      <c r="LXP108" s="38"/>
      <c r="LXQ108" s="38"/>
      <c r="LXR108" s="38"/>
      <c r="LXS108" s="39"/>
      <c r="LXT108" s="40"/>
      <c r="LXU108" s="41"/>
      <c r="LXV108" s="38"/>
      <c r="LXW108" s="38"/>
      <c r="LXX108" s="38"/>
      <c r="LXY108" s="39"/>
      <c r="LXZ108" s="40"/>
      <c r="LYA108" s="41"/>
      <c r="LYB108" s="38"/>
      <c r="LYC108" s="38"/>
      <c r="LYD108" s="38"/>
      <c r="LYE108" s="39"/>
      <c r="LYF108" s="40"/>
      <c r="LYG108" s="41"/>
      <c r="LYH108" s="38"/>
      <c r="LYI108" s="38"/>
      <c r="LYJ108" s="38"/>
      <c r="LYK108" s="39"/>
      <c r="LYL108" s="40"/>
      <c r="LYM108" s="41"/>
      <c r="LYN108" s="38"/>
      <c r="LYO108" s="38"/>
      <c r="LYP108" s="38"/>
      <c r="LYQ108" s="39"/>
      <c r="LYR108" s="40"/>
      <c r="LYS108" s="41"/>
      <c r="LYT108" s="38"/>
      <c r="LYU108" s="38"/>
      <c r="LYV108" s="38"/>
      <c r="LYW108" s="39"/>
      <c r="LYX108" s="40"/>
      <c r="LYY108" s="41"/>
      <c r="LYZ108" s="38"/>
      <c r="LZA108" s="38"/>
      <c r="LZB108" s="38"/>
      <c r="LZC108" s="39"/>
      <c r="LZD108" s="40"/>
      <c r="LZE108" s="41"/>
      <c r="LZF108" s="38"/>
      <c r="LZG108" s="38"/>
      <c r="LZH108" s="38"/>
      <c r="LZI108" s="39"/>
      <c r="LZJ108" s="40"/>
      <c r="LZK108" s="41"/>
      <c r="LZL108" s="38"/>
      <c r="LZM108" s="38"/>
      <c r="LZN108" s="38"/>
      <c r="LZO108" s="39"/>
      <c r="LZP108" s="40"/>
      <c r="LZQ108" s="41"/>
      <c r="LZR108" s="38"/>
      <c r="LZS108" s="38"/>
      <c r="LZT108" s="38"/>
      <c r="LZU108" s="39"/>
      <c r="LZV108" s="40"/>
      <c r="LZW108" s="41"/>
      <c r="LZX108" s="38"/>
      <c r="LZY108" s="38"/>
      <c r="LZZ108" s="38"/>
      <c r="MAA108" s="39"/>
      <c r="MAB108" s="40"/>
      <c r="MAC108" s="41"/>
      <c r="MAD108" s="38"/>
      <c r="MAE108" s="38"/>
      <c r="MAF108" s="38"/>
      <c r="MAG108" s="39"/>
      <c r="MAH108" s="40"/>
      <c r="MAI108" s="41"/>
      <c r="MAJ108" s="38"/>
      <c r="MAK108" s="38"/>
      <c r="MAL108" s="38"/>
      <c r="MAM108" s="39"/>
      <c r="MAN108" s="40"/>
      <c r="MAO108" s="41"/>
      <c r="MAP108" s="38"/>
      <c r="MAQ108" s="38"/>
      <c r="MAR108" s="38"/>
      <c r="MAS108" s="39"/>
      <c r="MAT108" s="40"/>
      <c r="MAU108" s="41"/>
      <c r="MAV108" s="38"/>
      <c r="MAW108" s="38"/>
      <c r="MAX108" s="38"/>
      <c r="MAY108" s="39"/>
      <c r="MAZ108" s="40"/>
      <c r="MBA108" s="41"/>
      <c r="MBB108" s="38"/>
      <c r="MBC108" s="38"/>
      <c r="MBD108" s="38"/>
      <c r="MBE108" s="39"/>
      <c r="MBF108" s="40"/>
      <c r="MBG108" s="41"/>
      <c r="MBH108" s="38"/>
      <c r="MBI108" s="38"/>
      <c r="MBJ108" s="38"/>
      <c r="MBK108" s="39"/>
      <c r="MBL108" s="40"/>
      <c r="MBM108" s="41"/>
      <c r="MBN108" s="38"/>
      <c r="MBO108" s="38"/>
      <c r="MBP108" s="38"/>
      <c r="MBQ108" s="39"/>
      <c r="MBR108" s="40"/>
      <c r="MBS108" s="41"/>
      <c r="MBT108" s="38"/>
      <c r="MBU108" s="38"/>
      <c r="MBV108" s="38"/>
      <c r="MBW108" s="39"/>
      <c r="MBX108" s="40"/>
      <c r="MBY108" s="41"/>
      <c r="MBZ108" s="38"/>
      <c r="MCA108" s="38"/>
      <c r="MCB108" s="38"/>
      <c r="MCC108" s="39"/>
      <c r="MCD108" s="40"/>
      <c r="MCE108" s="41"/>
      <c r="MCF108" s="38"/>
      <c r="MCG108" s="38"/>
      <c r="MCH108" s="38"/>
      <c r="MCI108" s="39"/>
      <c r="MCJ108" s="40"/>
      <c r="MCK108" s="41"/>
      <c r="MCL108" s="38"/>
      <c r="MCM108" s="38"/>
      <c r="MCN108" s="38"/>
      <c r="MCO108" s="39"/>
      <c r="MCP108" s="40"/>
      <c r="MCQ108" s="41"/>
      <c r="MCR108" s="38"/>
      <c r="MCS108" s="38"/>
      <c r="MCT108" s="38"/>
      <c r="MCU108" s="39"/>
      <c r="MCV108" s="40"/>
      <c r="MCW108" s="41"/>
      <c r="MCX108" s="38"/>
      <c r="MCY108" s="38"/>
      <c r="MCZ108" s="38"/>
      <c r="MDA108" s="39"/>
      <c r="MDB108" s="40"/>
      <c r="MDC108" s="41"/>
      <c r="MDD108" s="38"/>
      <c r="MDE108" s="38"/>
      <c r="MDF108" s="38"/>
      <c r="MDG108" s="39"/>
      <c r="MDH108" s="40"/>
      <c r="MDI108" s="41"/>
      <c r="MDJ108" s="38"/>
      <c r="MDK108" s="38"/>
      <c r="MDL108" s="38"/>
      <c r="MDM108" s="39"/>
      <c r="MDN108" s="40"/>
      <c r="MDO108" s="41"/>
      <c r="MDP108" s="38"/>
      <c r="MDQ108" s="38"/>
      <c r="MDR108" s="38"/>
      <c r="MDS108" s="39"/>
      <c r="MDT108" s="40"/>
      <c r="MDU108" s="41"/>
      <c r="MDV108" s="38"/>
      <c r="MDW108" s="38"/>
      <c r="MDX108" s="38"/>
      <c r="MDY108" s="39"/>
      <c r="MDZ108" s="40"/>
      <c r="MEA108" s="41"/>
      <c r="MEB108" s="38"/>
      <c r="MEC108" s="38"/>
      <c r="MED108" s="38"/>
      <c r="MEE108" s="39"/>
      <c r="MEF108" s="40"/>
      <c r="MEG108" s="41"/>
      <c r="MEH108" s="38"/>
      <c r="MEI108" s="38"/>
      <c r="MEJ108" s="38"/>
      <c r="MEK108" s="39"/>
      <c r="MEL108" s="40"/>
      <c r="MEM108" s="41"/>
      <c r="MEN108" s="38"/>
      <c r="MEO108" s="38"/>
      <c r="MEP108" s="38"/>
      <c r="MEQ108" s="39"/>
      <c r="MER108" s="40"/>
      <c r="MES108" s="41"/>
      <c r="MET108" s="38"/>
      <c r="MEU108" s="38"/>
      <c r="MEV108" s="38"/>
      <c r="MEW108" s="39"/>
      <c r="MEX108" s="40"/>
      <c r="MEY108" s="41"/>
      <c r="MEZ108" s="38"/>
      <c r="MFA108" s="38"/>
      <c r="MFB108" s="38"/>
      <c r="MFC108" s="39"/>
      <c r="MFD108" s="40"/>
      <c r="MFE108" s="41"/>
      <c r="MFF108" s="38"/>
      <c r="MFG108" s="38"/>
      <c r="MFH108" s="38"/>
      <c r="MFI108" s="39"/>
      <c r="MFJ108" s="40"/>
      <c r="MFK108" s="41"/>
      <c r="MFL108" s="38"/>
      <c r="MFM108" s="38"/>
      <c r="MFN108" s="38"/>
      <c r="MFO108" s="39"/>
      <c r="MFP108" s="40"/>
      <c r="MFQ108" s="41"/>
      <c r="MFR108" s="38"/>
      <c r="MFS108" s="38"/>
      <c r="MFT108" s="38"/>
      <c r="MFU108" s="39"/>
      <c r="MFV108" s="40"/>
      <c r="MFW108" s="41"/>
      <c r="MFX108" s="38"/>
      <c r="MFY108" s="38"/>
      <c r="MFZ108" s="38"/>
      <c r="MGA108" s="39"/>
      <c r="MGB108" s="40"/>
      <c r="MGC108" s="41"/>
      <c r="MGD108" s="38"/>
      <c r="MGE108" s="38"/>
      <c r="MGF108" s="38"/>
      <c r="MGG108" s="39"/>
      <c r="MGH108" s="40"/>
      <c r="MGI108" s="41"/>
      <c r="MGJ108" s="38"/>
      <c r="MGK108" s="38"/>
      <c r="MGL108" s="38"/>
      <c r="MGM108" s="39"/>
      <c r="MGN108" s="40"/>
      <c r="MGO108" s="41"/>
      <c r="MGP108" s="38"/>
      <c r="MGQ108" s="38"/>
      <c r="MGR108" s="38"/>
      <c r="MGS108" s="39"/>
      <c r="MGT108" s="40"/>
      <c r="MGU108" s="41"/>
      <c r="MGV108" s="38"/>
      <c r="MGW108" s="38"/>
      <c r="MGX108" s="38"/>
      <c r="MGY108" s="39"/>
      <c r="MGZ108" s="40"/>
      <c r="MHA108" s="41"/>
      <c r="MHB108" s="38"/>
      <c r="MHC108" s="38"/>
      <c r="MHD108" s="38"/>
      <c r="MHE108" s="39"/>
      <c r="MHF108" s="40"/>
      <c r="MHG108" s="41"/>
      <c r="MHH108" s="38"/>
      <c r="MHI108" s="38"/>
      <c r="MHJ108" s="38"/>
      <c r="MHK108" s="39"/>
      <c r="MHL108" s="40"/>
      <c r="MHM108" s="41"/>
      <c r="MHN108" s="38"/>
      <c r="MHO108" s="38"/>
      <c r="MHP108" s="38"/>
      <c r="MHQ108" s="39"/>
      <c r="MHR108" s="40"/>
      <c r="MHS108" s="41"/>
      <c r="MHT108" s="38"/>
      <c r="MHU108" s="38"/>
      <c r="MHV108" s="38"/>
      <c r="MHW108" s="39"/>
      <c r="MHX108" s="40"/>
      <c r="MHY108" s="41"/>
      <c r="MHZ108" s="38"/>
      <c r="MIA108" s="38"/>
      <c r="MIB108" s="38"/>
      <c r="MIC108" s="39"/>
      <c r="MID108" s="40"/>
      <c r="MIE108" s="41"/>
      <c r="MIF108" s="38"/>
      <c r="MIG108" s="38"/>
      <c r="MIH108" s="38"/>
      <c r="MII108" s="39"/>
      <c r="MIJ108" s="40"/>
      <c r="MIK108" s="41"/>
      <c r="MIL108" s="38"/>
      <c r="MIM108" s="38"/>
      <c r="MIN108" s="38"/>
      <c r="MIO108" s="39"/>
      <c r="MIP108" s="40"/>
      <c r="MIQ108" s="41"/>
      <c r="MIR108" s="38"/>
      <c r="MIS108" s="38"/>
      <c r="MIT108" s="38"/>
      <c r="MIU108" s="39"/>
      <c r="MIV108" s="40"/>
      <c r="MIW108" s="41"/>
      <c r="MIX108" s="38"/>
      <c r="MIY108" s="38"/>
      <c r="MIZ108" s="38"/>
      <c r="MJA108" s="39"/>
      <c r="MJB108" s="40"/>
      <c r="MJC108" s="41"/>
      <c r="MJD108" s="38"/>
      <c r="MJE108" s="38"/>
      <c r="MJF108" s="38"/>
      <c r="MJG108" s="39"/>
      <c r="MJH108" s="40"/>
      <c r="MJI108" s="41"/>
      <c r="MJJ108" s="38"/>
      <c r="MJK108" s="38"/>
      <c r="MJL108" s="38"/>
      <c r="MJM108" s="39"/>
      <c r="MJN108" s="40"/>
      <c r="MJO108" s="41"/>
      <c r="MJP108" s="38"/>
      <c r="MJQ108" s="38"/>
      <c r="MJR108" s="38"/>
      <c r="MJS108" s="39"/>
      <c r="MJT108" s="40"/>
      <c r="MJU108" s="41"/>
      <c r="MJV108" s="38"/>
      <c r="MJW108" s="38"/>
      <c r="MJX108" s="38"/>
      <c r="MJY108" s="39"/>
      <c r="MJZ108" s="40"/>
      <c r="MKA108" s="41"/>
      <c r="MKB108" s="38"/>
      <c r="MKC108" s="38"/>
      <c r="MKD108" s="38"/>
      <c r="MKE108" s="39"/>
      <c r="MKF108" s="40"/>
      <c r="MKG108" s="41"/>
      <c r="MKH108" s="38"/>
      <c r="MKI108" s="38"/>
      <c r="MKJ108" s="38"/>
      <c r="MKK108" s="39"/>
      <c r="MKL108" s="40"/>
      <c r="MKM108" s="41"/>
      <c r="MKN108" s="38"/>
      <c r="MKO108" s="38"/>
      <c r="MKP108" s="38"/>
      <c r="MKQ108" s="39"/>
      <c r="MKR108" s="40"/>
      <c r="MKS108" s="41"/>
      <c r="MKT108" s="38"/>
      <c r="MKU108" s="38"/>
      <c r="MKV108" s="38"/>
      <c r="MKW108" s="39"/>
      <c r="MKX108" s="40"/>
      <c r="MKY108" s="41"/>
      <c r="MKZ108" s="38"/>
      <c r="MLA108" s="38"/>
      <c r="MLB108" s="38"/>
      <c r="MLC108" s="39"/>
      <c r="MLD108" s="40"/>
      <c r="MLE108" s="41"/>
      <c r="MLF108" s="38"/>
      <c r="MLG108" s="38"/>
      <c r="MLH108" s="38"/>
      <c r="MLI108" s="39"/>
      <c r="MLJ108" s="40"/>
      <c r="MLK108" s="41"/>
      <c r="MLL108" s="38"/>
      <c r="MLM108" s="38"/>
      <c r="MLN108" s="38"/>
      <c r="MLO108" s="39"/>
      <c r="MLP108" s="40"/>
      <c r="MLQ108" s="41"/>
      <c r="MLR108" s="38"/>
      <c r="MLS108" s="38"/>
      <c r="MLT108" s="38"/>
      <c r="MLU108" s="39"/>
      <c r="MLV108" s="40"/>
      <c r="MLW108" s="41"/>
      <c r="MLX108" s="38"/>
      <c r="MLY108" s="38"/>
      <c r="MLZ108" s="38"/>
      <c r="MMA108" s="39"/>
      <c r="MMB108" s="40"/>
      <c r="MMC108" s="41"/>
      <c r="MMD108" s="38"/>
      <c r="MME108" s="38"/>
      <c r="MMF108" s="38"/>
      <c r="MMG108" s="39"/>
      <c r="MMH108" s="40"/>
      <c r="MMI108" s="41"/>
      <c r="MMJ108" s="38"/>
      <c r="MMK108" s="38"/>
      <c r="MML108" s="38"/>
      <c r="MMM108" s="39"/>
      <c r="MMN108" s="40"/>
      <c r="MMO108" s="41"/>
      <c r="MMP108" s="38"/>
      <c r="MMQ108" s="38"/>
      <c r="MMR108" s="38"/>
      <c r="MMS108" s="39"/>
      <c r="MMT108" s="40"/>
      <c r="MMU108" s="41"/>
      <c r="MMV108" s="38"/>
      <c r="MMW108" s="38"/>
      <c r="MMX108" s="38"/>
      <c r="MMY108" s="39"/>
      <c r="MMZ108" s="40"/>
      <c r="MNA108" s="41"/>
      <c r="MNB108" s="38"/>
      <c r="MNC108" s="38"/>
      <c r="MND108" s="38"/>
      <c r="MNE108" s="39"/>
      <c r="MNF108" s="40"/>
      <c r="MNG108" s="41"/>
      <c r="MNH108" s="38"/>
      <c r="MNI108" s="38"/>
      <c r="MNJ108" s="38"/>
      <c r="MNK108" s="39"/>
      <c r="MNL108" s="40"/>
      <c r="MNM108" s="41"/>
      <c r="MNN108" s="38"/>
      <c r="MNO108" s="38"/>
      <c r="MNP108" s="38"/>
      <c r="MNQ108" s="39"/>
      <c r="MNR108" s="40"/>
      <c r="MNS108" s="41"/>
      <c r="MNT108" s="38"/>
      <c r="MNU108" s="38"/>
      <c r="MNV108" s="38"/>
      <c r="MNW108" s="39"/>
      <c r="MNX108" s="40"/>
      <c r="MNY108" s="41"/>
      <c r="MNZ108" s="38"/>
      <c r="MOA108" s="38"/>
      <c r="MOB108" s="38"/>
      <c r="MOC108" s="39"/>
      <c r="MOD108" s="40"/>
      <c r="MOE108" s="41"/>
      <c r="MOF108" s="38"/>
      <c r="MOG108" s="38"/>
      <c r="MOH108" s="38"/>
      <c r="MOI108" s="39"/>
      <c r="MOJ108" s="40"/>
      <c r="MOK108" s="41"/>
      <c r="MOL108" s="38"/>
      <c r="MOM108" s="38"/>
      <c r="MON108" s="38"/>
      <c r="MOO108" s="39"/>
      <c r="MOP108" s="40"/>
      <c r="MOQ108" s="41"/>
      <c r="MOR108" s="38"/>
      <c r="MOS108" s="38"/>
      <c r="MOT108" s="38"/>
      <c r="MOU108" s="39"/>
      <c r="MOV108" s="40"/>
      <c r="MOW108" s="41"/>
      <c r="MOX108" s="38"/>
      <c r="MOY108" s="38"/>
      <c r="MOZ108" s="38"/>
      <c r="MPA108" s="39"/>
      <c r="MPB108" s="40"/>
      <c r="MPC108" s="41"/>
      <c r="MPD108" s="38"/>
      <c r="MPE108" s="38"/>
      <c r="MPF108" s="38"/>
      <c r="MPG108" s="39"/>
      <c r="MPH108" s="40"/>
      <c r="MPI108" s="41"/>
      <c r="MPJ108" s="38"/>
      <c r="MPK108" s="38"/>
      <c r="MPL108" s="38"/>
      <c r="MPM108" s="39"/>
      <c r="MPN108" s="40"/>
      <c r="MPO108" s="41"/>
      <c r="MPP108" s="38"/>
      <c r="MPQ108" s="38"/>
      <c r="MPR108" s="38"/>
      <c r="MPS108" s="39"/>
      <c r="MPT108" s="40"/>
      <c r="MPU108" s="41"/>
      <c r="MPV108" s="38"/>
      <c r="MPW108" s="38"/>
      <c r="MPX108" s="38"/>
      <c r="MPY108" s="39"/>
      <c r="MPZ108" s="40"/>
      <c r="MQA108" s="41"/>
      <c r="MQB108" s="38"/>
      <c r="MQC108" s="38"/>
      <c r="MQD108" s="38"/>
      <c r="MQE108" s="39"/>
      <c r="MQF108" s="40"/>
      <c r="MQG108" s="41"/>
      <c r="MQH108" s="38"/>
      <c r="MQI108" s="38"/>
      <c r="MQJ108" s="38"/>
      <c r="MQK108" s="39"/>
      <c r="MQL108" s="40"/>
      <c r="MQM108" s="41"/>
      <c r="MQN108" s="38"/>
      <c r="MQO108" s="38"/>
      <c r="MQP108" s="38"/>
      <c r="MQQ108" s="39"/>
      <c r="MQR108" s="40"/>
      <c r="MQS108" s="41"/>
      <c r="MQT108" s="38"/>
      <c r="MQU108" s="38"/>
      <c r="MQV108" s="38"/>
      <c r="MQW108" s="39"/>
      <c r="MQX108" s="40"/>
      <c r="MQY108" s="41"/>
      <c r="MQZ108" s="38"/>
      <c r="MRA108" s="38"/>
      <c r="MRB108" s="38"/>
      <c r="MRC108" s="39"/>
      <c r="MRD108" s="40"/>
      <c r="MRE108" s="41"/>
      <c r="MRF108" s="38"/>
      <c r="MRG108" s="38"/>
      <c r="MRH108" s="38"/>
      <c r="MRI108" s="39"/>
      <c r="MRJ108" s="40"/>
      <c r="MRK108" s="41"/>
      <c r="MRL108" s="38"/>
      <c r="MRM108" s="38"/>
      <c r="MRN108" s="38"/>
      <c r="MRO108" s="39"/>
      <c r="MRP108" s="40"/>
      <c r="MRQ108" s="41"/>
      <c r="MRR108" s="38"/>
      <c r="MRS108" s="38"/>
      <c r="MRT108" s="38"/>
      <c r="MRU108" s="39"/>
      <c r="MRV108" s="40"/>
      <c r="MRW108" s="41"/>
      <c r="MRX108" s="38"/>
      <c r="MRY108" s="38"/>
      <c r="MRZ108" s="38"/>
      <c r="MSA108" s="39"/>
      <c r="MSB108" s="40"/>
      <c r="MSC108" s="41"/>
      <c r="MSD108" s="38"/>
      <c r="MSE108" s="38"/>
      <c r="MSF108" s="38"/>
      <c r="MSG108" s="39"/>
      <c r="MSH108" s="40"/>
      <c r="MSI108" s="41"/>
      <c r="MSJ108" s="38"/>
      <c r="MSK108" s="38"/>
      <c r="MSL108" s="38"/>
      <c r="MSM108" s="39"/>
      <c r="MSN108" s="40"/>
      <c r="MSO108" s="41"/>
      <c r="MSP108" s="38"/>
      <c r="MSQ108" s="38"/>
      <c r="MSR108" s="38"/>
      <c r="MSS108" s="39"/>
      <c r="MST108" s="40"/>
      <c r="MSU108" s="41"/>
      <c r="MSV108" s="38"/>
      <c r="MSW108" s="38"/>
      <c r="MSX108" s="38"/>
      <c r="MSY108" s="39"/>
      <c r="MSZ108" s="40"/>
      <c r="MTA108" s="41"/>
      <c r="MTB108" s="38"/>
      <c r="MTC108" s="38"/>
      <c r="MTD108" s="38"/>
      <c r="MTE108" s="39"/>
      <c r="MTF108" s="40"/>
      <c r="MTG108" s="41"/>
      <c r="MTH108" s="38"/>
      <c r="MTI108" s="38"/>
      <c r="MTJ108" s="38"/>
      <c r="MTK108" s="39"/>
      <c r="MTL108" s="40"/>
      <c r="MTM108" s="41"/>
      <c r="MTN108" s="38"/>
      <c r="MTO108" s="38"/>
      <c r="MTP108" s="38"/>
      <c r="MTQ108" s="39"/>
      <c r="MTR108" s="40"/>
      <c r="MTS108" s="41"/>
      <c r="MTT108" s="38"/>
      <c r="MTU108" s="38"/>
      <c r="MTV108" s="38"/>
      <c r="MTW108" s="39"/>
      <c r="MTX108" s="40"/>
      <c r="MTY108" s="41"/>
      <c r="MTZ108" s="38"/>
      <c r="MUA108" s="38"/>
      <c r="MUB108" s="38"/>
      <c r="MUC108" s="39"/>
      <c r="MUD108" s="40"/>
      <c r="MUE108" s="41"/>
      <c r="MUF108" s="38"/>
      <c r="MUG108" s="38"/>
      <c r="MUH108" s="38"/>
      <c r="MUI108" s="39"/>
      <c r="MUJ108" s="40"/>
      <c r="MUK108" s="41"/>
      <c r="MUL108" s="38"/>
      <c r="MUM108" s="38"/>
      <c r="MUN108" s="38"/>
      <c r="MUO108" s="39"/>
      <c r="MUP108" s="40"/>
      <c r="MUQ108" s="41"/>
      <c r="MUR108" s="38"/>
      <c r="MUS108" s="38"/>
      <c r="MUT108" s="38"/>
      <c r="MUU108" s="39"/>
      <c r="MUV108" s="40"/>
      <c r="MUW108" s="41"/>
      <c r="MUX108" s="38"/>
      <c r="MUY108" s="38"/>
      <c r="MUZ108" s="38"/>
      <c r="MVA108" s="39"/>
      <c r="MVB108" s="40"/>
      <c r="MVC108" s="41"/>
      <c r="MVD108" s="38"/>
      <c r="MVE108" s="38"/>
      <c r="MVF108" s="38"/>
      <c r="MVG108" s="39"/>
      <c r="MVH108" s="40"/>
      <c r="MVI108" s="41"/>
      <c r="MVJ108" s="38"/>
      <c r="MVK108" s="38"/>
      <c r="MVL108" s="38"/>
      <c r="MVM108" s="39"/>
      <c r="MVN108" s="40"/>
      <c r="MVO108" s="41"/>
      <c r="MVP108" s="38"/>
      <c r="MVQ108" s="38"/>
      <c r="MVR108" s="38"/>
      <c r="MVS108" s="39"/>
      <c r="MVT108" s="40"/>
      <c r="MVU108" s="41"/>
      <c r="MVV108" s="38"/>
      <c r="MVW108" s="38"/>
      <c r="MVX108" s="38"/>
      <c r="MVY108" s="39"/>
      <c r="MVZ108" s="40"/>
      <c r="MWA108" s="41"/>
      <c r="MWB108" s="38"/>
      <c r="MWC108" s="38"/>
      <c r="MWD108" s="38"/>
      <c r="MWE108" s="39"/>
      <c r="MWF108" s="40"/>
      <c r="MWG108" s="41"/>
      <c r="MWH108" s="38"/>
      <c r="MWI108" s="38"/>
      <c r="MWJ108" s="38"/>
      <c r="MWK108" s="39"/>
      <c r="MWL108" s="40"/>
      <c r="MWM108" s="41"/>
      <c r="MWN108" s="38"/>
      <c r="MWO108" s="38"/>
      <c r="MWP108" s="38"/>
      <c r="MWQ108" s="39"/>
      <c r="MWR108" s="40"/>
      <c r="MWS108" s="41"/>
      <c r="MWT108" s="38"/>
      <c r="MWU108" s="38"/>
      <c r="MWV108" s="38"/>
      <c r="MWW108" s="39"/>
      <c r="MWX108" s="40"/>
      <c r="MWY108" s="41"/>
      <c r="MWZ108" s="38"/>
      <c r="MXA108" s="38"/>
      <c r="MXB108" s="38"/>
      <c r="MXC108" s="39"/>
      <c r="MXD108" s="40"/>
      <c r="MXE108" s="41"/>
      <c r="MXF108" s="38"/>
      <c r="MXG108" s="38"/>
      <c r="MXH108" s="38"/>
      <c r="MXI108" s="39"/>
      <c r="MXJ108" s="40"/>
      <c r="MXK108" s="41"/>
      <c r="MXL108" s="38"/>
      <c r="MXM108" s="38"/>
      <c r="MXN108" s="38"/>
      <c r="MXO108" s="39"/>
      <c r="MXP108" s="40"/>
      <c r="MXQ108" s="41"/>
      <c r="MXR108" s="38"/>
      <c r="MXS108" s="38"/>
      <c r="MXT108" s="38"/>
      <c r="MXU108" s="39"/>
      <c r="MXV108" s="40"/>
      <c r="MXW108" s="41"/>
      <c r="MXX108" s="38"/>
      <c r="MXY108" s="38"/>
      <c r="MXZ108" s="38"/>
      <c r="MYA108" s="39"/>
      <c r="MYB108" s="40"/>
      <c r="MYC108" s="41"/>
      <c r="MYD108" s="38"/>
      <c r="MYE108" s="38"/>
      <c r="MYF108" s="38"/>
      <c r="MYG108" s="39"/>
      <c r="MYH108" s="40"/>
      <c r="MYI108" s="41"/>
      <c r="MYJ108" s="38"/>
      <c r="MYK108" s="38"/>
      <c r="MYL108" s="38"/>
      <c r="MYM108" s="39"/>
      <c r="MYN108" s="40"/>
      <c r="MYO108" s="41"/>
      <c r="MYP108" s="38"/>
      <c r="MYQ108" s="38"/>
      <c r="MYR108" s="38"/>
      <c r="MYS108" s="39"/>
      <c r="MYT108" s="40"/>
      <c r="MYU108" s="41"/>
      <c r="MYV108" s="38"/>
      <c r="MYW108" s="38"/>
      <c r="MYX108" s="38"/>
      <c r="MYY108" s="39"/>
      <c r="MYZ108" s="40"/>
      <c r="MZA108" s="41"/>
      <c r="MZB108" s="38"/>
      <c r="MZC108" s="38"/>
      <c r="MZD108" s="38"/>
      <c r="MZE108" s="39"/>
      <c r="MZF108" s="40"/>
      <c r="MZG108" s="41"/>
      <c r="MZH108" s="38"/>
      <c r="MZI108" s="38"/>
      <c r="MZJ108" s="38"/>
      <c r="MZK108" s="39"/>
      <c r="MZL108" s="40"/>
      <c r="MZM108" s="41"/>
      <c r="MZN108" s="38"/>
      <c r="MZO108" s="38"/>
      <c r="MZP108" s="38"/>
      <c r="MZQ108" s="39"/>
      <c r="MZR108" s="40"/>
      <c r="MZS108" s="41"/>
      <c r="MZT108" s="38"/>
      <c r="MZU108" s="38"/>
      <c r="MZV108" s="38"/>
      <c r="MZW108" s="39"/>
      <c r="MZX108" s="40"/>
      <c r="MZY108" s="41"/>
      <c r="MZZ108" s="38"/>
      <c r="NAA108" s="38"/>
      <c r="NAB108" s="38"/>
      <c r="NAC108" s="39"/>
      <c r="NAD108" s="40"/>
      <c r="NAE108" s="41"/>
      <c r="NAF108" s="38"/>
      <c r="NAG108" s="38"/>
      <c r="NAH108" s="38"/>
      <c r="NAI108" s="39"/>
      <c r="NAJ108" s="40"/>
      <c r="NAK108" s="41"/>
      <c r="NAL108" s="38"/>
      <c r="NAM108" s="38"/>
      <c r="NAN108" s="38"/>
      <c r="NAO108" s="39"/>
      <c r="NAP108" s="40"/>
      <c r="NAQ108" s="41"/>
      <c r="NAR108" s="38"/>
      <c r="NAS108" s="38"/>
      <c r="NAT108" s="38"/>
      <c r="NAU108" s="39"/>
      <c r="NAV108" s="40"/>
      <c r="NAW108" s="41"/>
      <c r="NAX108" s="38"/>
      <c r="NAY108" s="38"/>
      <c r="NAZ108" s="38"/>
      <c r="NBA108" s="39"/>
      <c r="NBB108" s="40"/>
      <c r="NBC108" s="41"/>
      <c r="NBD108" s="38"/>
      <c r="NBE108" s="38"/>
      <c r="NBF108" s="38"/>
      <c r="NBG108" s="39"/>
      <c r="NBH108" s="40"/>
      <c r="NBI108" s="41"/>
      <c r="NBJ108" s="38"/>
      <c r="NBK108" s="38"/>
      <c r="NBL108" s="38"/>
      <c r="NBM108" s="39"/>
      <c r="NBN108" s="40"/>
      <c r="NBO108" s="41"/>
      <c r="NBP108" s="38"/>
      <c r="NBQ108" s="38"/>
      <c r="NBR108" s="38"/>
      <c r="NBS108" s="39"/>
      <c r="NBT108" s="40"/>
      <c r="NBU108" s="41"/>
      <c r="NBV108" s="38"/>
      <c r="NBW108" s="38"/>
      <c r="NBX108" s="38"/>
      <c r="NBY108" s="39"/>
      <c r="NBZ108" s="40"/>
      <c r="NCA108" s="41"/>
      <c r="NCB108" s="38"/>
      <c r="NCC108" s="38"/>
      <c r="NCD108" s="38"/>
      <c r="NCE108" s="39"/>
      <c r="NCF108" s="40"/>
      <c r="NCG108" s="41"/>
      <c r="NCH108" s="38"/>
      <c r="NCI108" s="38"/>
      <c r="NCJ108" s="38"/>
      <c r="NCK108" s="39"/>
      <c r="NCL108" s="40"/>
      <c r="NCM108" s="41"/>
      <c r="NCN108" s="38"/>
      <c r="NCO108" s="38"/>
      <c r="NCP108" s="38"/>
      <c r="NCQ108" s="39"/>
      <c r="NCR108" s="40"/>
      <c r="NCS108" s="41"/>
      <c r="NCT108" s="38"/>
      <c r="NCU108" s="38"/>
      <c r="NCV108" s="38"/>
      <c r="NCW108" s="39"/>
      <c r="NCX108" s="40"/>
      <c r="NCY108" s="41"/>
      <c r="NCZ108" s="38"/>
      <c r="NDA108" s="38"/>
      <c r="NDB108" s="38"/>
      <c r="NDC108" s="39"/>
      <c r="NDD108" s="40"/>
      <c r="NDE108" s="41"/>
      <c r="NDF108" s="38"/>
      <c r="NDG108" s="38"/>
      <c r="NDH108" s="38"/>
      <c r="NDI108" s="39"/>
      <c r="NDJ108" s="40"/>
      <c r="NDK108" s="41"/>
      <c r="NDL108" s="38"/>
      <c r="NDM108" s="38"/>
      <c r="NDN108" s="38"/>
      <c r="NDO108" s="39"/>
      <c r="NDP108" s="40"/>
      <c r="NDQ108" s="41"/>
      <c r="NDR108" s="38"/>
      <c r="NDS108" s="38"/>
      <c r="NDT108" s="38"/>
      <c r="NDU108" s="39"/>
      <c r="NDV108" s="40"/>
      <c r="NDW108" s="41"/>
      <c r="NDX108" s="38"/>
      <c r="NDY108" s="38"/>
      <c r="NDZ108" s="38"/>
      <c r="NEA108" s="39"/>
      <c r="NEB108" s="40"/>
      <c r="NEC108" s="41"/>
      <c r="NED108" s="38"/>
      <c r="NEE108" s="38"/>
      <c r="NEF108" s="38"/>
      <c r="NEG108" s="39"/>
      <c r="NEH108" s="40"/>
      <c r="NEI108" s="41"/>
      <c r="NEJ108" s="38"/>
      <c r="NEK108" s="38"/>
      <c r="NEL108" s="38"/>
      <c r="NEM108" s="39"/>
      <c r="NEN108" s="40"/>
      <c r="NEO108" s="41"/>
      <c r="NEP108" s="38"/>
      <c r="NEQ108" s="38"/>
      <c r="NER108" s="38"/>
      <c r="NES108" s="39"/>
      <c r="NET108" s="40"/>
      <c r="NEU108" s="41"/>
      <c r="NEV108" s="38"/>
      <c r="NEW108" s="38"/>
      <c r="NEX108" s="38"/>
      <c r="NEY108" s="39"/>
      <c r="NEZ108" s="40"/>
      <c r="NFA108" s="41"/>
      <c r="NFB108" s="38"/>
      <c r="NFC108" s="38"/>
      <c r="NFD108" s="38"/>
      <c r="NFE108" s="39"/>
      <c r="NFF108" s="40"/>
      <c r="NFG108" s="41"/>
      <c r="NFH108" s="38"/>
      <c r="NFI108" s="38"/>
      <c r="NFJ108" s="38"/>
      <c r="NFK108" s="39"/>
      <c r="NFL108" s="40"/>
      <c r="NFM108" s="41"/>
      <c r="NFN108" s="38"/>
      <c r="NFO108" s="38"/>
      <c r="NFP108" s="38"/>
      <c r="NFQ108" s="39"/>
      <c r="NFR108" s="40"/>
      <c r="NFS108" s="41"/>
      <c r="NFT108" s="38"/>
      <c r="NFU108" s="38"/>
      <c r="NFV108" s="38"/>
      <c r="NFW108" s="39"/>
      <c r="NFX108" s="40"/>
      <c r="NFY108" s="41"/>
      <c r="NFZ108" s="38"/>
      <c r="NGA108" s="38"/>
      <c r="NGB108" s="38"/>
      <c r="NGC108" s="39"/>
      <c r="NGD108" s="40"/>
      <c r="NGE108" s="41"/>
      <c r="NGF108" s="38"/>
      <c r="NGG108" s="38"/>
      <c r="NGH108" s="38"/>
      <c r="NGI108" s="39"/>
      <c r="NGJ108" s="40"/>
      <c r="NGK108" s="41"/>
      <c r="NGL108" s="38"/>
      <c r="NGM108" s="38"/>
      <c r="NGN108" s="38"/>
      <c r="NGO108" s="39"/>
      <c r="NGP108" s="40"/>
      <c r="NGQ108" s="41"/>
      <c r="NGR108" s="38"/>
      <c r="NGS108" s="38"/>
      <c r="NGT108" s="38"/>
      <c r="NGU108" s="39"/>
      <c r="NGV108" s="40"/>
      <c r="NGW108" s="41"/>
      <c r="NGX108" s="38"/>
      <c r="NGY108" s="38"/>
      <c r="NGZ108" s="38"/>
      <c r="NHA108" s="39"/>
      <c r="NHB108" s="40"/>
      <c r="NHC108" s="41"/>
      <c r="NHD108" s="38"/>
      <c r="NHE108" s="38"/>
      <c r="NHF108" s="38"/>
      <c r="NHG108" s="39"/>
      <c r="NHH108" s="40"/>
      <c r="NHI108" s="41"/>
      <c r="NHJ108" s="38"/>
      <c r="NHK108" s="38"/>
      <c r="NHL108" s="38"/>
      <c r="NHM108" s="39"/>
      <c r="NHN108" s="40"/>
      <c r="NHO108" s="41"/>
      <c r="NHP108" s="38"/>
      <c r="NHQ108" s="38"/>
      <c r="NHR108" s="38"/>
      <c r="NHS108" s="39"/>
      <c r="NHT108" s="40"/>
      <c r="NHU108" s="41"/>
      <c r="NHV108" s="38"/>
      <c r="NHW108" s="38"/>
      <c r="NHX108" s="38"/>
      <c r="NHY108" s="39"/>
      <c r="NHZ108" s="40"/>
      <c r="NIA108" s="41"/>
      <c r="NIB108" s="38"/>
      <c r="NIC108" s="38"/>
      <c r="NID108" s="38"/>
      <c r="NIE108" s="39"/>
      <c r="NIF108" s="40"/>
      <c r="NIG108" s="41"/>
      <c r="NIH108" s="38"/>
      <c r="NII108" s="38"/>
      <c r="NIJ108" s="38"/>
      <c r="NIK108" s="39"/>
      <c r="NIL108" s="40"/>
      <c r="NIM108" s="41"/>
      <c r="NIN108" s="38"/>
      <c r="NIO108" s="38"/>
      <c r="NIP108" s="38"/>
      <c r="NIQ108" s="39"/>
      <c r="NIR108" s="40"/>
      <c r="NIS108" s="41"/>
      <c r="NIT108" s="38"/>
      <c r="NIU108" s="38"/>
      <c r="NIV108" s="38"/>
      <c r="NIW108" s="39"/>
      <c r="NIX108" s="40"/>
      <c r="NIY108" s="41"/>
      <c r="NIZ108" s="38"/>
      <c r="NJA108" s="38"/>
      <c r="NJB108" s="38"/>
      <c r="NJC108" s="39"/>
      <c r="NJD108" s="40"/>
      <c r="NJE108" s="41"/>
      <c r="NJF108" s="38"/>
      <c r="NJG108" s="38"/>
      <c r="NJH108" s="38"/>
      <c r="NJI108" s="39"/>
      <c r="NJJ108" s="40"/>
      <c r="NJK108" s="41"/>
      <c r="NJL108" s="38"/>
      <c r="NJM108" s="38"/>
      <c r="NJN108" s="38"/>
      <c r="NJO108" s="39"/>
      <c r="NJP108" s="40"/>
      <c r="NJQ108" s="41"/>
      <c r="NJR108" s="38"/>
      <c r="NJS108" s="38"/>
      <c r="NJT108" s="38"/>
      <c r="NJU108" s="39"/>
      <c r="NJV108" s="40"/>
      <c r="NJW108" s="41"/>
      <c r="NJX108" s="38"/>
      <c r="NJY108" s="38"/>
      <c r="NJZ108" s="38"/>
      <c r="NKA108" s="39"/>
      <c r="NKB108" s="40"/>
      <c r="NKC108" s="41"/>
      <c r="NKD108" s="38"/>
      <c r="NKE108" s="38"/>
      <c r="NKF108" s="38"/>
      <c r="NKG108" s="39"/>
      <c r="NKH108" s="40"/>
      <c r="NKI108" s="41"/>
      <c r="NKJ108" s="38"/>
      <c r="NKK108" s="38"/>
      <c r="NKL108" s="38"/>
      <c r="NKM108" s="39"/>
      <c r="NKN108" s="40"/>
      <c r="NKO108" s="41"/>
      <c r="NKP108" s="38"/>
      <c r="NKQ108" s="38"/>
      <c r="NKR108" s="38"/>
      <c r="NKS108" s="39"/>
      <c r="NKT108" s="40"/>
      <c r="NKU108" s="41"/>
      <c r="NKV108" s="38"/>
      <c r="NKW108" s="38"/>
      <c r="NKX108" s="38"/>
      <c r="NKY108" s="39"/>
      <c r="NKZ108" s="40"/>
      <c r="NLA108" s="41"/>
      <c r="NLB108" s="38"/>
      <c r="NLC108" s="38"/>
      <c r="NLD108" s="38"/>
      <c r="NLE108" s="39"/>
      <c r="NLF108" s="40"/>
      <c r="NLG108" s="41"/>
      <c r="NLH108" s="38"/>
      <c r="NLI108" s="38"/>
      <c r="NLJ108" s="38"/>
      <c r="NLK108" s="39"/>
      <c r="NLL108" s="40"/>
      <c r="NLM108" s="41"/>
      <c r="NLN108" s="38"/>
      <c r="NLO108" s="38"/>
      <c r="NLP108" s="38"/>
      <c r="NLQ108" s="39"/>
      <c r="NLR108" s="40"/>
      <c r="NLS108" s="41"/>
      <c r="NLT108" s="38"/>
      <c r="NLU108" s="38"/>
      <c r="NLV108" s="38"/>
      <c r="NLW108" s="39"/>
      <c r="NLX108" s="40"/>
      <c r="NLY108" s="41"/>
      <c r="NLZ108" s="38"/>
      <c r="NMA108" s="38"/>
      <c r="NMB108" s="38"/>
      <c r="NMC108" s="39"/>
      <c r="NMD108" s="40"/>
      <c r="NME108" s="41"/>
      <c r="NMF108" s="38"/>
      <c r="NMG108" s="38"/>
      <c r="NMH108" s="38"/>
      <c r="NMI108" s="39"/>
      <c r="NMJ108" s="40"/>
      <c r="NMK108" s="41"/>
      <c r="NML108" s="38"/>
      <c r="NMM108" s="38"/>
      <c r="NMN108" s="38"/>
      <c r="NMO108" s="39"/>
      <c r="NMP108" s="40"/>
      <c r="NMQ108" s="41"/>
      <c r="NMR108" s="38"/>
      <c r="NMS108" s="38"/>
      <c r="NMT108" s="38"/>
      <c r="NMU108" s="39"/>
      <c r="NMV108" s="40"/>
      <c r="NMW108" s="41"/>
      <c r="NMX108" s="38"/>
      <c r="NMY108" s="38"/>
      <c r="NMZ108" s="38"/>
      <c r="NNA108" s="39"/>
      <c r="NNB108" s="40"/>
      <c r="NNC108" s="41"/>
      <c r="NND108" s="38"/>
      <c r="NNE108" s="38"/>
      <c r="NNF108" s="38"/>
      <c r="NNG108" s="39"/>
      <c r="NNH108" s="40"/>
      <c r="NNI108" s="41"/>
      <c r="NNJ108" s="38"/>
      <c r="NNK108" s="38"/>
      <c r="NNL108" s="38"/>
      <c r="NNM108" s="39"/>
      <c r="NNN108" s="40"/>
      <c r="NNO108" s="41"/>
      <c r="NNP108" s="38"/>
      <c r="NNQ108" s="38"/>
      <c r="NNR108" s="38"/>
      <c r="NNS108" s="39"/>
      <c r="NNT108" s="40"/>
      <c r="NNU108" s="41"/>
      <c r="NNV108" s="38"/>
      <c r="NNW108" s="38"/>
      <c r="NNX108" s="38"/>
      <c r="NNY108" s="39"/>
      <c r="NNZ108" s="40"/>
      <c r="NOA108" s="41"/>
      <c r="NOB108" s="38"/>
      <c r="NOC108" s="38"/>
      <c r="NOD108" s="38"/>
      <c r="NOE108" s="39"/>
      <c r="NOF108" s="40"/>
      <c r="NOG108" s="41"/>
      <c r="NOH108" s="38"/>
      <c r="NOI108" s="38"/>
      <c r="NOJ108" s="38"/>
      <c r="NOK108" s="39"/>
      <c r="NOL108" s="40"/>
      <c r="NOM108" s="41"/>
      <c r="NON108" s="38"/>
      <c r="NOO108" s="38"/>
      <c r="NOP108" s="38"/>
      <c r="NOQ108" s="39"/>
      <c r="NOR108" s="40"/>
      <c r="NOS108" s="41"/>
      <c r="NOT108" s="38"/>
      <c r="NOU108" s="38"/>
      <c r="NOV108" s="38"/>
      <c r="NOW108" s="39"/>
      <c r="NOX108" s="40"/>
      <c r="NOY108" s="41"/>
      <c r="NOZ108" s="38"/>
      <c r="NPA108" s="38"/>
      <c r="NPB108" s="38"/>
      <c r="NPC108" s="39"/>
      <c r="NPD108" s="40"/>
      <c r="NPE108" s="41"/>
      <c r="NPF108" s="38"/>
      <c r="NPG108" s="38"/>
      <c r="NPH108" s="38"/>
      <c r="NPI108" s="39"/>
      <c r="NPJ108" s="40"/>
      <c r="NPK108" s="41"/>
      <c r="NPL108" s="38"/>
      <c r="NPM108" s="38"/>
      <c r="NPN108" s="38"/>
      <c r="NPO108" s="39"/>
      <c r="NPP108" s="40"/>
      <c r="NPQ108" s="41"/>
      <c r="NPR108" s="38"/>
      <c r="NPS108" s="38"/>
      <c r="NPT108" s="38"/>
      <c r="NPU108" s="39"/>
      <c r="NPV108" s="40"/>
      <c r="NPW108" s="41"/>
      <c r="NPX108" s="38"/>
      <c r="NPY108" s="38"/>
      <c r="NPZ108" s="38"/>
      <c r="NQA108" s="39"/>
      <c r="NQB108" s="40"/>
      <c r="NQC108" s="41"/>
      <c r="NQD108" s="38"/>
      <c r="NQE108" s="38"/>
      <c r="NQF108" s="38"/>
      <c r="NQG108" s="39"/>
      <c r="NQH108" s="40"/>
      <c r="NQI108" s="41"/>
      <c r="NQJ108" s="38"/>
      <c r="NQK108" s="38"/>
      <c r="NQL108" s="38"/>
      <c r="NQM108" s="39"/>
      <c r="NQN108" s="40"/>
      <c r="NQO108" s="41"/>
      <c r="NQP108" s="38"/>
      <c r="NQQ108" s="38"/>
      <c r="NQR108" s="38"/>
      <c r="NQS108" s="39"/>
      <c r="NQT108" s="40"/>
      <c r="NQU108" s="41"/>
      <c r="NQV108" s="38"/>
      <c r="NQW108" s="38"/>
      <c r="NQX108" s="38"/>
      <c r="NQY108" s="39"/>
      <c r="NQZ108" s="40"/>
      <c r="NRA108" s="41"/>
      <c r="NRB108" s="38"/>
      <c r="NRC108" s="38"/>
      <c r="NRD108" s="38"/>
      <c r="NRE108" s="39"/>
      <c r="NRF108" s="40"/>
      <c r="NRG108" s="41"/>
      <c r="NRH108" s="38"/>
      <c r="NRI108" s="38"/>
      <c r="NRJ108" s="38"/>
      <c r="NRK108" s="39"/>
      <c r="NRL108" s="40"/>
      <c r="NRM108" s="41"/>
      <c r="NRN108" s="38"/>
      <c r="NRO108" s="38"/>
      <c r="NRP108" s="38"/>
      <c r="NRQ108" s="39"/>
      <c r="NRR108" s="40"/>
      <c r="NRS108" s="41"/>
      <c r="NRT108" s="38"/>
      <c r="NRU108" s="38"/>
      <c r="NRV108" s="38"/>
      <c r="NRW108" s="39"/>
      <c r="NRX108" s="40"/>
      <c r="NRY108" s="41"/>
      <c r="NRZ108" s="38"/>
      <c r="NSA108" s="38"/>
      <c r="NSB108" s="38"/>
      <c r="NSC108" s="39"/>
      <c r="NSD108" s="40"/>
      <c r="NSE108" s="41"/>
      <c r="NSF108" s="38"/>
      <c r="NSG108" s="38"/>
      <c r="NSH108" s="38"/>
      <c r="NSI108" s="39"/>
      <c r="NSJ108" s="40"/>
      <c r="NSK108" s="41"/>
      <c r="NSL108" s="38"/>
      <c r="NSM108" s="38"/>
      <c r="NSN108" s="38"/>
      <c r="NSO108" s="39"/>
      <c r="NSP108" s="40"/>
      <c r="NSQ108" s="41"/>
      <c r="NSR108" s="38"/>
      <c r="NSS108" s="38"/>
      <c r="NST108" s="38"/>
      <c r="NSU108" s="39"/>
      <c r="NSV108" s="40"/>
      <c r="NSW108" s="41"/>
      <c r="NSX108" s="38"/>
      <c r="NSY108" s="38"/>
      <c r="NSZ108" s="38"/>
      <c r="NTA108" s="39"/>
      <c r="NTB108" s="40"/>
      <c r="NTC108" s="41"/>
      <c r="NTD108" s="38"/>
      <c r="NTE108" s="38"/>
      <c r="NTF108" s="38"/>
      <c r="NTG108" s="39"/>
      <c r="NTH108" s="40"/>
      <c r="NTI108" s="41"/>
      <c r="NTJ108" s="38"/>
      <c r="NTK108" s="38"/>
      <c r="NTL108" s="38"/>
      <c r="NTM108" s="39"/>
      <c r="NTN108" s="40"/>
      <c r="NTO108" s="41"/>
      <c r="NTP108" s="38"/>
      <c r="NTQ108" s="38"/>
      <c r="NTR108" s="38"/>
      <c r="NTS108" s="39"/>
      <c r="NTT108" s="40"/>
      <c r="NTU108" s="41"/>
      <c r="NTV108" s="38"/>
      <c r="NTW108" s="38"/>
      <c r="NTX108" s="38"/>
      <c r="NTY108" s="39"/>
      <c r="NTZ108" s="40"/>
      <c r="NUA108" s="41"/>
      <c r="NUB108" s="38"/>
      <c r="NUC108" s="38"/>
      <c r="NUD108" s="38"/>
      <c r="NUE108" s="39"/>
      <c r="NUF108" s="40"/>
      <c r="NUG108" s="41"/>
      <c r="NUH108" s="38"/>
      <c r="NUI108" s="38"/>
      <c r="NUJ108" s="38"/>
      <c r="NUK108" s="39"/>
      <c r="NUL108" s="40"/>
      <c r="NUM108" s="41"/>
      <c r="NUN108" s="38"/>
      <c r="NUO108" s="38"/>
      <c r="NUP108" s="38"/>
      <c r="NUQ108" s="39"/>
      <c r="NUR108" s="40"/>
      <c r="NUS108" s="41"/>
      <c r="NUT108" s="38"/>
      <c r="NUU108" s="38"/>
      <c r="NUV108" s="38"/>
      <c r="NUW108" s="39"/>
      <c r="NUX108" s="40"/>
      <c r="NUY108" s="41"/>
      <c r="NUZ108" s="38"/>
      <c r="NVA108" s="38"/>
      <c r="NVB108" s="38"/>
      <c r="NVC108" s="39"/>
      <c r="NVD108" s="40"/>
      <c r="NVE108" s="41"/>
      <c r="NVF108" s="38"/>
      <c r="NVG108" s="38"/>
      <c r="NVH108" s="38"/>
      <c r="NVI108" s="39"/>
      <c r="NVJ108" s="40"/>
      <c r="NVK108" s="41"/>
      <c r="NVL108" s="38"/>
      <c r="NVM108" s="38"/>
      <c r="NVN108" s="38"/>
      <c r="NVO108" s="39"/>
      <c r="NVP108" s="40"/>
      <c r="NVQ108" s="41"/>
      <c r="NVR108" s="38"/>
      <c r="NVS108" s="38"/>
      <c r="NVT108" s="38"/>
      <c r="NVU108" s="39"/>
      <c r="NVV108" s="40"/>
      <c r="NVW108" s="41"/>
      <c r="NVX108" s="38"/>
      <c r="NVY108" s="38"/>
      <c r="NVZ108" s="38"/>
      <c r="NWA108" s="39"/>
      <c r="NWB108" s="40"/>
      <c r="NWC108" s="41"/>
      <c r="NWD108" s="38"/>
      <c r="NWE108" s="38"/>
      <c r="NWF108" s="38"/>
      <c r="NWG108" s="39"/>
      <c r="NWH108" s="40"/>
      <c r="NWI108" s="41"/>
      <c r="NWJ108" s="38"/>
      <c r="NWK108" s="38"/>
      <c r="NWL108" s="38"/>
      <c r="NWM108" s="39"/>
      <c r="NWN108" s="40"/>
      <c r="NWO108" s="41"/>
      <c r="NWP108" s="38"/>
      <c r="NWQ108" s="38"/>
      <c r="NWR108" s="38"/>
      <c r="NWS108" s="39"/>
      <c r="NWT108" s="40"/>
      <c r="NWU108" s="41"/>
      <c r="NWV108" s="38"/>
      <c r="NWW108" s="38"/>
      <c r="NWX108" s="38"/>
      <c r="NWY108" s="39"/>
      <c r="NWZ108" s="40"/>
      <c r="NXA108" s="41"/>
      <c r="NXB108" s="38"/>
      <c r="NXC108" s="38"/>
      <c r="NXD108" s="38"/>
      <c r="NXE108" s="39"/>
      <c r="NXF108" s="40"/>
      <c r="NXG108" s="41"/>
      <c r="NXH108" s="38"/>
      <c r="NXI108" s="38"/>
      <c r="NXJ108" s="38"/>
      <c r="NXK108" s="39"/>
      <c r="NXL108" s="40"/>
      <c r="NXM108" s="41"/>
      <c r="NXN108" s="38"/>
      <c r="NXO108" s="38"/>
      <c r="NXP108" s="38"/>
      <c r="NXQ108" s="39"/>
      <c r="NXR108" s="40"/>
      <c r="NXS108" s="41"/>
      <c r="NXT108" s="38"/>
      <c r="NXU108" s="38"/>
      <c r="NXV108" s="38"/>
      <c r="NXW108" s="39"/>
      <c r="NXX108" s="40"/>
      <c r="NXY108" s="41"/>
      <c r="NXZ108" s="38"/>
      <c r="NYA108" s="38"/>
      <c r="NYB108" s="38"/>
      <c r="NYC108" s="39"/>
      <c r="NYD108" s="40"/>
      <c r="NYE108" s="41"/>
      <c r="NYF108" s="38"/>
      <c r="NYG108" s="38"/>
      <c r="NYH108" s="38"/>
      <c r="NYI108" s="39"/>
      <c r="NYJ108" s="40"/>
      <c r="NYK108" s="41"/>
      <c r="NYL108" s="38"/>
      <c r="NYM108" s="38"/>
      <c r="NYN108" s="38"/>
      <c r="NYO108" s="39"/>
      <c r="NYP108" s="40"/>
      <c r="NYQ108" s="41"/>
      <c r="NYR108" s="38"/>
      <c r="NYS108" s="38"/>
      <c r="NYT108" s="38"/>
      <c r="NYU108" s="39"/>
      <c r="NYV108" s="40"/>
      <c r="NYW108" s="41"/>
      <c r="NYX108" s="38"/>
      <c r="NYY108" s="38"/>
      <c r="NYZ108" s="38"/>
      <c r="NZA108" s="39"/>
      <c r="NZB108" s="40"/>
      <c r="NZC108" s="41"/>
      <c r="NZD108" s="38"/>
      <c r="NZE108" s="38"/>
      <c r="NZF108" s="38"/>
      <c r="NZG108" s="39"/>
      <c r="NZH108" s="40"/>
      <c r="NZI108" s="41"/>
      <c r="NZJ108" s="38"/>
      <c r="NZK108" s="38"/>
      <c r="NZL108" s="38"/>
      <c r="NZM108" s="39"/>
      <c r="NZN108" s="40"/>
      <c r="NZO108" s="41"/>
      <c r="NZP108" s="38"/>
      <c r="NZQ108" s="38"/>
      <c r="NZR108" s="38"/>
      <c r="NZS108" s="39"/>
      <c r="NZT108" s="40"/>
      <c r="NZU108" s="41"/>
      <c r="NZV108" s="38"/>
      <c r="NZW108" s="38"/>
      <c r="NZX108" s="38"/>
      <c r="NZY108" s="39"/>
      <c r="NZZ108" s="40"/>
      <c r="OAA108" s="41"/>
      <c r="OAB108" s="38"/>
      <c r="OAC108" s="38"/>
      <c r="OAD108" s="38"/>
      <c r="OAE108" s="39"/>
      <c r="OAF108" s="40"/>
      <c r="OAG108" s="41"/>
      <c r="OAH108" s="38"/>
      <c r="OAI108" s="38"/>
      <c r="OAJ108" s="38"/>
      <c r="OAK108" s="39"/>
      <c r="OAL108" s="40"/>
      <c r="OAM108" s="41"/>
      <c r="OAN108" s="38"/>
      <c r="OAO108" s="38"/>
      <c r="OAP108" s="38"/>
      <c r="OAQ108" s="39"/>
      <c r="OAR108" s="40"/>
      <c r="OAS108" s="41"/>
      <c r="OAT108" s="38"/>
      <c r="OAU108" s="38"/>
      <c r="OAV108" s="38"/>
      <c r="OAW108" s="39"/>
      <c r="OAX108" s="40"/>
      <c r="OAY108" s="41"/>
      <c r="OAZ108" s="38"/>
      <c r="OBA108" s="38"/>
      <c r="OBB108" s="38"/>
      <c r="OBC108" s="39"/>
      <c r="OBD108" s="40"/>
      <c r="OBE108" s="41"/>
      <c r="OBF108" s="38"/>
      <c r="OBG108" s="38"/>
      <c r="OBH108" s="38"/>
      <c r="OBI108" s="39"/>
      <c r="OBJ108" s="40"/>
      <c r="OBK108" s="41"/>
      <c r="OBL108" s="38"/>
      <c r="OBM108" s="38"/>
      <c r="OBN108" s="38"/>
      <c r="OBO108" s="39"/>
      <c r="OBP108" s="40"/>
      <c r="OBQ108" s="41"/>
      <c r="OBR108" s="38"/>
      <c r="OBS108" s="38"/>
      <c r="OBT108" s="38"/>
      <c r="OBU108" s="39"/>
      <c r="OBV108" s="40"/>
      <c r="OBW108" s="41"/>
      <c r="OBX108" s="38"/>
      <c r="OBY108" s="38"/>
      <c r="OBZ108" s="38"/>
      <c r="OCA108" s="39"/>
      <c r="OCB108" s="40"/>
      <c r="OCC108" s="41"/>
      <c r="OCD108" s="38"/>
      <c r="OCE108" s="38"/>
      <c r="OCF108" s="38"/>
      <c r="OCG108" s="39"/>
      <c r="OCH108" s="40"/>
      <c r="OCI108" s="41"/>
      <c r="OCJ108" s="38"/>
      <c r="OCK108" s="38"/>
      <c r="OCL108" s="38"/>
      <c r="OCM108" s="39"/>
      <c r="OCN108" s="40"/>
      <c r="OCO108" s="41"/>
      <c r="OCP108" s="38"/>
      <c r="OCQ108" s="38"/>
      <c r="OCR108" s="38"/>
      <c r="OCS108" s="39"/>
      <c r="OCT108" s="40"/>
      <c r="OCU108" s="41"/>
      <c r="OCV108" s="38"/>
      <c r="OCW108" s="38"/>
      <c r="OCX108" s="38"/>
      <c r="OCY108" s="39"/>
      <c r="OCZ108" s="40"/>
      <c r="ODA108" s="41"/>
      <c r="ODB108" s="38"/>
      <c r="ODC108" s="38"/>
      <c r="ODD108" s="38"/>
      <c r="ODE108" s="39"/>
      <c r="ODF108" s="40"/>
      <c r="ODG108" s="41"/>
      <c r="ODH108" s="38"/>
      <c r="ODI108" s="38"/>
      <c r="ODJ108" s="38"/>
      <c r="ODK108" s="39"/>
      <c r="ODL108" s="40"/>
      <c r="ODM108" s="41"/>
      <c r="ODN108" s="38"/>
      <c r="ODO108" s="38"/>
      <c r="ODP108" s="38"/>
      <c r="ODQ108" s="39"/>
      <c r="ODR108" s="40"/>
      <c r="ODS108" s="41"/>
      <c r="ODT108" s="38"/>
      <c r="ODU108" s="38"/>
      <c r="ODV108" s="38"/>
      <c r="ODW108" s="39"/>
      <c r="ODX108" s="40"/>
      <c r="ODY108" s="41"/>
      <c r="ODZ108" s="38"/>
      <c r="OEA108" s="38"/>
      <c r="OEB108" s="38"/>
      <c r="OEC108" s="39"/>
      <c r="OED108" s="40"/>
      <c r="OEE108" s="41"/>
      <c r="OEF108" s="38"/>
      <c r="OEG108" s="38"/>
      <c r="OEH108" s="38"/>
      <c r="OEI108" s="39"/>
      <c r="OEJ108" s="40"/>
      <c r="OEK108" s="41"/>
      <c r="OEL108" s="38"/>
      <c r="OEM108" s="38"/>
      <c r="OEN108" s="38"/>
      <c r="OEO108" s="39"/>
      <c r="OEP108" s="40"/>
      <c r="OEQ108" s="41"/>
      <c r="OER108" s="38"/>
      <c r="OES108" s="38"/>
      <c r="OET108" s="38"/>
      <c r="OEU108" s="39"/>
      <c r="OEV108" s="40"/>
      <c r="OEW108" s="41"/>
      <c r="OEX108" s="38"/>
      <c r="OEY108" s="38"/>
      <c r="OEZ108" s="38"/>
      <c r="OFA108" s="39"/>
      <c r="OFB108" s="40"/>
      <c r="OFC108" s="41"/>
      <c r="OFD108" s="38"/>
      <c r="OFE108" s="38"/>
      <c r="OFF108" s="38"/>
      <c r="OFG108" s="39"/>
      <c r="OFH108" s="40"/>
      <c r="OFI108" s="41"/>
      <c r="OFJ108" s="38"/>
      <c r="OFK108" s="38"/>
      <c r="OFL108" s="38"/>
      <c r="OFM108" s="39"/>
      <c r="OFN108" s="40"/>
      <c r="OFO108" s="41"/>
      <c r="OFP108" s="38"/>
      <c r="OFQ108" s="38"/>
      <c r="OFR108" s="38"/>
      <c r="OFS108" s="39"/>
      <c r="OFT108" s="40"/>
      <c r="OFU108" s="41"/>
      <c r="OFV108" s="38"/>
      <c r="OFW108" s="38"/>
      <c r="OFX108" s="38"/>
      <c r="OFY108" s="39"/>
      <c r="OFZ108" s="40"/>
      <c r="OGA108" s="41"/>
      <c r="OGB108" s="38"/>
      <c r="OGC108" s="38"/>
      <c r="OGD108" s="38"/>
      <c r="OGE108" s="39"/>
      <c r="OGF108" s="40"/>
      <c r="OGG108" s="41"/>
      <c r="OGH108" s="38"/>
      <c r="OGI108" s="38"/>
      <c r="OGJ108" s="38"/>
      <c r="OGK108" s="39"/>
      <c r="OGL108" s="40"/>
      <c r="OGM108" s="41"/>
      <c r="OGN108" s="38"/>
      <c r="OGO108" s="38"/>
      <c r="OGP108" s="38"/>
      <c r="OGQ108" s="39"/>
      <c r="OGR108" s="40"/>
      <c r="OGS108" s="41"/>
      <c r="OGT108" s="38"/>
      <c r="OGU108" s="38"/>
      <c r="OGV108" s="38"/>
      <c r="OGW108" s="39"/>
      <c r="OGX108" s="40"/>
      <c r="OGY108" s="41"/>
      <c r="OGZ108" s="38"/>
      <c r="OHA108" s="38"/>
      <c r="OHB108" s="38"/>
      <c r="OHC108" s="39"/>
      <c r="OHD108" s="40"/>
      <c r="OHE108" s="41"/>
      <c r="OHF108" s="38"/>
      <c r="OHG108" s="38"/>
      <c r="OHH108" s="38"/>
      <c r="OHI108" s="39"/>
      <c r="OHJ108" s="40"/>
      <c r="OHK108" s="41"/>
      <c r="OHL108" s="38"/>
      <c r="OHM108" s="38"/>
      <c r="OHN108" s="38"/>
      <c r="OHO108" s="39"/>
      <c r="OHP108" s="40"/>
      <c r="OHQ108" s="41"/>
      <c r="OHR108" s="38"/>
      <c r="OHS108" s="38"/>
      <c r="OHT108" s="38"/>
      <c r="OHU108" s="39"/>
      <c r="OHV108" s="40"/>
      <c r="OHW108" s="41"/>
      <c r="OHX108" s="38"/>
      <c r="OHY108" s="38"/>
      <c r="OHZ108" s="38"/>
      <c r="OIA108" s="39"/>
      <c r="OIB108" s="40"/>
      <c r="OIC108" s="41"/>
      <c r="OID108" s="38"/>
      <c r="OIE108" s="38"/>
      <c r="OIF108" s="38"/>
      <c r="OIG108" s="39"/>
      <c r="OIH108" s="40"/>
      <c r="OII108" s="41"/>
      <c r="OIJ108" s="38"/>
      <c r="OIK108" s="38"/>
      <c r="OIL108" s="38"/>
      <c r="OIM108" s="39"/>
      <c r="OIN108" s="40"/>
      <c r="OIO108" s="41"/>
      <c r="OIP108" s="38"/>
      <c r="OIQ108" s="38"/>
      <c r="OIR108" s="38"/>
      <c r="OIS108" s="39"/>
      <c r="OIT108" s="40"/>
      <c r="OIU108" s="41"/>
      <c r="OIV108" s="38"/>
      <c r="OIW108" s="38"/>
      <c r="OIX108" s="38"/>
      <c r="OIY108" s="39"/>
      <c r="OIZ108" s="40"/>
      <c r="OJA108" s="41"/>
      <c r="OJB108" s="38"/>
      <c r="OJC108" s="38"/>
      <c r="OJD108" s="38"/>
      <c r="OJE108" s="39"/>
      <c r="OJF108" s="40"/>
      <c r="OJG108" s="41"/>
      <c r="OJH108" s="38"/>
      <c r="OJI108" s="38"/>
      <c r="OJJ108" s="38"/>
      <c r="OJK108" s="39"/>
      <c r="OJL108" s="40"/>
      <c r="OJM108" s="41"/>
      <c r="OJN108" s="38"/>
      <c r="OJO108" s="38"/>
      <c r="OJP108" s="38"/>
      <c r="OJQ108" s="39"/>
      <c r="OJR108" s="40"/>
      <c r="OJS108" s="41"/>
      <c r="OJT108" s="38"/>
      <c r="OJU108" s="38"/>
      <c r="OJV108" s="38"/>
      <c r="OJW108" s="39"/>
      <c r="OJX108" s="40"/>
      <c r="OJY108" s="41"/>
      <c r="OJZ108" s="38"/>
      <c r="OKA108" s="38"/>
      <c r="OKB108" s="38"/>
      <c r="OKC108" s="39"/>
      <c r="OKD108" s="40"/>
      <c r="OKE108" s="41"/>
      <c r="OKF108" s="38"/>
      <c r="OKG108" s="38"/>
      <c r="OKH108" s="38"/>
      <c r="OKI108" s="39"/>
      <c r="OKJ108" s="40"/>
      <c r="OKK108" s="41"/>
      <c r="OKL108" s="38"/>
      <c r="OKM108" s="38"/>
      <c r="OKN108" s="38"/>
      <c r="OKO108" s="39"/>
      <c r="OKP108" s="40"/>
      <c r="OKQ108" s="41"/>
      <c r="OKR108" s="38"/>
      <c r="OKS108" s="38"/>
      <c r="OKT108" s="38"/>
      <c r="OKU108" s="39"/>
      <c r="OKV108" s="40"/>
      <c r="OKW108" s="41"/>
      <c r="OKX108" s="38"/>
      <c r="OKY108" s="38"/>
      <c r="OKZ108" s="38"/>
      <c r="OLA108" s="39"/>
      <c r="OLB108" s="40"/>
      <c r="OLC108" s="41"/>
      <c r="OLD108" s="38"/>
      <c r="OLE108" s="38"/>
      <c r="OLF108" s="38"/>
      <c r="OLG108" s="39"/>
      <c r="OLH108" s="40"/>
      <c r="OLI108" s="41"/>
      <c r="OLJ108" s="38"/>
      <c r="OLK108" s="38"/>
      <c r="OLL108" s="38"/>
      <c r="OLM108" s="39"/>
      <c r="OLN108" s="40"/>
      <c r="OLO108" s="41"/>
      <c r="OLP108" s="38"/>
      <c r="OLQ108" s="38"/>
      <c r="OLR108" s="38"/>
      <c r="OLS108" s="39"/>
      <c r="OLT108" s="40"/>
      <c r="OLU108" s="41"/>
      <c r="OLV108" s="38"/>
      <c r="OLW108" s="38"/>
      <c r="OLX108" s="38"/>
      <c r="OLY108" s="39"/>
      <c r="OLZ108" s="40"/>
      <c r="OMA108" s="41"/>
      <c r="OMB108" s="38"/>
      <c r="OMC108" s="38"/>
      <c r="OMD108" s="38"/>
      <c r="OME108" s="39"/>
      <c r="OMF108" s="40"/>
      <c r="OMG108" s="41"/>
      <c r="OMH108" s="38"/>
      <c r="OMI108" s="38"/>
      <c r="OMJ108" s="38"/>
      <c r="OMK108" s="39"/>
      <c r="OML108" s="40"/>
      <c r="OMM108" s="41"/>
      <c r="OMN108" s="38"/>
      <c r="OMO108" s="38"/>
      <c r="OMP108" s="38"/>
      <c r="OMQ108" s="39"/>
      <c r="OMR108" s="40"/>
      <c r="OMS108" s="41"/>
      <c r="OMT108" s="38"/>
      <c r="OMU108" s="38"/>
      <c r="OMV108" s="38"/>
      <c r="OMW108" s="39"/>
      <c r="OMX108" s="40"/>
      <c r="OMY108" s="41"/>
      <c r="OMZ108" s="38"/>
      <c r="ONA108" s="38"/>
      <c r="ONB108" s="38"/>
      <c r="ONC108" s="39"/>
      <c r="OND108" s="40"/>
      <c r="ONE108" s="41"/>
      <c r="ONF108" s="38"/>
      <c r="ONG108" s="38"/>
      <c r="ONH108" s="38"/>
      <c r="ONI108" s="39"/>
      <c r="ONJ108" s="40"/>
      <c r="ONK108" s="41"/>
      <c r="ONL108" s="38"/>
      <c r="ONM108" s="38"/>
      <c r="ONN108" s="38"/>
      <c r="ONO108" s="39"/>
      <c r="ONP108" s="40"/>
      <c r="ONQ108" s="41"/>
      <c r="ONR108" s="38"/>
      <c r="ONS108" s="38"/>
      <c r="ONT108" s="38"/>
      <c r="ONU108" s="39"/>
      <c r="ONV108" s="40"/>
      <c r="ONW108" s="41"/>
      <c r="ONX108" s="38"/>
      <c r="ONY108" s="38"/>
      <c r="ONZ108" s="38"/>
      <c r="OOA108" s="39"/>
      <c r="OOB108" s="40"/>
      <c r="OOC108" s="41"/>
      <c r="OOD108" s="38"/>
      <c r="OOE108" s="38"/>
      <c r="OOF108" s="38"/>
      <c r="OOG108" s="39"/>
      <c r="OOH108" s="40"/>
      <c r="OOI108" s="41"/>
      <c r="OOJ108" s="38"/>
      <c r="OOK108" s="38"/>
      <c r="OOL108" s="38"/>
      <c r="OOM108" s="39"/>
      <c r="OON108" s="40"/>
      <c r="OOO108" s="41"/>
      <c r="OOP108" s="38"/>
      <c r="OOQ108" s="38"/>
      <c r="OOR108" s="38"/>
      <c r="OOS108" s="39"/>
      <c r="OOT108" s="40"/>
      <c r="OOU108" s="41"/>
      <c r="OOV108" s="38"/>
      <c r="OOW108" s="38"/>
      <c r="OOX108" s="38"/>
      <c r="OOY108" s="39"/>
      <c r="OOZ108" s="40"/>
      <c r="OPA108" s="41"/>
      <c r="OPB108" s="38"/>
      <c r="OPC108" s="38"/>
      <c r="OPD108" s="38"/>
      <c r="OPE108" s="39"/>
      <c r="OPF108" s="40"/>
      <c r="OPG108" s="41"/>
      <c r="OPH108" s="38"/>
      <c r="OPI108" s="38"/>
      <c r="OPJ108" s="38"/>
      <c r="OPK108" s="39"/>
      <c r="OPL108" s="40"/>
      <c r="OPM108" s="41"/>
      <c r="OPN108" s="38"/>
      <c r="OPO108" s="38"/>
      <c r="OPP108" s="38"/>
      <c r="OPQ108" s="39"/>
      <c r="OPR108" s="40"/>
      <c r="OPS108" s="41"/>
      <c r="OPT108" s="38"/>
      <c r="OPU108" s="38"/>
      <c r="OPV108" s="38"/>
      <c r="OPW108" s="39"/>
      <c r="OPX108" s="40"/>
      <c r="OPY108" s="41"/>
      <c r="OPZ108" s="38"/>
      <c r="OQA108" s="38"/>
      <c r="OQB108" s="38"/>
      <c r="OQC108" s="39"/>
      <c r="OQD108" s="40"/>
      <c r="OQE108" s="41"/>
      <c r="OQF108" s="38"/>
      <c r="OQG108" s="38"/>
      <c r="OQH108" s="38"/>
      <c r="OQI108" s="39"/>
      <c r="OQJ108" s="40"/>
      <c r="OQK108" s="41"/>
      <c r="OQL108" s="38"/>
      <c r="OQM108" s="38"/>
      <c r="OQN108" s="38"/>
      <c r="OQO108" s="39"/>
      <c r="OQP108" s="40"/>
      <c r="OQQ108" s="41"/>
      <c r="OQR108" s="38"/>
      <c r="OQS108" s="38"/>
      <c r="OQT108" s="38"/>
      <c r="OQU108" s="39"/>
      <c r="OQV108" s="40"/>
      <c r="OQW108" s="41"/>
      <c r="OQX108" s="38"/>
      <c r="OQY108" s="38"/>
      <c r="OQZ108" s="38"/>
      <c r="ORA108" s="39"/>
      <c r="ORB108" s="40"/>
      <c r="ORC108" s="41"/>
      <c r="ORD108" s="38"/>
      <c r="ORE108" s="38"/>
      <c r="ORF108" s="38"/>
      <c r="ORG108" s="39"/>
      <c r="ORH108" s="40"/>
      <c r="ORI108" s="41"/>
      <c r="ORJ108" s="38"/>
      <c r="ORK108" s="38"/>
      <c r="ORL108" s="38"/>
      <c r="ORM108" s="39"/>
      <c r="ORN108" s="40"/>
      <c r="ORO108" s="41"/>
      <c r="ORP108" s="38"/>
      <c r="ORQ108" s="38"/>
      <c r="ORR108" s="38"/>
      <c r="ORS108" s="39"/>
      <c r="ORT108" s="40"/>
      <c r="ORU108" s="41"/>
      <c r="ORV108" s="38"/>
      <c r="ORW108" s="38"/>
      <c r="ORX108" s="38"/>
      <c r="ORY108" s="39"/>
      <c r="ORZ108" s="40"/>
      <c r="OSA108" s="41"/>
      <c r="OSB108" s="38"/>
      <c r="OSC108" s="38"/>
      <c r="OSD108" s="38"/>
      <c r="OSE108" s="39"/>
      <c r="OSF108" s="40"/>
      <c r="OSG108" s="41"/>
      <c r="OSH108" s="38"/>
      <c r="OSI108" s="38"/>
      <c r="OSJ108" s="38"/>
      <c r="OSK108" s="39"/>
      <c r="OSL108" s="40"/>
      <c r="OSM108" s="41"/>
      <c r="OSN108" s="38"/>
      <c r="OSO108" s="38"/>
      <c r="OSP108" s="38"/>
      <c r="OSQ108" s="39"/>
      <c r="OSR108" s="40"/>
      <c r="OSS108" s="41"/>
      <c r="OST108" s="38"/>
      <c r="OSU108" s="38"/>
      <c r="OSV108" s="38"/>
      <c r="OSW108" s="39"/>
      <c r="OSX108" s="40"/>
      <c r="OSY108" s="41"/>
      <c r="OSZ108" s="38"/>
      <c r="OTA108" s="38"/>
      <c r="OTB108" s="38"/>
      <c r="OTC108" s="39"/>
      <c r="OTD108" s="40"/>
      <c r="OTE108" s="41"/>
      <c r="OTF108" s="38"/>
      <c r="OTG108" s="38"/>
      <c r="OTH108" s="38"/>
      <c r="OTI108" s="39"/>
      <c r="OTJ108" s="40"/>
      <c r="OTK108" s="41"/>
      <c r="OTL108" s="38"/>
      <c r="OTM108" s="38"/>
      <c r="OTN108" s="38"/>
      <c r="OTO108" s="39"/>
      <c r="OTP108" s="40"/>
      <c r="OTQ108" s="41"/>
      <c r="OTR108" s="38"/>
      <c r="OTS108" s="38"/>
      <c r="OTT108" s="38"/>
      <c r="OTU108" s="39"/>
      <c r="OTV108" s="40"/>
      <c r="OTW108" s="41"/>
      <c r="OTX108" s="38"/>
      <c r="OTY108" s="38"/>
      <c r="OTZ108" s="38"/>
      <c r="OUA108" s="39"/>
      <c r="OUB108" s="40"/>
      <c r="OUC108" s="41"/>
      <c r="OUD108" s="38"/>
      <c r="OUE108" s="38"/>
      <c r="OUF108" s="38"/>
      <c r="OUG108" s="39"/>
      <c r="OUH108" s="40"/>
      <c r="OUI108" s="41"/>
      <c r="OUJ108" s="38"/>
      <c r="OUK108" s="38"/>
      <c r="OUL108" s="38"/>
      <c r="OUM108" s="39"/>
      <c r="OUN108" s="40"/>
      <c r="OUO108" s="41"/>
      <c r="OUP108" s="38"/>
      <c r="OUQ108" s="38"/>
      <c r="OUR108" s="38"/>
      <c r="OUS108" s="39"/>
      <c r="OUT108" s="40"/>
      <c r="OUU108" s="41"/>
      <c r="OUV108" s="38"/>
      <c r="OUW108" s="38"/>
      <c r="OUX108" s="38"/>
      <c r="OUY108" s="39"/>
      <c r="OUZ108" s="40"/>
      <c r="OVA108" s="41"/>
      <c r="OVB108" s="38"/>
      <c r="OVC108" s="38"/>
      <c r="OVD108" s="38"/>
      <c r="OVE108" s="39"/>
      <c r="OVF108" s="40"/>
      <c r="OVG108" s="41"/>
      <c r="OVH108" s="38"/>
      <c r="OVI108" s="38"/>
      <c r="OVJ108" s="38"/>
      <c r="OVK108" s="39"/>
      <c r="OVL108" s="40"/>
      <c r="OVM108" s="41"/>
      <c r="OVN108" s="38"/>
      <c r="OVO108" s="38"/>
      <c r="OVP108" s="38"/>
      <c r="OVQ108" s="39"/>
      <c r="OVR108" s="40"/>
      <c r="OVS108" s="41"/>
      <c r="OVT108" s="38"/>
      <c r="OVU108" s="38"/>
      <c r="OVV108" s="38"/>
      <c r="OVW108" s="39"/>
      <c r="OVX108" s="40"/>
      <c r="OVY108" s="41"/>
      <c r="OVZ108" s="38"/>
      <c r="OWA108" s="38"/>
      <c r="OWB108" s="38"/>
      <c r="OWC108" s="39"/>
      <c r="OWD108" s="40"/>
      <c r="OWE108" s="41"/>
      <c r="OWF108" s="38"/>
      <c r="OWG108" s="38"/>
      <c r="OWH108" s="38"/>
      <c r="OWI108" s="39"/>
      <c r="OWJ108" s="40"/>
      <c r="OWK108" s="41"/>
      <c r="OWL108" s="38"/>
      <c r="OWM108" s="38"/>
      <c r="OWN108" s="38"/>
      <c r="OWO108" s="39"/>
      <c r="OWP108" s="40"/>
      <c r="OWQ108" s="41"/>
      <c r="OWR108" s="38"/>
      <c r="OWS108" s="38"/>
      <c r="OWT108" s="38"/>
      <c r="OWU108" s="39"/>
      <c r="OWV108" s="40"/>
      <c r="OWW108" s="41"/>
      <c r="OWX108" s="38"/>
      <c r="OWY108" s="38"/>
      <c r="OWZ108" s="38"/>
      <c r="OXA108" s="39"/>
      <c r="OXB108" s="40"/>
      <c r="OXC108" s="41"/>
      <c r="OXD108" s="38"/>
      <c r="OXE108" s="38"/>
      <c r="OXF108" s="38"/>
      <c r="OXG108" s="39"/>
      <c r="OXH108" s="40"/>
      <c r="OXI108" s="41"/>
      <c r="OXJ108" s="38"/>
      <c r="OXK108" s="38"/>
      <c r="OXL108" s="38"/>
      <c r="OXM108" s="39"/>
      <c r="OXN108" s="40"/>
      <c r="OXO108" s="41"/>
      <c r="OXP108" s="38"/>
      <c r="OXQ108" s="38"/>
      <c r="OXR108" s="38"/>
      <c r="OXS108" s="39"/>
      <c r="OXT108" s="40"/>
      <c r="OXU108" s="41"/>
      <c r="OXV108" s="38"/>
      <c r="OXW108" s="38"/>
      <c r="OXX108" s="38"/>
      <c r="OXY108" s="39"/>
      <c r="OXZ108" s="40"/>
      <c r="OYA108" s="41"/>
      <c r="OYB108" s="38"/>
      <c r="OYC108" s="38"/>
      <c r="OYD108" s="38"/>
      <c r="OYE108" s="39"/>
      <c r="OYF108" s="40"/>
      <c r="OYG108" s="41"/>
      <c r="OYH108" s="38"/>
      <c r="OYI108" s="38"/>
      <c r="OYJ108" s="38"/>
      <c r="OYK108" s="39"/>
      <c r="OYL108" s="40"/>
      <c r="OYM108" s="41"/>
      <c r="OYN108" s="38"/>
      <c r="OYO108" s="38"/>
      <c r="OYP108" s="38"/>
      <c r="OYQ108" s="39"/>
      <c r="OYR108" s="40"/>
      <c r="OYS108" s="41"/>
      <c r="OYT108" s="38"/>
      <c r="OYU108" s="38"/>
      <c r="OYV108" s="38"/>
      <c r="OYW108" s="39"/>
      <c r="OYX108" s="40"/>
      <c r="OYY108" s="41"/>
      <c r="OYZ108" s="38"/>
      <c r="OZA108" s="38"/>
      <c r="OZB108" s="38"/>
      <c r="OZC108" s="39"/>
      <c r="OZD108" s="40"/>
      <c r="OZE108" s="41"/>
      <c r="OZF108" s="38"/>
      <c r="OZG108" s="38"/>
      <c r="OZH108" s="38"/>
      <c r="OZI108" s="39"/>
      <c r="OZJ108" s="40"/>
      <c r="OZK108" s="41"/>
      <c r="OZL108" s="38"/>
      <c r="OZM108" s="38"/>
      <c r="OZN108" s="38"/>
      <c r="OZO108" s="39"/>
      <c r="OZP108" s="40"/>
      <c r="OZQ108" s="41"/>
      <c r="OZR108" s="38"/>
      <c r="OZS108" s="38"/>
      <c r="OZT108" s="38"/>
      <c r="OZU108" s="39"/>
      <c r="OZV108" s="40"/>
      <c r="OZW108" s="41"/>
      <c r="OZX108" s="38"/>
      <c r="OZY108" s="38"/>
      <c r="OZZ108" s="38"/>
      <c r="PAA108" s="39"/>
      <c r="PAB108" s="40"/>
      <c r="PAC108" s="41"/>
      <c r="PAD108" s="38"/>
      <c r="PAE108" s="38"/>
      <c r="PAF108" s="38"/>
      <c r="PAG108" s="39"/>
      <c r="PAH108" s="40"/>
      <c r="PAI108" s="41"/>
      <c r="PAJ108" s="38"/>
      <c r="PAK108" s="38"/>
      <c r="PAL108" s="38"/>
      <c r="PAM108" s="39"/>
      <c r="PAN108" s="40"/>
      <c r="PAO108" s="41"/>
      <c r="PAP108" s="38"/>
      <c r="PAQ108" s="38"/>
      <c r="PAR108" s="38"/>
      <c r="PAS108" s="39"/>
      <c r="PAT108" s="40"/>
      <c r="PAU108" s="41"/>
      <c r="PAV108" s="38"/>
      <c r="PAW108" s="38"/>
      <c r="PAX108" s="38"/>
      <c r="PAY108" s="39"/>
      <c r="PAZ108" s="40"/>
      <c r="PBA108" s="41"/>
      <c r="PBB108" s="38"/>
      <c r="PBC108" s="38"/>
      <c r="PBD108" s="38"/>
      <c r="PBE108" s="39"/>
      <c r="PBF108" s="40"/>
      <c r="PBG108" s="41"/>
      <c r="PBH108" s="38"/>
      <c r="PBI108" s="38"/>
      <c r="PBJ108" s="38"/>
      <c r="PBK108" s="39"/>
      <c r="PBL108" s="40"/>
      <c r="PBM108" s="41"/>
      <c r="PBN108" s="38"/>
      <c r="PBO108" s="38"/>
      <c r="PBP108" s="38"/>
      <c r="PBQ108" s="39"/>
      <c r="PBR108" s="40"/>
      <c r="PBS108" s="41"/>
      <c r="PBT108" s="38"/>
      <c r="PBU108" s="38"/>
      <c r="PBV108" s="38"/>
      <c r="PBW108" s="39"/>
      <c r="PBX108" s="40"/>
      <c r="PBY108" s="41"/>
      <c r="PBZ108" s="38"/>
      <c r="PCA108" s="38"/>
      <c r="PCB108" s="38"/>
      <c r="PCC108" s="39"/>
      <c r="PCD108" s="40"/>
      <c r="PCE108" s="41"/>
      <c r="PCF108" s="38"/>
      <c r="PCG108" s="38"/>
      <c r="PCH108" s="38"/>
      <c r="PCI108" s="39"/>
      <c r="PCJ108" s="40"/>
      <c r="PCK108" s="41"/>
      <c r="PCL108" s="38"/>
      <c r="PCM108" s="38"/>
      <c r="PCN108" s="38"/>
      <c r="PCO108" s="39"/>
      <c r="PCP108" s="40"/>
      <c r="PCQ108" s="41"/>
      <c r="PCR108" s="38"/>
      <c r="PCS108" s="38"/>
      <c r="PCT108" s="38"/>
      <c r="PCU108" s="39"/>
      <c r="PCV108" s="40"/>
      <c r="PCW108" s="41"/>
      <c r="PCX108" s="38"/>
      <c r="PCY108" s="38"/>
      <c r="PCZ108" s="38"/>
      <c r="PDA108" s="39"/>
      <c r="PDB108" s="40"/>
      <c r="PDC108" s="41"/>
      <c r="PDD108" s="38"/>
      <c r="PDE108" s="38"/>
      <c r="PDF108" s="38"/>
      <c r="PDG108" s="39"/>
      <c r="PDH108" s="40"/>
      <c r="PDI108" s="41"/>
      <c r="PDJ108" s="38"/>
      <c r="PDK108" s="38"/>
      <c r="PDL108" s="38"/>
      <c r="PDM108" s="39"/>
      <c r="PDN108" s="40"/>
      <c r="PDO108" s="41"/>
      <c r="PDP108" s="38"/>
      <c r="PDQ108" s="38"/>
      <c r="PDR108" s="38"/>
      <c r="PDS108" s="39"/>
      <c r="PDT108" s="40"/>
      <c r="PDU108" s="41"/>
      <c r="PDV108" s="38"/>
      <c r="PDW108" s="38"/>
      <c r="PDX108" s="38"/>
      <c r="PDY108" s="39"/>
      <c r="PDZ108" s="40"/>
      <c r="PEA108" s="41"/>
      <c r="PEB108" s="38"/>
      <c r="PEC108" s="38"/>
      <c r="PED108" s="38"/>
      <c r="PEE108" s="39"/>
      <c r="PEF108" s="40"/>
      <c r="PEG108" s="41"/>
      <c r="PEH108" s="38"/>
      <c r="PEI108" s="38"/>
      <c r="PEJ108" s="38"/>
      <c r="PEK108" s="39"/>
      <c r="PEL108" s="40"/>
      <c r="PEM108" s="41"/>
      <c r="PEN108" s="38"/>
      <c r="PEO108" s="38"/>
      <c r="PEP108" s="38"/>
      <c r="PEQ108" s="39"/>
      <c r="PER108" s="40"/>
      <c r="PES108" s="41"/>
      <c r="PET108" s="38"/>
      <c r="PEU108" s="38"/>
      <c r="PEV108" s="38"/>
      <c r="PEW108" s="39"/>
      <c r="PEX108" s="40"/>
      <c r="PEY108" s="41"/>
      <c r="PEZ108" s="38"/>
      <c r="PFA108" s="38"/>
      <c r="PFB108" s="38"/>
      <c r="PFC108" s="39"/>
      <c r="PFD108" s="40"/>
      <c r="PFE108" s="41"/>
      <c r="PFF108" s="38"/>
      <c r="PFG108" s="38"/>
      <c r="PFH108" s="38"/>
      <c r="PFI108" s="39"/>
      <c r="PFJ108" s="40"/>
      <c r="PFK108" s="41"/>
      <c r="PFL108" s="38"/>
      <c r="PFM108" s="38"/>
      <c r="PFN108" s="38"/>
      <c r="PFO108" s="39"/>
      <c r="PFP108" s="40"/>
      <c r="PFQ108" s="41"/>
      <c r="PFR108" s="38"/>
      <c r="PFS108" s="38"/>
      <c r="PFT108" s="38"/>
      <c r="PFU108" s="39"/>
      <c r="PFV108" s="40"/>
      <c r="PFW108" s="41"/>
      <c r="PFX108" s="38"/>
      <c r="PFY108" s="38"/>
      <c r="PFZ108" s="38"/>
      <c r="PGA108" s="39"/>
      <c r="PGB108" s="40"/>
      <c r="PGC108" s="41"/>
      <c r="PGD108" s="38"/>
      <c r="PGE108" s="38"/>
      <c r="PGF108" s="38"/>
      <c r="PGG108" s="39"/>
      <c r="PGH108" s="40"/>
      <c r="PGI108" s="41"/>
      <c r="PGJ108" s="38"/>
      <c r="PGK108" s="38"/>
      <c r="PGL108" s="38"/>
      <c r="PGM108" s="39"/>
      <c r="PGN108" s="40"/>
      <c r="PGO108" s="41"/>
      <c r="PGP108" s="38"/>
      <c r="PGQ108" s="38"/>
      <c r="PGR108" s="38"/>
      <c r="PGS108" s="39"/>
      <c r="PGT108" s="40"/>
      <c r="PGU108" s="41"/>
      <c r="PGV108" s="38"/>
      <c r="PGW108" s="38"/>
      <c r="PGX108" s="38"/>
      <c r="PGY108" s="39"/>
      <c r="PGZ108" s="40"/>
      <c r="PHA108" s="41"/>
      <c r="PHB108" s="38"/>
      <c r="PHC108" s="38"/>
      <c r="PHD108" s="38"/>
      <c r="PHE108" s="39"/>
      <c r="PHF108" s="40"/>
      <c r="PHG108" s="41"/>
      <c r="PHH108" s="38"/>
      <c r="PHI108" s="38"/>
      <c r="PHJ108" s="38"/>
      <c r="PHK108" s="39"/>
      <c r="PHL108" s="40"/>
      <c r="PHM108" s="41"/>
      <c r="PHN108" s="38"/>
      <c r="PHO108" s="38"/>
      <c r="PHP108" s="38"/>
      <c r="PHQ108" s="39"/>
      <c r="PHR108" s="40"/>
      <c r="PHS108" s="41"/>
      <c r="PHT108" s="38"/>
      <c r="PHU108" s="38"/>
      <c r="PHV108" s="38"/>
      <c r="PHW108" s="39"/>
      <c r="PHX108" s="40"/>
      <c r="PHY108" s="41"/>
      <c r="PHZ108" s="38"/>
      <c r="PIA108" s="38"/>
      <c r="PIB108" s="38"/>
      <c r="PIC108" s="39"/>
      <c r="PID108" s="40"/>
      <c r="PIE108" s="41"/>
      <c r="PIF108" s="38"/>
      <c r="PIG108" s="38"/>
      <c r="PIH108" s="38"/>
      <c r="PII108" s="39"/>
      <c r="PIJ108" s="40"/>
      <c r="PIK108" s="41"/>
      <c r="PIL108" s="38"/>
      <c r="PIM108" s="38"/>
      <c r="PIN108" s="38"/>
      <c r="PIO108" s="39"/>
      <c r="PIP108" s="40"/>
      <c r="PIQ108" s="41"/>
      <c r="PIR108" s="38"/>
      <c r="PIS108" s="38"/>
      <c r="PIT108" s="38"/>
      <c r="PIU108" s="39"/>
      <c r="PIV108" s="40"/>
      <c r="PIW108" s="41"/>
      <c r="PIX108" s="38"/>
      <c r="PIY108" s="38"/>
      <c r="PIZ108" s="38"/>
      <c r="PJA108" s="39"/>
      <c r="PJB108" s="40"/>
      <c r="PJC108" s="41"/>
      <c r="PJD108" s="38"/>
      <c r="PJE108" s="38"/>
      <c r="PJF108" s="38"/>
      <c r="PJG108" s="39"/>
      <c r="PJH108" s="40"/>
      <c r="PJI108" s="41"/>
      <c r="PJJ108" s="38"/>
      <c r="PJK108" s="38"/>
      <c r="PJL108" s="38"/>
      <c r="PJM108" s="39"/>
      <c r="PJN108" s="40"/>
      <c r="PJO108" s="41"/>
      <c r="PJP108" s="38"/>
      <c r="PJQ108" s="38"/>
      <c r="PJR108" s="38"/>
      <c r="PJS108" s="39"/>
      <c r="PJT108" s="40"/>
      <c r="PJU108" s="41"/>
      <c r="PJV108" s="38"/>
      <c r="PJW108" s="38"/>
      <c r="PJX108" s="38"/>
      <c r="PJY108" s="39"/>
      <c r="PJZ108" s="40"/>
      <c r="PKA108" s="41"/>
      <c r="PKB108" s="38"/>
      <c r="PKC108" s="38"/>
      <c r="PKD108" s="38"/>
      <c r="PKE108" s="39"/>
      <c r="PKF108" s="40"/>
      <c r="PKG108" s="41"/>
      <c r="PKH108" s="38"/>
      <c r="PKI108" s="38"/>
      <c r="PKJ108" s="38"/>
      <c r="PKK108" s="39"/>
      <c r="PKL108" s="40"/>
      <c r="PKM108" s="41"/>
      <c r="PKN108" s="38"/>
      <c r="PKO108" s="38"/>
      <c r="PKP108" s="38"/>
      <c r="PKQ108" s="39"/>
      <c r="PKR108" s="40"/>
      <c r="PKS108" s="41"/>
      <c r="PKT108" s="38"/>
      <c r="PKU108" s="38"/>
      <c r="PKV108" s="38"/>
      <c r="PKW108" s="39"/>
      <c r="PKX108" s="40"/>
      <c r="PKY108" s="41"/>
      <c r="PKZ108" s="38"/>
      <c r="PLA108" s="38"/>
      <c r="PLB108" s="38"/>
      <c r="PLC108" s="39"/>
      <c r="PLD108" s="40"/>
      <c r="PLE108" s="41"/>
      <c r="PLF108" s="38"/>
      <c r="PLG108" s="38"/>
      <c r="PLH108" s="38"/>
      <c r="PLI108" s="39"/>
      <c r="PLJ108" s="40"/>
      <c r="PLK108" s="41"/>
      <c r="PLL108" s="38"/>
      <c r="PLM108" s="38"/>
      <c r="PLN108" s="38"/>
      <c r="PLO108" s="39"/>
      <c r="PLP108" s="40"/>
      <c r="PLQ108" s="41"/>
      <c r="PLR108" s="38"/>
      <c r="PLS108" s="38"/>
      <c r="PLT108" s="38"/>
      <c r="PLU108" s="39"/>
      <c r="PLV108" s="40"/>
      <c r="PLW108" s="41"/>
      <c r="PLX108" s="38"/>
      <c r="PLY108" s="38"/>
      <c r="PLZ108" s="38"/>
      <c r="PMA108" s="39"/>
      <c r="PMB108" s="40"/>
      <c r="PMC108" s="41"/>
      <c r="PMD108" s="38"/>
      <c r="PME108" s="38"/>
      <c r="PMF108" s="38"/>
      <c r="PMG108" s="39"/>
      <c r="PMH108" s="40"/>
      <c r="PMI108" s="41"/>
      <c r="PMJ108" s="38"/>
      <c r="PMK108" s="38"/>
      <c r="PML108" s="38"/>
      <c r="PMM108" s="39"/>
      <c r="PMN108" s="40"/>
      <c r="PMO108" s="41"/>
      <c r="PMP108" s="38"/>
      <c r="PMQ108" s="38"/>
      <c r="PMR108" s="38"/>
      <c r="PMS108" s="39"/>
      <c r="PMT108" s="40"/>
      <c r="PMU108" s="41"/>
      <c r="PMV108" s="38"/>
      <c r="PMW108" s="38"/>
      <c r="PMX108" s="38"/>
      <c r="PMY108" s="39"/>
      <c r="PMZ108" s="40"/>
      <c r="PNA108" s="41"/>
      <c r="PNB108" s="38"/>
      <c r="PNC108" s="38"/>
      <c r="PND108" s="38"/>
      <c r="PNE108" s="39"/>
      <c r="PNF108" s="40"/>
      <c r="PNG108" s="41"/>
      <c r="PNH108" s="38"/>
      <c r="PNI108" s="38"/>
      <c r="PNJ108" s="38"/>
      <c r="PNK108" s="39"/>
      <c r="PNL108" s="40"/>
      <c r="PNM108" s="41"/>
      <c r="PNN108" s="38"/>
      <c r="PNO108" s="38"/>
      <c r="PNP108" s="38"/>
      <c r="PNQ108" s="39"/>
      <c r="PNR108" s="40"/>
      <c r="PNS108" s="41"/>
      <c r="PNT108" s="38"/>
      <c r="PNU108" s="38"/>
      <c r="PNV108" s="38"/>
      <c r="PNW108" s="39"/>
      <c r="PNX108" s="40"/>
      <c r="PNY108" s="41"/>
      <c r="PNZ108" s="38"/>
      <c r="POA108" s="38"/>
      <c r="POB108" s="38"/>
      <c r="POC108" s="39"/>
      <c r="POD108" s="40"/>
      <c r="POE108" s="41"/>
      <c r="POF108" s="38"/>
      <c r="POG108" s="38"/>
      <c r="POH108" s="38"/>
      <c r="POI108" s="39"/>
      <c r="POJ108" s="40"/>
      <c r="POK108" s="41"/>
      <c r="POL108" s="38"/>
      <c r="POM108" s="38"/>
      <c r="PON108" s="38"/>
      <c r="POO108" s="39"/>
      <c r="POP108" s="40"/>
      <c r="POQ108" s="41"/>
      <c r="POR108" s="38"/>
      <c r="POS108" s="38"/>
      <c r="POT108" s="38"/>
      <c r="POU108" s="39"/>
      <c r="POV108" s="40"/>
      <c r="POW108" s="41"/>
      <c r="POX108" s="38"/>
      <c r="POY108" s="38"/>
      <c r="POZ108" s="38"/>
      <c r="PPA108" s="39"/>
      <c r="PPB108" s="40"/>
      <c r="PPC108" s="41"/>
      <c r="PPD108" s="38"/>
      <c r="PPE108" s="38"/>
      <c r="PPF108" s="38"/>
      <c r="PPG108" s="39"/>
      <c r="PPH108" s="40"/>
      <c r="PPI108" s="41"/>
      <c r="PPJ108" s="38"/>
      <c r="PPK108" s="38"/>
      <c r="PPL108" s="38"/>
      <c r="PPM108" s="39"/>
      <c r="PPN108" s="40"/>
      <c r="PPO108" s="41"/>
      <c r="PPP108" s="38"/>
      <c r="PPQ108" s="38"/>
      <c r="PPR108" s="38"/>
      <c r="PPS108" s="39"/>
      <c r="PPT108" s="40"/>
      <c r="PPU108" s="41"/>
      <c r="PPV108" s="38"/>
      <c r="PPW108" s="38"/>
      <c r="PPX108" s="38"/>
      <c r="PPY108" s="39"/>
      <c r="PPZ108" s="40"/>
      <c r="PQA108" s="41"/>
      <c r="PQB108" s="38"/>
      <c r="PQC108" s="38"/>
      <c r="PQD108" s="38"/>
      <c r="PQE108" s="39"/>
      <c r="PQF108" s="40"/>
      <c r="PQG108" s="41"/>
      <c r="PQH108" s="38"/>
      <c r="PQI108" s="38"/>
      <c r="PQJ108" s="38"/>
      <c r="PQK108" s="39"/>
      <c r="PQL108" s="40"/>
      <c r="PQM108" s="41"/>
      <c r="PQN108" s="38"/>
      <c r="PQO108" s="38"/>
      <c r="PQP108" s="38"/>
      <c r="PQQ108" s="39"/>
      <c r="PQR108" s="40"/>
      <c r="PQS108" s="41"/>
      <c r="PQT108" s="38"/>
      <c r="PQU108" s="38"/>
      <c r="PQV108" s="38"/>
      <c r="PQW108" s="39"/>
      <c r="PQX108" s="40"/>
      <c r="PQY108" s="41"/>
      <c r="PQZ108" s="38"/>
      <c r="PRA108" s="38"/>
      <c r="PRB108" s="38"/>
      <c r="PRC108" s="39"/>
      <c r="PRD108" s="40"/>
      <c r="PRE108" s="41"/>
      <c r="PRF108" s="38"/>
      <c r="PRG108" s="38"/>
      <c r="PRH108" s="38"/>
      <c r="PRI108" s="39"/>
      <c r="PRJ108" s="40"/>
      <c r="PRK108" s="41"/>
      <c r="PRL108" s="38"/>
      <c r="PRM108" s="38"/>
      <c r="PRN108" s="38"/>
      <c r="PRO108" s="39"/>
      <c r="PRP108" s="40"/>
      <c r="PRQ108" s="41"/>
      <c r="PRR108" s="38"/>
      <c r="PRS108" s="38"/>
      <c r="PRT108" s="38"/>
      <c r="PRU108" s="39"/>
      <c r="PRV108" s="40"/>
      <c r="PRW108" s="41"/>
      <c r="PRX108" s="38"/>
      <c r="PRY108" s="38"/>
      <c r="PRZ108" s="38"/>
      <c r="PSA108" s="39"/>
      <c r="PSB108" s="40"/>
      <c r="PSC108" s="41"/>
      <c r="PSD108" s="38"/>
      <c r="PSE108" s="38"/>
      <c r="PSF108" s="38"/>
      <c r="PSG108" s="39"/>
      <c r="PSH108" s="40"/>
      <c r="PSI108" s="41"/>
      <c r="PSJ108" s="38"/>
      <c r="PSK108" s="38"/>
      <c r="PSL108" s="38"/>
      <c r="PSM108" s="39"/>
      <c r="PSN108" s="40"/>
      <c r="PSO108" s="41"/>
      <c r="PSP108" s="38"/>
      <c r="PSQ108" s="38"/>
      <c r="PSR108" s="38"/>
      <c r="PSS108" s="39"/>
      <c r="PST108" s="40"/>
      <c r="PSU108" s="41"/>
      <c r="PSV108" s="38"/>
      <c r="PSW108" s="38"/>
      <c r="PSX108" s="38"/>
      <c r="PSY108" s="39"/>
      <c r="PSZ108" s="40"/>
      <c r="PTA108" s="41"/>
      <c r="PTB108" s="38"/>
      <c r="PTC108" s="38"/>
      <c r="PTD108" s="38"/>
      <c r="PTE108" s="39"/>
      <c r="PTF108" s="40"/>
      <c r="PTG108" s="41"/>
      <c r="PTH108" s="38"/>
      <c r="PTI108" s="38"/>
      <c r="PTJ108" s="38"/>
      <c r="PTK108" s="39"/>
      <c r="PTL108" s="40"/>
      <c r="PTM108" s="41"/>
      <c r="PTN108" s="38"/>
      <c r="PTO108" s="38"/>
      <c r="PTP108" s="38"/>
      <c r="PTQ108" s="39"/>
      <c r="PTR108" s="40"/>
      <c r="PTS108" s="41"/>
      <c r="PTT108" s="38"/>
      <c r="PTU108" s="38"/>
      <c r="PTV108" s="38"/>
      <c r="PTW108" s="39"/>
      <c r="PTX108" s="40"/>
      <c r="PTY108" s="41"/>
      <c r="PTZ108" s="38"/>
      <c r="PUA108" s="38"/>
      <c r="PUB108" s="38"/>
      <c r="PUC108" s="39"/>
      <c r="PUD108" s="40"/>
      <c r="PUE108" s="41"/>
      <c r="PUF108" s="38"/>
      <c r="PUG108" s="38"/>
      <c r="PUH108" s="38"/>
      <c r="PUI108" s="39"/>
      <c r="PUJ108" s="40"/>
      <c r="PUK108" s="41"/>
      <c r="PUL108" s="38"/>
      <c r="PUM108" s="38"/>
      <c r="PUN108" s="38"/>
      <c r="PUO108" s="39"/>
      <c r="PUP108" s="40"/>
      <c r="PUQ108" s="41"/>
      <c r="PUR108" s="38"/>
      <c r="PUS108" s="38"/>
      <c r="PUT108" s="38"/>
      <c r="PUU108" s="39"/>
      <c r="PUV108" s="40"/>
      <c r="PUW108" s="41"/>
      <c r="PUX108" s="38"/>
      <c r="PUY108" s="38"/>
      <c r="PUZ108" s="38"/>
      <c r="PVA108" s="39"/>
      <c r="PVB108" s="40"/>
      <c r="PVC108" s="41"/>
      <c r="PVD108" s="38"/>
      <c r="PVE108" s="38"/>
      <c r="PVF108" s="38"/>
      <c r="PVG108" s="39"/>
      <c r="PVH108" s="40"/>
      <c r="PVI108" s="41"/>
      <c r="PVJ108" s="38"/>
      <c r="PVK108" s="38"/>
      <c r="PVL108" s="38"/>
      <c r="PVM108" s="39"/>
      <c r="PVN108" s="40"/>
      <c r="PVO108" s="41"/>
      <c r="PVP108" s="38"/>
      <c r="PVQ108" s="38"/>
      <c r="PVR108" s="38"/>
      <c r="PVS108" s="39"/>
      <c r="PVT108" s="40"/>
      <c r="PVU108" s="41"/>
      <c r="PVV108" s="38"/>
      <c r="PVW108" s="38"/>
      <c r="PVX108" s="38"/>
      <c r="PVY108" s="39"/>
      <c r="PVZ108" s="40"/>
      <c r="PWA108" s="41"/>
      <c r="PWB108" s="38"/>
      <c r="PWC108" s="38"/>
      <c r="PWD108" s="38"/>
      <c r="PWE108" s="39"/>
      <c r="PWF108" s="40"/>
      <c r="PWG108" s="41"/>
      <c r="PWH108" s="38"/>
      <c r="PWI108" s="38"/>
      <c r="PWJ108" s="38"/>
      <c r="PWK108" s="39"/>
      <c r="PWL108" s="40"/>
      <c r="PWM108" s="41"/>
      <c r="PWN108" s="38"/>
      <c r="PWO108" s="38"/>
      <c r="PWP108" s="38"/>
      <c r="PWQ108" s="39"/>
      <c r="PWR108" s="40"/>
      <c r="PWS108" s="41"/>
      <c r="PWT108" s="38"/>
      <c r="PWU108" s="38"/>
      <c r="PWV108" s="38"/>
      <c r="PWW108" s="39"/>
      <c r="PWX108" s="40"/>
      <c r="PWY108" s="41"/>
      <c r="PWZ108" s="38"/>
      <c r="PXA108" s="38"/>
      <c r="PXB108" s="38"/>
      <c r="PXC108" s="39"/>
      <c r="PXD108" s="40"/>
      <c r="PXE108" s="41"/>
      <c r="PXF108" s="38"/>
      <c r="PXG108" s="38"/>
      <c r="PXH108" s="38"/>
      <c r="PXI108" s="39"/>
      <c r="PXJ108" s="40"/>
      <c r="PXK108" s="41"/>
      <c r="PXL108" s="38"/>
      <c r="PXM108" s="38"/>
      <c r="PXN108" s="38"/>
      <c r="PXO108" s="39"/>
      <c r="PXP108" s="40"/>
      <c r="PXQ108" s="41"/>
      <c r="PXR108" s="38"/>
      <c r="PXS108" s="38"/>
      <c r="PXT108" s="38"/>
      <c r="PXU108" s="39"/>
      <c r="PXV108" s="40"/>
      <c r="PXW108" s="41"/>
      <c r="PXX108" s="38"/>
      <c r="PXY108" s="38"/>
      <c r="PXZ108" s="38"/>
      <c r="PYA108" s="39"/>
      <c r="PYB108" s="40"/>
      <c r="PYC108" s="41"/>
      <c r="PYD108" s="38"/>
      <c r="PYE108" s="38"/>
      <c r="PYF108" s="38"/>
      <c r="PYG108" s="39"/>
      <c r="PYH108" s="40"/>
      <c r="PYI108" s="41"/>
      <c r="PYJ108" s="38"/>
      <c r="PYK108" s="38"/>
      <c r="PYL108" s="38"/>
      <c r="PYM108" s="39"/>
      <c r="PYN108" s="40"/>
      <c r="PYO108" s="41"/>
      <c r="PYP108" s="38"/>
      <c r="PYQ108" s="38"/>
      <c r="PYR108" s="38"/>
      <c r="PYS108" s="39"/>
      <c r="PYT108" s="40"/>
      <c r="PYU108" s="41"/>
      <c r="PYV108" s="38"/>
      <c r="PYW108" s="38"/>
      <c r="PYX108" s="38"/>
      <c r="PYY108" s="39"/>
      <c r="PYZ108" s="40"/>
      <c r="PZA108" s="41"/>
      <c r="PZB108" s="38"/>
      <c r="PZC108" s="38"/>
      <c r="PZD108" s="38"/>
      <c r="PZE108" s="39"/>
      <c r="PZF108" s="40"/>
      <c r="PZG108" s="41"/>
      <c r="PZH108" s="38"/>
      <c r="PZI108" s="38"/>
      <c r="PZJ108" s="38"/>
      <c r="PZK108" s="39"/>
      <c r="PZL108" s="40"/>
      <c r="PZM108" s="41"/>
      <c r="PZN108" s="38"/>
      <c r="PZO108" s="38"/>
      <c r="PZP108" s="38"/>
      <c r="PZQ108" s="39"/>
      <c r="PZR108" s="40"/>
      <c r="PZS108" s="41"/>
      <c r="PZT108" s="38"/>
      <c r="PZU108" s="38"/>
      <c r="PZV108" s="38"/>
      <c r="PZW108" s="39"/>
      <c r="PZX108" s="40"/>
      <c r="PZY108" s="41"/>
      <c r="PZZ108" s="38"/>
      <c r="QAA108" s="38"/>
      <c r="QAB108" s="38"/>
      <c r="QAC108" s="39"/>
      <c r="QAD108" s="40"/>
      <c r="QAE108" s="41"/>
      <c r="QAF108" s="38"/>
      <c r="QAG108" s="38"/>
      <c r="QAH108" s="38"/>
      <c r="QAI108" s="39"/>
      <c r="QAJ108" s="40"/>
      <c r="QAK108" s="41"/>
      <c r="QAL108" s="38"/>
      <c r="QAM108" s="38"/>
      <c r="QAN108" s="38"/>
      <c r="QAO108" s="39"/>
      <c r="QAP108" s="40"/>
      <c r="QAQ108" s="41"/>
      <c r="QAR108" s="38"/>
      <c r="QAS108" s="38"/>
      <c r="QAT108" s="38"/>
      <c r="QAU108" s="39"/>
      <c r="QAV108" s="40"/>
      <c r="QAW108" s="41"/>
      <c r="QAX108" s="38"/>
      <c r="QAY108" s="38"/>
      <c r="QAZ108" s="38"/>
      <c r="QBA108" s="39"/>
      <c r="QBB108" s="40"/>
      <c r="QBC108" s="41"/>
      <c r="QBD108" s="38"/>
      <c r="QBE108" s="38"/>
      <c r="QBF108" s="38"/>
      <c r="QBG108" s="39"/>
      <c r="QBH108" s="40"/>
      <c r="QBI108" s="41"/>
      <c r="QBJ108" s="38"/>
      <c r="QBK108" s="38"/>
      <c r="QBL108" s="38"/>
      <c r="QBM108" s="39"/>
      <c r="QBN108" s="40"/>
      <c r="QBO108" s="41"/>
      <c r="QBP108" s="38"/>
      <c r="QBQ108" s="38"/>
      <c r="QBR108" s="38"/>
      <c r="QBS108" s="39"/>
      <c r="QBT108" s="40"/>
      <c r="QBU108" s="41"/>
      <c r="QBV108" s="38"/>
      <c r="QBW108" s="38"/>
      <c r="QBX108" s="38"/>
      <c r="QBY108" s="39"/>
      <c r="QBZ108" s="40"/>
      <c r="QCA108" s="41"/>
      <c r="QCB108" s="38"/>
      <c r="QCC108" s="38"/>
      <c r="QCD108" s="38"/>
      <c r="QCE108" s="39"/>
      <c r="QCF108" s="40"/>
      <c r="QCG108" s="41"/>
      <c r="QCH108" s="38"/>
      <c r="QCI108" s="38"/>
      <c r="QCJ108" s="38"/>
      <c r="QCK108" s="39"/>
      <c r="QCL108" s="40"/>
      <c r="QCM108" s="41"/>
      <c r="QCN108" s="38"/>
      <c r="QCO108" s="38"/>
      <c r="QCP108" s="38"/>
      <c r="QCQ108" s="39"/>
      <c r="QCR108" s="40"/>
      <c r="QCS108" s="41"/>
      <c r="QCT108" s="38"/>
      <c r="QCU108" s="38"/>
      <c r="QCV108" s="38"/>
      <c r="QCW108" s="39"/>
      <c r="QCX108" s="40"/>
      <c r="QCY108" s="41"/>
      <c r="QCZ108" s="38"/>
      <c r="QDA108" s="38"/>
      <c r="QDB108" s="38"/>
      <c r="QDC108" s="39"/>
      <c r="QDD108" s="40"/>
      <c r="QDE108" s="41"/>
      <c r="QDF108" s="38"/>
      <c r="QDG108" s="38"/>
      <c r="QDH108" s="38"/>
      <c r="QDI108" s="39"/>
      <c r="QDJ108" s="40"/>
      <c r="QDK108" s="41"/>
      <c r="QDL108" s="38"/>
      <c r="QDM108" s="38"/>
      <c r="QDN108" s="38"/>
      <c r="QDO108" s="39"/>
      <c r="QDP108" s="40"/>
      <c r="QDQ108" s="41"/>
      <c r="QDR108" s="38"/>
      <c r="QDS108" s="38"/>
      <c r="QDT108" s="38"/>
      <c r="QDU108" s="39"/>
      <c r="QDV108" s="40"/>
      <c r="QDW108" s="41"/>
      <c r="QDX108" s="38"/>
      <c r="QDY108" s="38"/>
      <c r="QDZ108" s="38"/>
      <c r="QEA108" s="39"/>
      <c r="QEB108" s="40"/>
      <c r="QEC108" s="41"/>
      <c r="QED108" s="38"/>
      <c r="QEE108" s="38"/>
      <c r="QEF108" s="38"/>
      <c r="QEG108" s="39"/>
      <c r="QEH108" s="40"/>
      <c r="QEI108" s="41"/>
      <c r="QEJ108" s="38"/>
      <c r="QEK108" s="38"/>
      <c r="QEL108" s="38"/>
      <c r="QEM108" s="39"/>
      <c r="QEN108" s="40"/>
      <c r="QEO108" s="41"/>
      <c r="QEP108" s="38"/>
      <c r="QEQ108" s="38"/>
      <c r="QER108" s="38"/>
      <c r="QES108" s="39"/>
      <c r="QET108" s="40"/>
      <c r="QEU108" s="41"/>
      <c r="QEV108" s="38"/>
      <c r="QEW108" s="38"/>
      <c r="QEX108" s="38"/>
      <c r="QEY108" s="39"/>
      <c r="QEZ108" s="40"/>
      <c r="QFA108" s="41"/>
      <c r="QFB108" s="38"/>
      <c r="QFC108" s="38"/>
      <c r="QFD108" s="38"/>
      <c r="QFE108" s="39"/>
      <c r="QFF108" s="40"/>
      <c r="QFG108" s="41"/>
      <c r="QFH108" s="38"/>
      <c r="QFI108" s="38"/>
      <c r="QFJ108" s="38"/>
      <c r="QFK108" s="39"/>
      <c r="QFL108" s="40"/>
      <c r="QFM108" s="41"/>
      <c r="QFN108" s="38"/>
      <c r="QFO108" s="38"/>
      <c r="QFP108" s="38"/>
      <c r="QFQ108" s="39"/>
      <c r="QFR108" s="40"/>
      <c r="QFS108" s="41"/>
      <c r="QFT108" s="38"/>
      <c r="QFU108" s="38"/>
      <c r="QFV108" s="38"/>
      <c r="QFW108" s="39"/>
      <c r="QFX108" s="40"/>
      <c r="QFY108" s="41"/>
      <c r="QFZ108" s="38"/>
      <c r="QGA108" s="38"/>
      <c r="QGB108" s="38"/>
      <c r="QGC108" s="39"/>
      <c r="QGD108" s="40"/>
      <c r="QGE108" s="41"/>
      <c r="QGF108" s="38"/>
      <c r="QGG108" s="38"/>
      <c r="QGH108" s="38"/>
      <c r="QGI108" s="39"/>
      <c r="QGJ108" s="40"/>
      <c r="QGK108" s="41"/>
      <c r="QGL108" s="38"/>
      <c r="QGM108" s="38"/>
      <c r="QGN108" s="38"/>
      <c r="QGO108" s="39"/>
      <c r="QGP108" s="40"/>
      <c r="QGQ108" s="41"/>
      <c r="QGR108" s="38"/>
      <c r="QGS108" s="38"/>
      <c r="QGT108" s="38"/>
      <c r="QGU108" s="39"/>
      <c r="QGV108" s="40"/>
      <c r="QGW108" s="41"/>
      <c r="QGX108" s="38"/>
      <c r="QGY108" s="38"/>
      <c r="QGZ108" s="38"/>
      <c r="QHA108" s="39"/>
      <c r="QHB108" s="40"/>
      <c r="QHC108" s="41"/>
      <c r="QHD108" s="38"/>
      <c r="QHE108" s="38"/>
      <c r="QHF108" s="38"/>
      <c r="QHG108" s="39"/>
      <c r="QHH108" s="40"/>
      <c r="QHI108" s="41"/>
      <c r="QHJ108" s="38"/>
      <c r="QHK108" s="38"/>
      <c r="QHL108" s="38"/>
      <c r="QHM108" s="39"/>
      <c r="QHN108" s="40"/>
      <c r="QHO108" s="41"/>
      <c r="QHP108" s="38"/>
      <c r="QHQ108" s="38"/>
      <c r="QHR108" s="38"/>
      <c r="QHS108" s="39"/>
      <c r="QHT108" s="40"/>
      <c r="QHU108" s="41"/>
      <c r="QHV108" s="38"/>
      <c r="QHW108" s="38"/>
      <c r="QHX108" s="38"/>
      <c r="QHY108" s="39"/>
      <c r="QHZ108" s="40"/>
      <c r="QIA108" s="41"/>
      <c r="QIB108" s="38"/>
      <c r="QIC108" s="38"/>
      <c r="QID108" s="38"/>
      <c r="QIE108" s="39"/>
      <c r="QIF108" s="40"/>
      <c r="QIG108" s="41"/>
      <c r="QIH108" s="38"/>
      <c r="QII108" s="38"/>
      <c r="QIJ108" s="38"/>
      <c r="QIK108" s="39"/>
      <c r="QIL108" s="40"/>
      <c r="QIM108" s="41"/>
      <c r="QIN108" s="38"/>
      <c r="QIO108" s="38"/>
      <c r="QIP108" s="38"/>
      <c r="QIQ108" s="39"/>
      <c r="QIR108" s="40"/>
      <c r="QIS108" s="41"/>
      <c r="QIT108" s="38"/>
      <c r="QIU108" s="38"/>
      <c r="QIV108" s="38"/>
      <c r="QIW108" s="39"/>
      <c r="QIX108" s="40"/>
      <c r="QIY108" s="41"/>
      <c r="QIZ108" s="38"/>
      <c r="QJA108" s="38"/>
      <c r="QJB108" s="38"/>
      <c r="QJC108" s="39"/>
      <c r="QJD108" s="40"/>
      <c r="QJE108" s="41"/>
      <c r="QJF108" s="38"/>
      <c r="QJG108" s="38"/>
      <c r="QJH108" s="38"/>
      <c r="QJI108" s="39"/>
      <c r="QJJ108" s="40"/>
      <c r="QJK108" s="41"/>
      <c r="QJL108" s="38"/>
      <c r="QJM108" s="38"/>
      <c r="QJN108" s="38"/>
      <c r="QJO108" s="39"/>
      <c r="QJP108" s="40"/>
      <c r="QJQ108" s="41"/>
      <c r="QJR108" s="38"/>
      <c r="QJS108" s="38"/>
      <c r="QJT108" s="38"/>
      <c r="QJU108" s="39"/>
      <c r="QJV108" s="40"/>
      <c r="QJW108" s="41"/>
      <c r="QJX108" s="38"/>
      <c r="QJY108" s="38"/>
      <c r="QJZ108" s="38"/>
      <c r="QKA108" s="39"/>
      <c r="QKB108" s="40"/>
      <c r="QKC108" s="41"/>
      <c r="QKD108" s="38"/>
      <c r="QKE108" s="38"/>
      <c r="QKF108" s="38"/>
      <c r="QKG108" s="39"/>
      <c r="QKH108" s="40"/>
      <c r="QKI108" s="41"/>
      <c r="QKJ108" s="38"/>
      <c r="QKK108" s="38"/>
      <c r="QKL108" s="38"/>
      <c r="QKM108" s="39"/>
      <c r="QKN108" s="40"/>
      <c r="QKO108" s="41"/>
      <c r="QKP108" s="38"/>
      <c r="QKQ108" s="38"/>
      <c r="QKR108" s="38"/>
      <c r="QKS108" s="39"/>
      <c r="QKT108" s="40"/>
      <c r="QKU108" s="41"/>
      <c r="QKV108" s="38"/>
      <c r="QKW108" s="38"/>
      <c r="QKX108" s="38"/>
      <c r="QKY108" s="39"/>
      <c r="QKZ108" s="40"/>
      <c r="QLA108" s="41"/>
      <c r="QLB108" s="38"/>
      <c r="QLC108" s="38"/>
      <c r="QLD108" s="38"/>
      <c r="QLE108" s="39"/>
      <c r="QLF108" s="40"/>
      <c r="QLG108" s="41"/>
      <c r="QLH108" s="38"/>
      <c r="QLI108" s="38"/>
      <c r="QLJ108" s="38"/>
      <c r="QLK108" s="39"/>
      <c r="QLL108" s="40"/>
      <c r="QLM108" s="41"/>
      <c r="QLN108" s="38"/>
      <c r="QLO108" s="38"/>
      <c r="QLP108" s="38"/>
      <c r="QLQ108" s="39"/>
      <c r="QLR108" s="40"/>
      <c r="QLS108" s="41"/>
      <c r="QLT108" s="38"/>
      <c r="QLU108" s="38"/>
      <c r="QLV108" s="38"/>
      <c r="QLW108" s="39"/>
      <c r="QLX108" s="40"/>
      <c r="QLY108" s="41"/>
      <c r="QLZ108" s="38"/>
      <c r="QMA108" s="38"/>
      <c r="QMB108" s="38"/>
      <c r="QMC108" s="39"/>
      <c r="QMD108" s="40"/>
      <c r="QME108" s="41"/>
      <c r="QMF108" s="38"/>
      <c r="QMG108" s="38"/>
      <c r="QMH108" s="38"/>
      <c r="QMI108" s="39"/>
      <c r="QMJ108" s="40"/>
      <c r="QMK108" s="41"/>
      <c r="QML108" s="38"/>
      <c r="QMM108" s="38"/>
      <c r="QMN108" s="38"/>
      <c r="QMO108" s="39"/>
      <c r="QMP108" s="40"/>
      <c r="QMQ108" s="41"/>
      <c r="QMR108" s="38"/>
      <c r="QMS108" s="38"/>
      <c r="QMT108" s="38"/>
      <c r="QMU108" s="39"/>
      <c r="QMV108" s="40"/>
      <c r="QMW108" s="41"/>
      <c r="QMX108" s="38"/>
      <c r="QMY108" s="38"/>
      <c r="QMZ108" s="38"/>
      <c r="QNA108" s="39"/>
      <c r="QNB108" s="40"/>
      <c r="QNC108" s="41"/>
      <c r="QND108" s="38"/>
      <c r="QNE108" s="38"/>
      <c r="QNF108" s="38"/>
      <c r="QNG108" s="39"/>
      <c r="QNH108" s="40"/>
      <c r="QNI108" s="41"/>
      <c r="QNJ108" s="38"/>
      <c r="QNK108" s="38"/>
      <c r="QNL108" s="38"/>
      <c r="QNM108" s="39"/>
      <c r="QNN108" s="40"/>
      <c r="QNO108" s="41"/>
      <c r="QNP108" s="38"/>
      <c r="QNQ108" s="38"/>
      <c r="QNR108" s="38"/>
      <c r="QNS108" s="39"/>
      <c r="QNT108" s="40"/>
      <c r="QNU108" s="41"/>
      <c r="QNV108" s="38"/>
      <c r="QNW108" s="38"/>
      <c r="QNX108" s="38"/>
      <c r="QNY108" s="39"/>
      <c r="QNZ108" s="40"/>
      <c r="QOA108" s="41"/>
      <c r="QOB108" s="38"/>
      <c r="QOC108" s="38"/>
      <c r="QOD108" s="38"/>
      <c r="QOE108" s="39"/>
      <c r="QOF108" s="40"/>
      <c r="QOG108" s="41"/>
      <c r="QOH108" s="38"/>
      <c r="QOI108" s="38"/>
      <c r="QOJ108" s="38"/>
      <c r="QOK108" s="39"/>
      <c r="QOL108" s="40"/>
      <c r="QOM108" s="41"/>
      <c r="QON108" s="38"/>
      <c r="QOO108" s="38"/>
      <c r="QOP108" s="38"/>
      <c r="QOQ108" s="39"/>
      <c r="QOR108" s="40"/>
      <c r="QOS108" s="41"/>
      <c r="QOT108" s="38"/>
      <c r="QOU108" s="38"/>
      <c r="QOV108" s="38"/>
      <c r="QOW108" s="39"/>
      <c r="QOX108" s="40"/>
      <c r="QOY108" s="41"/>
      <c r="QOZ108" s="38"/>
      <c r="QPA108" s="38"/>
      <c r="QPB108" s="38"/>
      <c r="QPC108" s="39"/>
      <c r="QPD108" s="40"/>
      <c r="QPE108" s="41"/>
      <c r="QPF108" s="38"/>
      <c r="QPG108" s="38"/>
      <c r="QPH108" s="38"/>
      <c r="QPI108" s="39"/>
      <c r="QPJ108" s="40"/>
      <c r="QPK108" s="41"/>
      <c r="QPL108" s="38"/>
      <c r="QPM108" s="38"/>
      <c r="QPN108" s="38"/>
      <c r="QPO108" s="39"/>
      <c r="QPP108" s="40"/>
      <c r="QPQ108" s="41"/>
      <c r="QPR108" s="38"/>
      <c r="QPS108" s="38"/>
      <c r="QPT108" s="38"/>
      <c r="QPU108" s="39"/>
      <c r="QPV108" s="40"/>
      <c r="QPW108" s="41"/>
      <c r="QPX108" s="38"/>
      <c r="QPY108" s="38"/>
      <c r="QPZ108" s="38"/>
      <c r="QQA108" s="39"/>
      <c r="QQB108" s="40"/>
      <c r="QQC108" s="41"/>
      <c r="QQD108" s="38"/>
      <c r="QQE108" s="38"/>
      <c r="QQF108" s="38"/>
      <c r="QQG108" s="39"/>
      <c r="QQH108" s="40"/>
      <c r="QQI108" s="41"/>
      <c r="QQJ108" s="38"/>
      <c r="QQK108" s="38"/>
      <c r="QQL108" s="38"/>
      <c r="QQM108" s="39"/>
      <c r="QQN108" s="40"/>
      <c r="QQO108" s="41"/>
      <c r="QQP108" s="38"/>
      <c r="QQQ108" s="38"/>
      <c r="QQR108" s="38"/>
      <c r="QQS108" s="39"/>
      <c r="QQT108" s="40"/>
      <c r="QQU108" s="41"/>
      <c r="QQV108" s="38"/>
      <c r="QQW108" s="38"/>
      <c r="QQX108" s="38"/>
      <c r="QQY108" s="39"/>
      <c r="QQZ108" s="40"/>
      <c r="QRA108" s="41"/>
      <c r="QRB108" s="38"/>
      <c r="QRC108" s="38"/>
      <c r="QRD108" s="38"/>
      <c r="QRE108" s="39"/>
      <c r="QRF108" s="40"/>
      <c r="QRG108" s="41"/>
      <c r="QRH108" s="38"/>
      <c r="QRI108" s="38"/>
      <c r="QRJ108" s="38"/>
      <c r="QRK108" s="39"/>
      <c r="QRL108" s="40"/>
      <c r="QRM108" s="41"/>
      <c r="QRN108" s="38"/>
      <c r="QRO108" s="38"/>
      <c r="QRP108" s="38"/>
      <c r="QRQ108" s="39"/>
      <c r="QRR108" s="40"/>
      <c r="QRS108" s="41"/>
      <c r="QRT108" s="38"/>
      <c r="QRU108" s="38"/>
      <c r="QRV108" s="38"/>
      <c r="QRW108" s="39"/>
      <c r="QRX108" s="40"/>
      <c r="QRY108" s="41"/>
      <c r="QRZ108" s="38"/>
      <c r="QSA108" s="38"/>
      <c r="QSB108" s="38"/>
      <c r="QSC108" s="39"/>
      <c r="QSD108" s="40"/>
      <c r="QSE108" s="41"/>
      <c r="QSF108" s="38"/>
      <c r="QSG108" s="38"/>
      <c r="QSH108" s="38"/>
      <c r="QSI108" s="39"/>
      <c r="QSJ108" s="40"/>
      <c r="QSK108" s="41"/>
      <c r="QSL108" s="38"/>
      <c r="QSM108" s="38"/>
      <c r="QSN108" s="38"/>
      <c r="QSO108" s="39"/>
      <c r="QSP108" s="40"/>
      <c r="QSQ108" s="41"/>
      <c r="QSR108" s="38"/>
      <c r="QSS108" s="38"/>
      <c r="QST108" s="38"/>
      <c r="QSU108" s="39"/>
      <c r="QSV108" s="40"/>
      <c r="QSW108" s="41"/>
      <c r="QSX108" s="38"/>
      <c r="QSY108" s="38"/>
      <c r="QSZ108" s="38"/>
      <c r="QTA108" s="39"/>
      <c r="QTB108" s="40"/>
      <c r="QTC108" s="41"/>
      <c r="QTD108" s="38"/>
      <c r="QTE108" s="38"/>
      <c r="QTF108" s="38"/>
      <c r="QTG108" s="39"/>
      <c r="QTH108" s="40"/>
      <c r="QTI108" s="41"/>
      <c r="QTJ108" s="38"/>
      <c r="QTK108" s="38"/>
      <c r="QTL108" s="38"/>
      <c r="QTM108" s="39"/>
      <c r="QTN108" s="40"/>
      <c r="QTO108" s="41"/>
      <c r="QTP108" s="38"/>
      <c r="QTQ108" s="38"/>
      <c r="QTR108" s="38"/>
      <c r="QTS108" s="39"/>
      <c r="QTT108" s="40"/>
      <c r="QTU108" s="41"/>
      <c r="QTV108" s="38"/>
      <c r="QTW108" s="38"/>
      <c r="QTX108" s="38"/>
      <c r="QTY108" s="39"/>
      <c r="QTZ108" s="40"/>
      <c r="QUA108" s="41"/>
      <c r="QUB108" s="38"/>
      <c r="QUC108" s="38"/>
      <c r="QUD108" s="38"/>
      <c r="QUE108" s="39"/>
      <c r="QUF108" s="40"/>
      <c r="QUG108" s="41"/>
      <c r="QUH108" s="38"/>
      <c r="QUI108" s="38"/>
      <c r="QUJ108" s="38"/>
      <c r="QUK108" s="39"/>
      <c r="QUL108" s="40"/>
      <c r="QUM108" s="41"/>
      <c r="QUN108" s="38"/>
      <c r="QUO108" s="38"/>
      <c r="QUP108" s="38"/>
      <c r="QUQ108" s="39"/>
      <c r="QUR108" s="40"/>
      <c r="QUS108" s="41"/>
      <c r="QUT108" s="38"/>
      <c r="QUU108" s="38"/>
      <c r="QUV108" s="38"/>
      <c r="QUW108" s="39"/>
      <c r="QUX108" s="40"/>
      <c r="QUY108" s="41"/>
      <c r="QUZ108" s="38"/>
      <c r="QVA108" s="38"/>
      <c r="QVB108" s="38"/>
      <c r="QVC108" s="39"/>
      <c r="QVD108" s="40"/>
      <c r="QVE108" s="41"/>
      <c r="QVF108" s="38"/>
      <c r="QVG108" s="38"/>
      <c r="QVH108" s="38"/>
      <c r="QVI108" s="39"/>
      <c r="QVJ108" s="40"/>
      <c r="QVK108" s="41"/>
      <c r="QVL108" s="38"/>
      <c r="QVM108" s="38"/>
      <c r="QVN108" s="38"/>
      <c r="QVO108" s="39"/>
      <c r="QVP108" s="40"/>
      <c r="QVQ108" s="41"/>
      <c r="QVR108" s="38"/>
      <c r="QVS108" s="38"/>
      <c r="QVT108" s="38"/>
      <c r="QVU108" s="39"/>
      <c r="QVV108" s="40"/>
      <c r="QVW108" s="41"/>
      <c r="QVX108" s="38"/>
      <c r="QVY108" s="38"/>
      <c r="QVZ108" s="38"/>
      <c r="QWA108" s="39"/>
      <c r="QWB108" s="40"/>
      <c r="QWC108" s="41"/>
      <c r="QWD108" s="38"/>
      <c r="QWE108" s="38"/>
      <c r="QWF108" s="38"/>
      <c r="QWG108" s="39"/>
      <c r="QWH108" s="40"/>
      <c r="QWI108" s="41"/>
      <c r="QWJ108" s="38"/>
      <c r="QWK108" s="38"/>
      <c r="QWL108" s="38"/>
      <c r="QWM108" s="39"/>
      <c r="QWN108" s="40"/>
      <c r="QWO108" s="41"/>
      <c r="QWP108" s="38"/>
      <c r="QWQ108" s="38"/>
      <c r="QWR108" s="38"/>
      <c r="QWS108" s="39"/>
      <c r="QWT108" s="40"/>
      <c r="QWU108" s="41"/>
      <c r="QWV108" s="38"/>
      <c r="QWW108" s="38"/>
      <c r="QWX108" s="38"/>
      <c r="QWY108" s="39"/>
      <c r="QWZ108" s="40"/>
      <c r="QXA108" s="41"/>
      <c r="QXB108" s="38"/>
      <c r="QXC108" s="38"/>
      <c r="QXD108" s="38"/>
      <c r="QXE108" s="39"/>
      <c r="QXF108" s="40"/>
      <c r="QXG108" s="41"/>
      <c r="QXH108" s="38"/>
      <c r="QXI108" s="38"/>
      <c r="QXJ108" s="38"/>
      <c r="QXK108" s="39"/>
      <c r="QXL108" s="40"/>
      <c r="QXM108" s="41"/>
      <c r="QXN108" s="38"/>
      <c r="QXO108" s="38"/>
      <c r="QXP108" s="38"/>
      <c r="QXQ108" s="39"/>
      <c r="QXR108" s="40"/>
      <c r="QXS108" s="41"/>
      <c r="QXT108" s="38"/>
      <c r="QXU108" s="38"/>
      <c r="QXV108" s="38"/>
      <c r="QXW108" s="39"/>
      <c r="QXX108" s="40"/>
      <c r="QXY108" s="41"/>
      <c r="QXZ108" s="38"/>
      <c r="QYA108" s="38"/>
      <c r="QYB108" s="38"/>
      <c r="QYC108" s="39"/>
      <c r="QYD108" s="40"/>
      <c r="QYE108" s="41"/>
      <c r="QYF108" s="38"/>
      <c r="QYG108" s="38"/>
      <c r="QYH108" s="38"/>
      <c r="QYI108" s="39"/>
      <c r="QYJ108" s="40"/>
      <c r="QYK108" s="41"/>
      <c r="QYL108" s="38"/>
      <c r="QYM108" s="38"/>
      <c r="QYN108" s="38"/>
      <c r="QYO108" s="39"/>
      <c r="QYP108" s="40"/>
      <c r="QYQ108" s="41"/>
      <c r="QYR108" s="38"/>
      <c r="QYS108" s="38"/>
      <c r="QYT108" s="38"/>
      <c r="QYU108" s="39"/>
      <c r="QYV108" s="40"/>
      <c r="QYW108" s="41"/>
      <c r="QYX108" s="38"/>
      <c r="QYY108" s="38"/>
      <c r="QYZ108" s="38"/>
      <c r="QZA108" s="39"/>
      <c r="QZB108" s="40"/>
      <c r="QZC108" s="41"/>
      <c r="QZD108" s="38"/>
      <c r="QZE108" s="38"/>
      <c r="QZF108" s="38"/>
      <c r="QZG108" s="39"/>
      <c r="QZH108" s="40"/>
      <c r="QZI108" s="41"/>
      <c r="QZJ108" s="38"/>
      <c r="QZK108" s="38"/>
      <c r="QZL108" s="38"/>
      <c r="QZM108" s="39"/>
      <c r="QZN108" s="40"/>
      <c r="QZO108" s="41"/>
      <c r="QZP108" s="38"/>
      <c r="QZQ108" s="38"/>
      <c r="QZR108" s="38"/>
      <c r="QZS108" s="39"/>
      <c r="QZT108" s="40"/>
      <c r="QZU108" s="41"/>
      <c r="QZV108" s="38"/>
      <c r="QZW108" s="38"/>
      <c r="QZX108" s="38"/>
      <c r="QZY108" s="39"/>
      <c r="QZZ108" s="40"/>
      <c r="RAA108" s="41"/>
      <c r="RAB108" s="38"/>
      <c r="RAC108" s="38"/>
      <c r="RAD108" s="38"/>
      <c r="RAE108" s="39"/>
      <c r="RAF108" s="40"/>
      <c r="RAG108" s="41"/>
      <c r="RAH108" s="38"/>
      <c r="RAI108" s="38"/>
      <c r="RAJ108" s="38"/>
      <c r="RAK108" s="39"/>
      <c r="RAL108" s="40"/>
      <c r="RAM108" s="41"/>
      <c r="RAN108" s="38"/>
      <c r="RAO108" s="38"/>
      <c r="RAP108" s="38"/>
      <c r="RAQ108" s="39"/>
      <c r="RAR108" s="40"/>
      <c r="RAS108" s="41"/>
      <c r="RAT108" s="38"/>
      <c r="RAU108" s="38"/>
      <c r="RAV108" s="38"/>
      <c r="RAW108" s="39"/>
      <c r="RAX108" s="40"/>
      <c r="RAY108" s="41"/>
      <c r="RAZ108" s="38"/>
      <c r="RBA108" s="38"/>
      <c r="RBB108" s="38"/>
      <c r="RBC108" s="39"/>
      <c r="RBD108" s="40"/>
      <c r="RBE108" s="41"/>
      <c r="RBF108" s="38"/>
      <c r="RBG108" s="38"/>
      <c r="RBH108" s="38"/>
      <c r="RBI108" s="39"/>
      <c r="RBJ108" s="40"/>
      <c r="RBK108" s="41"/>
      <c r="RBL108" s="38"/>
      <c r="RBM108" s="38"/>
      <c r="RBN108" s="38"/>
      <c r="RBO108" s="39"/>
      <c r="RBP108" s="40"/>
      <c r="RBQ108" s="41"/>
      <c r="RBR108" s="38"/>
      <c r="RBS108" s="38"/>
      <c r="RBT108" s="38"/>
      <c r="RBU108" s="39"/>
      <c r="RBV108" s="40"/>
      <c r="RBW108" s="41"/>
      <c r="RBX108" s="38"/>
      <c r="RBY108" s="38"/>
      <c r="RBZ108" s="38"/>
      <c r="RCA108" s="39"/>
      <c r="RCB108" s="40"/>
      <c r="RCC108" s="41"/>
      <c r="RCD108" s="38"/>
      <c r="RCE108" s="38"/>
      <c r="RCF108" s="38"/>
      <c r="RCG108" s="39"/>
      <c r="RCH108" s="40"/>
      <c r="RCI108" s="41"/>
      <c r="RCJ108" s="38"/>
      <c r="RCK108" s="38"/>
      <c r="RCL108" s="38"/>
      <c r="RCM108" s="39"/>
      <c r="RCN108" s="40"/>
      <c r="RCO108" s="41"/>
      <c r="RCP108" s="38"/>
      <c r="RCQ108" s="38"/>
      <c r="RCR108" s="38"/>
      <c r="RCS108" s="39"/>
      <c r="RCT108" s="40"/>
      <c r="RCU108" s="41"/>
      <c r="RCV108" s="38"/>
      <c r="RCW108" s="38"/>
      <c r="RCX108" s="38"/>
      <c r="RCY108" s="39"/>
      <c r="RCZ108" s="40"/>
      <c r="RDA108" s="41"/>
      <c r="RDB108" s="38"/>
      <c r="RDC108" s="38"/>
      <c r="RDD108" s="38"/>
      <c r="RDE108" s="39"/>
      <c r="RDF108" s="40"/>
      <c r="RDG108" s="41"/>
      <c r="RDH108" s="38"/>
      <c r="RDI108" s="38"/>
      <c r="RDJ108" s="38"/>
      <c r="RDK108" s="39"/>
      <c r="RDL108" s="40"/>
      <c r="RDM108" s="41"/>
      <c r="RDN108" s="38"/>
      <c r="RDO108" s="38"/>
      <c r="RDP108" s="38"/>
      <c r="RDQ108" s="39"/>
      <c r="RDR108" s="40"/>
      <c r="RDS108" s="41"/>
      <c r="RDT108" s="38"/>
      <c r="RDU108" s="38"/>
      <c r="RDV108" s="38"/>
      <c r="RDW108" s="39"/>
      <c r="RDX108" s="40"/>
      <c r="RDY108" s="41"/>
      <c r="RDZ108" s="38"/>
      <c r="REA108" s="38"/>
      <c r="REB108" s="38"/>
      <c r="REC108" s="39"/>
      <c r="RED108" s="40"/>
      <c r="REE108" s="41"/>
      <c r="REF108" s="38"/>
      <c r="REG108" s="38"/>
      <c r="REH108" s="38"/>
      <c r="REI108" s="39"/>
      <c r="REJ108" s="40"/>
      <c r="REK108" s="41"/>
      <c r="REL108" s="38"/>
      <c r="REM108" s="38"/>
      <c r="REN108" s="38"/>
      <c r="REO108" s="39"/>
      <c r="REP108" s="40"/>
      <c r="REQ108" s="41"/>
      <c r="RER108" s="38"/>
      <c r="RES108" s="38"/>
      <c r="RET108" s="38"/>
      <c r="REU108" s="39"/>
      <c r="REV108" s="40"/>
      <c r="REW108" s="41"/>
      <c r="REX108" s="38"/>
      <c r="REY108" s="38"/>
      <c r="REZ108" s="38"/>
      <c r="RFA108" s="39"/>
      <c r="RFB108" s="40"/>
      <c r="RFC108" s="41"/>
      <c r="RFD108" s="38"/>
      <c r="RFE108" s="38"/>
      <c r="RFF108" s="38"/>
      <c r="RFG108" s="39"/>
      <c r="RFH108" s="40"/>
      <c r="RFI108" s="41"/>
      <c r="RFJ108" s="38"/>
      <c r="RFK108" s="38"/>
      <c r="RFL108" s="38"/>
      <c r="RFM108" s="39"/>
      <c r="RFN108" s="40"/>
      <c r="RFO108" s="41"/>
      <c r="RFP108" s="38"/>
      <c r="RFQ108" s="38"/>
      <c r="RFR108" s="38"/>
      <c r="RFS108" s="39"/>
      <c r="RFT108" s="40"/>
      <c r="RFU108" s="41"/>
      <c r="RFV108" s="38"/>
      <c r="RFW108" s="38"/>
      <c r="RFX108" s="38"/>
      <c r="RFY108" s="39"/>
      <c r="RFZ108" s="40"/>
      <c r="RGA108" s="41"/>
      <c r="RGB108" s="38"/>
      <c r="RGC108" s="38"/>
      <c r="RGD108" s="38"/>
      <c r="RGE108" s="39"/>
      <c r="RGF108" s="40"/>
      <c r="RGG108" s="41"/>
      <c r="RGH108" s="38"/>
      <c r="RGI108" s="38"/>
      <c r="RGJ108" s="38"/>
      <c r="RGK108" s="39"/>
      <c r="RGL108" s="40"/>
      <c r="RGM108" s="41"/>
      <c r="RGN108" s="38"/>
      <c r="RGO108" s="38"/>
      <c r="RGP108" s="38"/>
      <c r="RGQ108" s="39"/>
      <c r="RGR108" s="40"/>
      <c r="RGS108" s="41"/>
      <c r="RGT108" s="38"/>
      <c r="RGU108" s="38"/>
      <c r="RGV108" s="38"/>
      <c r="RGW108" s="39"/>
      <c r="RGX108" s="40"/>
      <c r="RGY108" s="41"/>
      <c r="RGZ108" s="38"/>
      <c r="RHA108" s="38"/>
      <c r="RHB108" s="38"/>
      <c r="RHC108" s="39"/>
      <c r="RHD108" s="40"/>
      <c r="RHE108" s="41"/>
      <c r="RHF108" s="38"/>
      <c r="RHG108" s="38"/>
      <c r="RHH108" s="38"/>
      <c r="RHI108" s="39"/>
      <c r="RHJ108" s="40"/>
      <c r="RHK108" s="41"/>
      <c r="RHL108" s="38"/>
      <c r="RHM108" s="38"/>
      <c r="RHN108" s="38"/>
      <c r="RHO108" s="39"/>
      <c r="RHP108" s="40"/>
      <c r="RHQ108" s="41"/>
      <c r="RHR108" s="38"/>
      <c r="RHS108" s="38"/>
      <c r="RHT108" s="38"/>
      <c r="RHU108" s="39"/>
      <c r="RHV108" s="40"/>
      <c r="RHW108" s="41"/>
      <c r="RHX108" s="38"/>
      <c r="RHY108" s="38"/>
      <c r="RHZ108" s="38"/>
      <c r="RIA108" s="39"/>
      <c r="RIB108" s="40"/>
      <c r="RIC108" s="41"/>
      <c r="RID108" s="38"/>
      <c r="RIE108" s="38"/>
      <c r="RIF108" s="38"/>
      <c r="RIG108" s="39"/>
      <c r="RIH108" s="40"/>
      <c r="RII108" s="41"/>
      <c r="RIJ108" s="38"/>
      <c r="RIK108" s="38"/>
      <c r="RIL108" s="38"/>
      <c r="RIM108" s="39"/>
      <c r="RIN108" s="40"/>
      <c r="RIO108" s="41"/>
      <c r="RIP108" s="38"/>
      <c r="RIQ108" s="38"/>
      <c r="RIR108" s="38"/>
      <c r="RIS108" s="39"/>
      <c r="RIT108" s="40"/>
      <c r="RIU108" s="41"/>
      <c r="RIV108" s="38"/>
      <c r="RIW108" s="38"/>
      <c r="RIX108" s="38"/>
      <c r="RIY108" s="39"/>
      <c r="RIZ108" s="40"/>
      <c r="RJA108" s="41"/>
      <c r="RJB108" s="38"/>
      <c r="RJC108" s="38"/>
      <c r="RJD108" s="38"/>
      <c r="RJE108" s="39"/>
      <c r="RJF108" s="40"/>
      <c r="RJG108" s="41"/>
      <c r="RJH108" s="38"/>
      <c r="RJI108" s="38"/>
      <c r="RJJ108" s="38"/>
      <c r="RJK108" s="39"/>
      <c r="RJL108" s="40"/>
      <c r="RJM108" s="41"/>
      <c r="RJN108" s="38"/>
      <c r="RJO108" s="38"/>
      <c r="RJP108" s="38"/>
      <c r="RJQ108" s="39"/>
      <c r="RJR108" s="40"/>
      <c r="RJS108" s="41"/>
      <c r="RJT108" s="38"/>
      <c r="RJU108" s="38"/>
      <c r="RJV108" s="38"/>
      <c r="RJW108" s="39"/>
      <c r="RJX108" s="40"/>
      <c r="RJY108" s="41"/>
      <c r="RJZ108" s="38"/>
      <c r="RKA108" s="38"/>
      <c r="RKB108" s="38"/>
      <c r="RKC108" s="39"/>
      <c r="RKD108" s="40"/>
      <c r="RKE108" s="41"/>
      <c r="RKF108" s="38"/>
      <c r="RKG108" s="38"/>
      <c r="RKH108" s="38"/>
      <c r="RKI108" s="39"/>
      <c r="RKJ108" s="40"/>
      <c r="RKK108" s="41"/>
      <c r="RKL108" s="38"/>
      <c r="RKM108" s="38"/>
      <c r="RKN108" s="38"/>
      <c r="RKO108" s="39"/>
      <c r="RKP108" s="40"/>
      <c r="RKQ108" s="41"/>
      <c r="RKR108" s="38"/>
      <c r="RKS108" s="38"/>
      <c r="RKT108" s="38"/>
      <c r="RKU108" s="39"/>
      <c r="RKV108" s="40"/>
      <c r="RKW108" s="41"/>
      <c r="RKX108" s="38"/>
      <c r="RKY108" s="38"/>
      <c r="RKZ108" s="38"/>
      <c r="RLA108" s="39"/>
      <c r="RLB108" s="40"/>
      <c r="RLC108" s="41"/>
      <c r="RLD108" s="38"/>
      <c r="RLE108" s="38"/>
      <c r="RLF108" s="38"/>
      <c r="RLG108" s="39"/>
      <c r="RLH108" s="40"/>
      <c r="RLI108" s="41"/>
      <c r="RLJ108" s="38"/>
      <c r="RLK108" s="38"/>
      <c r="RLL108" s="38"/>
      <c r="RLM108" s="39"/>
      <c r="RLN108" s="40"/>
      <c r="RLO108" s="41"/>
      <c r="RLP108" s="38"/>
      <c r="RLQ108" s="38"/>
      <c r="RLR108" s="38"/>
      <c r="RLS108" s="39"/>
      <c r="RLT108" s="40"/>
      <c r="RLU108" s="41"/>
      <c r="RLV108" s="38"/>
      <c r="RLW108" s="38"/>
      <c r="RLX108" s="38"/>
      <c r="RLY108" s="39"/>
      <c r="RLZ108" s="40"/>
      <c r="RMA108" s="41"/>
      <c r="RMB108" s="38"/>
      <c r="RMC108" s="38"/>
      <c r="RMD108" s="38"/>
      <c r="RME108" s="39"/>
      <c r="RMF108" s="40"/>
      <c r="RMG108" s="41"/>
      <c r="RMH108" s="38"/>
      <c r="RMI108" s="38"/>
      <c r="RMJ108" s="38"/>
      <c r="RMK108" s="39"/>
      <c r="RML108" s="40"/>
      <c r="RMM108" s="41"/>
      <c r="RMN108" s="38"/>
      <c r="RMO108" s="38"/>
      <c r="RMP108" s="38"/>
      <c r="RMQ108" s="39"/>
      <c r="RMR108" s="40"/>
      <c r="RMS108" s="41"/>
      <c r="RMT108" s="38"/>
      <c r="RMU108" s="38"/>
      <c r="RMV108" s="38"/>
      <c r="RMW108" s="39"/>
      <c r="RMX108" s="40"/>
      <c r="RMY108" s="41"/>
      <c r="RMZ108" s="38"/>
      <c r="RNA108" s="38"/>
      <c r="RNB108" s="38"/>
      <c r="RNC108" s="39"/>
      <c r="RND108" s="40"/>
      <c r="RNE108" s="41"/>
      <c r="RNF108" s="38"/>
      <c r="RNG108" s="38"/>
      <c r="RNH108" s="38"/>
      <c r="RNI108" s="39"/>
      <c r="RNJ108" s="40"/>
      <c r="RNK108" s="41"/>
      <c r="RNL108" s="38"/>
      <c r="RNM108" s="38"/>
      <c r="RNN108" s="38"/>
      <c r="RNO108" s="39"/>
      <c r="RNP108" s="40"/>
      <c r="RNQ108" s="41"/>
      <c r="RNR108" s="38"/>
      <c r="RNS108" s="38"/>
      <c r="RNT108" s="38"/>
      <c r="RNU108" s="39"/>
      <c r="RNV108" s="40"/>
      <c r="RNW108" s="41"/>
      <c r="RNX108" s="38"/>
      <c r="RNY108" s="38"/>
      <c r="RNZ108" s="38"/>
      <c r="ROA108" s="39"/>
      <c r="ROB108" s="40"/>
      <c r="ROC108" s="41"/>
      <c r="ROD108" s="38"/>
      <c r="ROE108" s="38"/>
      <c r="ROF108" s="38"/>
      <c r="ROG108" s="39"/>
      <c r="ROH108" s="40"/>
      <c r="ROI108" s="41"/>
      <c r="ROJ108" s="38"/>
      <c r="ROK108" s="38"/>
      <c r="ROL108" s="38"/>
      <c r="ROM108" s="39"/>
      <c r="RON108" s="40"/>
      <c r="ROO108" s="41"/>
      <c r="ROP108" s="38"/>
      <c r="ROQ108" s="38"/>
      <c r="ROR108" s="38"/>
      <c r="ROS108" s="39"/>
      <c r="ROT108" s="40"/>
      <c r="ROU108" s="41"/>
      <c r="ROV108" s="38"/>
      <c r="ROW108" s="38"/>
      <c r="ROX108" s="38"/>
      <c r="ROY108" s="39"/>
      <c r="ROZ108" s="40"/>
      <c r="RPA108" s="41"/>
      <c r="RPB108" s="38"/>
      <c r="RPC108" s="38"/>
      <c r="RPD108" s="38"/>
      <c r="RPE108" s="39"/>
      <c r="RPF108" s="40"/>
      <c r="RPG108" s="41"/>
      <c r="RPH108" s="38"/>
      <c r="RPI108" s="38"/>
      <c r="RPJ108" s="38"/>
      <c r="RPK108" s="39"/>
      <c r="RPL108" s="40"/>
      <c r="RPM108" s="41"/>
      <c r="RPN108" s="38"/>
      <c r="RPO108" s="38"/>
      <c r="RPP108" s="38"/>
      <c r="RPQ108" s="39"/>
      <c r="RPR108" s="40"/>
      <c r="RPS108" s="41"/>
      <c r="RPT108" s="38"/>
      <c r="RPU108" s="38"/>
      <c r="RPV108" s="38"/>
      <c r="RPW108" s="39"/>
      <c r="RPX108" s="40"/>
      <c r="RPY108" s="41"/>
      <c r="RPZ108" s="38"/>
      <c r="RQA108" s="38"/>
      <c r="RQB108" s="38"/>
      <c r="RQC108" s="39"/>
      <c r="RQD108" s="40"/>
      <c r="RQE108" s="41"/>
      <c r="RQF108" s="38"/>
      <c r="RQG108" s="38"/>
      <c r="RQH108" s="38"/>
      <c r="RQI108" s="39"/>
      <c r="RQJ108" s="40"/>
      <c r="RQK108" s="41"/>
      <c r="RQL108" s="38"/>
      <c r="RQM108" s="38"/>
      <c r="RQN108" s="38"/>
      <c r="RQO108" s="39"/>
      <c r="RQP108" s="40"/>
      <c r="RQQ108" s="41"/>
      <c r="RQR108" s="38"/>
      <c r="RQS108" s="38"/>
      <c r="RQT108" s="38"/>
      <c r="RQU108" s="39"/>
      <c r="RQV108" s="40"/>
      <c r="RQW108" s="41"/>
      <c r="RQX108" s="38"/>
      <c r="RQY108" s="38"/>
      <c r="RQZ108" s="38"/>
      <c r="RRA108" s="39"/>
      <c r="RRB108" s="40"/>
      <c r="RRC108" s="41"/>
      <c r="RRD108" s="38"/>
      <c r="RRE108" s="38"/>
      <c r="RRF108" s="38"/>
      <c r="RRG108" s="39"/>
      <c r="RRH108" s="40"/>
      <c r="RRI108" s="41"/>
      <c r="RRJ108" s="38"/>
      <c r="RRK108" s="38"/>
      <c r="RRL108" s="38"/>
      <c r="RRM108" s="39"/>
      <c r="RRN108" s="40"/>
      <c r="RRO108" s="41"/>
      <c r="RRP108" s="38"/>
      <c r="RRQ108" s="38"/>
      <c r="RRR108" s="38"/>
      <c r="RRS108" s="39"/>
      <c r="RRT108" s="40"/>
      <c r="RRU108" s="41"/>
      <c r="RRV108" s="38"/>
      <c r="RRW108" s="38"/>
      <c r="RRX108" s="38"/>
      <c r="RRY108" s="39"/>
      <c r="RRZ108" s="40"/>
      <c r="RSA108" s="41"/>
      <c r="RSB108" s="38"/>
      <c r="RSC108" s="38"/>
      <c r="RSD108" s="38"/>
      <c r="RSE108" s="39"/>
      <c r="RSF108" s="40"/>
      <c r="RSG108" s="41"/>
      <c r="RSH108" s="38"/>
      <c r="RSI108" s="38"/>
      <c r="RSJ108" s="38"/>
      <c r="RSK108" s="39"/>
      <c r="RSL108" s="40"/>
      <c r="RSM108" s="41"/>
      <c r="RSN108" s="38"/>
      <c r="RSO108" s="38"/>
      <c r="RSP108" s="38"/>
      <c r="RSQ108" s="39"/>
      <c r="RSR108" s="40"/>
      <c r="RSS108" s="41"/>
      <c r="RST108" s="38"/>
      <c r="RSU108" s="38"/>
      <c r="RSV108" s="38"/>
      <c r="RSW108" s="39"/>
      <c r="RSX108" s="40"/>
      <c r="RSY108" s="41"/>
      <c r="RSZ108" s="38"/>
      <c r="RTA108" s="38"/>
      <c r="RTB108" s="38"/>
      <c r="RTC108" s="39"/>
      <c r="RTD108" s="40"/>
      <c r="RTE108" s="41"/>
      <c r="RTF108" s="38"/>
      <c r="RTG108" s="38"/>
      <c r="RTH108" s="38"/>
      <c r="RTI108" s="39"/>
      <c r="RTJ108" s="40"/>
      <c r="RTK108" s="41"/>
      <c r="RTL108" s="38"/>
      <c r="RTM108" s="38"/>
      <c r="RTN108" s="38"/>
      <c r="RTO108" s="39"/>
      <c r="RTP108" s="40"/>
      <c r="RTQ108" s="41"/>
      <c r="RTR108" s="38"/>
      <c r="RTS108" s="38"/>
      <c r="RTT108" s="38"/>
      <c r="RTU108" s="39"/>
      <c r="RTV108" s="40"/>
      <c r="RTW108" s="41"/>
      <c r="RTX108" s="38"/>
      <c r="RTY108" s="38"/>
      <c r="RTZ108" s="38"/>
      <c r="RUA108" s="39"/>
      <c r="RUB108" s="40"/>
      <c r="RUC108" s="41"/>
      <c r="RUD108" s="38"/>
      <c r="RUE108" s="38"/>
      <c r="RUF108" s="38"/>
      <c r="RUG108" s="39"/>
      <c r="RUH108" s="40"/>
      <c r="RUI108" s="41"/>
      <c r="RUJ108" s="38"/>
      <c r="RUK108" s="38"/>
      <c r="RUL108" s="38"/>
      <c r="RUM108" s="39"/>
      <c r="RUN108" s="40"/>
      <c r="RUO108" s="41"/>
      <c r="RUP108" s="38"/>
      <c r="RUQ108" s="38"/>
      <c r="RUR108" s="38"/>
      <c r="RUS108" s="39"/>
      <c r="RUT108" s="40"/>
      <c r="RUU108" s="41"/>
      <c r="RUV108" s="38"/>
      <c r="RUW108" s="38"/>
      <c r="RUX108" s="38"/>
      <c r="RUY108" s="39"/>
      <c r="RUZ108" s="40"/>
      <c r="RVA108" s="41"/>
      <c r="RVB108" s="38"/>
      <c r="RVC108" s="38"/>
      <c r="RVD108" s="38"/>
      <c r="RVE108" s="39"/>
      <c r="RVF108" s="40"/>
      <c r="RVG108" s="41"/>
      <c r="RVH108" s="38"/>
      <c r="RVI108" s="38"/>
      <c r="RVJ108" s="38"/>
      <c r="RVK108" s="39"/>
      <c r="RVL108" s="40"/>
      <c r="RVM108" s="41"/>
      <c r="RVN108" s="38"/>
      <c r="RVO108" s="38"/>
      <c r="RVP108" s="38"/>
      <c r="RVQ108" s="39"/>
      <c r="RVR108" s="40"/>
      <c r="RVS108" s="41"/>
      <c r="RVT108" s="38"/>
      <c r="RVU108" s="38"/>
      <c r="RVV108" s="38"/>
      <c r="RVW108" s="39"/>
      <c r="RVX108" s="40"/>
      <c r="RVY108" s="41"/>
      <c r="RVZ108" s="38"/>
      <c r="RWA108" s="38"/>
      <c r="RWB108" s="38"/>
      <c r="RWC108" s="39"/>
      <c r="RWD108" s="40"/>
      <c r="RWE108" s="41"/>
      <c r="RWF108" s="38"/>
      <c r="RWG108" s="38"/>
      <c r="RWH108" s="38"/>
      <c r="RWI108" s="39"/>
      <c r="RWJ108" s="40"/>
      <c r="RWK108" s="41"/>
      <c r="RWL108" s="38"/>
      <c r="RWM108" s="38"/>
      <c r="RWN108" s="38"/>
      <c r="RWO108" s="39"/>
      <c r="RWP108" s="40"/>
      <c r="RWQ108" s="41"/>
      <c r="RWR108" s="38"/>
      <c r="RWS108" s="38"/>
      <c r="RWT108" s="38"/>
      <c r="RWU108" s="39"/>
      <c r="RWV108" s="40"/>
      <c r="RWW108" s="41"/>
      <c r="RWX108" s="38"/>
      <c r="RWY108" s="38"/>
      <c r="RWZ108" s="38"/>
      <c r="RXA108" s="39"/>
      <c r="RXB108" s="40"/>
      <c r="RXC108" s="41"/>
      <c r="RXD108" s="38"/>
      <c r="RXE108" s="38"/>
      <c r="RXF108" s="38"/>
      <c r="RXG108" s="39"/>
      <c r="RXH108" s="40"/>
      <c r="RXI108" s="41"/>
      <c r="RXJ108" s="38"/>
      <c r="RXK108" s="38"/>
      <c r="RXL108" s="38"/>
      <c r="RXM108" s="39"/>
      <c r="RXN108" s="40"/>
      <c r="RXO108" s="41"/>
      <c r="RXP108" s="38"/>
      <c r="RXQ108" s="38"/>
      <c r="RXR108" s="38"/>
      <c r="RXS108" s="39"/>
      <c r="RXT108" s="40"/>
      <c r="RXU108" s="41"/>
      <c r="RXV108" s="38"/>
      <c r="RXW108" s="38"/>
      <c r="RXX108" s="38"/>
      <c r="RXY108" s="39"/>
      <c r="RXZ108" s="40"/>
      <c r="RYA108" s="41"/>
      <c r="RYB108" s="38"/>
      <c r="RYC108" s="38"/>
      <c r="RYD108" s="38"/>
      <c r="RYE108" s="39"/>
      <c r="RYF108" s="40"/>
      <c r="RYG108" s="41"/>
      <c r="RYH108" s="38"/>
      <c r="RYI108" s="38"/>
      <c r="RYJ108" s="38"/>
      <c r="RYK108" s="39"/>
      <c r="RYL108" s="40"/>
      <c r="RYM108" s="41"/>
      <c r="RYN108" s="38"/>
      <c r="RYO108" s="38"/>
      <c r="RYP108" s="38"/>
      <c r="RYQ108" s="39"/>
      <c r="RYR108" s="40"/>
      <c r="RYS108" s="41"/>
      <c r="RYT108" s="38"/>
      <c r="RYU108" s="38"/>
      <c r="RYV108" s="38"/>
      <c r="RYW108" s="39"/>
      <c r="RYX108" s="40"/>
      <c r="RYY108" s="41"/>
      <c r="RYZ108" s="38"/>
      <c r="RZA108" s="38"/>
      <c r="RZB108" s="38"/>
      <c r="RZC108" s="39"/>
      <c r="RZD108" s="40"/>
      <c r="RZE108" s="41"/>
      <c r="RZF108" s="38"/>
      <c r="RZG108" s="38"/>
      <c r="RZH108" s="38"/>
      <c r="RZI108" s="39"/>
      <c r="RZJ108" s="40"/>
      <c r="RZK108" s="41"/>
      <c r="RZL108" s="38"/>
      <c r="RZM108" s="38"/>
      <c r="RZN108" s="38"/>
      <c r="RZO108" s="39"/>
      <c r="RZP108" s="40"/>
      <c r="RZQ108" s="41"/>
      <c r="RZR108" s="38"/>
      <c r="RZS108" s="38"/>
      <c r="RZT108" s="38"/>
      <c r="RZU108" s="39"/>
      <c r="RZV108" s="40"/>
      <c r="RZW108" s="41"/>
      <c r="RZX108" s="38"/>
      <c r="RZY108" s="38"/>
      <c r="RZZ108" s="38"/>
      <c r="SAA108" s="39"/>
      <c r="SAB108" s="40"/>
      <c r="SAC108" s="41"/>
      <c r="SAD108" s="38"/>
      <c r="SAE108" s="38"/>
      <c r="SAF108" s="38"/>
      <c r="SAG108" s="39"/>
      <c r="SAH108" s="40"/>
      <c r="SAI108" s="41"/>
      <c r="SAJ108" s="38"/>
      <c r="SAK108" s="38"/>
      <c r="SAL108" s="38"/>
      <c r="SAM108" s="39"/>
      <c r="SAN108" s="40"/>
      <c r="SAO108" s="41"/>
      <c r="SAP108" s="38"/>
      <c r="SAQ108" s="38"/>
      <c r="SAR108" s="38"/>
      <c r="SAS108" s="39"/>
      <c r="SAT108" s="40"/>
      <c r="SAU108" s="41"/>
      <c r="SAV108" s="38"/>
      <c r="SAW108" s="38"/>
      <c r="SAX108" s="38"/>
      <c r="SAY108" s="39"/>
      <c r="SAZ108" s="40"/>
      <c r="SBA108" s="41"/>
      <c r="SBB108" s="38"/>
      <c r="SBC108" s="38"/>
      <c r="SBD108" s="38"/>
      <c r="SBE108" s="39"/>
      <c r="SBF108" s="40"/>
      <c r="SBG108" s="41"/>
      <c r="SBH108" s="38"/>
      <c r="SBI108" s="38"/>
      <c r="SBJ108" s="38"/>
      <c r="SBK108" s="39"/>
      <c r="SBL108" s="40"/>
      <c r="SBM108" s="41"/>
      <c r="SBN108" s="38"/>
      <c r="SBO108" s="38"/>
      <c r="SBP108" s="38"/>
      <c r="SBQ108" s="39"/>
      <c r="SBR108" s="40"/>
      <c r="SBS108" s="41"/>
      <c r="SBT108" s="38"/>
      <c r="SBU108" s="38"/>
      <c r="SBV108" s="38"/>
      <c r="SBW108" s="39"/>
      <c r="SBX108" s="40"/>
      <c r="SBY108" s="41"/>
      <c r="SBZ108" s="38"/>
      <c r="SCA108" s="38"/>
      <c r="SCB108" s="38"/>
      <c r="SCC108" s="39"/>
      <c r="SCD108" s="40"/>
      <c r="SCE108" s="41"/>
      <c r="SCF108" s="38"/>
      <c r="SCG108" s="38"/>
      <c r="SCH108" s="38"/>
      <c r="SCI108" s="39"/>
      <c r="SCJ108" s="40"/>
      <c r="SCK108" s="41"/>
      <c r="SCL108" s="38"/>
      <c r="SCM108" s="38"/>
      <c r="SCN108" s="38"/>
      <c r="SCO108" s="39"/>
      <c r="SCP108" s="40"/>
      <c r="SCQ108" s="41"/>
      <c r="SCR108" s="38"/>
      <c r="SCS108" s="38"/>
      <c r="SCT108" s="38"/>
      <c r="SCU108" s="39"/>
      <c r="SCV108" s="40"/>
      <c r="SCW108" s="41"/>
      <c r="SCX108" s="38"/>
      <c r="SCY108" s="38"/>
      <c r="SCZ108" s="38"/>
      <c r="SDA108" s="39"/>
      <c r="SDB108" s="40"/>
      <c r="SDC108" s="41"/>
      <c r="SDD108" s="38"/>
      <c r="SDE108" s="38"/>
      <c r="SDF108" s="38"/>
      <c r="SDG108" s="39"/>
      <c r="SDH108" s="40"/>
      <c r="SDI108" s="41"/>
      <c r="SDJ108" s="38"/>
      <c r="SDK108" s="38"/>
      <c r="SDL108" s="38"/>
      <c r="SDM108" s="39"/>
      <c r="SDN108" s="40"/>
      <c r="SDO108" s="41"/>
      <c r="SDP108" s="38"/>
      <c r="SDQ108" s="38"/>
      <c r="SDR108" s="38"/>
      <c r="SDS108" s="39"/>
      <c r="SDT108" s="40"/>
      <c r="SDU108" s="41"/>
      <c r="SDV108" s="38"/>
      <c r="SDW108" s="38"/>
      <c r="SDX108" s="38"/>
      <c r="SDY108" s="39"/>
      <c r="SDZ108" s="40"/>
      <c r="SEA108" s="41"/>
      <c r="SEB108" s="38"/>
      <c r="SEC108" s="38"/>
      <c r="SED108" s="38"/>
      <c r="SEE108" s="39"/>
      <c r="SEF108" s="40"/>
      <c r="SEG108" s="41"/>
      <c r="SEH108" s="38"/>
      <c r="SEI108" s="38"/>
      <c r="SEJ108" s="38"/>
      <c r="SEK108" s="39"/>
      <c r="SEL108" s="40"/>
      <c r="SEM108" s="41"/>
      <c r="SEN108" s="38"/>
      <c r="SEO108" s="38"/>
      <c r="SEP108" s="38"/>
      <c r="SEQ108" s="39"/>
      <c r="SER108" s="40"/>
      <c r="SES108" s="41"/>
      <c r="SET108" s="38"/>
      <c r="SEU108" s="38"/>
      <c r="SEV108" s="38"/>
      <c r="SEW108" s="39"/>
      <c r="SEX108" s="40"/>
      <c r="SEY108" s="41"/>
      <c r="SEZ108" s="38"/>
      <c r="SFA108" s="38"/>
      <c r="SFB108" s="38"/>
      <c r="SFC108" s="39"/>
      <c r="SFD108" s="40"/>
      <c r="SFE108" s="41"/>
      <c r="SFF108" s="38"/>
      <c r="SFG108" s="38"/>
      <c r="SFH108" s="38"/>
      <c r="SFI108" s="39"/>
      <c r="SFJ108" s="40"/>
      <c r="SFK108" s="41"/>
      <c r="SFL108" s="38"/>
      <c r="SFM108" s="38"/>
      <c r="SFN108" s="38"/>
      <c r="SFO108" s="39"/>
      <c r="SFP108" s="40"/>
      <c r="SFQ108" s="41"/>
      <c r="SFR108" s="38"/>
      <c r="SFS108" s="38"/>
      <c r="SFT108" s="38"/>
      <c r="SFU108" s="39"/>
      <c r="SFV108" s="40"/>
      <c r="SFW108" s="41"/>
      <c r="SFX108" s="38"/>
      <c r="SFY108" s="38"/>
      <c r="SFZ108" s="38"/>
      <c r="SGA108" s="39"/>
      <c r="SGB108" s="40"/>
      <c r="SGC108" s="41"/>
      <c r="SGD108" s="38"/>
      <c r="SGE108" s="38"/>
      <c r="SGF108" s="38"/>
      <c r="SGG108" s="39"/>
      <c r="SGH108" s="40"/>
      <c r="SGI108" s="41"/>
      <c r="SGJ108" s="38"/>
      <c r="SGK108" s="38"/>
      <c r="SGL108" s="38"/>
      <c r="SGM108" s="39"/>
      <c r="SGN108" s="40"/>
      <c r="SGO108" s="41"/>
      <c r="SGP108" s="38"/>
      <c r="SGQ108" s="38"/>
      <c r="SGR108" s="38"/>
      <c r="SGS108" s="39"/>
      <c r="SGT108" s="40"/>
      <c r="SGU108" s="41"/>
      <c r="SGV108" s="38"/>
      <c r="SGW108" s="38"/>
      <c r="SGX108" s="38"/>
      <c r="SGY108" s="39"/>
      <c r="SGZ108" s="40"/>
      <c r="SHA108" s="41"/>
      <c r="SHB108" s="38"/>
      <c r="SHC108" s="38"/>
      <c r="SHD108" s="38"/>
      <c r="SHE108" s="39"/>
      <c r="SHF108" s="40"/>
      <c r="SHG108" s="41"/>
      <c r="SHH108" s="38"/>
      <c r="SHI108" s="38"/>
      <c r="SHJ108" s="38"/>
      <c r="SHK108" s="39"/>
      <c r="SHL108" s="40"/>
      <c r="SHM108" s="41"/>
      <c r="SHN108" s="38"/>
      <c r="SHO108" s="38"/>
      <c r="SHP108" s="38"/>
      <c r="SHQ108" s="39"/>
      <c r="SHR108" s="40"/>
      <c r="SHS108" s="41"/>
      <c r="SHT108" s="38"/>
      <c r="SHU108" s="38"/>
      <c r="SHV108" s="38"/>
      <c r="SHW108" s="39"/>
      <c r="SHX108" s="40"/>
      <c r="SHY108" s="41"/>
      <c r="SHZ108" s="38"/>
      <c r="SIA108" s="38"/>
      <c r="SIB108" s="38"/>
      <c r="SIC108" s="39"/>
      <c r="SID108" s="40"/>
      <c r="SIE108" s="41"/>
      <c r="SIF108" s="38"/>
      <c r="SIG108" s="38"/>
      <c r="SIH108" s="38"/>
      <c r="SII108" s="39"/>
      <c r="SIJ108" s="40"/>
      <c r="SIK108" s="41"/>
      <c r="SIL108" s="38"/>
      <c r="SIM108" s="38"/>
      <c r="SIN108" s="38"/>
      <c r="SIO108" s="39"/>
      <c r="SIP108" s="40"/>
      <c r="SIQ108" s="41"/>
      <c r="SIR108" s="38"/>
      <c r="SIS108" s="38"/>
      <c r="SIT108" s="38"/>
      <c r="SIU108" s="39"/>
      <c r="SIV108" s="40"/>
      <c r="SIW108" s="41"/>
      <c r="SIX108" s="38"/>
      <c r="SIY108" s="38"/>
      <c r="SIZ108" s="38"/>
      <c r="SJA108" s="39"/>
      <c r="SJB108" s="40"/>
      <c r="SJC108" s="41"/>
      <c r="SJD108" s="38"/>
      <c r="SJE108" s="38"/>
      <c r="SJF108" s="38"/>
      <c r="SJG108" s="39"/>
      <c r="SJH108" s="40"/>
      <c r="SJI108" s="41"/>
      <c r="SJJ108" s="38"/>
      <c r="SJK108" s="38"/>
      <c r="SJL108" s="38"/>
      <c r="SJM108" s="39"/>
      <c r="SJN108" s="40"/>
      <c r="SJO108" s="41"/>
      <c r="SJP108" s="38"/>
      <c r="SJQ108" s="38"/>
      <c r="SJR108" s="38"/>
      <c r="SJS108" s="39"/>
      <c r="SJT108" s="40"/>
      <c r="SJU108" s="41"/>
      <c r="SJV108" s="38"/>
      <c r="SJW108" s="38"/>
      <c r="SJX108" s="38"/>
      <c r="SJY108" s="39"/>
      <c r="SJZ108" s="40"/>
      <c r="SKA108" s="41"/>
      <c r="SKB108" s="38"/>
      <c r="SKC108" s="38"/>
      <c r="SKD108" s="38"/>
      <c r="SKE108" s="39"/>
      <c r="SKF108" s="40"/>
      <c r="SKG108" s="41"/>
      <c r="SKH108" s="38"/>
      <c r="SKI108" s="38"/>
      <c r="SKJ108" s="38"/>
      <c r="SKK108" s="39"/>
      <c r="SKL108" s="40"/>
      <c r="SKM108" s="41"/>
      <c r="SKN108" s="38"/>
      <c r="SKO108" s="38"/>
      <c r="SKP108" s="38"/>
      <c r="SKQ108" s="39"/>
      <c r="SKR108" s="40"/>
      <c r="SKS108" s="41"/>
      <c r="SKT108" s="38"/>
      <c r="SKU108" s="38"/>
      <c r="SKV108" s="38"/>
      <c r="SKW108" s="39"/>
      <c r="SKX108" s="40"/>
      <c r="SKY108" s="41"/>
      <c r="SKZ108" s="38"/>
      <c r="SLA108" s="38"/>
      <c r="SLB108" s="38"/>
      <c r="SLC108" s="39"/>
      <c r="SLD108" s="40"/>
      <c r="SLE108" s="41"/>
      <c r="SLF108" s="38"/>
      <c r="SLG108" s="38"/>
      <c r="SLH108" s="38"/>
      <c r="SLI108" s="39"/>
      <c r="SLJ108" s="40"/>
      <c r="SLK108" s="41"/>
      <c r="SLL108" s="38"/>
      <c r="SLM108" s="38"/>
      <c r="SLN108" s="38"/>
      <c r="SLO108" s="39"/>
      <c r="SLP108" s="40"/>
      <c r="SLQ108" s="41"/>
      <c r="SLR108" s="38"/>
      <c r="SLS108" s="38"/>
      <c r="SLT108" s="38"/>
      <c r="SLU108" s="39"/>
      <c r="SLV108" s="40"/>
      <c r="SLW108" s="41"/>
      <c r="SLX108" s="38"/>
      <c r="SLY108" s="38"/>
      <c r="SLZ108" s="38"/>
      <c r="SMA108" s="39"/>
      <c r="SMB108" s="40"/>
      <c r="SMC108" s="41"/>
      <c r="SMD108" s="38"/>
      <c r="SME108" s="38"/>
      <c r="SMF108" s="38"/>
      <c r="SMG108" s="39"/>
      <c r="SMH108" s="40"/>
      <c r="SMI108" s="41"/>
      <c r="SMJ108" s="38"/>
      <c r="SMK108" s="38"/>
      <c r="SML108" s="38"/>
      <c r="SMM108" s="39"/>
      <c r="SMN108" s="40"/>
      <c r="SMO108" s="41"/>
      <c r="SMP108" s="38"/>
      <c r="SMQ108" s="38"/>
      <c r="SMR108" s="38"/>
      <c r="SMS108" s="39"/>
      <c r="SMT108" s="40"/>
      <c r="SMU108" s="41"/>
      <c r="SMV108" s="38"/>
      <c r="SMW108" s="38"/>
      <c r="SMX108" s="38"/>
      <c r="SMY108" s="39"/>
      <c r="SMZ108" s="40"/>
      <c r="SNA108" s="41"/>
      <c r="SNB108" s="38"/>
      <c r="SNC108" s="38"/>
      <c r="SND108" s="38"/>
      <c r="SNE108" s="39"/>
      <c r="SNF108" s="40"/>
      <c r="SNG108" s="41"/>
      <c r="SNH108" s="38"/>
      <c r="SNI108" s="38"/>
      <c r="SNJ108" s="38"/>
      <c r="SNK108" s="39"/>
      <c r="SNL108" s="40"/>
      <c r="SNM108" s="41"/>
      <c r="SNN108" s="38"/>
      <c r="SNO108" s="38"/>
      <c r="SNP108" s="38"/>
      <c r="SNQ108" s="39"/>
      <c r="SNR108" s="40"/>
      <c r="SNS108" s="41"/>
      <c r="SNT108" s="38"/>
      <c r="SNU108" s="38"/>
      <c r="SNV108" s="38"/>
      <c r="SNW108" s="39"/>
      <c r="SNX108" s="40"/>
      <c r="SNY108" s="41"/>
      <c r="SNZ108" s="38"/>
      <c r="SOA108" s="38"/>
      <c r="SOB108" s="38"/>
      <c r="SOC108" s="39"/>
      <c r="SOD108" s="40"/>
      <c r="SOE108" s="41"/>
      <c r="SOF108" s="38"/>
      <c r="SOG108" s="38"/>
      <c r="SOH108" s="38"/>
      <c r="SOI108" s="39"/>
      <c r="SOJ108" s="40"/>
      <c r="SOK108" s="41"/>
      <c r="SOL108" s="38"/>
      <c r="SOM108" s="38"/>
      <c r="SON108" s="38"/>
      <c r="SOO108" s="39"/>
      <c r="SOP108" s="40"/>
      <c r="SOQ108" s="41"/>
      <c r="SOR108" s="38"/>
      <c r="SOS108" s="38"/>
      <c r="SOT108" s="38"/>
      <c r="SOU108" s="39"/>
      <c r="SOV108" s="40"/>
      <c r="SOW108" s="41"/>
      <c r="SOX108" s="38"/>
      <c r="SOY108" s="38"/>
      <c r="SOZ108" s="38"/>
      <c r="SPA108" s="39"/>
      <c r="SPB108" s="40"/>
      <c r="SPC108" s="41"/>
      <c r="SPD108" s="38"/>
      <c r="SPE108" s="38"/>
      <c r="SPF108" s="38"/>
      <c r="SPG108" s="39"/>
      <c r="SPH108" s="40"/>
      <c r="SPI108" s="41"/>
      <c r="SPJ108" s="38"/>
      <c r="SPK108" s="38"/>
      <c r="SPL108" s="38"/>
      <c r="SPM108" s="39"/>
      <c r="SPN108" s="40"/>
      <c r="SPO108" s="41"/>
      <c r="SPP108" s="38"/>
      <c r="SPQ108" s="38"/>
      <c r="SPR108" s="38"/>
      <c r="SPS108" s="39"/>
      <c r="SPT108" s="40"/>
      <c r="SPU108" s="41"/>
      <c r="SPV108" s="38"/>
      <c r="SPW108" s="38"/>
      <c r="SPX108" s="38"/>
      <c r="SPY108" s="39"/>
      <c r="SPZ108" s="40"/>
      <c r="SQA108" s="41"/>
      <c r="SQB108" s="38"/>
      <c r="SQC108" s="38"/>
      <c r="SQD108" s="38"/>
      <c r="SQE108" s="39"/>
      <c r="SQF108" s="40"/>
      <c r="SQG108" s="41"/>
      <c r="SQH108" s="38"/>
      <c r="SQI108" s="38"/>
      <c r="SQJ108" s="38"/>
      <c r="SQK108" s="39"/>
      <c r="SQL108" s="40"/>
      <c r="SQM108" s="41"/>
      <c r="SQN108" s="38"/>
      <c r="SQO108" s="38"/>
      <c r="SQP108" s="38"/>
      <c r="SQQ108" s="39"/>
      <c r="SQR108" s="40"/>
      <c r="SQS108" s="41"/>
      <c r="SQT108" s="38"/>
      <c r="SQU108" s="38"/>
      <c r="SQV108" s="38"/>
      <c r="SQW108" s="39"/>
      <c r="SQX108" s="40"/>
      <c r="SQY108" s="41"/>
      <c r="SQZ108" s="38"/>
      <c r="SRA108" s="38"/>
      <c r="SRB108" s="38"/>
      <c r="SRC108" s="39"/>
      <c r="SRD108" s="40"/>
      <c r="SRE108" s="41"/>
      <c r="SRF108" s="38"/>
      <c r="SRG108" s="38"/>
      <c r="SRH108" s="38"/>
      <c r="SRI108" s="39"/>
      <c r="SRJ108" s="40"/>
      <c r="SRK108" s="41"/>
      <c r="SRL108" s="38"/>
      <c r="SRM108" s="38"/>
      <c r="SRN108" s="38"/>
      <c r="SRO108" s="39"/>
      <c r="SRP108" s="40"/>
      <c r="SRQ108" s="41"/>
      <c r="SRR108" s="38"/>
      <c r="SRS108" s="38"/>
      <c r="SRT108" s="38"/>
      <c r="SRU108" s="39"/>
      <c r="SRV108" s="40"/>
      <c r="SRW108" s="41"/>
      <c r="SRX108" s="38"/>
      <c r="SRY108" s="38"/>
      <c r="SRZ108" s="38"/>
      <c r="SSA108" s="39"/>
      <c r="SSB108" s="40"/>
      <c r="SSC108" s="41"/>
      <c r="SSD108" s="38"/>
      <c r="SSE108" s="38"/>
      <c r="SSF108" s="38"/>
      <c r="SSG108" s="39"/>
      <c r="SSH108" s="40"/>
      <c r="SSI108" s="41"/>
      <c r="SSJ108" s="38"/>
      <c r="SSK108" s="38"/>
      <c r="SSL108" s="38"/>
      <c r="SSM108" s="39"/>
      <c r="SSN108" s="40"/>
      <c r="SSO108" s="41"/>
      <c r="SSP108" s="38"/>
      <c r="SSQ108" s="38"/>
      <c r="SSR108" s="38"/>
      <c r="SSS108" s="39"/>
      <c r="SST108" s="40"/>
      <c r="SSU108" s="41"/>
      <c r="SSV108" s="38"/>
      <c r="SSW108" s="38"/>
      <c r="SSX108" s="38"/>
      <c r="SSY108" s="39"/>
      <c r="SSZ108" s="40"/>
      <c r="STA108" s="41"/>
      <c r="STB108" s="38"/>
      <c r="STC108" s="38"/>
      <c r="STD108" s="38"/>
      <c r="STE108" s="39"/>
      <c r="STF108" s="40"/>
      <c r="STG108" s="41"/>
      <c r="STH108" s="38"/>
      <c r="STI108" s="38"/>
      <c r="STJ108" s="38"/>
      <c r="STK108" s="39"/>
      <c r="STL108" s="40"/>
      <c r="STM108" s="41"/>
      <c r="STN108" s="38"/>
      <c r="STO108" s="38"/>
      <c r="STP108" s="38"/>
      <c r="STQ108" s="39"/>
      <c r="STR108" s="40"/>
      <c r="STS108" s="41"/>
      <c r="STT108" s="38"/>
      <c r="STU108" s="38"/>
      <c r="STV108" s="38"/>
      <c r="STW108" s="39"/>
      <c r="STX108" s="40"/>
      <c r="STY108" s="41"/>
      <c r="STZ108" s="38"/>
      <c r="SUA108" s="38"/>
      <c r="SUB108" s="38"/>
      <c r="SUC108" s="39"/>
      <c r="SUD108" s="40"/>
      <c r="SUE108" s="41"/>
      <c r="SUF108" s="38"/>
      <c r="SUG108" s="38"/>
      <c r="SUH108" s="38"/>
      <c r="SUI108" s="39"/>
      <c r="SUJ108" s="40"/>
      <c r="SUK108" s="41"/>
      <c r="SUL108" s="38"/>
      <c r="SUM108" s="38"/>
      <c r="SUN108" s="38"/>
      <c r="SUO108" s="39"/>
      <c r="SUP108" s="40"/>
      <c r="SUQ108" s="41"/>
      <c r="SUR108" s="38"/>
      <c r="SUS108" s="38"/>
      <c r="SUT108" s="38"/>
      <c r="SUU108" s="39"/>
      <c r="SUV108" s="40"/>
      <c r="SUW108" s="41"/>
      <c r="SUX108" s="38"/>
      <c r="SUY108" s="38"/>
      <c r="SUZ108" s="38"/>
      <c r="SVA108" s="39"/>
      <c r="SVB108" s="40"/>
      <c r="SVC108" s="41"/>
      <c r="SVD108" s="38"/>
      <c r="SVE108" s="38"/>
      <c r="SVF108" s="38"/>
      <c r="SVG108" s="39"/>
      <c r="SVH108" s="40"/>
      <c r="SVI108" s="41"/>
      <c r="SVJ108" s="38"/>
      <c r="SVK108" s="38"/>
      <c r="SVL108" s="38"/>
      <c r="SVM108" s="39"/>
      <c r="SVN108" s="40"/>
      <c r="SVO108" s="41"/>
      <c r="SVP108" s="38"/>
      <c r="SVQ108" s="38"/>
      <c r="SVR108" s="38"/>
      <c r="SVS108" s="39"/>
      <c r="SVT108" s="40"/>
      <c r="SVU108" s="41"/>
      <c r="SVV108" s="38"/>
      <c r="SVW108" s="38"/>
      <c r="SVX108" s="38"/>
      <c r="SVY108" s="39"/>
      <c r="SVZ108" s="40"/>
      <c r="SWA108" s="41"/>
      <c r="SWB108" s="38"/>
      <c r="SWC108" s="38"/>
      <c r="SWD108" s="38"/>
      <c r="SWE108" s="39"/>
      <c r="SWF108" s="40"/>
      <c r="SWG108" s="41"/>
      <c r="SWH108" s="38"/>
      <c r="SWI108" s="38"/>
      <c r="SWJ108" s="38"/>
      <c r="SWK108" s="39"/>
      <c r="SWL108" s="40"/>
      <c r="SWM108" s="41"/>
      <c r="SWN108" s="38"/>
      <c r="SWO108" s="38"/>
      <c r="SWP108" s="38"/>
      <c r="SWQ108" s="39"/>
      <c r="SWR108" s="40"/>
      <c r="SWS108" s="41"/>
      <c r="SWT108" s="38"/>
      <c r="SWU108" s="38"/>
      <c r="SWV108" s="38"/>
      <c r="SWW108" s="39"/>
      <c r="SWX108" s="40"/>
      <c r="SWY108" s="41"/>
      <c r="SWZ108" s="38"/>
      <c r="SXA108" s="38"/>
      <c r="SXB108" s="38"/>
      <c r="SXC108" s="39"/>
      <c r="SXD108" s="40"/>
      <c r="SXE108" s="41"/>
      <c r="SXF108" s="38"/>
      <c r="SXG108" s="38"/>
      <c r="SXH108" s="38"/>
      <c r="SXI108" s="39"/>
      <c r="SXJ108" s="40"/>
      <c r="SXK108" s="41"/>
      <c r="SXL108" s="38"/>
      <c r="SXM108" s="38"/>
      <c r="SXN108" s="38"/>
      <c r="SXO108" s="39"/>
      <c r="SXP108" s="40"/>
      <c r="SXQ108" s="41"/>
      <c r="SXR108" s="38"/>
      <c r="SXS108" s="38"/>
      <c r="SXT108" s="38"/>
      <c r="SXU108" s="39"/>
      <c r="SXV108" s="40"/>
      <c r="SXW108" s="41"/>
      <c r="SXX108" s="38"/>
      <c r="SXY108" s="38"/>
      <c r="SXZ108" s="38"/>
      <c r="SYA108" s="39"/>
      <c r="SYB108" s="40"/>
      <c r="SYC108" s="41"/>
      <c r="SYD108" s="38"/>
      <c r="SYE108" s="38"/>
      <c r="SYF108" s="38"/>
      <c r="SYG108" s="39"/>
      <c r="SYH108" s="40"/>
      <c r="SYI108" s="41"/>
      <c r="SYJ108" s="38"/>
      <c r="SYK108" s="38"/>
      <c r="SYL108" s="38"/>
      <c r="SYM108" s="39"/>
      <c r="SYN108" s="40"/>
      <c r="SYO108" s="41"/>
      <c r="SYP108" s="38"/>
      <c r="SYQ108" s="38"/>
      <c r="SYR108" s="38"/>
      <c r="SYS108" s="39"/>
      <c r="SYT108" s="40"/>
      <c r="SYU108" s="41"/>
      <c r="SYV108" s="38"/>
      <c r="SYW108" s="38"/>
      <c r="SYX108" s="38"/>
      <c r="SYY108" s="39"/>
      <c r="SYZ108" s="40"/>
      <c r="SZA108" s="41"/>
      <c r="SZB108" s="38"/>
      <c r="SZC108" s="38"/>
      <c r="SZD108" s="38"/>
      <c r="SZE108" s="39"/>
      <c r="SZF108" s="40"/>
      <c r="SZG108" s="41"/>
      <c r="SZH108" s="38"/>
      <c r="SZI108" s="38"/>
      <c r="SZJ108" s="38"/>
      <c r="SZK108" s="39"/>
      <c r="SZL108" s="40"/>
      <c r="SZM108" s="41"/>
      <c r="SZN108" s="38"/>
      <c r="SZO108" s="38"/>
      <c r="SZP108" s="38"/>
      <c r="SZQ108" s="39"/>
      <c r="SZR108" s="40"/>
      <c r="SZS108" s="41"/>
      <c r="SZT108" s="38"/>
      <c r="SZU108" s="38"/>
      <c r="SZV108" s="38"/>
      <c r="SZW108" s="39"/>
      <c r="SZX108" s="40"/>
      <c r="SZY108" s="41"/>
      <c r="SZZ108" s="38"/>
      <c r="TAA108" s="38"/>
      <c r="TAB108" s="38"/>
      <c r="TAC108" s="39"/>
      <c r="TAD108" s="40"/>
      <c r="TAE108" s="41"/>
      <c r="TAF108" s="38"/>
      <c r="TAG108" s="38"/>
      <c r="TAH108" s="38"/>
      <c r="TAI108" s="39"/>
      <c r="TAJ108" s="40"/>
      <c r="TAK108" s="41"/>
      <c r="TAL108" s="38"/>
      <c r="TAM108" s="38"/>
      <c r="TAN108" s="38"/>
      <c r="TAO108" s="39"/>
      <c r="TAP108" s="40"/>
      <c r="TAQ108" s="41"/>
      <c r="TAR108" s="38"/>
      <c r="TAS108" s="38"/>
      <c r="TAT108" s="38"/>
      <c r="TAU108" s="39"/>
      <c r="TAV108" s="40"/>
      <c r="TAW108" s="41"/>
      <c r="TAX108" s="38"/>
      <c r="TAY108" s="38"/>
      <c r="TAZ108" s="38"/>
      <c r="TBA108" s="39"/>
      <c r="TBB108" s="40"/>
      <c r="TBC108" s="41"/>
      <c r="TBD108" s="38"/>
      <c r="TBE108" s="38"/>
      <c r="TBF108" s="38"/>
      <c r="TBG108" s="39"/>
      <c r="TBH108" s="40"/>
      <c r="TBI108" s="41"/>
      <c r="TBJ108" s="38"/>
      <c r="TBK108" s="38"/>
      <c r="TBL108" s="38"/>
      <c r="TBM108" s="39"/>
      <c r="TBN108" s="40"/>
      <c r="TBO108" s="41"/>
      <c r="TBP108" s="38"/>
      <c r="TBQ108" s="38"/>
      <c r="TBR108" s="38"/>
      <c r="TBS108" s="39"/>
      <c r="TBT108" s="40"/>
      <c r="TBU108" s="41"/>
      <c r="TBV108" s="38"/>
      <c r="TBW108" s="38"/>
      <c r="TBX108" s="38"/>
      <c r="TBY108" s="39"/>
      <c r="TBZ108" s="40"/>
      <c r="TCA108" s="41"/>
      <c r="TCB108" s="38"/>
      <c r="TCC108" s="38"/>
      <c r="TCD108" s="38"/>
      <c r="TCE108" s="39"/>
      <c r="TCF108" s="40"/>
      <c r="TCG108" s="41"/>
      <c r="TCH108" s="38"/>
      <c r="TCI108" s="38"/>
      <c r="TCJ108" s="38"/>
      <c r="TCK108" s="39"/>
      <c r="TCL108" s="40"/>
      <c r="TCM108" s="41"/>
      <c r="TCN108" s="38"/>
      <c r="TCO108" s="38"/>
      <c r="TCP108" s="38"/>
      <c r="TCQ108" s="39"/>
      <c r="TCR108" s="40"/>
      <c r="TCS108" s="41"/>
      <c r="TCT108" s="38"/>
      <c r="TCU108" s="38"/>
      <c r="TCV108" s="38"/>
      <c r="TCW108" s="39"/>
      <c r="TCX108" s="40"/>
      <c r="TCY108" s="41"/>
      <c r="TCZ108" s="38"/>
      <c r="TDA108" s="38"/>
      <c r="TDB108" s="38"/>
      <c r="TDC108" s="39"/>
      <c r="TDD108" s="40"/>
      <c r="TDE108" s="41"/>
      <c r="TDF108" s="38"/>
      <c r="TDG108" s="38"/>
      <c r="TDH108" s="38"/>
      <c r="TDI108" s="39"/>
      <c r="TDJ108" s="40"/>
      <c r="TDK108" s="41"/>
      <c r="TDL108" s="38"/>
      <c r="TDM108" s="38"/>
      <c r="TDN108" s="38"/>
      <c r="TDO108" s="39"/>
      <c r="TDP108" s="40"/>
      <c r="TDQ108" s="41"/>
      <c r="TDR108" s="38"/>
      <c r="TDS108" s="38"/>
      <c r="TDT108" s="38"/>
      <c r="TDU108" s="39"/>
      <c r="TDV108" s="40"/>
      <c r="TDW108" s="41"/>
      <c r="TDX108" s="38"/>
      <c r="TDY108" s="38"/>
      <c r="TDZ108" s="38"/>
      <c r="TEA108" s="39"/>
      <c r="TEB108" s="40"/>
      <c r="TEC108" s="41"/>
      <c r="TED108" s="38"/>
      <c r="TEE108" s="38"/>
      <c r="TEF108" s="38"/>
      <c r="TEG108" s="39"/>
      <c r="TEH108" s="40"/>
      <c r="TEI108" s="41"/>
      <c r="TEJ108" s="38"/>
      <c r="TEK108" s="38"/>
      <c r="TEL108" s="38"/>
      <c r="TEM108" s="39"/>
      <c r="TEN108" s="40"/>
      <c r="TEO108" s="41"/>
      <c r="TEP108" s="38"/>
      <c r="TEQ108" s="38"/>
      <c r="TER108" s="38"/>
      <c r="TES108" s="39"/>
      <c r="TET108" s="40"/>
      <c r="TEU108" s="41"/>
      <c r="TEV108" s="38"/>
      <c r="TEW108" s="38"/>
      <c r="TEX108" s="38"/>
      <c r="TEY108" s="39"/>
      <c r="TEZ108" s="40"/>
      <c r="TFA108" s="41"/>
      <c r="TFB108" s="38"/>
      <c r="TFC108" s="38"/>
      <c r="TFD108" s="38"/>
      <c r="TFE108" s="39"/>
      <c r="TFF108" s="40"/>
      <c r="TFG108" s="41"/>
      <c r="TFH108" s="38"/>
      <c r="TFI108" s="38"/>
      <c r="TFJ108" s="38"/>
      <c r="TFK108" s="39"/>
      <c r="TFL108" s="40"/>
      <c r="TFM108" s="41"/>
      <c r="TFN108" s="38"/>
      <c r="TFO108" s="38"/>
      <c r="TFP108" s="38"/>
      <c r="TFQ108" s="39"/>
      <c r="TFR108" s="40"/>
      <c r="TFS108" s="41"/>
      <c r="TFT108" s="38"/>
      <c r="TFU108" s="38"/>
      <c r="TFV108" s="38"/>
      <c r="TFW108" s="39"/>
      <c r="TFX108" s="40"/>
      <c r="TFY108" s="41"/>
      <c r="TFZ108" s="38"/>
      <c r="TGA108" s="38"/>
      <c r="TGB108" s="38"/>
      <c r="TGC108" s="39"/>
      <c r="TGD108" s="40"/>
      <c r="TGE108" s="41"/>
      <c r="TGF108" s="38"/>
      <c r="TGG108" s="38"/>
      <c r="TGH108" s="38"/>
      <c r="TGI108" s="39"/>
      <c r="TGJ108" s="40"/>
      <c r="TGK108" s="41"/>
      <c r="TGL108" s="38"/>
      <c r="TGM108" s="38"/>
      <c r="TGN108" s="38"/>
      <c r="TGO108" s="39"/>
      <c r="TGP108" s="40"/>
      <c r="TGQ108" s="41"/>
      <c r="TGR108" s="38"/>
      <c r="TGS108" s="38"/>
      <c r="TGT108" s="38"/>
      <c r="TGU108" s="39"/>
      <c r="TGV108" s="40"/>
      <c r="TGW108" s="41"/>
      <c r="TGX108" s="38"/>
      <c r="TGY108" s="38"/>
      <c r="TGZ108" s="38"/>
      <c r="THA108" s="39"/>
      <c r="THB108" s="40"/>
      <c r="THC108" s="41"/>
      <c r="THD108" s="38"/>
      <c r="THE108" s="38"/>
      <c r="THF108" s="38"/>
      <c r="THG108" s="39"/>
      <c r="THH108" s="40"/>
      <c r="THI108" s="41"/>
      <c r="THJ108" s="38"/>
      <c r="THK108" s="38"/>
      <c r="THL108" s="38"/>
      <c r="THM108" s="39"/>
      <c r="THN108" s="40"/>
      <c r="THO108" s="41"/>
      <c r="THP108" s="38"/>
      <c r="THQ108" s="38"/>
      <c r="THR108" s="38"/>
      <c r="THS108" s="39"/>
      <c r="THT108" s="40"/>
      <c r="THU108" s="41"/>
      <c r="THV108" s="38"/>
      <c r="THW108" s="38"/>
      <c r="THX108" s="38"/>
      <c r="THY108" s="39"/>
      <c r="THZ108" s="40"/>
      <c r="TIA108" s="41"/>
      <c r="TIB108" s="38"/>
      <c r="TIC108" s="38"/>
      <c r="TID108" s="38"/>
      <c r="TIE108" s="39"/>
      <c r="TIF108" s="40"/>
      <c r="TIG108" s="41"/>
      <c r="TIH108" s="38"/>
      <c r="TII108" s="38"/>
      <c r="TIJ108" s="38"/>
      <c r="TIK108" s="39"/>
      <c r="TIL108" s="40"/>
      <c r="TIM108" s="41"/>
      <c r="TIN108" s="38"/>
      <c r="TIO108" s="38"/>
      <c r="TIP108" s="38"/>
      <c r="TIQ108" s="39"/>
      <c r="TIR108" s="40"/>
      <c r="TIS108" s="41"/>
      <c r="TIT108" s="38"/>
      <c r="TIU108" s="38"/>
      <c r="TIV108" s="38"/>
      <c r="TIW108" s="39"/>
      <c r="TIX108" s="40"/>
      <c r="TIY108" s="41"/>
      <c r="TIZ108" s="38"/>
      <c r="TJA108" s="38"/>
      <c r="TJB108" s="38"/>
      <c r="TJC108" s="39"/>
      <c r="TJD108" s="40"/>
      <c r="TJE108" s="41"/>
      <c r="TJF108" s="38"/>
      <c r="TJG108" s="38"/>
      <c r="TJH108" s="38"/>
      <c r="TJI108" s="39"/>
      <c r="TJJ108" s="40"/>
      <c r="TJK108" s="41"/>
      <c r="TJL108" s="38"/>
      <c r="TJM108" s="38"/>
      <c r="TJN108" s="38"/>
      <c r="TJO108" s="39"/>
      <c r="TJP108" s="40"/>
      <c r="TJQ108" s="41"/>
      <c r="TJR108" s="38"/>
      <c r="TJS108" s="38"/>
      <c r="TJT108" s="38"/>
      <c r="TJU108" s="39"/>
      <c r="TJV108" s="40"/>
      <c r="TJW108" s="41"/>
      <c r="TJX108" s="38"/>
      <c r="TJY108" s="38"/>
      <c r="TJZ108" s="38"/>
      <c r="TKA108" s="39"/>
      <c r="TKB108" s="40"/>
      <c r="TKC108" s="41"/>
      <c r="TKD108" s="38"/>
      <c r="TKE108" s="38"/>
      <c r="TKF108" s="38"/>
      <c r="TKG108" s="39"/>
      <c r="TKH108" s="40"/>
      <c r="TKI108" s="41"/>
      <c r="TKJ108" s="38"/>
      <c r="TKK108" s="38"/>
      <c r="TKL108" s="38"/>
      <c r="TKM108" s="39"/>
      <c r="TKN108" s="40"/>
      <c r="TKO108" s="41"/>
      <c r="TKP108" s="38"/>
      <c r="TKQ108" s="38"/>
      <c r="TKR108" s="38"/>
      <c r="TKS108" s="39"/>
      <c r="TKT108" s="40"/>
      <c r="TKU108" s="41"/>
      <c r="TKV108" s="38"/>
      <c r="TKW108" s="38"/>
      <c r="TKX108" s="38"/>
      <c r="TKY108" s="39"/>
      <c r="TKZ108" s="40"/>
      <c r="TLA108" s="41"/>
      <c r="TLB108" s="38"/>
      <c r="TLC108" s="38"/>
      <c r="TLD108" s="38"/>
      <c r="TLE108" s="39"/>
      <c r="TLF108" s="40"/>
      <c r="TLG108" s="41"/>
      <c r="TLH108" s="38"/>
      <c r="TLI108" s="38"/>
      <c r="TLJ108" s="38"/>
      <c r="TLK108" s="39"/>
      <c r="TLL108" s="40"/>
      <c r="TLM108" s="41"/>
      <c r="TLN108" s="38"/>
      <c r="TLO108" s="38"/>
      <c r="TLP108" s="38"/>
      <c r="TLQ108" s="39"/>
      <c r="TLR108" s="40"/>
      <c r="TLS108" s="41"/>
      <c r="TLT108" s="38"/>
      <c r="TLU108" s="38"/>
      <c r="TLV108" s="38"/>
      <c r="TLW108" s="39"/>
      <c r="TLX108" s="40"/>
      <c r="TLY108" s="41"/>
      <c r="TLZ108" s="38"/>
      <c r="TMA108" s="38"/>
      <c r="TMB108" s="38"/>
      <c r="TMC108" s="39"/>
      <c r="TMD108" s="40"/>
      <c r="TME108" s="41"/>
      <c r="TMF108" s="38"/>
      <c r="TMG108" s="38"/>
      <c r="TMH108" s="38"/>
      <c r="TMI108" s="39"/>
      <c r="TMJ108" s="40"/>
      <c r="TMK108" s="41"/>
      <c r="TML108" s="38"/>
      <c r="TMM108" s="38"/>
      <c r="TMN108" s="38"/>
      <c r="TMO108" s="39"/>
      <c r="TMP108" s="40"/>
      <c r="TMQ108" s="41"/>
      <c r="TMR108" s="38"/>
      <c r="TMS108" s="38"/>
      <c r="TMT108" s="38"/>
      <c r="TMU108" s="39"/>
      <c r="TMV108" s="40"/>
      <c r="TMW108" s="41"/>
      <c r="TMX108" s="38"/>
      <c r="TMY108" s="38"/>
      <c r="TMZ108" s="38"/>
      <c r="TNA108" s="39"/>
      <c r="TNB108" s="40"/>
      <c r="TNC108" s="41"/>
      <c r="TND108" s="38"/>
      <c r="TNE108" s="38"/>
      <c r="TNF108" s="38"/>
      <c r="TNG108" s="39"/>
      <c r="TNH108" s="40"/>
      <c r="TNI108" s="41"/>
      <c r="TNJ108" s="38"/>
      <c r="TNK108" s="38"/>
      <c r="TNL108" s="38"/>
      <c r="TNM108" s="39"/>
      <c r="TNN108" s="40"/>
      <c r="TNO108" s="41"/>
      <c r="TNP108" s="38"/>
      <c r="TNQ108" s="38"/>
      <c r="TNR108" s="38"/>
      <c r="TNS108" s="39"/>
      <c r="TNT108" s="40"/>
      <c r="TNU108" s="41"/>
      <c r="TNV108" s="38"/>
      <c r="TNW108" s="38"/>
      <c r="TNX108" s="38"/>
      <c r="TNY108" s="39"/>
      <c r="TNZ108" s="40"/>
      <c r="TOA108" s="41"/>
      <c r="TOB108" s="38"/>
      <c r="TOC108" s="38"/>
      <c r="TOD108" s="38"/>
      <c r="TOE108" s="39"/>
      <c r="TOF108" s="40"/>
      <c r="TOG108" s="41"/>
      <c r="TOH108" s="38"/>
      <c r="TOI108" s="38"/>
      <c r="TOJ108" s="38"/>
      <c r="TOK108" s="39"/>
      <c r="TOL108" s="40"/>
      <c r="TOM108" s="41"/>
      <c r="TON108" s="38"/>
      <c r="TOO108" s="38"/>
      <c r="TOP108" s="38"/>
      <c r="TOQ108" s="39"/>
      <c r="TOR108" s="40"/>
      <c r="TOS108" s="41"/>
      <c r="TOT108" s="38"/>
      <c r="TOU108" s="38"/>
      <c r="TOV108" s="38"/>
      <c r="TOW108" s="39"/>
      <c r="TOX108" s="40"/>
      <c r="TOY108" s="41"/>
      <c r="TOZ108" s="38"/>
      <c r="TPA108" s="38"/>
      <c r="TPB108" s="38"/>
      <c r="TPC108" s="39"/>
      <c r="TPD108" s="40"/>
      <c r="TPE108" s="41"/>
      <c r="TPF108" s="38"/>
      <c r="TPG108" s="38"/>
      <c r="TPH108" s="38"/>
      <c r="TPI108" s="39"/>
      <c r="TPJ108" s="40"/>
      <c r="TPK108" s="41"/>
      <c r="TPL108" s="38"/>
      <c r="TPM108" s="38"/>
      <c r="TPN108" s="38"/>
      <c r="TPO108" s="39"/>
      <c r="TPP108" s="40"/>
      <c r="TPQ108" s="41"/>
      <c r="TPR108" s="38"/>
      <c r="TPS108" s="38"/>
      <c r="TPT108" s="38"/>
      <c r="TPU108" s="39"/>
      <c r="TPV108" s="40"/>
      <c r="TPW108" s="41"/>
      <c r="TPX108" s="38"/>
      <c r="TPY108" s="38"/>
      <c r="TPZ108" s="38"/>
      <c r="TQA108" s="39"/>
      <c r="TQB108" s="40"/>
      <c r="TQC108" s="41"/>
      <c r="TQD108" s="38"/>
      <c r="TQE108" s="38"/>
      <c r="TQF108" s="38"/>
      <c r="TQG108" s="39"/>
      <c r="TQH108" s="40"/>
      <c r="TQI108" s="41"/>
      <c r="TQJ108" s="38"/>
      <c r="TQK108" s="38"/>
      <c r="TQL108" s="38"/>
      <c r="TQM108" s="39"/>
      <c r="TQN108" s="40"/>
      <c r="TQO108" s="41"/>
      <c r="TQP108" s="38"/>
      <c r="TQQ108" s="38"/>
      <c r="TQR108" s="38"/>
      <c r="TQS108" s="39"/>
      <c r="TQT108" s="40"/>
      <c r="TQU108" s="41"/>
      <c r="TQV108" s="38"/>
      <c r="TQW108" s="38"/>
      <c r="TQX108" s="38"/>
      <c r="TQY108" s="39"/>
      <c r="TQZ108" s="40"/>
      <c r="TRA108" s="41"/>
      <c r="TRB108" s="38"/>
      <c r="TRC108" s="38"/>
      <c r="TRD108" s="38"/>
      <c r="TRE108" s="39"/>
      <c r="TRF108" s="40"/>
      <c r="TRG108" s="41"/>
      <c r="TRH108" s="38"/>
      <c r="TRI108" s="38"/>
      <c r="TRJ108" s="38"/>
      <c r="TRK108" s="39"/>
      <c r="TRL108" s="40"/>
      <c r="TRM108" s="41"/>
      <c r="TRN108" s="38"/>
      <c r="TRO108" s="38"/>
      <c r="TRP108" s="38"/>
      <c r="TRQ108" s="39"/>
      <c r="TRR108" s="40"/>
      <c r="TRS108" s="41"/>
      <c r="TRT108" s="38"/>
      <c r="TRU108" s="38"/>
      <c r="TRV108" s="38"/>
      <c r="TRW108" s="39"/>
      <c r="TRX108" s="40"/>
      <c r="TRY108" s="41"/>
      <c r="TRZ108" s="38"/>
      <c r="TSA108" s="38"/>
      <c r="TSB108" s="38"/>
      <c r="TSC108" s="39"/>
      <c r="TSD108" s="40"/>
      <c r="TSE108" s="41"/>
      <c r="TSF108" s="38"/>
      <c r="TSG108" s="38"/>
      <c r="TSH108" s="38"/>
      <c r="TSI108" s="39"/>
      <c r="TSJ108" s="40"/>
      <c r="TSK108" s="41"/>
      <c r="TSL108" s="38"/>
      <c r="TSM108" s="38"/>
      <c r="TSN108" s="38"/>
      <c r="TSO108" s="39"/>
      <c r="TSP108" s="40"/>
      <c r="TSQ108" s="41"/>
      <c r="TSR108" s="38"/>
      <c r="TSS108" s="38"/>
      <c r="TST108" s="38"/>
      <c r="TSU108" s="39"/>
      <c r="TSV108" s="40"/>
      <c r="TSW108" s="41"/>
      <c r="TSX108" s="38"/>
      <c r="TSY108" s="38"/>
      <c r="TSZ108" s="38"/>
      <c r="TTA108" s="39"/>
      <c r="TTB108" s="40"/>
      <c r="TTC108" s="41"/>
      <c r="TTD108" s="38"/>
      <c r="TTE108" s="38"/>
      <c r="TTF108" s="38"/>
      <c r="TTG108" s="39"/>
      <c r="TTH108" s="40"/>
      <c r="TTI108" s="41"/>
      <c r="TTJ108" s="38"/>
      <c r="TTK108" s="38"/>
      <c r="TTL108" s="38"/>
      <c r="TTM108" s="39"/>
      <c r="TTN108" s="40"/>
      <c r="TTO108" s="41"/>
      <c r="TTP108" s="38"/>
      <c r="TTQ108" s="38"/>
      <c r="TTR108" s="38"/>
      <c r="TTS108" s="39"/>
      <c r="TTT108" s="40"/>
      <c r="TTU108" s="41"/>
      <c r="TTV108" s="38"/>
      <c r="TTW108" s="38"/>
      <c r="TTX108" s="38"/>
      <c r="TTY108" s="39"/>
      <c r="TTZ108" s="40"/>
      <c r="TUA108" s="41"/>
      <c r="TUB108" s="38"/>
      <c r="TUC108" s="38"/>
      <c r="TUD108" s="38"/>
      <c r="TUE108" s="39"/>
      <c r="TUF108" s="40"/>
      <c r="TUG108" s="41"/>
      <c r="TUH108" s="38"/>
      <c r="TUI108" s="38"/>
      <c r="TUJ108" s="38"/>
      <c r="TUK108" s="39"/>
      <c r="TUL108" s="40"/>
      <c r="TUM108" s="41"/>
      <c r="TUN108" s="38"/>
      <c r="TUO108" s="38"/>
      <c r="TUP108" s="38"/>
      <c r="TUQ108" s="39"/>
      <c r="TUR108" s="40"/>
      <c r="TUS108" s="41"/>
      <c r="TUT108" s="38"/>
      <c r="TUU108" s="38"/>
      <c r="TUV108" s="38"/>
      <c r="TUW108" s="39"/>
      <c r="TUX108" s="40"/>
      <c r="TUY108" s="41"/>
      <c r="TUZ108" s="38"/>
      <c r="TVA108" s="38"/>
      <c r="TVB108" s="38"/>
      <c r="TVC108" s="39"/>
      <c r="TVD108" s="40"/>
      <c r="TVE108" s="41"/>
      <c r="TVF108" s="38"/>
      <c r="TVG108" s="38"/>
      <c r="TVH108" s="38"/>
      <c r="TVI108" s="39"/>
      <c r="TVJ108" s="40"/>
      <c r="TVK108" s="41"/>
      <c r="TVL108" s="38"/>
      <c r="TVM108" s="38"/>
      <c r="TVN108" s="38"/>
      <c r="TVO108" s="39"/>
      <c r="TVP108" s="40"/>
      <c r="TVQ108" s="41"/>
      <c r="TVR108" s="38"/>
      <c r="TVS108" s="38"/>
      <c r="TVT108" s="38"/>
      <c r="TVU108" s="39"/>
      <c r="TVV108" s="40"/>
      <c r="TVW108" s="41"/>
      <c r="TVX108" s="38"/>
      <c r="TVY108" s="38"/>
      <c r="TVZ108" s="38"/>
      <c r="TWA108" s="39"/>
      <c r="TWB108" s="40"/>
      <c r="TWC108" s="41"/>
      <c r="TWD108" s="38"/>
      <c r="TWE108" s="38"/>
      <c r="TWF108" s="38"/>
      <c r="TWG108" s="39"/>
      <c r="TWH108" s="40"/>
      <c r="TWI108" s="41"/>
      <c r="TWJ108" s="38"/>
      <c r="TWK108" s="38"/>
      <c r="TWL108" s="38"/>
      <c r="TWM108" s="39"/>
      <c r="TWN108" s="40"/>
      <c r="TWO108" s="41"/>
      <c r="TWP108" s="38"/>
      <c r="TWQ108" s="38"/>
      <c r="TWR108" s="38"/>
      <c r="TWS108" s="39"/>
      <c r="TWT108" s="40"/>
      <c r="TWU108" s="41"/>
      <c r="TWV108" s="38"/>
      <c r="TWW108" s="38"/>
      <c r="TWX108" s="38"/>
      <c r="TWY108" s="39"/>
      <c r="TWZ108" s="40"/>
      <c r="TXA108" s="41"/>
      <c r="TXB108" s="38"/>
      <c r="TXC108" s="38"/>
      <c r="TXD108" s="38"/>
      <c r="TXE108" s="39"/>
      <c r="TXF108" s="40"/>
      <c r="TXG108" s="41"/>
      <c r="TXH108" s="38"/>
      <c r="TXI108" s="38"/>
      <c r="TXJ108" s="38"/>
      <c r="TXK108" s="39"/>
      <c r="TXL108" s="40"/>
      <c r="TXM108" s="41"/>
      <c r="TXN108" s="38"/>
      <c r="TXO108" s="38"/>
      <c r="TXP108" s="38"/>
      <c r="TXQ108" s="39"/>
      <c r="TXR108" s="40"/>
      <c r="TXS108" s="41"/>
      <c r="TXT108" s="38"/>
      <c r="TXU108" s="38"/>
      <c r="TXV108" s="38"/>
      <c r="TXW108" s="39"/>
      <c r="TXX108" s="40"/>
      <c r="TXY108" s="41"/>
      <c r="TXZ108" s="38"/>
      <c r="TYA108" s="38"/>
      <c r="TYB108" s="38"/>
      <c r="TYC108" s="39"/>
      <c r="TYD108" s="40"/>
      <c r="TYE108" s="41"/>
      <c r="TYF108" s="38"/>
      <c r="TYG108" s="38"/>
      <c r="TYH108" s="38"/>
      <c r="TYI108" s="39"/>
      <c r="TYJ108" s="40"/>
      <c r="TYK108" s="41"/>
      <c r="TYL108" s="38"/>
      <c r="TYM108" s="38"/>
      <c r="TYN108" s="38"/>
      <c r="TYO108" s="39"/>
      <c r="TYP108" s="40"/>
      <c r="TYQ108" s="41"/>
      <c r="TYR108" s="38"/>
      <c r="TYS108" s="38"/>
      <c r="TYT108" s="38"/>
      <c r="TYU108" s="39"/>
      <c r="TYV108" s="40"/>
      <c r="TYW108" s="41"/>
      <c r="TYX108" s="38"/>
      <c r="TYY108" s="38"/>
      <c r="TYZ108" s="38"/>
      <c r="TZA108" s="39"/>
      <c r="TZB108" s="40"/>
      <c r="TZC108" s="41"/>
      <c r="TZD108" s="38"/>
      <c r="TZE108" s="38"/>
      <c r="TZF108" s="38"/>
      <c r="TZG108" s="39"/>
      <c r="TZH108" s="40"/>
      <c r="TZI108" s="41"/>
      <c r="TZJ108" s="38"/>
      <c r="TZK108" s="38"/>
      <c r="TZL108" s="38"/>
      <c r="TZM108" s="39"/>
      <c r="TZN108" s="40"/>
      <c r="TZO108" s="41"/>
      <c r="TZP108" s="38"/>
      <c r="TZQ108" s="38"/>
      <c r="TZR108" s="38"/>
      <c r="TZS108" s="39"/>
      <c r="TZT108" s="40"/>
      <c r="TZU108" s="41"/>
      <c r="TZV108" s="38"/>
      <c r="TZW108" s="38"/>
      <c r="TZX108" s="38"/>
      <c r="TZY108" s="39"/>
      <c r="TZZ108" s="40"/>
      <c r="UAA108" s="41"/>
      <c r="UAB108" s="38"/>
      <c r="UAC108" s="38"/>
      <c r="UAD108" s="38"/>
      <c r="UAE108" s="39"/>
      <c r="UAF108" s="40"/>
      <c r="UAG108" s="41"/>
      <c r="UAH108" s="38"/>
      <c r="UAI108" s="38"/>
      <c r="UAJ108" s="38"/>
      <c r="UAK108" s="39"/>
      <c r="UAL108" s="40"/>
      <c r="UAM108" s="41"/>
      <c r="UAN108" s="38"/>
      <c r="UAO108" s="38"/>
      <c r="UAP108" s="38"/>
      <c r="UAQ108" s="39"/>
      <c r="UAR108" s="40"/>
      <c r="UAS108" s="41"/>
      <c r="UAT108" s="38"/>
      <c r="UAU108" s="38"/>
      <c r="UAV108" s="38"/>
      <c r="UAW108" s="39"/>
      <c r="UAX108" s="40"/>
      <c r="UAY108" s="41"/>
      <c r="UAZ108" s="38"/>
      <c r="UBA108" s="38"/>
      <c r="UBB108" s="38"/>
      <c r="UBC108" s="39"/>
      <c r="UBD108" s="40"/>
      <c r="UBE108" s="41"/>
      <c r="UBF108" s="38"/>
      <c r="UBG108" s="38"/>
      <c r="UBH108" s="38"/>
      <c r="UBI108" s="39"/>
      <c r="UBJ108" s="40"/>
      <c r="UBK108" s="41"/>
      <c r="UBL108" s="38"/>
      <c r="UBM108" s="38"/>
      <c r="UBN108" s="38"/>
      <c r="UBO108" s="39"/>
      <c r="UBP108" s="40"/>
      <c r="UBQ108" s="41"/>
      <c r="UBR108" s="38"/>
      <c r="UBS108" s="38"/>
      <c r="UBT108" s="38"/>
      <c r="UBU108" s="39"/>
      <c r="UBV108" s="40"/>
      <c r="UBW108" s="41"/>
      <c r="UBX108" s="38"/>
      <c r="UBY108" s="38"/>
      <c r="UBZ108" s="38"/>
      <c r="UCA108" s="39"/>
      <c r="UCB108" s="40"/>
      <c r="UCC108" s="41"/>
      <c r="UCD108" s="38"/>
      <c r="UCE108" s="38"/>
      <c r="UCF108" s="38"/>
      <c r="UCG108" s="39"/>
      <c r="UCH108" s="40"/>
      <c r="UCI108" s="41"/>
      <c r="UCJ108" s="38"/>
      <c r="UCK108" s="38"/>
      <c r="UCL108" s="38"/>
      <c r="UCM108" s="39"/>
      <c r="UCN108" s="40"/>
      <c r="UCO108" s="41"/>
      <c r="UCP108" s="38"/>
      <c r="UCQ108" s="38"/>
      <c r="UCR108" s="38"/>
      <c r="UCS108" s="39"/>
      <c r="UCT108" s="40"/>
      <c r="UCU108" s="41"/>
      <c r="UCV108" s="38"/>
      <c r="UCW108" s="38"/>
      <c r="UCX108" s="38"/>
      <c r="UCY108" s="39"/>
      <c r="UCZ108" s="40"/>
      <c r="UDA108" s="41"/>
      <c r="UDB108" s="38"/>
      <c r="UDC108" s="38"/>
      <c r="UDD108" s="38"/>
      <c r="UDE108" s="39"/>
      <c r="UDF108" s="40"/>
      <c r="UDG108" s="41"/>
      <c r="UDH108" s="38"/>
      <c r="UDI108" s="38"/>
      <c r="UDJ108" s="38"/>
      <c r="UDK108" s="39"/>
      <c r="UDL108" s="40"/>
      <c r="UDM108" s="41"/>
      <c r="UDN108" s="38"/>
      <c r="UDO108" s="38"/>
      <c r="UDP108" s="38"/>
      <c r="UDQ108" s="39"/>
      <c r="UDR108" s="40"/>
      <c r="UDS108" s="41"/>
      <c r="UDT108" s="38"/>
      <c r="UDU108" s="38"/>
      <c r="UDV108" s="38"/>
      <c r="UDW108" s="39"/>
      <c r="UDX108" s="40"/>
      <c r="UDY108" s="41"/>
      <c r="UDZ108" s="38"/>
      <c r="UEA108" s="38"/>
      <c r="UEB108" s="38"/>
      <c r="UEC108" s="39"/>
      <c r="UED108" s="40"/>
      <c r="UEE108" s="41"/>
      <c r="UEF108" s="38"/>
      <c r="UEG108" s="38"/>
      <c r="UEH108" s="38"/>
      <c r="UEI108" s="39"/>
      <c r="UEJ108" s="40"/>
      <c r="UEK108" s="41"/>
      <c r="UEL108" s="38"/>
      <c r="UEM108" s="38"/>
      <c r="UEN108" s="38"/>
      <c r="UEO108" s="39"/>
      <c r="UEP108" s="40"/>
      <c r="UEQ108" s="41"/>
      <c r="UER108" s="38"/>
      <c r="UES108" s="38"/>
      <c r="UET108" s="38"/>
      <c r="UEU108" s="39"/>
      <c r="UEV108" s="40"/>
      <c r="UEW108" s="41"/>
      <c r="UEX108" s="38"/>
      <c r="UEY108" s="38"/>
      <c r="UEZ108" s="38"/>
      <c r="UFA108" s="39"/>
      <c r="UFB108" s="40"/>
      <c r="UFC108" s="41"/>
      <c r="UFD108" s="38"/>
      <c r="UFE108" s="38"/>
      <c r="UFF108" s="38"/>
      <c r="UFG108" s="39"/>
      <c r="UFH108" s="40"/>
      <c r="UFI108" s="41"/>
      <c r="UFJ108" s="38"/>
      <c r="UFK108" s="38"/>
      <c r="UFL108" s="38"/>
      <c r="UFM108" s="39"/>
      <c r="UFN108" s="40"/>
      <c r="UFO108" s="41"/>
      <c r="UFP108" s="38"/>
      <c r="UFQ108" s="38"/>
      <c r="UFR108" s="38"/>
      <c r="UFS108" s="39"/>
      <c r="UFT108" s="40"/>
      <c r="UFU108" s="41"/>
      <c r="UFV108" s="38"/>
      <c r="UFW108" s="38"/>
      <c r="UFX108" s="38"/>
      <c r="UFY108" s="39"/>
      <c r="UFZ108" s="40"/>
      <c r="UGA108" s="41"/>
      <c r="UGB108" s="38"/>
      <c r="UGC108" s="38"/>
      <c r="UGD108" s="38"/>
      <c r="UGE108" s="39"/>
      <c r="UGF108" s="40"/>
      <c r="UGG108" s="41"/>
      <c r="UGH108" s="38"/>
      <c r="UGI108" s="38"/>
      <c r="UGJ108" s="38"/>
      <c r="UGK108" s="39"/>
      <c r="UGL108" s="40"/>
      <c r="UGM108" s="41"/>
      <c r="UGN108" s="38"/>
      <c r="UGO108" s="38"/>
      <c r="UGP108" s="38"/>
      <c r="UGQ108" s="39"/>
      <c r="UGR108" s="40"/>
      <c r="UGS108" s="41"/>
      <c r="UGT108" s="38"/>
      <c r="UGU108" s="38"/>
      <c r="UGV108" s="38"/>
      <c r="UGW108" s="39"/>
      <c r="UGX108" s="40"/>
      <c r="UGY108" s="41"/>
      <c r="UGZ108" s="38"/>
      <c r="UHA108" s="38"/>
      <c r="UHB108" s="38"/>
      <c r="UHC108" s="39"/>
      <c r="UHD108" s="40"/>
      <c r="UHE108" s="41"/>
      <c r="UHF108" s="38"/>
      <c r="UHG108" s="38"/>
      <c r="UHH108" s="38"/>
      <c r="UHI108" s="39"/>
      <c r="UHJ108" s="40"/>
      <c r="UHK108" s="41"/>
      <c r="UHL108" s="38"/>
      <c r="UHM108" s="38"/>
      <c r="UHN108" s="38"/>
      <c r="UHO108" s="39"/>
      <c r="UHP108" s="40"/>
      <c r="UHQ108" s="41"/>
      <c r="UHR108" s="38"/>
      <c r="UHS108" s="38"/>
      <c r="UHT108" s="38"/>
      <c r="UHU108" s="39"/>
      <c r="UHV108" s="40"/>
      <c r="UHW108" s="41"/>
      <c r="UHX108" s="38"/>
      <c r="UHY108" s="38"/>
      <c r="UHZ108" s="38"/>
      <c r="UIA108" s="39"/>
      <c r="UIB108" s="40"/>
      <c r="UIC108" s="41"/>
      <c r="UID108" s="38"/>
      <c r="UIE108" s="38"/>
      <c r="UIF108" s="38"/>
      <c r="UIG108" s="39"/>
      <c r="UIH108" s="40"/>
      <c r="UII108" s="41"/>
      <c r="UIJ108" s="38"/>
      <c r="UIK108" s="38"/>
      <c r="UIL108" s="38"/>
      <c r="UIM108" s="39"/>
      <c r="UIN108" s="40"/>
      <c r="UIO108" s="41"/>
      <c r="UIP108" s="38"/>
      <c r="UIQ108" s="38"/>
      <c r="UIR108" s="38"/>
      <c r="UIS108" s="39"/>
      <c r="UIT108" s="40"/>
      <c r="UIU108" s="41"/>
      <c r="UIV108" s="38"/>
      <c r="UIW108" s="38"/>
      <c r="UIX108" s="38"/>
      <c r="UIY108" s="39"/>
      <c r="UIZ108" s="40"/>
      <c r="UJA108" s="41"/>
      <c r="UJB108" s="38"/>
      <c r="UJC108" s="38"/>
      <c r="UJD108" s="38"/>
      <c r="UJE108" s="39"/>
      <c r="UJF108" s="40"/>
      <c r="UJG108" s="41"/>
      <c r="UJH108" s="38"/>
      <c r="UJI108" s="38"/>
      <c r="UJJ108" s="38"/>
      <c r="UJK108" s="39"/>
      <c r="UJL108" s="40"/>
      <c r="UJM108" s="41"/>
      <c r="UJN108" s="38"/>
      <c r="UJO108" s="38"/>
      <c r="UJP108" s="38"/>
      <c r="UJQ108" s="39"/>
      <c r="UJR108" s="40"/>
      <c r="UJS108" s="41"/>
      <c r="UJT108" s="38"/>
      <c r="UJU108" s="38"/>
      <c r="UJV108" s="38"/>
      <c r="UJW108" s="39"/>
      <c r="UJX108" s="40"/>
      <c r="UJY108" s="41"/>
      <c r="UJZ108" s="38"/>
      <c r="UKA108" s="38"/>
      <c r="UKB108" s="38"/>
      <c r="UKC108" s="39"/>
      <c r="UKD108" s="40"/>
      <c r="UKE108" s="41"/>
      <c r="UKF108" s="38"/>
      <c r="UKG108" s="38"/>
      <c r="UKH108" s="38"/>
      <c r="UKI108" s="39"/>
      <c r="UKJ108" s="40"/>
      <c r="UKK108" s="41"/>
      <c r="UKL108" s="38"/>
      <c r="UKM108" s="38"/>
      <c r="UKN108" s="38"/>
      <c r="UKO108" s="39"/>
      <c r="UKP108" s="40"/>
      <c r="UKQ108" s="41"/>
      <c r="UKR108" s="38"/>
      <c r="UKS108" s="38"/>
      <c r="UKT108" s="38"/>
      <c r="UKU108" s="39"/>
      <c r="UKV108" s="40"/>
      <c r="UKW108" s="41"/>
      <c r="UKX108" s="38"/>
      <c r="UKY108" s="38"/>
      <c r="UKZ108" s="38"/>
      <c r="ULA108" s="39"/>
      <c r="ULB108" s="40"/>
      <c r="ULC108" s="41"/>
      <c r="ULD108" s="38"/>
      <c r="ULE108" s="38"/>
      <c r="ULF108" s="38"/>
      <c r="ULG108" s="39"/>
      <c r="ULH108" s="40"/>
      <c r="ULI108" s="41"/>
      <c r="ULJ108" s="38"/>
      <c r="ULK108" s="38"/>
      <c r="ULL108" s="38"/>
      <c r="ULM108" s="39"/>
      <c r="ULN108" s="40"/>
      <c r="ULO108" s="41"/>
      <c r="ULP108" s="38"/>
      <c r="ULQ108" s="38"/>
      <c r="ULR108" s="38"/>
      <c r="ULS108" s="39"/>
      <c r="ULT108" s="40"/>
      <c r="ULU108" s="41"/>
      <c r="ULV108" s="38"/>
      <c r="ULW108" s="38"/>
      <c r="ULX108" s="38"/>
      <c r="ULY108" s="39"/>
      <c r="ULZ108" s="40"/>
      <c r="UMA108" s="41"/>
      <c r="UMB108" s="38"/>
      <c r="UMC108" s="38"/>
      <c r="UMD108" s="38"/>
      <c r="UME108" s="39"/>
      <c r="UMF108" s="40"/>
      <c r="UMG108" s="41"/>
      <c r="UMH108" s="38"/>
      <c r="UMI108" s="38"/>
      <c r="UMJ108" s="38"/>
      <c r="UMK108" s="39"/>
      <c r="UML108" s="40"/>
      <c r="UMM108" s="41"/>
      <c r="UMN108" s="38"/>
      <c r="UMO108" s="38"/>
      <c r="UMP108" s="38"/>
      <c r="UMQ108" s="39"/>
      <c r="UMR108" s="40"/>
      <c r="UMS108" s="41"/>
      <c r="UMT108" s="38"/>
      <c r="UMU108" s="38"/>
      <c r="UMV108" s="38"/>
      <c r="UMW108" s="39"/>
      <c r="UMX108" s="40"/>
      <c r="UMY108" s="41"/>
      <c r="UMZ108" s="38"/>
      <c r="UNA108" s="38"/>
      <c r="UNB108" s="38"/>
      <c r="UNC108" s="39"/>
      <c r="UND108" s="40"/>
      <c r="UNE108" s="41"/>
      <c r="UNF108" s="38"/>
      <c r="UNG108" s="38"/>
      <c r="UNH108" s="38"/>
      <c r="UNI108" s="39"/>
      <c r="UNJ108" s="40"/>
      <c r="UNK108" s="41"/>
      <c r="UNL108" s="38"/>
      <c r="UNM108" s="38"/>
      <c r="UNN108" s="38"/>
      <c r="UNO108" s="39"/>
      <c r="UNP108" s="40"/>
      <c r="UNQ108" s="41"/>
      <c r="UNR108" s="38"/>
      <c r="UNS108" s="38"/>
      <c r="UNT108" s="38"/>
      <c r="UNU108" s="39"/>
      <c r="UNV108" s="40"/>
      <c r="UNW108" s="41"/>
      <c r="UNX108" s="38"/>
      <c r="UNY108" s="38"/>
      <c r="UNZ108" s="38"/>
      <c r="UOA108" s="39"/>
      <c r="UOB108" s="40"/>
      <c r="UOC108" s="41"/>
      <c r="UOD108" s="38"/>
      <c r="UOE108" s="38"/>
      <c r="UOF108" s="38"/>
      <c r="UOG108" s="39"/>
      <c r="UOH108" s="40"/>
      <c r="UOI108" s="41"/>
      <c r="UOJ108" s="38"/>
      <c r="UOK108" s="38"/>
      <c r="UOL108" s="38"/>
      <c r="UOM108" s="39"/>
      <c r="UON108" s="40"/>
      <c r="UOO108" s="41"/>
      <c r="UOP108" s="38"/>
      <c r="UOQ108" s="38"/>
      <c r="UOR108" s="38"/>
      <c r="UOS108" s="39"/>
      <c r="UOT108" s="40"/>
      <c r="UOU108" s="41"/>
      <c r="UOV108" s="38"/>
      <c r="UOW108" s="38"/>
      <c r="UOX108" s="38"/>
      <c r="UOY108" s="39"/>
      <c r="UOZ108" s="40"/>
      <c r="UPA108" s="41"/>
      <c r="UPB108" s="38"/>
      <c r="UPC108" s="38"/>
      <c r="UPD108" s="38"/>
      <c r="UPE108" s="39"/>
      <c r="UPF108" s="40"/>
      <c r="UPG108" s="41"/>
      <c r="UPH108" s="38"/>
      <c r="UPI108" s="38"/>
      <c r="UPJ108" s="38"/>
      <c r="UPK108" s="39"/>
      <c r="UPL108" s="40"/>
      <c r="UPM108" s="41"/>
      <c r="UPN108" s="38"/>
      <c r="UPO108" s="38"/>
      <c r="UPP108" s="38"/>
      <c r="UPQ108" s="39"/>
      <c r="UPR108" s="40"/>
      <c r="UPS108" s="41"/>
      <c r="UPT108" s="38"/>
      <c r="UPU108" s="38"/>
      <c r="UPV108" s="38"/>
      <c r="UPW108" s="39"/>
      <c r="UPX108" s="40"/>
      <c r="UPY108" s="41"/>
      <c r="UPZ108" s="38"/>
      <c r="UQA108" s="38"/>
      <c r="UQB108" s="38"/>
      <c r="UQC108" s="39"/>
      <c r="UQD108" s="40"/>
      <c r="UQE108" s="41"/>
      <c r="UQF108" s="38"/>
      <c r="UQG108" s="38"/>
      <c r="UQH108" s="38"/>
      <c r="UQI108" s="39"/>
      <c r="UQJ108" s="40"/>
      <c r="UQK108" s="41"/>
      <c r="UQL108" s="38"/>
      <c r="UQM108" s="38"/>
      <c r="UQN108" s="38"/>
      <c r="UQO108" s="39"/>
      <c r="UQP108" s="40"/>
      <c r="UQQ108" s="41"/>
      <c r="UQR108" s="38"/>
      <c r="UQS108" s="38"/>
      <c r="UQT108" s="38"/>
      <c r="UQU108" s="39"/>
      <c r="UQV108" s="40"/>
      <c r="UQW108" s="41"/>
      <c r="UQX108" s="38"/>
      <c r="UQY108" s="38"/>
      <c r="UQZ108" s="38"/>
      <c r="URA108" s="39"/>
      <c r="URB108" s="40"/>
      <c r="URC108" s="41"/>
      <c r="URD108" s="38"/>
      <c r="URE108" s="38"/>
      <c r="URF108" s="38"/>
      <c r="URG108" s="39"/>
      <c r="URH108" s="40"/>
      <c r="URI108" s="41"/>
      <c r="URJ108" s="38"/>
      <c r="URK108" s="38"/>
      <c r="URL108" s="38"/>
      <c r="URM108" s="39"/>
      <c r="URN108" s="40"/>
      <c r="URO108" s="41"/>
      <c r="URP108" s="38"/>
      <c r="URQ108" s="38"/>
      <c r="URR108" s="38"/>
      <c r="URS108" s="39"/>
      <c r="URT108" s="40"/>
      <c r="URU108" s="41"/>
      <c r="URV108" s="38"/>
      <c r="URW108" s="38"/>
      <c r="URX108" s="38"/>
      <c r="URY108" s="39"/>
      <c r="URZ108" s="40"/>
      <c r="USA108" s="41"/>
      <c r="USB108" s="38"/>
      <c r="USC108" s="38"/>
      <c r="USD108" s="38"/>
      <c r="USE108" s="39"/>
      <c r="USF108" s="40"/>
      <c r="USG108" s="41"/>
      <c r="USH108" s="38"/>
      <c r="USI108" s="38"/>
      <c r="USJ108" s="38"/>
      <c r="USK108" s="39"/>
      <c r="USL108" s="40"/>
      <c r="USM108" s="41"/>
      <c r="USN108" s="38"/>
      <c r="USO108" s="38"/>
      <c r="USP108" s="38"/>
      <c r="USQ108" s="39"/>
      <c r="USR108" s="40"/>
      <c r="USS108" s="41"/>
      <c r="UST108" s="38"/>
      <c r="USU108" s="38"/>
      <c r="USV108" s="38"/>
      <c r="USW108" s="39"/>
      <c r="USX108" s="40"/>
      <c r="USY108" s="41"/>
      <c r="USZ108" s="38"/>
      <c r="UTA108" s="38"/>
      <c r="UTB108" s="38"/>
      <c r="UTC108" s="39"/>
      <c r="UTD108" s="40"/>
      <c r="UTE108" s="41"/>
      <c r="UTF108" s="38"/>
      <c r="UTG108" s="38"/>
      <c r="UTH108" s="38"/>
      <c r="UTI108" s="39"/>
      <c r="UTJ108" s="40"/>
      <c r="UTK108" s="41"/>
      <c r="UTL108" s="38"/>
      <c r="UTM108" s="38"/>
      <c r="UTN108" s="38"/>
      <c r="UTO108" s="39"/>
      <c r="UTP108" s="40"/>
      <c r="UTQ108" s="41"/>
      <c r="UTR108" s="38"/>
      <c r="UTS108" s="38"/>
      <c r="UTT108" s="38"/>
      <c r="UTU108" s="39"/>
      <c r="UTV108" s="40"/>
      <c r="UTW108" s="41"/>
      <c r="UTX108" s="38"/>
      <c r="UTY108" s="38"/>
      <c r="UTZ108" s="38"/>
      <c r="UUA108" s="39"/>
      <c r="UUB108" s="40"/>
      <c r="UUC108" s="41"/>
      <c r="UUD108" s="38"/>
      <c r="UUE108" s="38"/>
      <c r="UUF108" s="38"/>
      <c r="UUG108" s="39"/>
      <c r="UUH108" s="40"/>
      <c r="UUI108" s="41"/>
      <c r="UUJ108" s="38"/>
      <c r="UUK108" s="38"/>
      <c r="UUL108" s="38"/>
      <c r="UUM108" s="39"/>
      <c r="UUN108" s="40"/>
      <c r="UUO108" s="41"/>
      <c r="UUP108" s="38"/>
      <c r="UUQ108" s="38"/>
      <c r="UUR108" s="38"/>
      <c r="UUS108" s="39"/>
      <c r="UUT108" s="40"/>
      <c r="UUU108" s="41"/>
      <c r="UUV108" s="38"/>
      <c r="UUW108" s="38"/>
      <c r="UUX108" s="38"/>
      <c r="UUY108" s="39"/>
      <c r="UUZ108" s="40"/>
      <c r="UVA108" s="41"/>
      <c r="UVB108" s="38"/>
      <c r="UVC108" s="38"/>
      <c r="UVD108" s="38"/>
      <c r="UVE108" s="39"/>
      <c r="UVF108" s="40"/>
      <c r="UVG108" s="41"/>
      <c r="UVH108" s="38"/>
      <c r="UVI108" s="38"/>
      <c r="UVJ108" s="38"/>
      <c r="UVK108" s="39"/>
      <c r="UVL108" s="40"/>
      <c r="UVM108" s="41"/>
      <c r="UVN108" s="38"/>
      <c r="UVO108" s="38"/>
      <c r="UVP108" s="38"/>
      <c r="UVQ108" s="39"/>
      <c r="UVR108" s="40"/>
      <c r="UVS108" s="41"/>
      <c r="UVT108" s="38"/>
      <c r="UVU108" s="38"/>
      <c r="UVV108" s="38"/>
      <c r="UVW108" s="39"/>
      <c r="UVX108" s="40"/>
      <c r="UVY108" s="41"/>
      <c r="UVZ108" s="38"/>
      <c r="UWA108" s="38"/>
      <c r="UWB108" s="38"/>
      <c r="UWC108" s="39"/>
      <c r="UWD108" s="40"/>
      <c r="UWE108" s="41"/>
      <c r="UWF108" s="38"/>
      <c r="UWG108" s="38"/>
      <c r="UWH108" s="38"/>
      <c r="UWI108" s="39"/>
      <c r="UWJ108" s="40"/>
      <c r="UWK108" s="41"/>
      <c r="UWL108" s="38"/>
      <c r="UWM108" s="38"/>
      <c r="UWN108" s="38"/>
      <c r="UWO108" s="39"/>
      <c r="UWP108" s="40"/>
      <c r="UWQ108" s="41"/>
      <c r="UWR108" s="38"/>
      <c r="UWS108" s="38"/>
      <c r="UWT108" s="38"/>
      <c r="UWU108" s="39"/>
      <c r="UWV108" s="40"/>
      <c r="UWW108" s="41"/>
      <c r="UWX108" s="38"/>
      <c r="UWY108" s="38"/>
      <c r="UWZ108" s="38"/>
      <c r="UXA108" s="39"/>
      <c r="UXB108" s="40"/>
      <c r="UXC108" s="41"/>
      <c r="UXD108" s="38"/>
      <c r="UXE108" s="38"/>
      <c r="UXF108" s="38"/>
      <c r="UXG108" s="39"/>
      <c r="UXH108" s="40"/>
      <c r="UXI108" s="41"/>
      <c r="UXJ108" s="38"/>
      <c r="UXK108" s="38"/>
      <c r="UXL108" s="38"/>
      <c r="UXM108" s="39"/>
      <c r="UXN108" s="40"/>
      <c r="UXO108" s="41"/>
      <c r="UXP108" s="38"/>
      <c r="UXQ108" s="38"/>
      <c r="UXR108" s="38"/>
      <c r="UXS108" s="39"/>
      <c r="UXT108" s="40"/>
      <c r="UXU108" s="41"/>
      <c r="UXV108" s="38"/>
      <c r="UXW108" s="38"/>
      <c r="UXX108" s="38"/>
      <c r="UXY108" s="39"/>
      <c r="UXZ108" s="40"/>
      <c r="UYA108" s="41"/>
      <c r="UYB108" s="38"/>
      <c r="UYC108" s="38"/>
      <c r="UYD108" s="38"/>
      <c r="UYE108" s="39"/>
      <c r="UYF108" s="40"/>
      <c r="UYG108" s="41"/>
      <c r="UYH108" s="38"/>
      <c r="UYI108" s="38"/>
      <c r="UYJ108" s="38"/>
      <c r="UYK108" s="39"/>
      <c r="UYL108" s="40"/>
      <c r="UYM108" s="41"/>
      <c r="UYN108" s="38"/>
      <c r="UYO108" s="38"/>
      <c r="UYP108" s="38"/>
      <c r="UYQ108" s="39"/>
      <c r="UYR108" s="40"/>
      <c r="UYS108" s="41"/>
      <c r="UYT108" s="38"/>
      <c r="UYU108" s="38"/>
      <c r="UYV108" s="38"/>
      <c r="UYW108" s="39"/>
      <c r="UYX108" s="40"/>
      <c r="UYY108" s="41"/>
      <c r="UYZ108" s="38"/>
      <c r="UZA108" s="38"/>
      <c r="UZB108" s="38"/>
      <c r="UZC108" s="39"/>
      <c r="UZD108" s="40"/>
      <c r="UZE108" s="41"/>
      <c r="UZF108" s="38"/>
      <c r="UZG108" s="38"/>
      <c r="UZH108" s="38"/>
      <c r="UZI108" s="39"/>
      <c r="UZJ108" s="40"/>
      <c r="UZK108" s="41"/>
      <c r="UZL108" s="38"/>
      <c r="UZM108" s="38"/>
      <c r="UZN108" s="38"/>
      <c r="UZO108" s="39"/>
      <c r="UZP108" s="40"/>
      <c r="UZQ108" s="41"/>
      <c r="UZR108" s="38"/>
      <c r="UZS108" s="38"/>
      <c r="UZT108" s="38"/>
      <c r="UZU108" s="39"/>
      <c r="UZV108" s="40"/>
      <c r="UZW108" s="41"/>
      <c r="UZX108" s="38"/>
      <c r="UZY108" s="38"/>
      <c r="UZZ108" s="38"/>
      <c r="VAA108" s="39"/>
      <c r="VAB108" s="40"/>
      <c r="VAC108" s="41"/>
      <c r="VAD108" s="38"/>
      <c r="VAE108" s="38"/>
      <c r="VAF108" s="38"/>
      <c r="VAG108" s="39"/>
      <c r="VAH108" s="40"/>
      <c r="VAI108" s="41"/>
      <c r="VAJ108" s="38"/>
      <c r="VAK108" s="38"/>
      <c r="VAL108" s="38"/>
      <c r="VAM108" s="39"/>
      <c r="VAN108" s="40"/>
      <c r="VAO108" s="41"/>
      <c r="VAP108" s="38"/>
      <c r="VAQ108" s="38"/>
      <c r="VAR108" s="38"/>
      <c r="VAS108" s="39"/>
      <c r="VAT108" s="40"/>
      <c r="VAU108" s="41"/>
      <c r="VAV108" s="38"/>
      <c r="VAW108" s="38"/>
      <c r="VAX108" s="38"/>
      <c r="VAY108" s="39"/>
      <c r="VAZ108" s="40"/>
      <c r="VBA108" s="41"/>
      <c r="VBB108" s="38"/>
      <c r="VBC108" s="38"/>
      <c r="VBD108" s="38"/>
      <c r="VBE108" s="39"/>
      <c r="VBF108" s="40"/>
      <c r="VBG108" s="41"/>
      <c r="VBH108" s="38"/>
      <c r="VBI108" s="38"/>
      <c r="VBJ108" s="38"/>
      <c r="VBK108" s="39"/>
      <c r="VBL108" s="40"/>
      <c r="VBM108" s="41"/>
      <c r="VBN108" s="38"/>
      <c r="VBO108" s="38"/>
      <c r="VBP108" s="38"/>
      <c r="VBQ108" s="39"/>
      <c r="VBR108" s="40"/>
      <c r="VBS108" s="41"/>
      <c r="VBT108" s="38"/>
      <c r="VBU108" s="38"/>
      <c r="VBV108" s="38"/>
      <c r="VBW108" s="39"/>
      <c r="VBX108" s="40"/>
      <c r="VBY108" s="41"/>
      <c r="VBZ108" s="38"/>
      <c r="VCA108" s="38"/>
      <c r="VCB108" s="38"/>
      <c r="VCC108" s="39"/>
      <c r="VCD108" s="40"/>
      <c r="VCE108" s="41"/>
      <c r="VCF108" s="38"/>
      <c r="VCG108" s="38"/>
      <c r="VCH108" s="38"/>
      <c r="VCI108" s="39"/>
      <c r="VCJ108" s="40"/>
      <c r="VCK108" s="41"/>
      <c r="VCL108" s="38"/>
      <c r="VCM108" s="38"/>
      <c r="VCN108" s="38"/>
      <c r="VCO108" s="39"/>
      <c r="VCP108" s="40"/>
      <c r="VCQ108" s="41"/>
      <c r="VCR108" s="38"/>
      <c r="VCS108" s="38"/>
      <c r="VCT108" s="38"/>
      <c r="VCU108" s="39"/>
      <c r="VCV108" s="40"/>
      <c r="VCW108" s="41"/>
      <c r="VCX108" s="38"/>
      <c r="VCY108" s="38"/>
      <c r="VCZ108" s="38"/>
      <c r="VDA108" s="39"/>
      <c r="VDB108" s="40"/>
      <c r="VDC108" s="41"/>
      <c r="VDD108" s="38"/>
      <c r="VDE108" s="38"/>
      <c r="VDF108" s="38"/>
      <c r="VDG108" s="39"/>
      <c r="VDH108" s="40"/>
      <c r="VDI108" s="41"/>
      <c r="VDJ108" s="38"/>
      <c r="VDK108" s="38"/>
      <c r="VDL108" s="38"/>
      <c r="VDM108" s="39"/>
      <c r="VDN108" s="40"/>
      <c r="VDO108" s="41"/>
      <c r="VDP108" s="38"/>
      <c r="VDQ108" s="38"/>
      <c r="VDR108" s="38"/>
      <c r="VDS108" s="39"/>
      <c r="VDT108" s="40"/>
      <c r="VDU108" s="41"/>
      <c r="VDV108" s="38"/>
      <c r="VDW108" s="38"/>
      <c r="VDX108" s="38"/>
      <c r="VDY108" s="39"/>
      <c r="VDZ108" s="40"/>
      <c r="VEA108" s="41"/>
      <c r="VEB108" s="38"/>
      <c r="VEC108" s="38"/>
      <c r="VED108" s="38"/>
      <c r="VEE108" s="39"/>
      <c r="VEF108" s="40"/>
      <c r="VEG108" s="41"/>
      <c r="VEH108" s="38"/>
      <c r="VEI108" s="38"/>
      <c r="VEJ108" s="38"/>
      <c r="VEK108" s="39"/>
      <c r="VEL108" s="40"/>
      <c r="VEM108" s="41"/>
      <c r="VEN108" s="38"/>
      <c r="VEO108" s="38"/>
      <c r="VEP108" s="38"/>
      <c r="VEQ108" s="39"/>
      <c r="VER108" s="40"/>
      <c r="VES108" s="41"/>
      <c r="VET108" s="38"/>
      <c r="VEU108" s="38"/>
      <c r="VEV108" s="38"/>
      <c r="VEW108" s="39"/>
      <c r="VEX108" s="40"/>
      <c r="VEY108" s="41"/>
      <c r="VEZ108" s="38"/>
      <c r="VFA108" s="38"/>
      <c r="VFB108" s="38"/>
      <c r="VFC108" s="39"/>
      <c r="VFD108" s="40"/>
      <c r="VFE108" s="41"/>
      <c r="VFF108" s="38"/>
      <c r="VFG108" s="38"/>
      <c r="VFH108" s="38"/>
      <c r="VFI108" s="39"/>
      <c r="VFJ108" s="40"/>
      <c r="VFK108" s="41"/>
      <c r="VFL108" s="38"/>
      <c r="VFM108" s="38"/>
      <c r="VFN108" s="38"/>
      <c r="VFO108" s="39"/>
      <c r="VFP108" s="40"/>
      <c r="VFQ108" s="41"/>
      <c r="VFR108" s="38"/>
      <c r="VFS108" s="38"/>
      <c r="VFT108" s="38"/>
      <c r="VFU108" s="39"/>
      <c r="VFV108" s="40"/>
      <c r="VFW108" s="41"/>
      <c r="VFX108" s="38"/>
      <c r="VFY108" s="38"/>
      <c r="VFZ108" s="38"/>
      <c r="VGA108" s="39"/>
      <c r="VGB108" s="40"/>
      <c r="VGC108" s="41"/>
      <c r="VGD108" s="38"/>
      <c r="VGE108" s="38"/>
      <c r="VGF108" s="38"/>
      <c r="VGG108" s="39"/>
      <c r="VGH108" s="40"/>
      <c r="VGI108" s="41"/>
      <c r="VGJ108" s="38"/>
      <c r="VGK108" s="38"/>
      <c r="VGL108" s="38"/>
      <c r="VGM108" s="39"/>
      <c r="VGN108" s="40"/>
      <c r="VGO108" s="41"/>
      <c r="VGP108" s="38"/>
      <c r="VGQ108" s="38"/>
      <c r="VGR108" s="38"/>
      <c r="VGS108" s="39"/>
      <c r="VGT108" s="40"/>
      <c r="VGU108" s="41"/>
      <c r="VGV108" s="38"/>
      <c r="VGW108" s="38"/>
      <c r="VGX108" s="38"/>
      <c r="VGY108" s="39"/>
      <c r="VGZ108" s="40"/>
      <c r="VHA108" s="41"/>
      <c r="VHB108" s="38"/>
      <c r="VHC108" s="38"/>
      <c r="VHD108" s="38"/>
      <c r="VHE108" s="39"/>
      <c r="VHF108" s="40"/>
      <c r="VHG108" s="41"/>
      <c r="VHH108" s="38"/>
      <c r="VHI108" s="38"/>
      <c r="VHJ108" s="38"/>
      <c r="VHK108" s="39"/>
      <c r="VHL108" s="40"/>
      <c r="VHM108" s="41"/>
      <c r="VHN108" s="38"/>
      <c r="VHO108" s="38"/>
      <c r="VHP108" s="38"/>
      <c r="VHQ108" s="39"/>
      <c r="VHR108" s="40"/>
      <c r="VHS108" s="41"/>
      <c r="VHT108" s="38"/>
      <c r="VHU108" s="38"/>
      <c r="VHV108" s="38"/>
      <c r="VHW108" s="39"/>
      <c r="VHX108" s="40"/>
      <c r="VHY108" s="41"/>
      <c r="VHZ108" s="38"/>
      <c r="VIA108" s="38"/>
      <c r="VIB108" s="38"/>
      <c r="VIC108" s="39"/>
      <c r="VID108" s="40"/>
      <c r="VIE108" s="41"/>
      <c r="VIF108" s="38"/>
      <c r="VIG108" s="38"/>
      <c r="VIH108" s="38"/>
      <c r="VII108" s="39"/>
      <c r="VIJ108" s="40"/>
      <c r="VIK108" s="41"/>
      <c r="VIL108" s="38"/>
      <c r="VIM108" s="38"/>
      <c r="VIN108" s="38"/>
      <c r="VIO108" s="39"/>
      <c r="VIP108" s="40"/>
      <c r="VIQ108" s="41"/>
      <c r="VIR108" s="38"/>
      <c r="VIS108" s="38"/>
      <c r="VIT108" s="38"/>
      <c r="VIU108" s="39"/>
      <c r="VIV108" s="40"/>
      <c r="VIW108" s="41"/>
      <c r="VIX108" s="38"/>
      <c r="VIY108" s="38"/>
      <c r="VIZ108" s="38"/>
      <c r="VJA108" s="39"/>
      <c r="VJB108" s="40"/>
      <c r="VJC108" s="41"/>
      <c r="VJD108" s="38"/>
      <c r="VJE108" s="38"/>
      <c r="VJF108" s="38"/>
      <c r="VJG108" s="39"/>
      <c r="VJH108" s="40"/>
      <c r="VJI108" s="41"/>
      <c r="VJJ108" s="38"/>
      <c r="VJK108" s="38"/>
      <c r="VJL108" s="38"/>
      <c r="VJM108" s="39"/>
      <c r="VJN108" s="40"/>
      <c r="VJO108" s="41"/>
      <c r="VJP108" s="38"/>
      <c r="VJQ108" s="38"/>
      <c r="VJR108" s="38"/>
      <c r="VJS108" s="39"/>
      <c r="VJT108" s="40"/>
      <c r="VJU108" s="41"/>
      <c r="VJV108" s="38"/>
      <c r="VJW108" s="38"/>
      <c r="VJX108" s="38"/>
      <c r="VJY108" s="39"/>
      <c r="VJZ108" s="40"/>
      <c r="VKA108" s="41"/>
      <c r="VKB108" s="38"/>
      <c r="VKC108" s="38"/>
      <c r="VKD108" s="38"/>
      <c r="VKE108" s="39"/>
      <c r="VKF108" s="40"/>
      <c r="VKG108" s="41"/>
      <c r="VKH108" s="38"/>
      <c r="VKI108" s="38"/>
      <c r="VKJ108" s="38"/>
      <c r="VKK108" s="39"/>
      <c r="VKL108" s="40"/>
      <c r="VKM108" s="41"/>
      <c r="VKN108" s="38"/>
      <c r="VKO108" s="38"/>
      <c r="VKP108" s="38"/>
      <c r="VKQ108" s="39"/>
      <c r="VKR108" s="40"/>
      <c r="VKS108" s="41"/>
      <c r="VKT108" s="38"/>
      <c r="VKU108" s="38"/>
      <c r="VKV108" s="38"/>
      <c r="VKW108" s="39"/>
      <c r="VKX108" s="40"/>
      <c r="VKY108" s="41"/>
      <c r="VKZ108" s="38"/>
      <c r="VLA108" s="38"/>
      <c r="VLB108" s="38"/>
      <c r="VLC108" s="39"/>
      <c r="VLD108" s="40"/>
      <c r="VLE108" s="41"/>
      <c r="VLF108" s="38"/>
      <c r="VLG108" s="38"/>
      <c r="VLH108" s="38"/>
      <c r="VLI108" s="39"/>
      <c r="VLJ108" s="40"/>
      <c r="VLK108" s="41"/>
      <c r="VLL108" s="38"/>
      <c r="VLM108" s="38"/>
      <c r="VLN108" s="38"/>
      <c r="VLO108" s="39"/>
      <c r="VLP108" s="40"/>
      <c r="VLQ108" s="41"/>
      <c r="VLR108" s="38"/>
      <c r="VLS108" s="38"/>
      <c r="VLT108" s="38"/>
      <c r="VLU108" s="39"/>
      <c r="VLV108" s="40"/>
      <c r="VLW108" s="41"/>
      <c r="VLX108" s="38"/>
      <c r="VLY108" s="38"/>
      <c r="VLZ108" s="38"/>
      <c r="VMA108" s="39"/>
      <c r="VMB108" s="40"/>
      <c r="VMC108" s="41"/>
      <c r="VMD108" s="38"/>
      <c r="VME108" s="38"/>
      <c r="VMF108" s="38"/>
      <c r="VMG108" s="39"/>
      <c r="VMH108" s="40"/>
      <c r="VMI108" s="41"/>
      <c r="VMJ108" s="38"/>
      <c r="VMK108" s="38"/>
      <c r="VML108" s="38"/>
      <c r="VMM108" s="39"/>
      <c r="VMN108" s="40"/>
      <c r="VMO108" s="41"/>
      <c r="VMP108" s="38"/>
      <c r="VMQ108" s="38"/>
      <c r="VMR108" s="38"/>
      <c r="VMS108" s="39"/>
      <c r="VMT108" s="40"/>
      <c r="VMU108" s="41"/>
      <c r="VMV108" s="38"/>
      <c r="VMW108" s="38"/>
      <c r="VMX108" s="38"/>
      <c r="VMY108" s="39"/>
      <c r="VMZ108" s="40"/>
      <c r="VNA108" s="41"/>
      <c r="VNB108" s="38"/>
      <c r="VNC108" s="38"/>
      <c r="VND108" s="38"/>
      <c r="VNE108" s="39"/>
      <c r="VNF108" s="40"/>
      <c r="VNG108" s="41"/>
      <c r="VNH108" s="38"/>
      <c r="VNI108" s="38"/>
      <c r="VNJ108" s="38"/>
      <c r="VNK108" s="39"/>
      <c r="VNL108" s="40"/>
      <c r="VNM108" s="41"/>
      <c r="VNN108" s="38"/>
      <c r="VNO108" s="38"/>
      <c r="VNP108" s="38"/>
      <c r="VNQ108" s="39"/>
      <c r="VNR108" s="40"/>
      <c r="VNS108" s="41"/>
      <c r="VNT108" s="38"/>
      <c r="VNU108" s="38"/>
      <c r="VNV108" s="38"/>
      <c r="VNW108" s="39"/>
      <c r="VNX108" s="40"/>
      <c r="VNY108" s="41"/>
      <c r="VNZ108" s="38"/>
      <c r="VOA108" s="38"/>
      <c r="VOB108" s="38"/>
      <c r="VOC108" s="39"/>
      <c r="VOD108" s="40"/>
      <c r="VOE108" s="41"/>
      <c r="VOF108" s="38"/>
      <c r="VOG108" s="38"/>
      <c r="VOH108" s="38"/>
      <c r="VOI108" s="39"/>
      <c r="VOJ108" s="40"/>
      <c r="VOK108" s="41"/>
      <c r="VOL108" s="38"/>
      <c r="VOM108" s="38"/>
      <c r="VON108" s="38"/>
      <c r="VOO108" s="39"/>
      <c r="VOP108" s="40"/>
      <c r="VOQ108" s="41"/>
      <c r="VOR108" s="38"/>
      <c r="VOS108" s="38"/>
      <c r="VOT108" s="38"/>
      <c r="VOU108" s="39"/>
      <c r="VOV108" s="40"/>
      <c r="VOW108" s="41"/>
      <c r="VOX108" s="38"/>
      <c r="VOY108" s="38"/>
      <c r="VOZ108" s="38"/>
      <c r="VPA108" s="39"/>
      <c r="VPB108" s="40"/>
      <c r="VPC108" s="41"/>
      <c r="VPD108" s="38"/>
      <c r="VPE108" s="38"/>
      <c r="VPF108" s="38"/>
      <c r="VPG108" s="39"/>
      <c r="VPH108" s="40"/>
      <c r="VPI108" s="41"/>
      <c r="VPJ108" s="38"/>
      <c r="VPK108" s="38"/>
      <c r="VPL108" s="38"/>
      <c r="VPM108" s="39"/>
      <c r="VPN108" s="40"/>
      <c r="VPO108" s="41"/>
      <c r="VPP108" s="38"/>
      <c r="VPQ108" s="38"/>
      <c r="VPR108" s="38"/>
      <c r="VPS108" s="39"/>
      <c r="VPT108" s="40"/>
      <c r="VPU108" s="41"/>
      <c r="VPV108" s="38"/>
      <c r="VPW108" s="38"/>
      <c r="VPX108" s="38"/>
      <c r="VPY108" s="39"/>
      <c r="VPZ108" s="40"/>
      <c r="VQA108" s="41"/>
      <c r="VQB108" s="38"/>
      <c r="VQC108" s="38"/>
      <c r="VQD108" s="38"/>
      <c r="VQE108" s="39"/>
      <c r="VQF108" s="40"/>
      <c r="VQG108" s="41"/>
      <c r="VQH108" s="38"/>
      <c r="VQI108" s="38"/>
      <c r="VQJ108" s="38"/>
      <c r="VQK108" s="39"/>
      <c r="VQL108" s="40"/>
      <c r="VQM108" s="41"/>
      <c r="VQN108" s="38"/>
      <c r="VQO108" s="38"/>
      <c r="VQP108" s="38"/>
      <c r="VQQ108" s="39"/>
      <c r="VQR108" s="40"/>
      <c r="VQS108" s="41"/>
      <c r="VQT108" s="38"/>
      <c r="VQU108" s="38"/>
      <c r="VQV108" s="38"/>
      <c r="VQW108" s="39"/>
      <c r="VQX108" s="40"/>
      <c r="VQY108" s="41"/>
      <c r="VQZ108" s="38"/>
      <c r="VRA108" s="38"/>
      <c r="VRB108" s="38"/>
      <c r="VRC108" s="39"/>
      <c r="VRD108" s="40"/>
      <c r="VRE108" s="41"/>
      <c r="VRF108" s="38"/>
      <c r="VRG108" s="38"/>
      <c r="VRH108" s="38"/>
      <c r="VRI108" s="39"/>
      <c r="VRJ108" s="40"/>
      <c r="VRK108" s="41"/>
      <c r="VRL108" s="38"/>
      <c r="VRM108" s="38"/>
      <c r="VRN108" s="38"/>
      <c r="VRO108" s="39"/>
      <c r="VRP108" s="40"/>
      <c r="VRQ108" s="41"/>
      <c r="VRR108" s="38"/>
      <c r="VRS108" s="38"/>
      <c r="VRT108" s="38"/>
      <c r="VRU108" s="39"/>
      <c r="VRV108" s="40"/>
      <c r="VRW108" s="41"/>
      <c r="VRX108" s="38"/>
      <c r="VRY108" s="38"/>
      <c r="VRZ108" s="38"/>
      <c r="VSA108" s="39"/>
      <c r="VSB108" s="40"/>
      <c r="VSC108" s="41"/>
      <c r="VSD108" s="38"/>
      <c r="VSE108" s="38"/>
      <c r="VSF108" s="38"/>
      <c r="VSG108" s="39"/>
      <c r="VSH108" s="40"/>
      <c r="VSI108" s="41"/>
      <c r="VSJ108" s="38"/>
      <c r="VSK108" s="38"/>
      <c r="VSL108" s="38"/>
      <c r="VSM108" s="39"/>
      <c r="VSN108" s="40"/>
      <c r="VSO108" s="41"/>
      <c r="VSP108" s="38"/>
      <c r="VSQ108" s="38"/>
      <c r="VSR108" s="38"/>
      <c r="VSS108" s="39"/>
      <c r="VST108" s="40"/>
      <c r="VSU108" s="41"/>
      <c r="VSV108" s="38"/>
      <c r="VSW108" s="38"/>
      <c r="VSX108" s="38"/>
      <c r="VSY108" s="39"/>
      <c r="VSZ108" s="40"/>
      <c r="VTA108" s="41"/>
      <c r="VTB108" s="38"/>
      <c r="VTC108" s="38"/>
      <c r="VTD108" s="38"/>
      <c r="VTE108" s="39"/>
      <c r="VTF108" s="40"/>
      <c r="VTG108" s="41"/>
      <c r="VTH108" s="38"/>
      <c r="VTI108" s="38"/>
      <c r="VTJ108" s="38"/>
      <c r="VTK108" s="39"/>
      <c r="VTL108" s="40"/>
      <c r="VTM108" s="41"/>
      <c r="VTN108" s="38"/>
      <c r="VTO108" s="38"/>
      <c r="VTP108" s="38"/>
      <c r="VTQ108" s="39"/>
      <c r="VTR108" s="40"/>
      <c r="VTS108" s="41"/>
      <c r="VTT108" s="38"/>
      <c r="VTU108" s="38"/>
      <c r="VTV108" s="38"/>
      <c r="VTW108" s="39"/>
      <c r="VTX108" s="40"/>
      <c r="VTY108" s="41"/>
      <c r="VTZ108" s="38"/>
      <c r="VUA108" s="38"/>
      <c r="VUB108" s="38"/>
      <c r="VUC108" s="39"/>
      <c r="VUD108" s="40"/>
      <c r="VUE108" s="41"/>
      <c r="VUF108" s="38"/>
      <c r="VUG108" s="38"/>
      <c r="VUH108" s="38"/>
      <c r="VUI108" s="39"/>
      <c r="VUJ108" s="40"/>
      <c r="VUK108" s="41"/>
      <c r="VUL108" s="38"/>
      <c r="VUM108" s="38"/>
      <c r="VUN108" s="38"/>
      <c r="VUO108" s="39"/>
      <c r="VUP108" s="40"/>
      <c r="VUQ108" s="41"/>
      <c r="VUR108" s="38"/>
      <c r="VUS108" s="38"/>
      <c r="VUT108" s="38"/>
      <c r="VUU108" s="39"/>
      <c r="VUV108" s="40"/>
      <c r="VUW108" s="41"/>
      <c r="VUX108" s="38"/>
      <c r="VUY108" s="38"/>
      <c r="VUZ108" s="38"/>
      <c r="VVA108" s="39"/>
      <c r="VVB108" s="40"/>
      <c r="VVC108" s="41"/>
      <c r="VVD108" s="38"/>
      <c r="VVE108" s="38"/>
      <c r="VVF108" s="38"/>
      <c r="VVG108" s="39"/>
      <c r="VVH108" s="40"/>
      <c r="VVI108" s="41"/>
      <c r="VVJ108" s="38"/>
      <c r="VVK108" s="38"/>
      <c r="VVL108" s="38"/>
      <c r="VVM108" s="39"/>
      <c r="VVN108" s="40"/>
      <c r="VVO108" s="41"/>
      <c r="VVP108" s="38"/>
      <c r="VVQ108" s="38"/>
      <c r="VVR108" s="38"/>
      <c r="VVS108" s="39"/>
      <c r="VVT108" s="40"/>
      <c r="VVU108" s="41"/>
      <c r="VVV108" s="38"/>
      <c r="VVW108" s="38"/>
      <c r="VVX108" s="38"/>
      <c r="VVY108" s="39"/>
      <c r="VVZ108" s="40"/>
      <c r="VWA108" s="41"/>
      <c r="VWB108" s="38"/>
      <c r="VWC108" s="38"/>
      <c r="VWD108" s="38"/>
      <c r="VWE108" s="39"/>
      <c r="VWF108" s="40"/>
      <c r="VWG108" s="41"/>
      <c r="VWH108" s="38"/>
      <c r="VWI108" s="38"/>
      <c r="VWJ108" s="38"/>
      <c r="VWK108" s="39"/>
      <c r="VWL108" s="40"/>
      <c r="VWM108" s="41"/>
      <c r="VWN108" s="38"/>
      <c r="VWO108" s="38"/>
      <c r="VWP108" s="38"/>
      <c r="VWQ108" s="39"/>
      <c r="VWR108" s="40"/>
      <c r="VWS108" s="41"/>
      <c r="VWT108" s="38"/>
      <c r="VWU108" s="38"/>
      <c r="VWV108" s="38"/>
      <c r="VWW108" s="39"/>
      <c r="VWX108" s="40"/>
      <c r="VWY108" s="41"/>
      <c r="VWZ108" s="38"/>
      <c r="VXA108" s="38"/>
      <c r="VXB108" s="38"/>
      <c r="VXC108" s="39"/>
      <c r="VXD108" s="40"/>
      <c r="VXE108" s="41"/>
      <c r="VXF108" s="38"/>
      <c r="VXG108" s="38"/>
      <c r="VXH108" s="38"/>
      <c r="VXI108" s="39"/>
      <c r="VXJ108" s="40"/>
      <c r="VXK108" s="41"/>
      <c r="VXL108" s="38"/>
      <c r="VXM108" s="38"/>
      <c r="VXN108" s="38"/>
      <c r="VXO108" s="39"/>
      <c r="VXP108" s="40"/>
      <c r="VXQ108" s="41"/>
      <c r="VXR108" s="38"/>
      <c r="VXS108" s="38"/>
      <c r="VXT108" s="38"/>
      <c r="VXU108" s="39"/>
      <c r="VXV108" s="40"/>
      <c r="VXW108" s="41"/>
      <c r="VXX108" s="38"/>
      <c r="VXY108" s="38"/>
      <c r="VXZ108" s="38"/>
      <c r="VYA108" s="39"/>
      <c r="VYB108" s="40"/>
      <c r="VYC108" s="41"/>
      <c r="VYD108" s="38"/>
      <c r="VYE108" s="38"/>
      <c r="VYF108" s="38"/>
      <c r="VYG108" s="39"/>
      <c r="VYH108" s="40"/>
      <c r="VYI108" s="41"/>
      <c r="VYJ108" s="38"/>
      <c r="VYK108" s="38"/>
      <c r="VYL108" s="38"/>
      <c r="VYM108" s="39"/>
      <c r="VYN108" s="40"/>
      <c r="VYO108" s="41"/>
      <c r="VYP108" s="38"/>
      <c r="VYQ108" s="38"/>
      <c r="VYR108" s="38"/>
      <c r="VYS108" s="39"/>
      <c r="VYT108" s="40"/>
      <c r="VYU108" s="41"/>
      <c r="VYV108" s="38"/>
      <c r="VYW108" s="38"/>
      <c r="VYX108" s="38"/>
      <c r="VYY108" s="39"/>
      <c r="VYZ108" s="40"/>
      <c r="VZA108" s="41"/>
      <c r="VZB108" s="38"/>
      <c r="VZC108" s="38"/>
      <c r="VZD108" s="38"/>
      <c r="VZE108" s="39"/>
      <c r="VZF108" s="40"/>
      <c r="VZG108" s="41"/>
      <c r="VZH108" s="38"/>
      <c r="VZI108" s="38"/>
      <c r="VZJ108" s="38"/>
      <c r="VZK108" s="39"/>
      <c r="VZL108" s="40"/>
      <c r="VZM108" s="41"/>
      <c r="VZN108" s="38"/>
      <c r="VZO108" s="38"/>
      <c r="VZP108" s="38"/>
      <c r="VZQ108" s="39"/>
      <c r="VZR108" s="40"/>
      <c r="VZS108" s="41"/>
      <c r="VZT108" s="38"/>
      <c r="VZU108" s="38"/>
      <c r="VZV108" s="38"/>
      <c r="VZW108" s="39"/>
      <c r="VZX108" s="40"/>
      <c r="VZY108" s="41"/>
      <c r="VZZ108" s="38"/>
      <c r="WAA108" s="38"/>
      <c r="WAB108" s="38"/>
      <c r="WAC108" s="39"/>
      <c r="WAD108" s="40"/>
      <c r="WAE108" s="41"/>
      <c r="WAF108" s="38"/>
      <c r="WAG108" s="38"/>
      <c r="WAH108" s="38"/>
      <c r="WAI108" s="39"/>
      <c r="WAJ108" s="40"/>
      <c r="WAK108" s="41"/>
      <c r="WAL108" s="38"/>
      <c r="WAM108" s="38"/>
      <c r="WAN108" s="38"/>
      <c r="WAO108" s="39"/>
      <c r="WAP108" s="40"/>
      <c r="WAQ108" s="41"/>
      <c r="WAR108" s="38"/>
      <c r="WAS108" s="38"/>
      <c r="WAT108" s="38"/>
      <c r="WAU108" s="39"/>
      <c r="WAV108" s="40"/>
      <c r="WAW108" s="41"/>
      <c r="WAX108" s="38"/>
      <c r="WAY108" s="38"/>
      <c r="WAZ108" s="38"/>
      <c r="WBA108" s="39"/>
      <c r="WBB108" s="40"/>
      <c r="WBC108" s="41"/>
      <c r="WBD108" s="38"/>
      <c r="WBE108" s="38"/>
      <c r="WBF108" s="38"/>
      <c r="WBG108" s="39"/>
      <c r="WBH108" s="40"/>
      <c r="WBI108" s="41"/>
      <c r="WBJ108" s="38"/>
      <c r="WBK108" s="38"/>
      <c r="WBL108" s="38"/>
      <c r="WBM108" s="39"/>
      <c r="WBN108" s="40"/>
      <c r="WBO108" s="41"/>
      <c r="WBP108" s="38"/>
      <c r="WBQ108" s="38"/>
      <c r="WBR108" s="38"/>
      <c r="WBS108" s="39"/>
      <c r="WBT108" s="40"/>
      <c r="WBU108" s="41"/>
      <c r="WBV108" s="38"/>
      <c r="WBW108" s="38"/>
      <c r="WBX108" s="38"/>
      <c r="WBY108" s="39"/>
      <c r="WBZ108" s="40"/>
      <c r="WCA108" s="41"/>
      <c r="WCB108" s="38"/>
      <c r="WCC108" s="38"/>
      <c r="WCD108" s="38"/>
      <c r="WCE108" s="39"/>
      <c r="WCF108" s="40"/>
      <c r="WCG108" s="41"/>
      <c r="WCH108" s="38"/>
      <c r="WCI108" s="38"/>
      <c r="WCJ108" s="38"/>
      <c r="WCK108" s="39"/>
      <c r="WCL108" s="40"/>
      <c r="WCM108" s="41"/>
      <c r="WCN108" s="38"/>
      <c r="WCO108" s="38"/>
      <c r="WCP108" s="38"/>
      <c r="WCQ108" s="39"/>
      <c r="WCR108" s="40"/>
      <c r="WCS108" s="41"/>
      <c r="WCT108" s="38"/>
      <c r="WCU108" s="38"/>
      <c r="WCV108" s="38"/>
      <c r="WCW108" s="39"/>
      <c r="WCX108" s="40"/>
      <c r="WCY108" s="41"/>
      <c r="WCZ108" s="38"/>
      <c r="WDA108" s="38"/>
      <c r="WDB108" s="38"/>
      <c r="WDC108" s="39"/>
      <c r="WDD108" s="40"/>
      <c r="WDE108" s="41"/>
      <c r="WDF108" s="38"/>
      <c r="WDG108" s="38"/>
      <c r="WDH108" s="38"/>
      <c r="WDI108" s="39"/>
      <c r="WDJ108" s="40"/>
      <c r="WDK108" s="41"/>
      <c r="WDL108" s="38"/>
      <c r="WDM108" s="38"/>
      <c r="WDN108" s="38"/>
      <c r="WDO108" s="39"/>
      <c r="WDP108" s="40"/>
      <c r="WDQ108" s="41"/>
      <c r="WDR108" s="38"/>
      <c r="WDS108" s="38"/>
      <c r="WDT108" s="38"/>
      <c r="WDU108" s="39"/>
      <c r="WDV108" s="40"/>
      <c r="WDW108" s="41"/>
      <c r="WDX108" s="38"/>
      <c r="WDY108" s="38"/>
      <c r="WDZ108" s="38"/>
      <c r="WEA108" s="39"/>
      <c r="WEB108" s="40"/>
      <c r="WEC108" s="41"/>
      <c r="WED108" s="38"/>
      <c r="WEE108" s="38"/>
      <c r="WEF108" s="38"/>
      <c r="WEG108" s="39"/>
      <c r="WEH108" s="40"/>
      <c r="WEI108" s="41"/>
      <c r="WEJ108" s="38"/>
      <c r="WEK108" s="38"/>
      <c r="WEL108" s="38"/>
      <c r="WEM108" s="39"/>
      <c r="WEN108" s="40"/>
      <c r="WEO108" s="41"/>
      <c r="WEP108" s="38"/>
      <c r="WEQ108" s="38"/>
      <c r="WER108" s="38"/>
      <c r="WES108" s="39"/>
      <c r="WET108" s="40"/>
      <c r="WEU108" s="41"/>
      <c r="WEV108" s="38"/>
      <c r="WEW108" s="38"/>
      <c r="WEX108" s="38"/>
      <c r="WEY108" s="39"/>
      <c r="WEZ108" s="40"/>
      <c r="WFA108" s="41"/>
      <c r="WFB108" s="38"/>
      <c r="WFC108" s="38"/>
      <c r="WFD108" s="38"/>
      <c r="WFE108" s="39"/>
      <c r="WFF108" s="40"/>
      <c r="WFG108" s="41"/>
      <c r="WFH108" s="38"/>
      <c r="WFI108" s="38"/>
      <c r="WFJ108" s="38"/>
      <c r="WFK108" s="39"/>
      <c r="WFL108" s="40"/>
      <c r="WFM108" s="41"/>
      <c r="WFN108" s="38"/>
      <c r="WFO108" s="38"/>
      <c r="WFP108" s="38"/>
      <c r="WFQ108" s="39"/>
      <c r="WFR108" s="40"/>
      <c r="WFS108" s="41"/>
      <c r="WFT108" s="38"/>
      <c r="WFU108" s="38"/>
      <c r="WFV108" s="38"/>
      <c r="WFW108" s="39"/>
      <c r="WFX108" s="40"/>
      <c r="WFY108" s="41"/>
      <c r="WFZ108" s="38"/>
      <c r="WGA108" s="38"/>
      <c r="WGB108" s="38"/>
      <c r="WGC108" s="39"/>
      <c r="WGD108" s="40"/>
      <c r="WGE108" s="41"/>
      <c r="WGF108" s="38"/>
      <c r="WGG108" s="38"/>
      <c r="WGH108" s="38"/>
      <c r="WGI108" s="39"/>
      <c r="WGJ108" s="40"/>
      <c r="WGK108" s="41"/>
      <c r="WGL108" s="38"/>
      <c r="WGM108" s="38"/>
      <c r="WGN108" s="38"/>
      <c r="WGO108" s="39"/>
      <c r="WGP108" s="40"/>
      <c r="WGQ108" s="41"/>
      <c r="WGR108" s="38"/>
      <c r="WGS108" s="38"/>
      <c r="WGT108" s="38"/>
      <c r="WGU108" s="39"/>
      <c r="WGV108" s="40"/>
      <c r="WGW108" s="41"/>
      <c r="WGX108" s="38"/>
      <c r="WGY108" s="38"/>
      <c r="WGZ108" s="38"/>
      <c r="WHA108" s="39"/>
      <c r="WHB108" s="40"/>
      <c r="WHC108" s="41"/>
      <c r="WHD108" s="38"/>
      <c r="WHE108" s="38"/>
      <c r="WHF108" s="38"/>
      <c r="WHG108" s="39"/>
      <c r="WHH108" s="40"/>
      <c r="WHI108" s="41"/>
      <c r="WHJ108" s="38"/>
      <c r="WHK108" s="38"/>
      <c r="WHL108" s="38"/>
      <c r="WHM108" s="39"/>
      <c r="WHN108" s="40"/>
      <c r="WHO108" s="41"/>
      <c r="WHP108" s="38"/>
      <c r="WHQ108" s="38"/>
      <c r="WHR108" s="38"/>
      <c r="WHS108" s="39"/>
      <c r="WHT108" s="40"/>
      <c r="WHU108" s="41"/>
      <c r="WHV108" s="38"/>
      <c r="WHW108" s="38"/>
      <c r="WHX108" s="38"/>
      <c r="WHY108" s="39"/>
      <c r="WHZ108" s="40"/>
      <c r="WIA108" s="41"/>
      <c r="WIB108" s="38"/>
      <c r="WIC108" s="38"/>
      <c r="WID108" s="38"/>
      <c r="WIE108" s="39"/>
      <c r="WIF108" s="40"/>
      <c r="WIG108" s="41"/>
      <c r="WIH108" s="38"/>
      <c r="WII108" s="38"/>
      <c r="WIJ108" s="38"/>
      <c r="WIK108" s="39"/>
      <c r="WIL108" s="40"/>
      <c r="WIM108" s="41"/>
      <c r="WIN108" s="38"/>
      <c r="WIO108" s="38"/>
      <c r="WIP108" s="38"/>
      <c r="WIQ108" s="39"/>
      <c r="WIR108" s="40"/>
      <c r="WIS108" s="41"/>
      <c r="WIT108" s="38"/>
      <c r="WIU108" s="38"/>
      <c r="WIV108" s="38"/>
      <c r="WIW108" s="39"/>
      <c r="WIX108" s="40"/>
      <c r="WIY108" s="41"/>
      <c r="WIZ108" s="38"/>
      <c r="WJA108" s="38"/>
      <c r="WJB108" s="38"/>
      <c r="WJC108" s="39"/>
      <c r="WJD108" s="40"/>
      <c r="WJE108" s="41"/>
      <c r="WJF108" s="38"/>
      <c r="WJG108" s="38"/>
      <c r="WJH108" s="38"/>
      <c r="WJI108" s="39"/>
      <c r="WJJ108" s="40"/>
      <c r="WJK108" s="41"/>
      <c r="WJL108" s="38"/>
      <c r="WJM108" s="38"/>
      <c r="WJN108" s="38"/>
      <c r="WJO108" s="39"/>
      <c r="WJP108" s="40"/>
      <c r="WJQ108" s="41"/>
      <c r="WJR108" s="38"/>
      <c r="WJS108" s="38"/>
      <c r="WJT108" s="38"/>
      <c r="WJU108" s="39"/>
      <c r="WJV108" s="40"/>
      <c r="WJW108" s="41"/>
      <c r="WJX108" s="38"/>
      <c r="WJY108" s="38"/>
      <c r="WJZ108" s="38"/>
      <c r="WKA108" s="39"/>
      <c r="WKB108" s="40"/>
      <c r="WKC108" s="41"/>
      <c r="WKD108" s="38"/>
      <c r="WKE108" s="38"/>
      <c r="WKF108" s="38"/>
      <c r="WKG108" s="39"/>
      <c r="WKH108" s="40"/>
      <c r="WKI108" s="41"/>
      <c r="WKJ108" s="38"/>
      <c r="WKK108" s="38"/>
      <c r="WKL108" s="38"/>
      <c r="WKM108" s="39"/>
      <c r="WKN108" s="40"/>
      <c r="WKO108" s="41"/>
      <c r="WKP108" s="38"/>
      <c r="WKQ108" s="38"/>
      <c r="WKR108" s="38"/>
      <c r="WKS108" s="39"/>
      <c r="WKT108" s="40"/>
      <c r="WKU108" s="41"/>
      <c r="WKV108" s="38"/>
      <c r="WKW108" s="38"/>
      <c r="WKX108" s="38"/>
      <c r="WKY108" s="39"/>
      <c r="WKZ108" s="40"/>
      <c r="WLA108" s="41"/>
      <c r="WLB108" s="38"/>
      <c r="WLC108" s="38"/>
      <c r="WLD108" s="38"/>
      <c r="WLE108" s="39"/>
      <c r="WLF108" s="40"/>
      <c r="WLG108" s="41"/>
      <c r="WLH108" s="38"/>
      <c r="WLI108" s="38"/>
      <c r="WLJ108" s="38"/>
      <c r="WLK108" s="39"/>
      <c r="WLL108" s="40"/>
      <c r="WLM108" s="41"/>
      <c r="WLN108" s="38"/>
      <c r="WLO108" s="38"/>
      <c r="WLP108" s="38"/>
      <c r="WLQ108" s="39"/>
      <c r="WLR108" s="40"/>
      <c r="WLS108" s="41"/>
      <c r="WLT108" s="38"/>
      <c r="WLU108" s="38"/>
      <c r="WLV108" s="38"/>
      <c r="WLW108" s="39"/>
      <c r="WLX108" s="40"/>
      <c r="WLY108" s="41"/>
      <c r="WLZ108" s="38"/>
      <c r="WMA108" s="38"/>
      <c r="WMB108" s="38"/>
      <c r="WMC108" s="39"/>
      <c r="WMD108" s="40"/>
      <c r="WME108" s="41"/>
      <c r="WMF108" s="38"/>
      <c r="WMG108" s="38"/>
      <c r="WMH108" s="38"/>
      <c r="WMI108" s="39"/>
      <c r="WMJ108" s="40"/>
      <c r="WMK108" s="41"/>
      <c r="WML108" s="38"/>
      <c r="WMM108" s="38"/>
      <c r="WMN108" s="38"/>
      <c r="WMO108" s="39"/>
      <c r="WMP108" s="40"/>
      <c r="WMQ108" s="41"/>
      <c r="WMR108" s="38"/>
      <c r="WMS108" s="38"/>
      <c r="WMT108" s="38"/>
      <c r="WMU108" s="39"/>
      <c r="WMV108" s="40"/>
      <c r="WMW108" s="41"/>
      <c r="WMX108" s="38"/>
      <c r="WMY108" s="38"/>
      <c r="WMZ108" s="38"/>
      <c r="WNA108" s="39"/>
      <c r="WNB108" s="40"/>
      <c r="WNC108" s="41"/>
      <c r="WND108" s="38"/>
      <c r="WNE108" s="38"/>
      <c r="WNF108" s="38"/>
      <c r="WNG108" s="39"/>
      <c r="WNH108" s="40"/>
      <c r="WNI108" s="41"/>
      <c r="WNJ108" s="38"/>
      <c r="WNK108" s="38"/>
      <c r="WNL108" s="38"/>
      <c r="WNM108" s="39"/>
      <c r="WNN108" s="40"/>
      <c r="WNO108" s="41"/>
      <c r="WNP108" s="38"/>
      <c r="WNQ108" s="38"/>
      <c r="WNR108" s="38"/>
      <c r="WNS108" s="39"/>
      <c r="WNT108" s="40"/>
      <c r="WNU108" s="41"/>
      <c r="WNV108" s="38"/>
      <c r="WNW108" s="38"/>
      <c r="WNX108" s="38"/>
      <c r="WNY108" s="39"/>
      <c r="WNZ108" s="40"/>
      <c r="WOA108" s="41"/>
      <c r="WOB108" s="38"/>
      <c r="WOC108" s="38"/>
      <c r="WOD108" s="38"/>
      <c r="WOE108" s="39"/>
      <c r="WOF108" s="40"/>
      <c r="WOG108" s="41"/>
      <c r="WOH108" s="38"/>
      <c r="WOI108" s="38"/>
      <c r="WOJ108" s="38"/>
      <c r="WOK108" s="39"/>
      <c r="WOL108" s="40"/>
      <c r="WOM108" s="41"/>
      <c r="WON108" s="38"/>
      <c r="WOO108" s="38"/>
      <c r="WOP108" s="38"/>
      <c r="WOQ108" s="39"/>
      <c r="WOR108" s="40"/>
      <c r="WOS108" s="41"/>
      <c r="WOT108" s="38"/>
      <c r="WOU108" s="38"/>
      <c r="WOV108" s="38"/>
      <c r="WOW108" s="39"/>
      <c r="WOX108" s="40"/>
      <c r="WOY108" s="41"/>
      <c r="WOZ108" s="38"/>
      <c r="WPA108" s="38"/>
      <c r="WPB108" s="38"/>
      <c r="WPC108" s="39"/>
      <c r="WPD108" s="40"/>
      <c r="WPE108" s="41"/>
      <c r="WPF108" s="38"/>
      <c r="WPG108" s="38"/>
      <c r="WPH108" s="38"/>
      <c r="WPI108" s="39"/>
      <c r="WPJ108" s="40"/>
      <c r="WPK108" s="41"/>
      <c r="WPL108" s="38"/>
      <c r="WPM108" s="38"/>
      <c r="WPN108" s="38"/>
      <c r="WPO108" s="39"/>
      <c r="WPP108" s="40"/>
      <c r="WPQ108" s="41"/>
      <c r="WPR108" s="38"/>
      <c r="WPS108" s="38"/>
      <c r="WPT108" s="38"/>
      <c r="WPU108" s="39"/>
      <c r="WPV108" s="40"/>
      <c r="WPW108" s="41"/>
      <c r="WPX108" s="38"/>
      <c r="WPY108" s="38"/>
      <c r="WPZ108" s="38"/>
      <c r="WQA108" s="39"/>
      <c r="WQB108" s="40"/>
      <c r="WQC108" s="41"/>
      <c r="WQD108" s="38"/>
      <c r="WQE108" s="38"/>
      <c r="WQF108" s="38"/>
      <c r="WQG108" s="39"/>
      <c r="WQH108" s="40"/>
      <c r="WQI108" s="41"/>
      <c r="WQJ108" s="38"/>
      <c r="WQK108" s="38"/>
      <c r="WQL108" s="38"/>
      <c r="WQM108" s="39"/>
      <c r="WQN108" s="40"/>
      <c r="WQO108" s="41"/>
      <c r="WQP108" s="38"/>
      <c r="WQQ108" s="38"/>
      <c r="WQR108" s="38"/>
      <c r="WQS108" s="39"/>
      <c r="WQT108" s="40"/>
      <c r="WQU108" s="41"/>
      <c r="WQV108" s="38"/>
      <c r="WQW108" s="38"/>
      <c r="WQX108" s="38"/>
      <c r="WQY108" s="39"/>
      <c r="WQZ108" s="40"/>
      <c r="WRA108" s="41"/>
      <c r="WRB108" s="38"/>
      <c r="WRC108" s="38"/>
      <c r="WRD108" s="38"/>
      <c r="WRE108" s="39"/>
      <c r="WRF108" s="40"/>
      <c r="WRG108" s="41"/>
      <c r="WRH108" s="38"/>
      <c r="WRI108" s="38"/>
      <c r="WRJ108" s="38"/>
      <c r="WRK108" s="39"/>
      <c r="WRL108" s="40"/>
      <c r="WRM108" s="41"/>
      <c r="WRN108" s="38"/>
      <c r="WRO108" s="38"/>
      <c r="WRP108" s="38"/>
      <c r="WRQ108" s="39"/>
      <c r="WRR108" s="40"/>
      <c r="WRS108" s="41"/>
      <c r="WRT108" s="38"/>
      <c r="WRU108" s="38"/>
      <c r="WRV108" s="38"/>
      <c r="WRW108" s="39"/>
      <c r="WRX108" s="40"/>
      <c r="WRY108" s="41"/>
      <c r="WRZ108" s="38"/>
      <c r="WSA108" s="38"/>
      <c r="WSB108" s="38"/>
      <c r="WSC108" s="39"/>
      <c r="WSD108" s="40"/>
      <c r="WSE108" s="41"/>
      <c r="WSF108" s="38"/>
      <c r="WSG108" s="38"/>
      <c r="WSH108" s="38"/>
      <c r="WSI108" s="39"/>
      <c r="WSJ108" s="40"/>
      <c r="WSK108" s="41"/>
      <c r="WSL108" s="38"/>
      <c r="WSM108" s="38"/>
      <c r="WSN108" s="38"/>
      <c r="WSO108" s="39"/>
      <c r="WSP108" s="40"/>
      <c r="WSQ108" s="41"/>
      <c r="WSR108" s="38"/>
      <c r="WSS108" s="38"/>
      <c r="WST108" s="38"/>
      <c r="WSU108" s="39"/>
      <c r="WSV108" s="40"/>
      <c r="WSW108" s="41"/>
      <c r="WSX108" s="38"/>
      <c r="WSY108" s="38"/>
      <c r="WSZ108" s="38"/>
      <c r="WTA108" s="39"/>
      <c r="WTB108" s="40"/>
      <c r="WTC108" s="41"/>
      <c r="WTD108" s="38"/>
      <c r="WTE108" s="38"/>
      <c r="WTF108" s="38"/>
      <c r="WTG108" s="39"/>
      <c r="WTH108" s="40"/>
      <c r="WTI108" s="41"/>
      <c r="WTJ108" s="38"/>
      <c r="WTK108" s="38"/>
      <c r="WTL108" s="38"/>
      <c r="WTM108" s="39"/>
      <c r="WTN108" s="40"/>
      <c r="WTO108" s="41"/>
      <c r="WTP108" s="38"/>
      <c r="WTQ108" s="38"/>
      <c r="WTR108" s="38"/>
      <c r="WTS108" s="39"/>
      <c r="WTT108" s="40"/>
      <c r="WTU108" s="41"/>
      <c r="WTV108" s="38"/>
      <c r="WTW108" s="38"/>
      <c r="WTX108" s="38"/>
      <c r="WTY108" s="39"/>
      <c r="WTZ108" s="40"/>
      <c r="WUA108" s="41"/>
      <c r="WUB108" s="38"/>
      <c r="WUC108" s="38"/>
      <c r="WUD108" s="38"/>
      <c r="WUE108" s="39"/>
      <c r="WUF108" s="40"/>
      <c r="WUG108" s="41"/>
      <c r="WUH108" s="38"/>
      <c r="WUI108" s="38"/>
      <c r="WUJ108" s="38"/>
      <c r="WUK108" s="39"/>
      <c r="WUL108" s="40"/>
      <c r="WUM108" s="41"/>
      <c r="WUN108" s="38"/>
      <c r="WUO108" s="38"/>
      <c r="WUP108" s="38"/>
      <c r="WUQ108" s="39"/>
      <c r="WUR108" s="40"/>
      <c r="WUS108" s="41"/>
      <c r="WUT108" s="38"/>
      <c r="WUU108" s="38"/>
      <c r="WUV108" s="38"/>
      <c r="WUW108" s="39"/>
      <c r="WUX108" s="40"/>
      <c r="WUY108" s="41"/>
      <c r="WUZ108" s="38"/>
      <c r="WVA108" s="38"/>
      <c r="WVB108" s="38"/>
      <c r="WVC108" s="39"/>
      <c r="WVD108" s="40"/>
      <c r="WVE108" s="41"/>
      <c r="WVF108" s="38"/>
      <c r="WVG108" s="38"/>
      <c r="WVH108" s="38"/>
      <c r="WVI108" s="39"/>
      <c r="WVJ108" s="40"/>
      <c r="WVK108" s="41"/>
      <c r="WVL108" s="38"/>
      <c r="WVM108" s="38"/>
      <c r="WVN108" s="38"/>
      <c r="WVO108" s="39"/>
      <c r="WVP108" s="40"/>
      <c r="WVQ108" s="41"/>
      <c r="WVR108" s="38"/>
      <c r="WVS108" s="38"/>
      <c r="WVT108" s="38"/>
      <c r="WVU108" s="39"/>
      <c r="WVV108" s="40"/>
      <c r="WVW108" s="41"/>
      <c r="WVX108" s="38"/>
      <c r="WVY108" s="38"/>
      <c r="WVZ108" s="38"/>
      <c r="WWA108" s="39"/>
      <c r="WWB108" s="40"/>
      <c r="WWC108" s="41"/>
      <c r="WWD108" s="38"/>
      <c r="WWE108" s="38"/>
      <c r="WWF108" s="38"/>
      <c r="WWG108" s="39"/>
      <c r="WWH108" s="40"/>
      <c r="WWI108" s="41"/>
      <c r="WWJ108" s="38"/>
      <c r="WWK108" s="38"/>
      <c r="WWL108" s="38"/>
      <c r="WWM108" s="39"/>
      <c r="WWN108" s="40"/>
      <c r="WWO108" s="41"/>
      <c r="WWP108" s="38"/>
      <c r="WWQ108" s="38"/>
      <c r="WWR108" s="38"/>
      <c r="WWS108" s="39"/>
      <c r="WWT108" s="40"/>
      <c r="WWU108" s="41"/>
      <c r="WWV108" s="38"/>
      <c r="WWW108" s="38"/>
      <c r="WWX108" s="38"/>
      <c r="WWY108" s="39"/>
      <c r="WWZ108" s="40"/>
      <c r="WXA108" s="41"/>
      <c r="WXB108" s="38"/>
      <c r="WXC108" s="38"/>
      <c r="WXD108" s="38"/>
      <c r="WXE108" s="39"/>
      <c r="WXF108" s="40"/>
      <c r="WXG108" s="41"/>
      <c r="WXH108" s="38"/>
      <c r="WXI108" s="38"/>
      <c r="WXJ108" s="38"/>
      <c r="WXK108" s="39"/>
      <c r="WXL108" s="40"/>
      <c r="WXM108" s="41"/>
      <c r="WXN108" s="38"/>
      <c r="WXO108" s="38"/>
      <c r="WXP108" s="38"/>
      <c r="WXQ108" s="39"/>
      <c r="WXR108" s="40"/>
      <c r="WXS108" s="41"/>
      <c r="WXT108" s="38"/>
      <c r="WXU108" s="38"/>
      <c r="WXV108" s="38"/>
      <c r="WXW108" s="39"/>
      <c r="WXX108" s="40"/>
      <c r="WXY108" s="41"/>
      <c r="WXZ108" s="38"/>
      <c r="WYA108" s="38"/>
      <c r="WYB108" s="38"/>
      <c r="WYC108" s="39"/>
      <c r="WYD108" s="40"/>
      <c r="WYE108" s="41"/>
      <c r="WYF108" s="38"/>
      <c r="WYG108" s="38"/>
      <c r="WYH108" s="38"/>
      <c r="WYI108" s="39"/>
      <c r="WYJ108" s="40"/>
      <c r="WYK108" s="41"/>
      <c r="WYL108" s="38"/>
      <c r="WYM108" s="38"/>
      <c r="WYN108" s="38"/>
      <c r="WYO108" s="39"/>
      <c r="WYP108" s="40"/>
      <c r="WYQ108" s="41"/>
      <c r="WYR108" s="38"/>
      <c r="WYS108" s="38"/>
      <c r="WYT108" s="38"/>
      <c r="WYU108" s="39"/>
      <c r="WYV108" s="40"/>
      <c r="WYW108" s="41"/>
      <c r="WYX108" s="38"/>
      <c r="WYY108" s="38"/>
      <c r="WYZ108" s="38"/>
      <c r="WZA108" s="39"/>
      <c r="WZB108" s="40"/>
      <c r="WZC108" s="41"/>
      <c r="WZD108" s="38"/>
      <c r="WZE108" s="38"/>
      <c r="WZF108" s="38"/>
      <c r="WZG108" s="39"/>
      <c r="WZH108" s="40"/>
      <c r="WZI108" s="41"/>
      <c r="WZJ108" s="38"/>
      <c r="WZK108" s="38"/>
      <c r="WZL108" s="38"/>
      <c r="WZM108" s="39"/>
      <c r="WZN108" s="40"/>
      <c r="WZO108" s="41"/>
      <c r="WZP108" s="38"/>
      <c r="WZQ108" s="38"/>
      <c r="WZR108" s="38"/>
      <c r="WZS108" s="39"/>
      <c r="WZT108" s="40"/>
      <c r="WZU108" s="41"/>
      <c r="WZV108" s="38"/>
      <c r="WZW108" s="38"/>
      <c r="WZX108" s="38"/>
      <c r="WZY108" s="39"/>
      <c r="WZZ108" s="40"/>
      <c r="XAA108" s="41"/>
      <c r="XAB108" s="38"/>
      <c r="XAC108" s="38"/>
      <c r="XAD108" s="38"/>
      <c r="XAE108" s="39"/>
      <c r="XAF108" s="40"/>
      <c r="XAG108" s="41"/>
      <c r="XAH108" s="38"/>
      <c r="XAI108" s="38"/>
      <c r="XAJ108" s="38"/>
      <c r="XAK108" s="39"/>
      <c r="XAL108" s="40"/>
      <c r="XAM108" s="41"/>
      <c r="XAN108" s="38"/>
      <c r="XAO108" s="38"/>
      <c r="XAP108" s="38"/>
      <c r="XAQ108" s="39"/>
      <c r="XAR108" s="40"/>
      <c r="XAS108" s="41"/>
      <c r="XAT108" s="38"/>
      <c r="XAU108" s="38"/>
      <c r="XAV108" s="38"/>
      <c r="XAW108" s="39"/>
      <c r="XAX108" s="40"/>
      <c r="XAY108" s="41"/>
      <c r="XAZ108" s="38"/>
      <c r="XBA108" s="38"/>
      <c r="XBB108" s="38"/>
      <c r="XBC108" s="39"/>
      <c r="XBD108" s="40"/>
      <c r="XBE108" s="41"/>
      <c r="XBF108" s="38"/>
      <c r="XBG108" s="38"/>
      <c r="XBH108" s="38"/>
      <c r="XBI108" s="39"/>
      <c r="XBJ108" s="40"/>
      <c r="XBK108" s="41"/>
      <c r="XBL108" s="38"/>
      <c r="XBM108" s="38"/>
      <c r="XBN108" s="38"/>
      <c r="XBO108" s="39"/>
      <c r="XBP108" s="40"/>
      <c r="XBQ108" s="41"/>
      <c r="XBR108" s="38"/>
      <c r="XBS108" s="38"/>
      <c r="XBT108" s="38"/>
      <c r="XBU108" s="39"/>
      <c r="XBV108" s="40"/>
      <c r="XBW108" s="41"/>
      <c r="XBX108" s="38"/>
      <c r="XBY108" s="38"/>
      <c r="XBZ108" s="38"/>
      <c r="XCA108" s="39"/>
      <c r="XCB108" s="40"/>
      <c r="XCC108" s="41"/>
      <c r="XCD108" s="38"/>
      <c r="XCE108" s="38"/>
      <c r="XCF108" s="38"/>
      <c r="XCG108" s="39"/>
      <c r="XCH108" s="40"/>
      <c r="XCI108" s="41"/>
      <c r="XCJ108" s="38"/>
      <c r="XCK108" s="38"/>
      <c r="XCL108" s="38"/>
      <c r="XCM108" s="39"/>
      <c r="XCN108" s="40"/>
      <c r="XCO108" s="41"/>
      <c r="XCP108" s="38"/>
      <c r="XCQ108" s="38"/>
      <c r="XCR108" s="38"/>
      <c r="XCS108" s="39"/>
    </row>
    <row r="109" spans="1:16321" ht="32" customHeight="1" thickBot="1">
      <c r="A109" s="91" t="s">
        <v>182</v>
      </c>
      <c r="B109" s="94"/>
      <c r="C109" s="94"/>
      <c r="D109" s="99"/>
      <c r="E109" s="189"/>
      <c r="F109" s="168">
        <f>SUM(F111:F116)</f>
        <v>10203</v>
      </c>
    </row>
    <row r="110" spans="1:16321" ht="34" customHeight="1">
      <c r="A110" s="96" t="s">
        <v>427</v>
      </c>
      <c r="B110" s="96" t="s">
        <v>428</v>
      </c>
      <c r="C110" s="96" t="s">
        <v>381</v>
      </c>
      <c r="D110" s="97" t="s">
        <v>257</v>
      </c>
      <c r="E110" s="197" t="s">
        <v>258</v>
      </c>
      <c r="F110" s="171" t="s">
        <v>227</v>
      </c>
      <c r="G110" s="121" t="s">
        <v>529</v>
      </c>
      <c r="H110" s="114" t="s">
        <v>809</v>
      </c>
    </row>
    <row r="111" spans="1:16321" ht="65">
      <c r="A111" s="62"/>
      <c r="B111" s="44" t="s">
        <v>161</v>
      </c>
      <c r="C111" s="44" t="s">
        <v>166</v>
      </c>
      <c r="D111" s="46">
        <v>6</v>
      </c>
      <c r="E111" s="162">
        <v>214</v>
      </c>
      <c r="F111" s="162">
        <f t="shared" ref="F111:F116" si="2">SUM(D111*E111)</f>
        <v>1284</v>
      </c>
      <c r="G111" s="122"/>
      <c r="H111" s="62"/>
    </row>
    <row r="112" spans="1:16321" ht="65">
      <c r="A112" s="62"/>
      <c r="B112" s="44" t="s">
        <v>169</v>
      </c>
      <c r="C112" s="44" t="s">
        <v>166</v>
      </c>
      <c r="D112" s="46">
        <v>1</v>
      </c>
      <c r="E112" s="162">
        <v>219</v>
      </c>
      <c r="F112" s="162">
        <f t="shared" si="2"/>
        <v>219</v>
      </c>
      <c r="G112" s="122"/>
      <c r="H112" s="62"/>
    </row>
    <row r="113" spans="1:16321" ht="130">
      <c r="A113" s="62"/>
      <c r="B113" s="44" t="s">
        <v>170</v>
      </c>
      <c r="C113" s="51" t="s">
        <v>115</v>
      </c>
      <c r="D113" s="46">
        <v>1</v>
      </c>
      <c r="E113" s="162">
        <v>6000</v>
      </c>
      <c r="F113" s="162">
        <f t="shared" si="2"/>
        <v>6000</v>
      </c>
      <c r="G113" s="122"/>
      <c r="H113" s="62"/>
    </row>
    <row r="114" spans="1:16321" ht="26">
      <c r="A114" s="62"/>
      <c r="B114" s="44" t="s">
        <v>116</v>
      </c>
      <c r="C114" s="44" t="s">
        <v>117</v>
      </c>
      <c r="D114" s="46">
        <v>1</v>
      </c>
      <c r="E114" s="162">
        <v>450</v>
      </c>
      <c r="F114" s="162">
        <f t="shared" si="2"/>
        <v>450</v>
      </c>
      <c r="G114" s="122"/>
      <c r="H114" s="62"/>
    </row>
    <row r="115" spans="1:16321" ht="26">
      <c r="A115" s="68"/>
      <c r="B115" s="44" t="s">
        <v>118</v>
      </c>
      <c r="C115" s="44" t="s">
        <v>119</v>
      </c>
      <c r="D115" s="69">
        <v>12</v>
      </c>
      <c r="E115" s="198">
        <v>154</v>
      </c>
      <c r="F115" s="156">
        <f t="shared" si="2"/>
        <v>1848</v>
      </c>
      <c r="G115" s="122"/>
      <c r="H115" s="62"/>
    </row>
    <row r="116" spans="1:16321" ht="39">
      <c r="A116" s="68"/>
      <c r="B116" s="44" t="s">
        <v>114</v>
      </c>
      <c r="C116" s="44" t="s">
        <v>109</v>
      </c>
      <c r="D116" s="69">
        <v>3</v>
      </c>
      <c r="E116" s="198">
        <v>134</v>
      </c>
      <c r="F116" s="156">
        <f t="shared" si="2"/>
        <v>402</v>
      </c>
      <c r="G116" s="122"/>
      <c r="H116" s="62"/>
    </row>
    <row r="117" spans="1:16321" ht="20" customHeight="1">
      <c r="A117" s="70"/>
      <c r="B117" s="71"/>
      <c r="C117" s="71"/>
      <c r="D117" s="72"/>
      <c r="E117" s="172"/>
      <c r="F117" s="172"/>
    </row>
    <row r="118" spans="1:16321" s="7" customFormat="1" ht="15" thickBot="1">
      <c r="A118" s="14"/>
      <c r="B118" s="2"/>
      <c r="C118" s="15"/>
      <c r="D118" s="100"/>
      <c r="E118" s="196"/>
      <c r="F118" s="170"/>
      <c r="G118" s="119"/>
      <c r="H118" s="25"/>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row>
    <row r="119" spans="1:16321" s="7" customFormat="1" ht="27" customHeight="1" thickBot="1">
      <c r="A119" s="91" t="s">
        <v>110</v>
      </c>
      <c r="B119" s="94"/>
      <c r="C119" s="94"/>
      <c r="D119" s="99"/>
      <c r="E119" s="189"/>
      <c r="F119" s="173">
        <v>0</v>
      </c>
      <c r="G119" s="119"/>
      <c r="H119" s="25"/>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row>
    <row r="120" spans="1:16321" ht="20" customHeight="1">
      <c r="A120" s="25"/>
      <c r="B120" s="26"/>
      <c r="C120" s="26"/>
      <c r="D120" s="27"/>
      <c r="E120" s="159"/>
      <c r="F120" s="159"/>
    </row>
    <row r="121" spans="1:16321" s="42" customFormat="1" ht="25" customHeight="1" thickBot="1">
      <c r="A121" s="25"/>
      <c r="B121" s="26"/>
      <c r="C121" s="26"/>
      <c r="D121" s="27"/>
      <c r="E121" s="159"/>
      <c r="F121" s="159"/>
      <c r="G121" s="119"/>
      <c r="H121" s="25"/>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s="38"/>
      <c r="BU121" s="39"/>
      <c r="BV121" s="40"/>
      <c r="BW121" s="41"/>
      <c r="BX121" s="38"/>
      <c r="BY121" s="38"/>
      <c r="BZ121" s="38"/>
      <c r="CA121" s="39"/>
      <c r="CB121" s="40"/>
      <c r="CC121" s="41"/>
      <c r="CD121" s="38"/>
      <c r="CE121" s="38"/>
      <c r="CF121" s="38"/>
      <c r="CG121" s="39"/>
      <c r="CH121" s="40"/>
      <c r="CI121" s="41"/>
      <c r="CJ121" s="38"/>
      <c r="CK121" s="38"/>
      <c r="CL121" s="38"/>
      <c r="CM121" s="39"/>
      <c r="CN121" s="40"/>
      <c r="CO121" s="41"/>
      <c r="CP121" s="38"/>
      <c r="CQ121" s="38"/>
      <c r="CR121" s="38"/>
      <c r="CS121" s="39"/>
      <c r="CT121" s="40"/>
      <c r="CU121" s="41"/>
      <c r="CV121" s="38"/>
      <c r="CW121" s="38"/>
      <c r="CX121" s="38"/>
      <c r="CY121" s="39"/>
      <c r="CZ121" s="40"/>
      <c r="DA121" s="41"/>
      <c r="DB121" s="38"/>
      <c r="DC121" s="38"/>
      <c r="DD121" s="38"/>
      <c r="DE121" s="39"/>
      <c r="DF121" s="40"/>
      <c r="DG121" s="41"/>
      <c r="DH121" s="38"/>
      <c r="DI121" s="38"/>
      <c r="DJ121" s="38"/>
      <c r="DK121" s="39"/>
      <c r="DL121" s="40"/>
      <c r="DM121" s="41"/>
      <c r="DN121" s="38"/>
      <c r="DO121" s="38"/>
      <c r="DP121" s="38"/>
      <c r="DQ121" s="39"/>
      <c r="DR121" s="40"/>
      <c r="DS121" s="41"/>
      <c r="DT121" s="38"/>
      <c r="DU121" s="38"/>
      <c r="DV121" s="38"/>
      <c r="DW121" s="39"/>
      <c r="DX121" s="40"/>
      <c r="DY121" s="41"/>
      <c r="DZ121" s="38"/>
      <c r="EA121" s="38"/>
      <c r="EB121" s="38"/>
      <c r="EC121" s="39"/>
      <c r="ED121" s="40"/>
      <c r="EE121" s="41"/>
      <c r="EF121" s="38"/>
      <c r="EG121" s="38"/>
      <c r="EH121" s="38"/>
      <c r="EI121" s="39"/>
      <c r="EJ121" s="40"/>
      <c r="EK121" s="41"/>
      <c r="EL121" s="38"/>
      <c r="EM121" s="38"/>
      <c r="EN121" s="38"/>
      <c r="EO121" s="39"/>
      <c r="EP121" s="40"/>
      <c r="EQ121" s="41"/>
      <c r="ER121" s="38"/>
      <c r="ES121" s="38"/>
      <c r="ET121" s="38"/>
      <c r="EU121" s="39"/>
      <c r="EV121" s="40"/>
      <c r="EW121" s="41"/>
      <c r="EX121" s="38"/>
      <c r="EY121" s="38"/>
      <c r="EZ121" s="38"/>
      <c r="FA121" s="39"/>
      <c r="FB121" s="40"/>
      <c r="FC121" s="41"/>
      <c r="FD121" s="38"/>
      <c r="FE121" s="38"/>
      <c r="FF121" s="38"/>
      <c r="FG121" s="39"/>
      <c r="FH121" s="40"/>
      <c r="FI121" s="41"/>
      <c r="FJ121" s="38"/>
      <c r="FK121" s="38"/>
      <c r="FL121" s="38"/>
      <c r="FM121" s="39"/>
      <c r="FN121" s="40"/>
      <c r="FO121" s="41"/>
      <c r="FP121" s="38"/>
      <c r="FQ121" s="38"/>
      <c r="FR121" s="38"/>
      <c r="FS121" s="39"/>
      <c r="FT121" s="40"/>
      <c r="FU121" s="41"/>
      <c r="FV121" s="38"/>
      <c r="FW121" s="38"/>
      <c r="FX121" s="38"/>
      <c r="FY121" s="39"/>
      <c r="FZ121" s="40"/>
      <c r="GA121" s="41"/>
      <c r="GB121" s="38"/>
      <c r="GC121" s="38"/>
      <c r="GD121" s="38"/>
      <c r="GE121" s="39"/>
      <c r="GF121" s="40"/>
      <c r="GG121" s="41"/>
      <c r="GH121" s="38"/>
      <c r="GI121" s="38"/>
      <c r="GJ121" s="38"/>
      <c r="GK121" s="39"/>
      <c r="GL121" s="40"/>
      <c r="GM121" s="41"/>
      <c r="GN121" s="38"/>
      <c r="GO121" s="38"/>
      <c r="GP121" s="38"/>
      <c r="GQ121" s="39"/>
      <c r="GR121" s="40"/>
      <c r="GS121" s="41"/>
      <c r="GT121" s="38"/>
      <c r="GU121" s="38"/>
      <c r="GV121" s="38"/>
      <c r="GW121" s="39"/>
      <c r="GX121" s="40"/>
      <c r="GY121" s="41"/>
      <c r="GZ121" s="38"/>
      <c r="HA121" s="38"/>
      <c r="HB121" s="38"/>
      <c r="HC121" s="39"/>
      <c r="HD121" s="40"/>
      <c r="HE121" s="41"/>
      <c r="HF121" s="38"/>
      <c r="HG121" s="38"/>
      <c r="HH121" s="38"/>
      <c r="HI121" s="39"/>
      <c r="HJ121" s="40"/>
      <c r="HK121" s="41"/>
      <c r="HL121" s="38"/>
      <c r="HM121" s="38"/>
      <c r="HN121" s="38"/>
      <c r="HO121" s="39"/>
      <c r="HP121" s="40"/>
      <c r="HQ121" s="41"/>
      <c r="HR121" s="38"/>
      <c r="HS121" s="38"/>
      <c r="HT121" s="38"/>
      <c r="HU121" s="39"/>
      <c r="HV121" s="40"/>
      <c r="HW121" s="41"/>
      <c r="HX121" s="38"/>
      <c r="HY121" s="38"/>
      <c r="HZ121" s="38"/>
      <c r="IA121" s="39"/>
      <c r="IB121" s="40"/>
      <c r="IC121" s="41"/>
      <c r="ID121" s="38"/>
      <c r="IE121" s="38"/>
      <c r="IF121" s="38"/>
      <c r="IG121" s="39"/>
      <c r="IH121" s="40"/>
      <c r="II121" s="41"/>
      <c r="IJ121" s="38"/>
      <c r="IK121" s="38"/>
      <c r="IL121" s="38"/>
      <c r="IM121" s="39"/>
      <c r="IN121" s="40"/>
      <c r="IO121" s="41"/>
      <c r="IP121" s="38"/>
      <c r="IQ121" s="38"/>
      <c r="IR121" s="38"/>
      <c r="IS121" s="39"/>
      <c r="IT121" s="40"/>
      <c r="IU121" s="41"/>
      <c r="IV121" s="38"/>
      <c r="IW121" s="38"/>
      <c r="IX121" s="38"/>
      <c r="IY121" s="39"/>
      <c r="IZ121" s="40"/>
      <c r="JA121" s="41"/>
      <c r="JB121" s="38"/>
      <c r="JC121" s="38"/>
      <c r="JD121" s="38"/>
      <c r="JE121" s="39"/>
      <c r="JF121" s="40"/>
      <c r="JG121" s="41"/>
      <c r="JH121" s="38"/>
      <c r="JI121" s="38"/>
      <c r="JJ121" s="38"/>
      <c r="JK121" s="39"/>
      <c r="JL121" s="40"/>
      <c r="JM121" s="41"/>
      <c r="JN121" s="38"/>
      <c r="JO121" s="38"/>
      <c r="JP121" s="38"/>
      <c r="JQ121" s="39"/>
      <c r="JR121" s="40"/>
      <c r="JS121" s="41"/>
      <c r="JT121" s="38"/>
      <c r="JU121" s="38"/>
      <c r="JV121" s="38"/>
      <c r="JW121" s="39"/>
      <c r="JX121" s="40"/>
      <c r="JY121" s="41"/>
      <c r="JZ121" s="38"/>
      <c r="KA121" s="38"/>
      <c r="KB121" s="38"/>
      <c r="KC121" s="39"/>
      <c r="KD121" s="40"/>
      <c r="KE121" s="41"/>
      <c r="KF121" s="38"/>
      <c r="KG121" s="38"/>
      <c r="KH121" s="38"/>
      <c r="KI121" s="39"/>
      <c r="KJ121" s="40"/>
      <c r="KK121" s="41"/>
      <c r="KL121" s="38"/>
      <c r="KM121" s="38"/>
      <c r="KN121" s="38"/>
      <c r="KO121" s="39"/>
      <c r="KP121" s="40"/>
      <c r="KQ121" s="41"/>
      <c r="KR121" s="38"/>
      <c r="KS121" s="38"/>
      <c r="KT121" s="38"/>
      <c r="KU121" s="39"/>
      <c r="KV121" s="40"/>
      <c r="KW121" s="41"/>
      <c r="KX121" s="38"/>
      <c r="KY121" s="38"/>
      <c r="KZ121" s="38"/>
      <c r="LA121" s="39"/>
      <c r="LB121" s="40"/>
      <c r="LC121" s="41"/>
      <c r="LD121" s="38"/>
      <c r="LE121" s="38"/>
      <c r="LF121" s="38"/>
      <c r="LG121" s="39"/>
      <c r="LH121" s="40"/>
      <c r="LI121" s="41"/>
      <c r="LJ121" s="38"/>
      <c r="LK121" s="38"/>
      <c r="LL121" s="38"/>
      <c r="LM121" s="39"/>
      <c r="LN121" s="40"/>
      <c r="LO121" s="41"/>
      <c r="LP121" s="38"/>
      <c r="LQ121" s="38"/>
      <c r="LR121" s="38"/>
      <c r="LS121" s="39"/>
      <c r="LT121" s="40"/>
      <c r="LU121" s="41"/>
      <c r="LV121" s="38"/>
      <c r="LW121" s="38"/>
      <c r="LX121" s="38"/>
      <c r="LY121" s="39"/>
      <c r="LZ121" s="40"/>
      <c r="MA121" s="41"/>
      <c r="MB121" s="38"/>
      <c r="MC121" s="38"/>
      <c r="MD121" s="38"/>
      <c r="ME121" s="39"/>
      <c r="MF121" s="40"/>
      <c r="MG121" s="41"/>
      <c r="MH121" s="38"/>
      <c r="MI121" s="38"/>
      <c r="MJ121" s="38"/>
      <c r="MK121" s="39"/>
      <c r="ML121" s="40"/>
      <c r="MM121" s="41"/>
      <c r="MN121" s="38"/>
      <c r="MO121" s="38"/>
      <c r="MP121" s="38"/>
      <c r="MQ121" s="39"/>
      <c r="MR121" s="40"/>
      <c r="MS121" s="41"/>
      <c r="MT121" s="38"/>
      <c r="MU121" s="38"/>
      <c r="MV121" s="38"/>
      <c r="MW121" s="39"/>
      <c r="MX121" s="40"/>
      <c r="MY121" s="41"/>
      <c r="MZ121" s="38"/>
      <c r="NA121" s="38"/>
      <c r="NB121" s="38"/>
      <c r="NC121" s="39"/>
      <c r="ND121" s="40"/>
      <c r="NE121" s="41"/>
      <c r="NF121" s="38"/>
      <c r="NG121" s="38"/>
      <c r="NH121" s="38"/>
      <c r="NI121" s="39"/>
      <c r="NJ121" s="40"/>
      <c r="NK121" s="41"/>
      <c r="NL121" s="38"/>
      <c r="NM121" s="38"/>
      <c r="NN121" s="38"/>
      <c r="NO121" s="39"/>
      <c r="NP121" s="40"/>
      <c r="NQ121" s="41"/>
      <c r="NR121" s="38"/>
      <c r="NS121" s="38"/>
      <c r="NT121" s="38"/>
      <c r="NU121" s="39"/>
      <c r="NV121" s="40"/>
      <c r="NW121" s="41"/>
      <c r="NX121" s="38"/>
      <c r="NY121" s="38"/>
      <c r="NZ121" s="38"/>
      <c r="OA121" s="39"/>
      <c r="OB121" s="40"/>
      <c r="OC121" s="41"/>
      <c r="OD121" s="38"/>
      <c r="OE121" s="38"/>
      <c r="OF121" s="38"/>
      <c r="OG121" s="39"/>
      <c r="OH121" s="40"/>
      <c r="OI121" s="41"/>
      <c r="OJ121" s="38"/>
      <c r="OK121" s="38"/>
      <c r="OL121" s="38"/>
      <c r="OM121" s="39"/>
      <c r="ON121" s="40"/>
      <c r="OO121" s="41"/>
      <c r="OP121" s="38"/>
      <c r="OQ121" s="38"/>
      <c r="OR121" s="38"/>
      <c r="OS121" s="39"/>
      <c r="OT121" s="40"/>
      <c r="OU121" s="41"/>
      <c r="OV121" s="38"/>
      <c r="OW121" s="38"/>
      <c r="OX121" s="38"/>
      <c r="OY121" s="39"/>
      <c r="OZ121" s="40"/>
      <c r="PA121" s="41"/>
      <c r="PB121" s="38"/>
      <c r="PC121" s="38"/>
      <c r="PD121" s="38"/>
      <c r="PE121" s="39"/>
      <c r="PF121" s="40"/>
      <c r="PG121" s="41"/>
      <c r="PH121" s="38"/>
      <c r="PI121" s="38"/>
      <c r="PJ121" s="38"/>
      <c r="PK121" s="39"/>
      <c r="PL121" s="40"/>
      <c r="PM121" s="41"/>
      <c r="PN121" s="38"/>
      <c r="PO121" s="38"/>
      <c r="PP121" s="38"/>
      <c r="PQ121" s="39"/>
      <c r="PR121" s="40"/>
      <c r="PS121" s="41"/>
      <c r="PT121" s="38"/>
      <c r="PU121" s="38"/>
      <c r="PV121" s="38"/>
      <c r="PW121" s="39"/>
      <c r="PX121" s="40"/>
      <c r="PY121" s="41"/>
      <c r="PZ121" s="38"/>
      <c r="QA121" s="38"/>
      <c r="QB121" s="38"/>
      <c r="QC121" s="39"/>
      <c r="QD121" s="40"/>
      <c r="QE121" s="41"/>
      <c r="QF121" s="38"/>
      <c r="QG121" s="38"/>
      <c r="QH121" s="38"/>
      <c r="QI121" s="39"/>
      <c r="QJ121" s="40"/>
      <c r="QK121" s="41"/>
      <c r="QL121" s="38"/>
      <c r="QM121" s="38"/>
      <c r="QN121" s="38"/>
      <c r="QO121" s="39"/>
      <c r="QP121" s="40"/>
      <c r="QQ121" s="41"/>
      <c r="QR121" s="38"/>
      <c r="QS121" s="38"/>
      <c r="QT121" s="38"/>
      <c r="QU121" s="39"/>
      <c r="QV121" s="40"/>
      <c r="QW121" s="41"/>
      <c r="QX121" s="38"/>
      <c r="QY121" s="38"/>
      <c r="QZ121" s="38"/>
      <c r="RA121" s="39"/>
      <c r="RB121" s="40"/>
      <c r="RC121" s="41"/>
      <c r="RD121" s="38"/>
      <c r="RE121" s="38"/>
      <c r="RF121" s="38"/>
      <c r="RG121" s="39"/>
      <c r="RH121" s="40"/>
      <c r="RI121" s="41"/>
      <c r="RJ121" s="38"/>
      <c r="RK121" s="38"/>
      <c r="RL121" s="38"/>
      <c r="RM121" s="39"/>
      <c r="RN121" s="40"/>
      <c r="RO121" s="41"/>
      <c r="RP121" s="38"/>
      <c r="RQ121" s="38"/>
      <c r="RR121" s="38"/>
      <c r="RS121" s="39"/>
      <c r="RT121" s="40"/>
      <c r="RU121" s="41"/>
      <c r="RV121" s="38"/>
      <c r="RW121" s="38"/>
      <c r="RX121" s="38"/>
      <c r="RY121" s="39"/>
      <c r="RZ121" s="40"/>
      <c r="SA121" s="41"/>
      <c r="SB121" s="38"/>
      <c r="SC121" s="38"/>
      <c r="SD121" s="38"/>
      <c r="SE121" s="39"/>
      <c r="SF121" s="40"/>
      <c r="SG121" s="41"/>
      <c r="SH121" s="38"/>
      <c r="SI121" s="38"/>
      <c r="SJ121" s="38"/>
      <c r="SK121" s="39"/>
      <c r="SL121" s="40"/>
      <c r="SM121" s="41"/>
      <c r="SN121" s="38"/>
      <c r="SO121" s="38"/>
      <c r="SP121" s="38"/>
      <c r="SQ121" s="39"/>
      <c r="SR121" s="40"/>
      <c r="SS121" s="41"/>
      <c r="ST121" s="38"/>
      <c r="SU121" s="38"/>
      <c r="SV121" s="38"/>
      <c r="SW121" s="39"/>
      <c r="SX121" s="40"/>
      <c r="SY121" s="41"/>
      <c r="SZ121" s="38"/>
      <c r="TA121" s="38"/>
      <c r="TB121" s="38"/>
      <c r="TC121" s="39"/>
      <c r="TD121" s="40"/>
      <c r="TE121" s="41"/>
      <c r="TF121" s="38"/>
      <c r="TG121" s="38"/>
      <c r="TH121" s="38"/>
      <c r="TI121" s="39"/>
      <c r="TJ121" s="40"/>
      <c r="TK121" s="41"/>
      <c r="TL121" s="38"/>
      <c r="TM121" s="38"/>
      <c r="TN121" s="38"/>
      <c r="TO121" s="39"/>
      <c r="TP121" s="40"/>
      <c r="TQ121" s="41"/>
      <c r="TR121" s="38"/>
      <c r="TS121" s="38"/>
      <c r="TT121" s="38"/>
      <c r="TU121" s="39"/>
      <c r="TV121" s="40"/>
      <c r="TW121" s="41"/>
      <c r="TX121" s="38"/>
      <c r="TY121" s="38"/>
      <c r="TZ121" s="38"/>
      <c r="UA121" s="39"/>
      <c r="UB121" s="40"/>
      <c r="UC121" s="41"/>
      <c r="UD121" s="38"/>
      <c r="UE121" s="38"/>
      <c r="UF121" s="38"/>
      <c r="UG121" s="39"/>
      <c r="UH121" s="40"/>
      <c r="UI121" s="41"/>
      <c r="UJ121" s="38"/>
      <c r="UK121" s="38"/>
      <c r="UL121" s="38"/>
      <c r="UM121" s="39"/>
      <c r="UN121" s="40"/>
      <c r="UO121" s="41"/>
      <c r="UP121" s="38"/>
      <c r="UQ121" s="38"/>
      <c r="UR121" s="38"/>
      <c r="US121" s="39"/>
      <c r="UT121" s="40"/>
      <c r="UU121" s="41"/>
      <c r="UV121" s="38"/>
      <c r="UW121" s="38"/>
      <c r="UX121" s="38"/>
      <c r="UY121" s="39"/>
      <c r="UZ121" s="40"/>
      <c r="VA121" s="41"/>
      <c r="VB121" s="38"/>
      <c r="VC121" s="38"/>
      <c r="VD121" s="38"/>
      <c r="VE121" s="39"/>
      <c r="VF121" s="40"/>
      <c r="VG121" s="41"/>
      <c r="VH121" s="38"/>
      <c r="VI121" s="38"/>
      <c r="VJ121" s="38"/>
      <c r="VK121" s="39"/>
      <c r="VL121" s="40"/>
      <c r="VM121" s="41"/>
      <c r="VN121" s="38"/>
      <c r="VO121" s="38"/>
      <c r="VP121" s="38"/>
      <c r="VQ121" s="39"/>
      <c r="VR121" s="40"/>
      <c r="VS121" s="41"/>
      <c r="VT121" s="38"/>
      <c r="VU121" s="38"/>
      <c r="VV121" s="38"/>
      <c r="VW121" s="39"/>
      <c r="VX121" s="40"/>
      <c r="VY121" s="41"/>
      <c r="VZ121" s="38"/>
      <c r="WA121" s="38"/>
      <c r="WB121" s="38"/>
      <c r="WC121" s="39"/>
      <c r="WD121" s="40"/>
      <c r="WE121" s="41"/>
      <c r="WF121" s="38"/>
      <c r="WG121" s="38"/>
      <c r="WH121" s="38"/>
      <c r="WI121" s="39"/>
      <c r="WJ121" s="40"/>
      <c r="WK121" s="41"/>
      <c r="WL121" s="38"/>
      <c r="WM121" s="38"/>
      <c r="WN121" s="38"/>
      <c r="WO121" s="39"/>
      <c r="WP121" s="40"/>
      <c r="WQ121" s="41"/>
      <c r="WR121" s="38"/>
      <c r="WS121" s="38"/>
      <c r="WT121" s="38"/>
      <c r="WU121" s="39"/>
      <c r="WV121" s="40"/>
      <c r="WW121" s="41"/>
      <c r="WX121" s="38"/>
      <c r="WY121" s="38"/>
      <c r="WZ121" s="38"/>
      <c r="XA121" s="39"/>
      <c r="XB121" s="40"/>
      <c r="XC121" s="41"/>
      <c r="XD121" s="38"/>
      <c r="XE121" s="38"/>
      <c r="XF121" s="38"/>
      <c r="XG121" s="39"/>
      <c r="XH121" s="40"/>
      <c r="XI121" s="41"/>
      <c r="XJ121" s="38"/>
      <c r="XK121" s="38"/>
      <c r="XL121" s="38"/>
      <c r="XM121" s="39"/>
      <c r="XN121" s="40"/>
      <c r="XO121" s="41"/>
      <c r="XP121" s="38"/>
      <c r="XQ121" s="38"/>
      <c r="XR121" s="38"/>
      <c r="XS121" s="39"/>
      <c r="XT121" s="40"/>
      <c r="XU121" s="41"/>
      <c r="XV121" s="38"/>
      <c r="XW121" s="38"/>
      <c r="XX121" s="38"/>
      <c r="XY121" s="39"/>
      <c r="XZ121" s="40"/>
      <c r="YA121" s="41"/>
      <c r="YB121" s="38"/>
      <c r="YC121" s="38"/>
      <c r="YD121" s="38"/>
      <c r="YE121" s="39"/>
      <c r="YF121" s="40"/>
      <c r="YG121" s="41"/>
      <c r="YH121" s="38"/>
      <c r="YI121" s="38"/>
      <c r="YJ121" s="38"/>
      <c r="YK121" s="39"/>
      <c r="YL121" s="40"/>
      <c r="YM121" s="41"/>
      <c r="YN121" s="38"/>
      <c r="YO121" s="38"/>
      <c r="YP121" s="38"/>
      <c r="YQ121" s="39"/>
      <c r="YR121" s="40"/>
      <c r="YS121" s="41"/>
      <c r="YT121" s="38"/>
      <c r="YU121" s="38"/>
      <c r="YV121" s="38"/>
      <c r="YW121" s="39"/>
      <c r="YX121" s="40"/>
      <c r="YY121" s="41"/>
      <c r="YZ121" s="38"/>
      <c r="ZA121" s="38"/>
      <c r="ZB121" s="38"/>
      <c r="ZC121" s="39"/>
      <c r="ZD121" s="40"/>
      <c r="ZE121" s="41"/>
      <c r="ZF121" s="38"/>
      <c r="ZG121" s="38"/>
      <c r="ZH121" s="38"/>
      <c r="ZI121" s="39"/>
      <c r="ZJ121" s="40"/>
      <c r="ZK121" s="41"/>
      <c r="ZL121" s="38"/>
      <c r="ZM121" s="38"/>
      <c r="ZN121" s="38"/>
      <c r="ZO121" s="39"/>
      <c r="ZP121" s="40"/>
      <c r="ZQ121" s="41"/>
      <c r="ZR121" s="38"/>
      <c r="ZS121" s="38"/>
      <c r="ZT121" s="38"/>
      <c r="ZU121" s="39"/>
      <c r="ZV121" s="40"/>
      <c r="ZW121" s="41"/>
      <c r="ZX121" s="38"/>
      <c r="ZY121" s="38"/>
      <c r="ZZ121" s="38"/>
      <c r="AAA121" s="39"/>
      <c r="AAB121" s="40"/>
      <c r="AAC121" s="41"/>
      <c r="AAD121" s="38"/>
      <c r="AAE121" s="38"/>
      <c r="AAF121" s="38"/>
      <c r="AAG121" s="39"/>
      <c r="AAH121" s="40"/>
      <c r="AAI121" s="41"/>
      <c r="AAJ121" s="38"/>
      <c r="AAK121" s="38"/>
      <c r="AAL121" s="38"/>
      <c r="AAM121" s="39"/>
      <c r="AAN121" s="40"/>
      <c r="AAO121" s="41"/>
      <c r="AAP121" s="38"/>
      <c r="AAQ121" s="38"/>
      <c r="AAR121" s="38"/>
      <c r="AAS121" s="39"/>
      <c r="AAT121" s="40"/>
      <c r="AAU121" s="41"/>
      <c r="AAV121" s="38"/>
      <c r="AAW121" s="38"/>
      <c r="AAX121" s="38"/>
      <c r="AAY121" s="39"/>
      <c r="AAZ121" s="40"/>
      <c r="ABA121" s="41"/>
      <c r="ABB121" s="38"/>
      <c r="ABC121" s="38"/>
      <c r="ABD121" s="38"/>
      <c r="ABE121" s="39"/>
      <c r="ABF121" s="40"/>
      <c r="ABG121" s="41"/>
      <c r="ABH121" s="38"/>
      <c r="ABI121" s="38"/>
      <c r="ABJ121" s="38"/>
      <c r="ABK121" s="39"/>
      <c r="ABL121" s="40"/>
      <c r="ABM121" s="41"/>
      <c r="ABN121" s="38"/>
      <c r="ABO121" s="38"/>
      <c r="ABP121" s="38"/>
      <c r="ABQ121" s="39"/>
      <c r="ABR121" s="40"/>
      <c r="ABS121" s="41"/>
      <c r="ABT121" s="38"/>
      <c r="ABU121" s="38"/>
      <c r="ABV121" s="38"/>
      <c r="ABW121" s="39"/>
      <c r="ABX121" s="40"/>
      <c r="ABY121" s="41"/>
      <c r="ABZ121" s="38"/>
      <c r="ACA121" s="38"/>
      <c r="ACB121" s="38"/>
      <c r="ACC121" s="39"/>
      <c r="ACD121" s="40"/>
      <c r="ACE121" s="41"/>
      <c r="ACF121" s="38"/>
      <c r="ACG121" s="38"/>
      <c r="ACH121" s="38"/>
      <c r="ACI121" s="39"/>
      <c r="ACJ121" s="40"/>
      <c r="ACK121" s="41"/>
      <c r="ACL121" s="38"/>
      <c r="ACM121" s="38"/>
      <c r="ACN121" s="38"/>
      <c r="ACO121" s="39"/>
      <c r="ACP121" s="40"/>
      <c r="ACQ121" s="41"/>
      <c r="ACR121" s="38"/>
      <c r="ACS121" s="38"/>
      <c r="ACT121" s="38"/>
      <c r="ACU121" s="39"/>
      <c r="ACV121" s="40"/>
      <c r="ACW121" s="41"/>
      <c r="ACX121" s="38"/>
      <c r="ACY121" s="38"/>
      <c r="ACZ121" s="38"/>
      <c r="ADA121" s="39"/>
      <c r="ADB121" s="40"/>
      <c r="ADC121" s="41"/>
      <c r="ADD121" s="38"/>
      <c r="ADE121" s="38"/>
      <c r="ADF121" s="38"/>
      <c r="ADG121" s="39"/>
      <c r="ADH121" s="40"/>
      <c r="ADI121" s="41"/>
      <c r="ADJ121" s="38"/>
      <c r="ADK121" s="38"/>
      <c r="ADL121" s="38"/>
      <c r="ADM121" s="39"/>
      <c r="ADN121" s="40"/>
      <c r="ADO121" s="41"/>
      <c r="ADP121" s="38"/>
      <c r="ADQ121" s="38"/>
      <c r="ADR121" s="38"/>
      <c r="ADS121" s="39"/>
      <c r="ADT121" s="40"/>
      <c r="ADU121" s="41"/>
      <c r="ADV121" s="38"/>
      <c r="ADW121" s="38"/>
      <c r="ADX121" s="38"/>
      <c r="ADY121" s="39"/>
      <c r="ADZ121" s="40"/>
      <c r="AEA121" s="41"/>
      <c r="AEB121" s="38"/>
      <c r="AEC121" s="38"/>
      <c r="AED121" s="38"/>
      <c r="AEE121" s="39"/>
      <c r="AEF121" s="40"/>
      <c r="AEG121" s="41"/>
      <c r="AEH121" s="38"/>
      <c r="AEI121" s="38"/>
      <c r="AEJ121" s="38"/>
      <c r="AEK121" s="39"/>
      <c r="AEL121" s="40"/>
      <c r="AEM121" s="41"/>
      <c r="AEN121" s="38"/>
      <c r="AEO121" s="38"/>
      <c r="AEP121" s="38"/>
      <c r="AEQ121" s="39"/>
      <c r="AER121" s="40"/>
      <c r="AES121" s="41"/>
      <c r="AET121" s="38"/>
      <c r="AEU121" s="38"/>
      <c r="AEV121" s="38"/>
      <c r="AEW121" s="39"/>
      <c r="AEX121" s="40"/>
      <c r="AEY121" s="41"/>
      <c r="AEZ121" s="38"/>
      <c r="AFA121" s="38"/>
      <c r="AFB121" s="38"/>
      <c r="AFC121" s="39"/>
      <c r="AFD121" s="40"/>
      <c r="AFE121" s="41"/>
      <c r="AFF121" s="38"/>
      <c r="AFG121" s="38"/>
      <c r="AFH121" s="38"/>
      <c r="AFI121" s="39"/>
      <c r="AFJ121" s="40"/>
      <c r="AFK121" s="41"/>
      <c r="AFL121" s="38"/>
      <c r="AFM121" s="38"/>
      <c r="AFN121" s="38"/>
      <c r="AFO121" s="39"/>
      <c r="AFP121" s="40"/>
      <c r="AFQ121" s="41"/>
      <c r="AFR121" s="38"/>
      <c r="AFS121" s="38"/>
      <c r="AFT121" s="38"/>
      <c r="AFU121" s="39"/>
      <c r="AFV121" s="40"/>
      <c r="AFW121" s="41"/>
      <c r="AFX121" s="38"/>
      <c r="AFY121" s="38"/>
      <c r="AFZ121" s="38"/>
      <c r="AGA121" s="39"/>
      <c r="AGB121" s="40"/>
      <c r="AGC121" s="41"/>
      <c r="AGD121" s="38"/>
      <c r="AGE121" s="38"/>
      <c r="AGF121" s="38"/>
      <c r="AGG121" s="39"/>
      <c r="AGH121" s="40"/>
      <c r="AGI121" s="41"/>
      <c r="AGJ121" s="38"/>
      <c r="AGK121" s="38"/>
      <c r="AGL121" s="38"/>
      <c r="AGM121" s="39"/>
      <c r="AGN121" s="40"/>
      <c r="AGO121" s="41"/>
      <c r="AGP121" s="38"/>
      <c r="AGQ121" s="38"/>
      <c r="AGR121" s="38"/>
      <c r="AGS121" s="39"/>
      <c r="AGT121" s="40"/>
      <c r="AGU121" s="41"/>
      <c r="AGV121" s="38"/>
      <c r="AGW121" s="38"/>
      <c r="AGX121" s="38"/>
      <c r="AGY121" s="39"/>
      <c r="AGZ121" s="40"/>
      <c r="AHA121" s="41"/>
      <c r="AHB121" s="38"/>
      <c r="AHC121" s="38"/>
      <c r="AHD121" s="38"/>
      <c r="AHE121" s="39"/>
      <c r="AHF121" s="40"/>
      <c r="AHG121" s="41"/>
      <c r="AHH121" s="38"/>
      <c r="AHI121" s="38"/>
      <c r="AHJ121" s="38"/>
      <c r="AHK121" s="39"/>
      <c r="AHL121" s="40"/>
      <c r="AHM121" s="41"/>
      <c r="AHN121" s="38"/>
      <c r="AHO121" s="38"/>
      <c r="AHP121" s="38"/>
      <c r="AHQ121" s="39"/>
      <c r="AHR121" s="40"/>
      <c r="AHS121" s="41"/>
      <c r="AHT121" s="38"/>
      <c r="AHU121" s="38"/>
      <c r="AHV121" s="38"/>
      <c r="AHW121" s="39"/>
      <c r="AHX121" s="40"/>
      <c r="AHY121" s="41"/>
      <c r="AHZ121" s="38"/>
      <c r="AIA121" s="38"/>
      <c r="AIB121" s="38"/>
      <c r="AIC121" s="39"/>
      <c r="AID121" s="40"/>
      <c r="AIE121" s="41"/>
      <c r="AIF121" s="38"/>
      <c r="AIG121" s="38"/>
      <c r="AIH121" s="38"/>
      <c r="AII121" s="39"/>
      <c r="AIJ121" s="40"/>
      <c r="AIK121" s="41"/>
      <c r="AIL121" s="38"/>
      <c r="AIM121" s="38"/>
      <c r="AIN121" s="38"/>
      <c r="AIO121" s="39"/>
      <c r="AIP121" s="40"/>
      <c r="AIQ121" s="41"/>
      <c r="AIR121" s="38"/>
      <c r="AIS121" s="38"/>
      <c r="AIT121" s="38"/>
      <c r="AIU121" s="39"/>
      <c r="AIV121" s="40"/>
      <c r="AIW121" s="41"/>
      <c r="AIX121" s="38"/>
      <c r="AIY121" s="38"/>
      <c r="AIZ121" s="38"/>
      <c r="AJA121" s="39"/>
      <c r="AJB121" s="40"/>
      <c r="AJC121" s="41"/>
      <c r="AJD121" s="38"/>
      <c r="AJE121" s="38"/>
      <c r="AJF121" s="38"/>
      <c r="AJG121" s="39"/>
      <c r="AJH121" s="40"/>
      <c r="AJI121" s="41"/>
      <c r="AJJ121" s="38"/>
      <c r="AJK121" s="38"/>
      <c r="AJL121" s="38"/>
      <c r="AJM121" s="39"/>
      <c r="AJN121" s="40"/>
      <c r="AJO121" s="41"/>
      <c r="AJP121" s="38"/>
      <c r="AJQ121" s="38"/>
      <c r="AJR121" s="38"/>
      <c r="AJS121" s="39"/>
      <c r="AJT121" s="40"/>
      <c r="AJU121" s="41"/>
      <c r="AJV121" s="38"/>
      <c r="AJW121" s="38"/>
      <c r="AJX121" s="38"/>
      <c r="AJY121" s="39"/>
      <c r="AJZ121" s="40"/>
      <c r="AKA121" s="41"/>
      <c r="AKB121" s="38"/>
      <c r="AKC121" s="38"/>
      <c r="AKD121" s="38"/>
      <c r="AKE121" s="39"/>
      <c r="AKF121" s="40"/>
      <c r="AKG121" s="41"/>
      <c r="AKH121" s="38"/>
      <c r="AKI121" s="38"/>
      <c r="AKJ121" s="38"/>
      <c r="AKK121" s="39"/>
      <c r="AKL121" s="40"/>
      <c r="AKM121" s="41"/>
      <c r="AKN121" s="38"/>
      <c r="AKO121" s="38"/>
      <c r="AKP121" s="38"/>
      <c r="AKQ121" s="39"/>
      <c r="AKR121" s="40"/>
      <c r="AKS121" s="41"/>
      <c r="AKT121" s="38"/>
      <c r="AKU121" s="38"/>
      <c r="AKV121" s="38"/>
      <c r="AKW121" s="39"/>
      <c r="AKX121" s="40"/>
      <c r="AKY121" s="41"/>
      <c r="AKZ121" s="38"/>
      <c r="ALA121" s="38"/>
      <c r="ALB121" s="38"/>
      <c r="ALC121" s="39"/>
      <c r="ALD121" s="40"/>
      <c r="ALE121" s="41"/>
      <c r="ALF121" s="38"/>
      <c r="ALG121" s="38"/>
      <c r="ALH121" s="38"/>
      <c r="ALI121" s="39"/>
      <c r="ALJ121" s="40"/>
      <c r="ALK121" s="41"/>
      <c r="ALL121" s="38"/>
      <c r="ALM121" s="38"/>
      <c r="ALN121" s="38"/>
      <c r="ALO121" s="39"/>
      <c r="ALP121" s="40"/>
      <c r="ALQ121" s="41"/>
      <c r="ALR121" s="38"/>
      <c r="ALS121" s="38"/>
      <c r="ALT121" s="38"/>
      <c r="ALU121" s="39"/>
      <c r="ALV121" s="40"/>
      <c r="ALW121" s="41"/>
      <c r="ALX121" s="38"/>
      <c r="ALY121" s="38"/>
      <c r="ALZ121" s="38"/>
      <c r="AMA121" s="39"/>
      <c r="AMB121" s="40"/>
      <c r="AMC121" s="41"/>
      <c r="AMD121" s="38"/>
      <c r="AME121" s="38"/>
      <c r="AMF121" s="38"/>
      <c r="AMG121" s="39"/>
      <c r="AMH121" s="40"/>
      <c r="AMI121" s="41"/>
      <c r="AMJ121" s="38"/>
      <c r="AMK121" s="38"/>
      <c r="AML121" s="38"/>
      <c r="AMM121" s="39"/>
      <c r="AMN121" s="40"/>
      <c r="AMO121" s="41"/>
      <c r="AMP121" s="38"/>
      <c r="AMQ121" s="38"/>
      <c r="AMR121" s="38"/>
      <c r="AMS121" s="39"/>
      <c r="AMT121" s="40"/>
      <c r="AMU121" s="41"/>
      <c r="AMV121" s="38"/>
      <c r="AMW121" s="38"/>
      <c r="AMX121" s="38"/>
      <c r="AMY121" s="39"/>
      <c r="AMZ121" s="40"/>
      <c r="ANA121" s="41"/>
      <c r="ANB121" s="38"/>
      <c r="ANC121" s="38"/>
      <c r="AND121" s="38"/>
      <c r="ANE121" s="39"/>
      <c r="ANF121" s="40"/>
      <c r="ANG121" s="41"/>
      <c r="ANH121" s="38"/>
      <c r="ANI121" s="38"/>
      <c r="ANJ121" s="38"/>
      <c r="ANK121" s="39"/>
      <c r="ANL121" s="40"/>
      <c r="ANM121" s="41"/>
      <c r="ANN121" s="38"/>
      <c r="ANO121" s="38"/>
      <c r="ANP121" s="38"/>
      <c r="ANQ121" s="39"/>
      <c r="ANR121" s="40"/>
      <c r="ANS121" s="41"/>
      <c r="ANT121" s="38"/>
      <c r="ANU121" s="38"/>
      <c r="ANV121" s="38"/>
      <c r="ANW121" s="39"/>
      <c r="ANX121" s="40"/>
      <c r="ANY121" s="41"/>
      <c r="ANZ121" s="38"/>
      <c r="AOA121" s="38"/>
      <c r="AOB121" s="38"/>
      <c r="AOC121" s="39"/>
      <c r="AOD121" s="40"/>
      <c r="AOE121" s="41"/>
      <c r="AOF121" s="38"/>
      <c r="AOG121" s="38"/>
      <c r="AOH121" s="38"/>
      <c r="AOI121" s="39"/>
      <c r="AOJ121" s="40"/>
      <c r="AOK121" s="41"/>
      <c r="AOL121" s="38"/>
      <c r="AOM121" s="38"/>
      <c r="AON121" s="38"/>
      <c r="AOO121" s="39"/>
      <c r="AOP121" s="40"/>
      <c r="AOQ121" s="41"/>
      <c r="AOR121" s="38"/>
      <c r="AOS121" s="38"/>
      <c r="AOT121" s="38"/>
      <c r="AOU121" s="39"/>
      <c r="AOV121" s="40"/>
      <c r="AOW121" s="41"/>
      <c r="AOX121" s="38"/>
      <c r="AOY121" s="38"/>
      <c r="AOZ121" s="38"/>
      <c r="APA121" s="39"/>
      <c r="APB121" s="40"/>
      <c r="APC121" s="41"/>
      <c r="APD121" s="38"/>
      <c r="APE121" s="38"/>
      <c r="APF121" s="38"/>
      <c r="APG121" s="39"/>
      <c r="APH121" s="40"/>
      <c r="API121" s="41"/>
      <c r="APJ121" s="38"/>
      <c r="APK121" s="38"/>
      <c r="APL121" s="38"/>
      <c r="APM121" s="39"/>
      <c r="APN121" s="40"/>
      <c r="APO121" s="41"/>
      <c r="APP121" s="38"/>
      <c r="APQ121" s="38"/>
      <c r="APR121" s="38"/>
      <c r="APS121" s="39"/>
      <c r="APT121" s="40"/>
      <c r="APU121" s="41"/>
      <c r="APV121" s="38"/>
      <c r="APW121" s="38"/>
      <c r="APX121" s="38"/>
      <c r="APY121" s="39"/>
      <c r="APZ121" s="40"/>
      <c r="AQA121" s="41"/>
      <c r="AQB121" s="38"/>
      <c r="AQC121" s="38"/>
      <c r="AQD121" s="38"/>
      <c r="AQE121" s="39"/>
      <c r="AQF121" s="40"/>
      <c r="AQG121" s="41"/>
      <c r="AQH121" s="38"/>
      <c r="AQI121" s="38"/>
      <c r="AQJ121" s="38"/>
      <c r="AQK121" s="39"/>
      <c r="AQL121" s="40"/>
      <c r="AQM121" s="41"/>
      <c r="AQN121" s="38"/>
      <c r="AQO121" s="38"/>
      <c r="AQP121" s="38"/>
      <c r="AQQ121" s="39"/>
      <c r="AQR121" s="40"/>
      <c r="AQS121" s="41"/>
      <c r="AQT121" s="38"/>
      <c r="AQU121" s="38"/>
      <c r="AQV121" s="38"/>
      <c r="AQW121" s="39"/>
      <c r="AQX121" s="40"/>
      <c r="AQY121" s="41"/>
      <c r="AQZ121" s="38"/>
      <c r="ARA121" s="38"/>
      <c r="ARB121" s="38"/>
      <c r="ARC121" s="39"/>
      <c r="ARD121" s="40"/>
      <c r="ARE121" s="41"/>
      <c r="ARF121" s="38"/>
      <c r="ARG121" s="38"/>
      <c r="ARH121" s="38"/>
      <c r="ARI121" s="39"/>
      <c r="ARJ121" s="40"/>
      <c r="ARK121" s="41"/>
      <c r="ARL121" s="38"/>
      <c r="ARM121" s="38"/>
      <c r="ARN121" s="38"/>
      <c r="ARO121" s="39"/>
      <c r="ARP121" s="40"/>
      <c r="ARQ121" s="41"/>
      <c r="ARR121" s="38"/>
      <c r="ARS121" s="38"/>
      <c r="ART121" s="38"/>
      <c r="ARU121" s="39"/>
      <c r="ARV121" s="40"/>
      <c r="ARW121" s="41"/>
      <c r="ARX121" s="38"/>
      <c r="ARY121" s="38"/>
      <c r="ARZ121" s="38"/>
      <c r="ASA121" s="39"/>
      <c r="ASB121" s="40"/>
      <c r="ASC121" s="41"/>
      <c r="ASD121" s="38"/>
      <c r="ASE121" s="38"/>
      <c r="ASF121" s="38"/>
      <c r="ASG121" s="39"/>
      <c r="ASH121" s="40"/>
      <c r="ASI121" s="41"/>
      <c r="ASJ121" s="38"/>
      <c r="ASK121" s="38"/>
      <c r="ASL121" s="38"/>
      <c r="ASM121" s="39"/>
      <c r="ASN121" s="40"/>
      <c r="ASO121" s="41"/>
      <c r="ASP121" s="38"/>
      <c r="ASQ121" s="38"/>
      <c r="ASR121" s="38"/>
      <c r="ASS121" s="39"/>
      <c r="AST121" s="40"/>
      <c r="ASU121" s="41"/>
      <c r="ASV121" s="38"/>
      <c r="ASW121" s="38"/>
      <c r="ASX121" s="38"/>
      <c r="ASY121" s="39"/>
      <c r="ASZ121" s="40"/>
      <c r="ATA121" s="41"/>
      <c r="ATB121" s="38"/>
      <c r="ATC121" s="38"/>
      <c r="ATD121" s="38"/>
      <c r="ATE121" s="39"/>
      <c r="ATF121" s="40"/>
      <c r="ATG121" s="41"/>
      <c r="ATH121" s="38"/>
      <c r="ATI121" s="38"/>
      <c r="ATJ121" s="38"/>
      <c r="ATK121" s="39"/>
      <c r="ATL121" s="40"/>
      <c r="ATM121" s="41"/>
      <c r="ATN121" s="38"/>
      <c r="ATO121" s="38"/>
      <c r="ATP121" s="38"/>
      <c r="ATQ121" s="39"/>
      <c r="ATR121" s="40"/>
      <c r="ATS121" s="41"/>
      <c r="ATT121" s="38"/>
      <c r="ATU121" s="38"/>
      <c r="ATV121" s="38"/>
      <c r="ATW121" s="39"/>
      <c r="ATX121" s="40"/>
      <c r="ATY121" s="41"/>
      <c r="ATZ121" s="38"/>
      <c r="AUA121" s="38"/>
      <c r="AUB121" s="38"/>
      <c r="AUC121" s="39"/>
      <c r="AUD121" s="40"/>
      <c r="AUE121" s="41"/>
      <c r="AUF121" s="38"/>
      <c r="AUG121" s="38"/>
      <c r="AUH121" s="38"/>
      <c r="AUI121" s="39"/>
      <c r="AUJ121" s="40"/>
      <c r="AUK121" s="41"/>
      <c r="AUL121" s="38"/>
      <c r="AUM121" s="38"/>
      <c r="AUN121" s="38"/>
      <c r="AUO121" s="39"/>
      <c r="AUP121" s="40"/>
      <c r="AUQ121" s="41"/>
      <c r="AUR121" s="38"/>
      <c r="AUS121" s="38"/>
      <c r="AUT121" s="38"/>
      <c r="AUU121" s="39"/>
      <c r="AUV121" s="40"/>
      <c r="AUW121" s="41"/>
      <c r="AUX121" s="38"/>
      <c r="AUY121" s="38"/>
      <c r="AUZ121" s="38"/>
      <c r="AVA121" s="39"/>
      <c r="AVB121" s="40"/>
      <c r="AVC121" s="41"/>
      <c r="AVD121" s="38"/>
      <c r="AVE121" s="38"/>
      <c r="AVF121" s="38"/>
      <c r="AVG121" s="39"/>
      <c r="AVH121" s="40"/>
      <c r="AVI121" s="41"/>
      <c r="AVJ121" s="38"/>
      <c r="AVK121" s="38"/>
      <c r="AVL121" s="38"/>
      <c r="AVM121" s="39"/>
      <c r="AVN121" s="40"/>
      <c r="AVO121" s="41"/>
      <c r="AVP121" s="38"/>
      <c r="AVQ121" s="38"/>
      <c r="AVR121" s="38"/>
      <c r="AVS121" s="39"/>
      <c r="AVT121" s="40"/>
      <c r="AVU121" s="41"/>
      <c r="AVV121" s="38"/>
      <c r="AVW121" s="38"/>
      <c r="AVX121" s="38"/>
      <c r="AVY121" s="39"/>
      <c r="AVZ121" s="40"/>
      <c r="AWA121" s="41"/>
      <c r="AWB121" s="38"/>
      <c r="AWC121" s="38"/>
      <c r="AWD121" s="38"/>
      <c r="AWE121" s="39"/>
      <c r="AWF121" s="40"/>
      <c r="AWG121" s="41"/>
      <c r="AWH121" s="38"/>
      <c r="AWI121" s="38"/>
      <c r="AWJ121" s="38"/>
      <c r="AWK121" s="39"/>
      <c r="AWL121" s="40"/>
      <c r="AWM121" s="41"/>
      <c r="AWN121" s="38"/>
      <c r="AWO121" s="38"/>
      <c r="AWP121" s="38"/>
      <c r="AWQ121" s="39"/>
      <c r="AWR121" s="40"/>
      <c r="AWS121" s="41"/>
      <c r="AWT121" s="38"/>
      <c r="AWU121" s="38"/>
      <c r="AWV121" s="38"/>
      <c r="AWW121" s="39"/>
      <c r="AWX121" s="40"/>
      <c r="AWY121" s="41"/>
      <c r="AWZ121" s="38"/>
      <c r="AXA121" s="38"/>
      <c r="AXB121" s="38"/>
      <c r="AXC121" s="39"/>
      <c r="AXD121" s="40"/>
      <c r="AXE121" s="41"/>
      <c r="AXF121" s="38"/>
      <c r="AXG121" s="38"/>
      <c r="AXH121" s="38"/>
      <c r="AXI121" s="39"/>
      <c r="AXJ121" s="40"/>
      <c r="AXK121" s="41"/>
      <c r="AXL121" s="38"/>
      <c r="AXM121" s="38"/>
      <c r="AXN121" s="38"/>
      <c r="AXO121" s="39"/>
      <c r="AXP121" s="40"/>
      <c r="AXQ121" s="41"/>
      <c r="AXR121" s="38"/>
      <c r="AXS121" s="38"/>
      <c r="AXT121" s="38"/>
      <c r="AXU121" s="39"/>
      <c r="AXV121" s="40"/>
      <c r="AXW121" s="41"/>
      <c r="AXX121" s="38"/>
      <c r="AXY121" s="38"/>
      <c r="AXZ121" s="38"/>
      <c r="AYA121" s="39"/>
      <c r="AYB121" s="40"/>
      <c r="AYC121" s="41"/>
      <c r="AYD121" s="38"/>
      <c r="AYE121" s="38"/>
      <c r="AYF121" s="38"/>
      <c r="AYG121" s="39"/>
      <c r="AYH121" s="40"/>
      <c r="AYI121" s="41"/>
      <c r="AYJ121" s="38"/>
      <c r="AYK121" s="38"/>
      <c r="AYL121" s="38"/>
      <c r="AYM121" s="39"/>
      <c r="AYN121" s="40"/>
      <c r="AYO121" s="41"/>
      <c r="AYP121" s="38"/>
      <c r="AYQ121" s="38"/>
      <c r="AYR121" s="38"/>
      <c r="AYS121" s="39"/>
      <c r="AYT121" s="40"/>
      <c r="AYU121" s="41"/>
      <c r="AYV121" s="38"/>
      <c r="AYW121" s="38"/>
      <c r="AYX121" s="38"/>
      <c r="AYY121" s="39"/>
      <c r="AYZ121" s="40"/>
      <c r="AZA121" s="41"/>
      <c r="AZB121" s="38"/>
      <c r="AZC121" s="38"/>
      <c r="AZD121" s="38"/>
      <c r="AZE121" s="39"/>
      <c r="AZF121" s="40"/>
      <c r="AZG121" s="41"/>
      <c r="AZH121" s="38"/>
      <c r="AZI121" s="38"/>
      <c r="AZJ121" s="38"/>
      <c r="AZK121" s="39"/>
      <c r="AZL121" s="40"/>
      <c r="AZM121" s="41"/>
      <c r="AZN121" s="38"/>
      <c r="AZO121" s="38"/>
      <c r="AZP121" s="38"/>
      <c r="AZQ121" s="39"/>
      <c r="AZR121" s="40"/>
      <c r="AZS121" s="41"/>
      <c r="AZT121" s="38"/>
      <c r="AZU121" s="38"/>
      <c r="AZV121" s="38"/>
      <c r="AZW121" s="39"/>
      <c r="AZX121" s="40"/>
      <c r="AZY121" s="41"/>
      <c r="AZZ121" s="38"/>
      <c r="BAA121" s="38"/>
      <c r="BAB121" s="38"/>
      <c r="BAC121" s="39"/>
      <c r="BAD121" s="40"/>
      <c r="BAE121" s="41"/>
      <c r="BAF121" s="38"/>
      <c r="BAG121" s="38"/>
      <c r="BAH121" s="38"/>
      <c r="BAI121" s="39"/>
      <c r="BAJ121" s="40"/>
      <c r="BAK121" s="41"/>
      <c r="BAL121" s="38"/>
      <c r="BAM121" s="38"/>
      <c r="BAN121" s="38"/>
      <c r="BAO121" s="39"/>
      <c r="BAP121" s="40"/>
      <c r="BAQ121" s="41"/>
      <c r="BAR121" s="38"/>
      <c r="BAS121" s="38"/>
      <c r="BAT121" s="38"/>
      <c r="BAU121" s="39"/>
      <c r="BAV121" s="40"/>
      <c r="BAW121" s="41"/>
      <c r="BAX121" s="38"/>
      <c r="BAY121" s="38"/>
      <c r="BAZ121" s="38"/>
      <c r="BBA121" s="39"/>
      <c r="BBB121" s="40"/>
      <c r="BBC121" s="41"/>
      <c r="BBD121" s="38"/>
      <c r="BBE121" s="38"/>
      <c r="BBF121" s="38"/>
      <c r="BBG121" s="39"/>
      <c r="BBH121" s="40"/>
      <c r="BBI121" s="41"/>
      <c r="BBJ121" s="38"/>
      <c r="BBK121" s="38"/>
      <c r="BBL121" s="38"/>
      <c r="BBM121" s="39"/>
      <c r="BBN121" s="40"/>
      <c r="BBO121" s="41"/>
      <c r="BBP121" s="38"/>
      <c r="BBQ121" s="38"/>
      <c r="BBR121" s="38"/>
      <c r="BBS121" s="39"/>
      <c r="BBT121" s="40"/>
      <c r="BBU121" s="41"/>
      <c r="BBV121" s="38"/>
      <c r="BBW121" s="38"/>
      <c r="BBX121" s="38"/>
      <c r="BBY121" s="39"/>
      <c r="BBZ121" s="40"/>
      <c r="BCA121" s="41"/>
      <c r="BCB121" s="38"/>
      <c r="BCC121" s="38"/>
      <c r="BCD121" s="38"/>
      <c r="BCE121" s="39"/>
      <c r="BCF121" s="40"/>
      <c r="BCG121" s="41"/>
      <c r="BCH121" s="38"/>
      <c r="BCI121" s="38"/>
      <c r="BCJ121" s="38"/>
      <c r="BCK121" s="39"/>
      <c r="BCL121" s="40"/>
      <c r="BCM121" s="41"/>
      <c r="BCN121" s="38"/>
      <c r="BCO121" s="38"/>
      <c r="BCP121" s="38"/>
      <c r="BCQ121" s="39"/>
      <c r="BCR121" s="40"/>
      <c r="BCS121" s="41"/>
      <c r="BCT121" s="38"/>
      <c r="BCU121" s="38"/>
      <c r="BCV121" s="38"/>
      <c r="BCW121" s="39"/>
      <c r="BCX121" s="40"/>
      <c r="BCY121" s="41"/>
      <c r="BCZ121" s="38"/>
      <c r="BDA121" s="38"/>
      <c r="BDB121" s="38"/>
      <c r="BDC121" s="39"/>
      <c r="BDD121" s="40"/>
      <c r="BDE121" s="41"/>
      <c r="BDF121" s="38"/>
      <c r="BDG121" s="38"/>
      <c r="BDH121" s="38"/>
      <c r="BDI121" s="39"/>
      <c r="BDJ121" s="40"/>
      <c r="BDK121" s="41"/>
      <c r="BDL121" s="38"/>
      <c r="BDM121" s="38"/>
      <c r="BDN121" s="38"/>
      <c r="BDO121" s="39"/>
      <c r="BDP121" s="40"/>
      <c r="BDQ121" s="41"/>
      <c r="BDR121" s="38"/>
      <c r="BDS121" s="38"/>
      <c r="BDT121" s="38"/>
      <c r="BDU121" s="39"/>
      <c r="BDV121" s="40"/>
      <c r="BDW121" s="41"/>
      <c r="BDX121" s="38"/>
      <c r="BDY121" s="38"/>
      <c r="BDZ121" s="38"/>
      <c r="BEA121" s="39"/>
      <c r="BEB121" s="40"/>
      <c r="BEC121" s="41"/>
      <c r="BED121" s="38"/>
      <c r="BEE121" s="38"/>
      <c r="BEF121" s="38"/>
      <c r="BEG121" s="39"/>
      <c r="BEH121" s="40"/>
      <c r="BEI121" s="41"/>
      <c r="BEJ121" s="38"/>
      <c r="BEK121" s="38"/>
      <c r="BEL121" s="38"/>
      <c r="BEM121" s="39"/>
      <c r="BEN121" s="40"/>
      <c r="BEO121" s="41"/>
      <c r="BEP121" s="38"/>
      <c r="BEQ121" s="38"/>
      <c r="BER121" s="38"/>
      <c r="BES121" s="39"/>
      <c r="BET121" s="40"/>
      <c r="BEU121" s="41"/>
      <c r="BEV121" s="38"/>
      <c r="BEW121" s="38"/>
      <c r="BEX121" s="38"/>
      <c r="BEY121" s="39"/>
      <c r="BEZ121" s="40"/>
      <c r="BFA121" s="41"/>
      <c r="BFB121" s="38"/>
      <c r="BFC121" s="38"/>
      <c r="BFD121" s="38"/>
      <c r="BFE121" s="39"/>
      <c r="BFF121" s="40"/>
      <c r="BFG121" s="41"/>
      <c r="BFH121" s="38"/>
      <c r="BFI121" s="38"/>
      <c r="BFJ121" s="38"/>
      <c r="BFK121" s="39"/>
      <c r="BFL121" s="40"/>
      <c r="BFM121" s="41"/>
      <c r="BFN121" s="38"/>
      <c r="BFO121" s="38"/>
      <c r="BFP121" s="38"/>
      <c r="BFQ121" s="39"/>
      <c r="BFR121" s="40"/>
      <c r="BFS121" s="41"/>
      <c r="BFT121" s="38"/>
      <c r="BFU121" s="38"/>
      <c r="BFV121" s="38"/>
      <c r="BFW121" s="39"/>
      <c r="BFX121" s="40"/>
      <c r="BFY121" s="41"/>
      <c r="BFZ121" s="38"/>
      <c r="BGA121" s="38"/>
      <c r="BGB121" s="38"/>
      <c r="BGC121" s="39"/>
      <c r="BGD121" s="40"/>
      <c r="BGE121" s="41"/>
      <c r="BGF121" s="38"/>
      <c r="BGG121" s="38"/>
      <c r="BGH121" s="38"/>
      <c r="BGI121" s="39"/>
      <c r="BGJ121" s="40"/>
      <c r="BGK121" s="41"/>
      <c r="BGL121" s="38"/>
      <c r="BGM121" s="38"/>
      <c r="BGN121" s="38"/>
      <c r="BGO121" s="39"/>
      <c r="BGP121" s="40"/>
      <c r="BGQ121" s="41"/>
      <c r="BGR121" s="38"/>
      <c r="BGS121" s="38"/>
      <c r="BGT121" s="38"/>
      <c r="BGU121" s="39"/>
      <c r="BGV121" s="40"/>
      <c r="BGW121" s="41"/>
      <c r="BGX121" s="38"/>
      <c r="BGY121" s="38"/>
      <c r="BGZ121" s="38"/>
      <c r="BHA121" s="39"/>
      <c r="BHB121" s="40"/>
      <c r="BHC121" s="41"/>
      <c r="BHD121" s="38"/>
      <c r="BHE121" s="38"/>
      <c r="BHF121" s="38"/>
      <c r="BHG121" s="39"/>
      <c r="BHH121" s="40"/>
      <c r="BHI121" s="41"/>
      <c r="BHJ121" s="38"/>
      <c r="BHK121" s="38"/>
      <c r="BHL121" s="38"/>
      <c r="BHM121" s="39"/>
      <c r="BHN121" s="40"/>
      <c r="BHO121" s="41"/>
      <c r="BHP121" s="38"/>
      <c r="BHQ121" s="38"/>
      <c r="BHR121" s="38"/>
      <c r="BHS121" s="39"/>
      <c r="BHT121" s="40"/>
      <c r="BHU121" s="41"/>
      <c r="BHV121" s="38"/>
      <c r="BHW121" s="38"/>
      <c r="BHX121" s="38"/>
      <c r="BHY121" s="39"/>
      <c r="BHZ121" s="40"/>
      <c r="BIA121" s="41"/>
      <c r="BIB121" s="38"/>
      <c r="BIC121" s="38"/>
      <c r="BID121" s="38"/>
      <c r="BIE121" s="39"/>
      <c r="BIF121" s="40"/>
      <c r="BIG121" s="41"/>
      <c r="BIH121" s="38"/>
      <c r="BII121" s="38"/>
      <c r="BIJ121" s="38"/>
      <c r="BIK121" s="39"/>
      <c r="BIL121" s="40"/>
      <c r="BIM121" s="41"/>
      <c r="BIN121" s="38"/>
      <c r="BIO121" s="38"/>
      <c r="BIP121" s="38"/>
      <c r="BIQ121" s="39"/>
      <c r="BIR121" s="40"/>
      <c r="BIS121" s="41"/>
      <c r="BIT121" s="38"/>
      <c r="BIU121" s="38"/>
      <c r="BIV121" s="38"/>
      <c r="BIW121" s="39"/>
      <c r="BIX121" s="40"/>
      <c r="BIY121" s="41"/>
      <c r="BIZ121" s="38"/>
      <c r="BJA121" s="38"/>
      <c r="BJB121" s="38"/>
      <c r="BJC121" s="39"/>
      <c r="BJD121" s="40"/>
      <c r="BJE121" s="41"/>
      <c r="BJF121" s="38"/>
      <c r="BJG121" s="38"/>
      <c r="BJH121" s="38"/>
      <c r="BJI121" s="39"/>
      <c r="BJJ121" s="40"/>
      <c r="BJK121" s="41"/>
      <c r="BJL121" s="38"/>
      <c r="BJM121" s="38"/>
      <c r="BJN121" s="38"/>
      <c r="BJO121" s="39"/>
      <c r="BJP121" s="40"/>
      <c r="BJQ121" s="41"/>
      <c r="BJR121" s="38"/>
      <c r="BJS121" s="38"/>
      <c r="BJT121" s="38"/>
      <c r="BJU121" s="39"/>
      <c r="BJV121" s="40"/>
      <c r="BJW121" s="41"/>
      <c r="BJX121" s="38"/>
      <c r="BJY121" s="38"/>
      <c r="BJZ121" s="38"/>
      <c r="BKA121" s="39"/>
      <c r="BKB121" s="40"/>
      <c r="BKC121" s="41"/>
      <c r="BKD121" s="38"/>
      <c r="BKE121" s="38"/>
      <c r="BKF121" s="38"/>
      <c r="BKG121" s="39"/>
      <c r="BKH121" s="40"/>
      <c r="BKI121" s="41"/>
      <c r="BKJ121" s="38"/>
      <c r="BKK121" s="38"/>
      <c r="BKL121" s="38"/>
      <c r="BKM121" s="39"/>
      <c r="BKN121" s="40"/>
      <c r="BKO121" s="41"/>
      <c r="BKP121" s="38"/>
      <c r="BKQ121" s="38"/>
      <c r="BKR121" s="38"/>
      <c r="BKS121" s="39"/>
      <c r="BKT121" s="40"/>
      <c r="BKU121" s="41"/>
      <c r="BKV121" s="38"/>
      <c r="BKW121" s="38"/>
      <c r="BKX121" s="38"/>
      <c r="BKY121" s="39"/>
      <c r="BKZ121" s="40"/>
      <c r="BLA121" s="41"/>
      <c r="BLB121" s="38"/>
      <c r="BLC121" s="38"/>
      <c r="BLD121" s="38"/>
      <c r="BLE121" s="39"/>
      <c r="BLF121" s="40"/>
      <c r="BLG121" s="41"/>
      <c r="BLH121" s="38"/>
      <c r="BLI121" s="38"/>
      <c r="BLJ121" s="38"/>
      <c r="BLK121" s="39"/>
      <c r="BLL121" s="40"/>
      <c r="BLM121" s="41"/>
      <c r="BLN121" s="38"/>
      <c r="BLO121" s="38"/>
      <c r="BLP121" s="38"/>
      <c r="BLQ121" s="39"/>
      <c r="BLR121" s="40"/>
      <c r="BLS121" s="41"/>
      <c r="BLT121" s="38"/>
      <c r="BLU121" s="38"/>
      <c r="BLV121" s="38"/>
      <c r="BLW121" s="39"/>
      <c r="BLX121" s="40"/>
      <c r="BLY121" s="41"/>
      <c r="BLZ121" s="38"/>
      <c r="BMA121" s="38"/>
      <c r="BMB121" s="38"/>
      <c r="BMC121" s="39"/>
      <c r="BMD121" s="40"/>
      <c r="BME121" s="41"/>
      <c r="BMF121" s="38"/>
      <c r="BMG121" s="38"/>
      <c r="BMH121" s="38"/>
      <c r="BMI121" s="39"/>
      <c r="BMJ121" s="40"/>
      <c r="BMK121" s="41"/>
      <c r="BML121" s="38"/>
      <c r="BMM121" s="38"/>
      <c r="BMN121" s="38"/>
      <c r="BMO121" s="39"/>
      <c r="BMP121" s="40"/>
      <c r="BMQ121" s="41"/>
      <c r="BMR121" s="38"/>
      <c r="BMS121" s="38"/>
      <c r="BMT121" s="38"/>
      <c r="BMU121" s="39"/>
      <c r="BMV121" s="40"/>
      <c r="BMW121" s="41"/>
      <c r="BMX121" s="38"/>
      <c r="BMY121" s="38"/>
      <c r="BMZ121" s="38"/>
      <c r="BNA121" s="39"/>
      <c r="BNB121" s="40"/>
      <c r="BNC121" s="41"/>
      <c r="BND121" s="38"/>
      <c r="BNE121" s="38"/>
      <c r="BNF121" s="38"/>
      <c r="BNG121" s="39"/>
      <c r="BNH121" s="40"/>
      <c r="BNI121" s="41"/>
      <c r="BNJ121" s="38"/>
      <c r="BNK121" s="38"/>
      <c r="BNL121" s="38"/>
      <c r="BNM121" s="39"/>
      <c r="BNN121" s="40"/>
      <c r="BNO121" s="41"/>
      <c r="BNP121" s="38"/>
      <c r="BNQ121" s="38"/>
      <c r="BNR121" s="38"/>
      <c r="BNS121" s="39"/>
      <c r="BNT121" s="40"/>
      <c r="BNU121" s="41"/>
      <c r="BNV121" s="38"/>
      <c r="BNW121" s="38"/>
      <c r="BNX121" s="38"/>
      <c r="BNY121" s="39"/>
      <c r="BNZ121" s="40"/>
      <c r="BOA121" s="41"/>
      <c r="BOB121" s="38"/>
      <c r="BOC121" s="38"/>
      <c r="BOD121" s="38"/>
      <c r="BOE121" s="39"/>
      <c r="BOF121" s="40"/>
      <c r="BOG121" s="41"/>
      <c r="BOH121" s="38"/>
      <c r="BOI121" s="38"/>
      <c r="BOJ121" s="38"/>
      <c r="BOK121" s="39"/>
      <c r="BOL121" s="40"/>
      <c r="BOM121" s="41"/>
      <c r="BON121" s="38"/>
      <c r="BOO121" s="38"/>
      <c r="BOP121" s="38"/>
      <c r="BOQ121" s="39"/>
      <c r="BOR121" s="40"/>
      <c r="BOS121" s="41"/>
      <c r="BOT121" s="38"/>
      <c r="BOU121" s="38"/>
      <c r="BOV121" s="38"/>
      <c r="BOW121" s="39"/>
      <c r="BOX121" s="40"/>
      <c r="BOY121" s="41"/>
      <c r="BOZ121" s="38"/>
      <c r="BPA121" s="38"/>
      <c r="BPB121" s="38"/>
      <c r="BPC121" s="39"/>
      <c r="BPD121" s="40"/>
      <c r="BPE121" s="41"/>
      <c r="BPF121" s="38"/>
      <c r="BPG121" s="38"/>
      <c r="BPH121" s="38"/>
      <c r="BPI121" s="39"/>
      <c r="BPJ121" s="40"/>
      <c r="BPK121" s="41"/>
      <c r="BPL121" s="38"/>
      <c r="BPM121" s="38"/>
      <c r="BPN121" s="38"/>
      <c r="BPO121" s="39"/>
      <c r="BPP121" s="40"/>
      <c r="BPQ121" s="41"/>
      <c r="BPR121" s="38"/>
      <c r="BPS121" s="38"/>
      <c r="BPT121" s="38"/>
      <c r="BPU121" s="39"/>
      <c r="BPV121" s="40"/>
      <c r="BPW121" s="41"/>
      <c r="BPX121" s="38"/>
      <c r="BPY121" s="38"/>
      <c r="BPZ121" s="38"/>
      <c r="BQA121" s="39"/>
      <c r="BQB121" s="40"/>
      <c r="BQC121" s="41"/>
      <c r="BQD121" s="38"/>
      <c r="BQE121" s="38"/>
      <c r="BQF121" s="38"/>
      <c r="BQG121" s="39"/>
      <c r="BQH121" s="40"/>
      <c r="BQI121" s="41"/>
      <c r="BQJ121" s="38"/>
      <c r="BQK121" s="38"/>
      <c r="BQL121" s="38"/>
      <c r="BQM121" s="39"/>
      <c r="BQN121" s="40"/>
      <c r="BQO121" s="41"/>
      <c r="BQP121" s="38"/>
      <c r="BQQ121" s="38"/>
      <c r="BQR121" s="38"/>
      <c r="BQS121" s="39"/>
      <c r="BQT121" s="40"/>
      <c r="BQU121" s="41"/>
      <c r="BQV121" s="38"/>
      <c r="BQW121" s="38"/>
      <c r="BQX121" s="38"/>
      <c r="BQY121" s="39"/>
      <c r="BQZ121" s="40"/>
      <c r="BRA121" s="41"/>
      <c r="BRB121" s="38"/>
      <c r="BRC121" s="38"/>
      <c r="BRD121" s="38"/>
      <c r="BRE121" s="39"/>
      <c r="BRF121" s="40"/>
      <c r="BRG121" s="41"/>
      <c r="BRH121" s="38"/>
      <c r="BRI121" s="38"/>
      <c r="BRJ121" s="38"/>
      <c r="BRK121" s="39"/>
      <c r="BRL121" s="40"/>
      <c r="BRM121" s="41"/>
      <c r="BRN121" s="38"/>
      <c r="BRO121" s="38"/>
      <c r="BRP121" s="38"/>
      <c r="BRQ121" s="39"/>
      <c r="BRR121" s="40"/>
      <c r="BRS121" s="41"/>
      <c r="BRT121" s="38"/>
      <c r="BRU121" s="38"/>
      <c r="BRV121" s="38"/>
      <c r="BRW121" s="39"/>
      <c r="BRX121" s="40"/>
      <c r="BRY121" s="41"/>
      <c r="BRZ121" s="38"/>
      <c r="BSA121" s="38"/>
      <c r="BSB121" s="38"/>
      <c r="BSC121" s="39"/>
      <c r="BSD121" s="40"/>
      <c r="BSE121" s="41"/>
      <c r="BSF121" s="38"/>
      <c r="BSG121" s="38"/>
      <c r="BSH121" s="38"/>
      <c r="BSI121" s="39"/>
      <c r="BSJ121" s="40"/>
      <c r="BSK121" s="41"/>
      <c r="BSL121" s="38"/>
      <c r="BSM121" s="38"/>
      <c r="BSN121" s="38"/>
      <c r="BSO121" s="39"/>
      <c r="BSP121" s="40"/>
      <c r="BSQ121" s="41"/>
      <c r="BSR121" s="38"/>
      <c r="BSS121" s="38"/>
      <c r="BST121" s="38"/>
      <c r="BSU121" s="39"/>
      <c r="BSV121" s="40"/>
      <c r="BSW121" s="41"/>
      <c r="BSX121" s="38"/>
      <c r="BSY121" s="38"/>
      <c r="BSZ121" s="38"/>
      <c r="BTA121" s="39"/>
      <c r="BTB121" s="40"/>
      <c r="BTC121" s="41"/>
      <c r="BTD121" s="38"/>
      <c r="BTE121" s="38"/>
      <c r="BTF121" s="38"/>
      <c r="BTG121" s="39"/>
      <c r="BTH121" s="40"/>
      <c r="BTI121" s="41"/>
      <c r="BTJ121" s="38"/>
      <c r="BTK121" s="38"/>
      <c r="BTL121" s="38"/>
      <c r="BTM121" s="39"/>
      <c r="BTN121" s="40"/>
      <c r="BTO121" s="41"/>
      <c r="BTP121" s="38"/>
      <c r="BTQ121" s="38"/>
      <c r="BTR121" s="38"/>
      <c r="BTS121" s="39"/>
      <c r="BTT121" s="40"/>
      <c r="BTU121" s="41"/>
      <c r="BTV121" s="38"/>
      <c r="BTW121" s="38"/>
      <c r="BTX121" s="38"/>
      <c r="BTY121" s="39"/>
      <c r="BTZ121" s="40"/>
      <c r="BUA121" s="41"/>
      <c r="BUB121" s="38"/>
      <c r="BUC121" s="38"/>
      <c r="BUD121" s="38"/>
      <c r="BUE121" s="39"/>
      <c r="BUF121" s="40"/>
      <c r="BUG121" s="41"/>
      <c r="BUH121" s="38"/>
      <c r="BUI121" s="38"/>
      <c r="BUJ121" s="38"/>
      <c r="BUK121" s="39"/>
      <c r="BUL121" s="40"/>
      <c r="BUM121" s="41"/>
      <c r="BUN121" s="38"/>
      <c r="BUO121" s="38"/>
      <c r="BUP121" s="38"/>
      <c r="BUQ121" s="39"/>
      <c r="BUR121" s="40"/>
      <c r="BUS121" s="41"/>
      <c r="BUT121" s="38"/>
      <c r="BUU121" s="38"/>
      <c r="BUV121" s="38"/>
      <c r="BUW121" s="39"/>
      <c r="BUX121" s="40"/>
      <c r="BUY121" s="41"/>
      <c r="BUZ121" s="38"/>
      <c r="BVA121" s="38"/>
      <c r="BVB121" s="38"/>
      <c r="BVC121" s="39"/>
      <c r="BVD121" s="40"/>
      <c r="BVE121" s="41"/>
      <c r="BVF121" s="38"/>
      <c r="BVG121" s="38"/>
      <c r="BVH121" s="38"/>
      <c r="BVI121" s="39"/>
      <c r="BVJ121" s="40"/>
      <c r="BVK121" s="41"/>
      <c r="BVL121" s="38"/>
      <c r="BVM121" s="38"/>
      <c r="BVN121" s="38"/>
      <c r="BVO121" s="39"/>
      <c r="BVP121" s="40"/>
      <c r="BVQ121" s="41"/>
      <c r="BVR121" s="38"/>
      <c r="BVS121" s="38"/>
      <c r="BVT121" s="38"/>
      <c r="BVU121" s="39"/>
      <c r="BVV121" s="40"/>
      <c r="BVW121" s="41"/>
      <c r="BVX121" s="38"/>
      <c r="BVY121" s="38"/>
      <c r="BVZ121" s="38"/>
      <c r="BWA121" s="39"/>
      <c r="BWB121" s="40"/>
      <c r="BWC121" s="41"/>
      <c r="BWD121" s="38"/>
      <c r="BWE121" s="38"/>
      <c r="BWF121" s="38"/>
      <c r="BWG121" s="39"/>
      <c r="BWH121" s="40"/>
      <c r="BWI121" s="41"/>
      <c r="BWJ121" s="38"/>
      <c r="BWK121" s="38"/>
      <c r="BWL121" s="38"/>
      <c r="BWM121" s="39"/>
      <c r="BWN121" s="40"/>
      <c r="BWO121" s="41"/>
      <c r="BWP121" s="38"/>
      <c r="BWQ121" s="38"/>
      <c r="BWR121" s="38"/>
      <c r="BWS121" s="39"/>
      <c r="BWT121" s="40"/>
      <c r="BWU121" s="41"/>
      <c r="BWV121" s="38"/>
      <c r="BWW121" s="38"/>
      <c r="BWX121" s="38"/>
      <c r="BWY121" s="39"/>
      <c r="BWZ121" s="40"/>
      <c r="BXA121" s="41"/>
      <c r="BXB121" s="38"/>
      <c r="BXC121" s="38"/>
      <c r="BXD121" s="38"/>
      <c r="BXE121" s="39"/>
      <c r="BXF121" s="40"/>
      <c r="BXG121" s="41"/>
      <c r="BXH121" s="38"/>
      <c r="BXI121" s="38"/>
      <c r="BXJ121" s="38"/>
      <c r="BXK121" s="39"/>
      <c r="BXL121" s="40"/>
      <c r="BXM121" s="41"/>
      <c r="BXN121" s="38"/>
      <c r="BXO121" s="38"/>
      <c r="BXP121" s="38"/>
      <c r="BXQ121" s="39"/>
      <c r="BXR121" s="40"/>
      <c r="BXS121" s="41"/>
      <c r="BXT121" s="38"/>
      <c r="BXU121" s="38"/>
      <c r="BXV121" s="38"/>
      <c r="BXW121" s="39"/>
      <c r="BXX121" s="40"/>
      <c r="BXY121" s="41"/>
      <c r="BXZ121" s="38"/>
      <c r="BYA121" s="38"/>
      <c r="BYB121" s="38"/>
      <c r="BYC121" s="39"/>
      <c r="BYD121" s="40"/>
      <c r="BYE121" s="41"/>
      <c r="BYF121" s="38"/>
      <c r="BYG121" s="38"/>
      <c r="BYH121" s="38"/>
      <c r="BYI121" s="39"/>
      <c r="BYJ121" s="40"/>
      <c r="BYK121" s="41"/>
      <c r="BYL121" s="38"/>
      <c r="BYM121" s="38"/>
      <c r="BYN121" s="38"/>
      <c r="BYO121" s="39"/>
      <c r="BYP121" s="40"/>
      <c r="BYQ121" s="41"/>
      <c r="BYR121" s="38"/>
      <c r="BYS121" s="38"/>
      <c r="BYT121" s="38"/>
      <c r="BYU121" s="39"/>
      <c r="BYV121" s="40"/>
      <c r="BYW121" s="41"/>
      <c r="BYX121" s="38"/>
      <c r="BYY121" s="38"/>
      <c r="BYZ121" s="38"/>
      <c r="BZA121" s="39"/>
      <c r="BZB121" s="40"/>
      <c r="BZC121" s="41"/>
      <c r="BZD121" s="38"/>
      <c r="BZE121" s="38"/>
      <c r="BZF121" s="38"/>
      <c r="BZG121" s="39"/>
      <c r="BZH121" s="40"/>
      <c r="BZI121" s="41"/>
      <c r="BZJ121" s="38"/>
      <c r="BZK121" s="38"/>
      <c r="BZL121" s="38"/>
      <c r="BZM121" s="39"/>
      <c r="BZN121" s="40"/>
      <c r="BZO121" s="41"/>
      <c r="BZP121" s="38"/>
      <c r="BZQ121" s="38"/>
      <c r="BZR121" s="38"/>
      <c r="BZS121" s="39"/>
      <c r="BZT121" s="40"/>
      <c r="BZU121" s="41"/>
      <c r="BZV121" s="38"/>
      <c r="BZW121" s="38"/>
      <c r="BZX121" s="38"/>
      <c r="BZY121" s="39"/>
      <c r="BZZ121" s="40"/>
      <c r="CAA121" s="41"/>
      <c r="CAB121" s="38"/>
      <c r="CAC121" s="38"/>
      <c r="CAD121" s="38"/>
      <c r="CAE121" s="39"/>
      <c r="CAF121" s="40"/>
      <c r="CAG121" s="41"/>
      <c r="CAH121" s="38"/>
      <c r="CAI121" s="38"/>
      <c r="CAJ121" s="38"/>
      <c r="CAK121" s="39"/>
      <c r="CAL121" s="40"/>
      <c r="CAM121" s="41"/>
      <c r="CAN121" s="38"/>
      <c r="CAO121" s="38"/>
      <c r="CAP121" s="38"/>
      <c r="CAQ121" s="39"/>
      <c r="CAR121" s="40"/>
      <c r="CAS121" s="41"/>
      <c r="CAT121" s="38"/>
      <c r="CAU121" s="38"/>
      <c r="CAV121" s="38"/>
      <c r="CAW121" s="39"/>
      <c r="CAX121" s="40"/>
      <c r="CAY121" s="41"/>
      <c r="CAZ121" s="38"/>
      <c r="CBA121" s="38"/>
      <c r="CBB121" s="38"/>
      <c r="CBC121" s="39"/>
      <c r="CBD121" s="40"/>
      <c r="CBE121" s="41"/>
      <c r="CBF121" s="38"/>
      <c r="CBG121" s="38"/>
      <c r="CBH121" s="38"/>
      <c r="CBI121" s="39"/>
      <c r="CBJ121" s="40"/>
      <c r="CBK121" s="41"/>
      <c r="CBL121" s="38"/>
      <c r="CBM121" s="38"/>
      <c r="CBN121" s="38"/>
      <c r="CBO121" s="39"/>
      <c r="CBP121" s="40"/>
      <c r="CBQ121" s="41"/>
      <c r="CBR121" s="38"/>
      <c r="CBS121" s="38"/>
      <c r="CBT121" s="38"/>
      <c r="CBU121" s="39"/>
      <c r="CBV121" s="40"/>
      <c r="CBW121" s="41"/>
      <c r="CBX121" s="38"/>
      <c r="CBY121" s="38"/>
      <c r="CBZ121" s="38"/>
      <c r="CCA121" s="39"/>
      <c r="CCB121" s="40"/>
      <c r="CCC121" s="41"/>
      <c r="CCD121" s="38"/>
      <c r="CCE121" s="38"/>
      <c r="CCF121" s="38"/>
      <c r="CCG121" s="39"/>
      <c r="CCH121" s="40"/>
      <c r="CCI121" s="41"/>
      <c r="CCJ121" s="38"/>
      <c r="CCK121" s="38"/>
      <c r="CCL121" s="38"/>
      <c r="CCM121" s="39"/>
      <c r="CCN121" s="40"/>
      <c r="CCO121" s="41"/>
      <c r="CCP121" s="38"/>
      <c r="CCQ121" s="38"/>
      <c r="CCR121" s="38"/>
      <c r="CCS121" s="39"/>
      <c r="CCT121" s="40"/>
      <c r="CCU121" s="41"/>
      <c r="CCV121" s="38"/>
      <c r="CCW121" s="38"/>
      <c r="CCX121" s="38"/>
      <c r="CCY121" s="39"/>
      <c r="CCZ121" s="40"/>
      <c r="CDA121" s="41"/>
      <c r="CDB121" s="38"/>
      <c r="CDC121" s="38"/>
      <c r="CDD121" s="38"/>
      <c r="CDE121" s="39"/>
      <c r="CDF121" s="40"/>
      <c r="CDG121" s="41"/>
      <c r="CDH121" s="38"/>
      <c r="CDI121" s="38"/>
      <c r="CDJ121" s="38"/>
      <c r="CDK121" s="39"/>
      <c r="CDL121" s="40"/>
      <c r="CDM121" s="41"/>
      <c r="CDN121" s="38"/>
      <c r="CDO121" s="38"/>
      <c r="CDP121" s="38"/>
      <c r="CDQ121" s="39"/>
      <c r="CDR121" s="40"/>
      <c r="CDS121" s="41"/>
      <c r="CDT121" s="38"/>
      <c r="CDU121" s="38"/>
      <c r="CDV121" s="38"/>
      <c r="CDW121" s="39"/>
      <c r="CDX121" s="40"/>
      <c r="CDY121" s="41"/>
      <c r="CDZ121" s="38"/>
      <c r="CEA121" s="38"/>
      <c r="CEB121" s="38"/>
      <c r="CEC121" s="39"/>
      <c r="CED121" s="40"/>
      <c r="CEE121" s="41"/>
      <c r="CEF121" s="38"/>
      <c r="CEG121" s="38"/>
      <c r="CEH121" s="38"/>
      <c r="CEI121" s="39"/>
      <c r="CEJ121" s="40"/>
      <c r="CEK121" s="41"/>
      <c r="CEL121" s="38"/>
      <c r="CEM121" s="38"/>
      <c r="CEN121" s="38"/>
      <c r="CEO121" s="39"/>
      <c r="CEP121" s="40"/>
      <c r="CEQ121" s="41"/>
      <c r="CER121" s="38"/>
      <c r="CES121" s="38"/>
      <c r="CET121" s="38"/>
      <c r="CEU121" s="39"/>
      <c r="CEV121" s="40"/>
      <c r="CEW121" s="41"/>
      <c r="CEX121" s="38"/>
      <c r="CEY121" s="38"/>
      <c r="CEZ121" s="38"/>
      <c r="CFA121" s="39"/>
      <c r="CFB121" s="40"/>
      <c r="CFC121" s="41"/>
      <c r="CFD121" s="38"/>
      <c r="CFE121" s="38"/>
      <c r="CFF121" s="38"/>
      <c r="CFG121" s="39"/>
      <c r="CFH121" s="40"/>
      <c r="CFI121" s="41"/>
      <c r="CFJ121" s="38"/>
      <c r="CFK121" s="38"/>
      <c r="CFL121" s="38"/>
      <c r="CFM121" s="39"/>
      <c r="CFN121" s="40"/>
      <c r="CFO121" s="41"/>
      <c r="CFP121" s="38"/>
      <c r="CFQ121" s="38"/>
      <c r="CFR121" s="38"/>
      <c r="CFS121" s="39"/>
      <c r="CFT121" s="40"/>
      <c r="CFU121" s="41"/>
      <c r="CFV121" s="38"/>
      <c r="CFW121" s="38"/>
      <c r="CFX121" s="38"/>
      <c r="CFY121" s="39"/>
      <c r="CFZ121" s="40"/>
      <c r="CGA121" s="41"/>
      <c r="CGB121" s="38"/>
      <c r="CGC121" s="38"/>
      <c r="CGD121" s="38"/>
      <c r="CGE121" s="39"/>
      <c r="CGF121" s="40"/>
      <c r="CGG121" s="41"/>
      <c r="CGH121" s="38"/>
      <c r="CGI121" s="38"/>
      <c r="CGJ121" s="38"/>
      <c r="CGK121" s="39"/>
      <c r="CGL121" s="40"/>
      <c r="CGM121" s="41"/>
      <c r="CGN121" s="38"/>
      <c r="CGO121" s="38"/>
      <c r="CGP121" s="38"/>
      <c r="CGQ121" s="39"/>
      <c r="CGR121" s="40"/>
      <c r="CGS121" s="41"/>
      <c r="CGT121" s="38"/>
      <c r="CGU121" s="38"/>
      <c r="CGV121" s="38"/>
      <c r="CGW121" s="39"/>
      <c r="CGX121" s="40"/>
      <c r="CGY121" s="41"/>
      <c r="CGZ121" s="38"/>
      <c r="CHA121" s="38"/>
      <c r="CHB121" s="38"/>
      <c r="CHC121" s="39"/>
      <c r="CHD121" s="40"/>
      <c r="CHE121" s="41"/>
      <c r="CHF121" s="38"/>
      <c r="CHG121" s="38"/>
      <c r="CHH121" s="38"/>
      <c r="CHI121" s="39"/>
      <c r="CHJ121" s="40"/>
      <c r="CHK121" s="41"/>
      <c r="CHL121" s="38"/>
      <c r="CHM121" s="38"/>
      <c r="CHN121" s="38"/>
      <c r="CHO121" s="39"/>
      <c r="CHP121" s="40"/>
      <c r="CHQ121" s="41"/>
      <c r="CHR121" s="38"/>
      <c r="CHS121" s="38"/>
      <c r="CHT121" s="38"/>
      <c r="CHU121" s="39"/>
      <c r="CHV121" s="40"/>
      <c r="CHW121" s="41"/>
      <c r="CHX121" s="38"/>
      <c r="CHY121" s="38"/>
      <c r="CHZ121" s="38"/>
      <c r="CIA121" s="39"/>
      <c r="CIB121" s="40"/>
      <c r="CIC121" s="41"/>
      <c r="CID121" s="38"/>
      <c r="CIE121" s="38"/>
      <c r="CIF121" s="38"/>
      <c r="CIG121" s="39"/>
      <c r="CIH121" s="40"/>
      <c r="CII121" s="41"/>
      <c r="CIJ121" s="38"/>
      <c r="CIK121" s="38"/>
      <c r="CIL121" s="38"/>
      <c r="CIM121" s="39"/>
      <c r="CIN121" s="40"/>
      <c r="CIO121" s="41"/>
      <c r="CIP121" s="38"/>
      <c r="CIQ121" s="38"/>
      <c r="CIR121" s="38"/>
      <c r="CIS121" s="39"/>
      <c r="CIT121" s="40"/>
      <c r="CIU121" s="41"/>
      <c r="CIV121" s="38"/>
      <c r="CIW121" s="38"/>
      <c r="CIX121" s="38"/>
      <c r="CIY121" s="39"/>
      <c r="CIZ121" s="40"/>
      <c r="CJA121" s="41"/>
      <c r="CJB121" s="38"/>
      <c r="CJC121" s="38"/>
      <c r="CJD121" s="38"/>
      <c r="CJE121" s="39"/>
      <c r="CJF121" s="40"/>
      <c r="CJG121" s="41"/>
      <c r="CJH121" s="38"/>
      <c r="CJI121" s="38"/>
      <c r="CJJ121" s="38"/>
      <c r="CJK121" s="39"/>
      <c r="CJL121" s="40"/>
      <c r="CJM121" s="41"/>
      <c r="CJN121" s="38"/>
      <c r="CJO121" s="38"/>
      <c r="CJP121" s="38"/>
      <c r="CJQ121" s="39"/>
      <c r="CJR121" s="40"/>
      <c r="CJS121" s="41"/>
      <c r="CJT121" s="38"/>
      <c r="CJU121" s="38"/>
      <c r="CJV121" s="38"/>
      <c r="CJW121" s="39"/>
      <c r="CJX121" s="40"/>
      <c r="CJY121" s="41"/>
      <c r="CJZ121" s="38"/>
      <c r="CKA121" s="38"/>
      <c r="CKB121" s="38"/>
      <c r="CKC121" s="39"/>
      <c r="CKD121" s="40"/>
      <c r="CKE121" s="41"/>
      <c r="CKF121" s="38"/>
      <c r="CKG121" s="38"/>
      <c r="CKH121" s="38"/>
      <c r="CKI121" s="39"/>
      <c r="CKJ121" s="40"/>
      <c r="CKK121" s="41"/>
      <c r="CKL121" s="38"/>
      <c r="CKM121" s="38"/>
      <c r="CKN121" s="38"/>
      <c r="CKO121" s="39"/>
      <c r="CKP121" s="40"/>
      <c r="CKQ121" s="41"/>
      <c r="CKR121" s="38"/>
      <c r="CKS121" s="38"/>
      <c r="CKT121" s="38"/>
      <c r="CKU121" s="39"/>
      <c r="CKV121" s="40"/>
      <c r="CKW121" s="41"/>
      <c r="CKX121" s="38"/>
      <c r="CKY121" s="38"/>
      <c r="CKZ121" s="38"/>
      <c r="CLA121" s="39"/>
      <c r="CLB121" s="40"/>
      <c r="CLC121" s="41"/>
      <c r="CLD121" s="38"/>
      <c r="CLE121" s="38"/>
      <c r="CLF121" s="38"/>
      <c r="CLG121" s="39"/>
      <c r="CLH121" s="40"/>
      <c r="CLI121" s="41"/>
      <c r="CLJ121" s="38"/>
      <c r="CLK121" s="38"/>
      <c r="CLL121" s="38"/>
      <c r="CLM121" s="39"/>
      <c r="CLN121" s="40"/>
      <c r="CLO121" s="41"/>
      <c r="CLP121" s="38"/>
      <c r="CLQ121" s="38"/>
      <c r="CLR121" s="38"/>
      <c r="CLS121" s="39"/>
      <c r="CLT121" s="40"/>
      <c r="CLU121" s="41"/>
      <c r="CLV121" s="38"/>
      <c r="CLW121" s="38"/>
      <c r="CLX121" s="38"/>
      <c r="CLY121" s="39"/>
      <c r="CLZ121" s="40"/>
      <c r="CMA121" s="41"/>
      <c r="CMB121" s="38"/>
      <c r="CMC121" s="38"/>
      <c r="CMD121" s="38"/>
      <c r="CME121" s="39"/>
      <c r="CMF121" s="40"/>
      <c r="CMG121" s="41"/>
      <c r="CMH121" s="38"/>
      <c r="CMI121" s="38"/>
      <c r="CMJ121" s="38"/>
      <c r="CMK121" s="39"/>
      <c r="CML121" s="40"/>
      <c r="CMM121" s="41"/>
      <c r="CMN121" s="38"/>
      <c r="CMO121" s="38"/>
      <c r="CMP121" s="38"/>
      <c r="CMQ121" s="39"/>
      <c r="CMR121" s="40"/>
      <c r="CMS121" s="41"/>
      <c r="CMT121" s="38"/>
      <c r="CMU121" s="38"/>
      <c r="CMV121" s="38"/>
      <c r="CMW121" s="39"/>
      <c r="CMX121" s="40"/>
      <c r="CMY121" s="41"/>
      <c r="CMZ121" s="38"/>
      <c r="CNA121" s="38"/>
      <c r="CNB121" s="38"/>
      <c r="CNC121" s="39"/>
      <c r="CND121" s="40"/>
      <c r="CNE121" s="41"/>
      <c r="CNF121" s="38"/>
      <c r="CNG121" s="38"/>
      <c r="CNH121" s="38"/>
      <c r="CNI121" s="39"/>
      <c r="CNJ121" s="40"/>
      <c r="CNK121" s="41"/>
      <c r="CNL121" s="38"/>
      <c r="CNM121" s="38"/>
      <c r="CNN121" s="38"/>
      <c r="CNO121" s="39"/>
      <c r="CNP121" s="40"/>
      <c r="CNQ121" s="41"/>
      <c r="CNR121" s="38"/>
      <c r="CNS121" s="38"/>
      <c r="CNT121" s="38"/>
      <c r="CNU121" s="39"/>
      <c r="CNV121" s="40"/>
      <c r="CNW121" s="41"/>
      <c r="CNX121" s="38"/>
      <c r="CNY121" s="38"/>
      <c r="CNZ121" s="38"/>
      <c r="COA121" s="39"/>
      <c r="COB121" s="40"/>
      <c r="COC121" s="41"/>
      <c r="COD121" s="38"/>
      <c r="COE121" s="38"/>
      <c r="COF121" s="38"/>
      <c r="COG121" s="39"/>
      <c r="COH121" s="40"/>
      <c r="COI121" s="41"/>
      <c r="COJ121" s="38"/>
      <c r="COK121" s="38"/>
      <c r="COL121" s="38"/>
      <c r="COM121" s="39"/>
      <c r="CON121" s="40"/>
      <c r="COO121" s="41"/>
      <c r="COP121" s="38"/>
      <c r="COQ121" s="38"/>
      <c r="COR121" s="38"/>
      <c r="COS121" s="39"/>
      <c r="COT121" s="40"/>
      <c r="COU121" s="41"/>
      <c r="COV121" s="38"/>
      <c r="COW121" s="38"/>
      <c r="COX121" s="38"/>
      <c r="COY121" s="39"/>
      <c r="COZ121" s="40"/>
      <c r="CPA121" s="41"/>
      <c r="CPB121" s="38"/>
      <c r="CPC121" s="38"/>
      <c r="CPD121" s="38"/>
      <c r="CPE121" s="39"/>
      <c r="CPF121" s="40"/>
      <c r="CPG121" s="41"/>
      <c r="CPH121" s="38"/>
      <c r="CPI121" s="38"/>
      <c r="CPJ121" s="38"/>
      <c r="CPK121" s="39"/>
      <c r="CPL121" s="40"/>
      <c r="CPM121" s="41"/>
      <c r="CPN121" s="38"/>
      <c r="CPO121" s="38"/>
      <c r="CPP121" s="38"/>
      <c r="CPQ121" s="39"/>
      <c r="CPR121" s="40"/>
      <c r="CPS121" s="41"/>
      <c r="CPT121" s="38"/>
      <c r="CPU121" s="38"/>
      <c r="CPV121" s="38"/>
      <c r="CPW121" s="39"/>
      <c r="CPX121" s="40"/>
      <c r="CPY121" s="41"/>
      <c r="CPZ121" s="38"/>
      <c r="CQA121" s="38"/>
      <c r="CQB121" s="38"/>
      <c r="CQC121" s="39"/>
      <c r="CQD121" s="40"/>
      <c r="CQE121" s="41"/>
      <c r="CQF121" s="38"/>
      <c r="CQG121" s="38"/>
      <c r="CQH121" s="38"/>
      <c r="CQI121" s="39"/>
      <c r="CQJ121" s="40"/>
      <c r="CQK121" s="41"/>
      <c r="CQL121" s="38"/>
      <c r="CQM121" s="38"/>
      <c r="CQN121" s="38"/>
      <c r="CQO121" s="39"/>
      <c r="CQP121" s="40"/>
      <c r="CQQ121" s="41"/>
      <c r="CQR121" s="38"/>
      <c r="CQS121" s="38"/>
      <c r="CQT121" s="38"/>
      <c r="CQU121" s="39"/>
      <c r="CQV121" s="40"/>
      <c r="CQW121" s="41"/>
      <c r="CQX121" s="38"/>
      <c r="CQY121" s="38"/>
      <c r="CQZ121" s="38"/>
      <c r="CRA121" s="39"/>
      <c r="CRB121" s="40"/>
      <c r="CRC121" s="41"/>
      <c r="CRD121" s="38"/>
      <c r="CRE121" s="38"/>
      <c r="CRF121" s="38"/>
      <c r="CRG121" s="39"/>
      <c r="CRH121" s="40"/>
      <c r="CRI121" s="41"/>
      <c r="CRJ121" s="38"/>
      <c r="CRK121" s="38"/>
      <c r="CRL121" s="38"/>
      <c r="CRM121" s="39"/>
      <c r="CRN121" s="40"/>
      <c r="CRO121" s="41"/>
      <c r="CRP121" s="38"/>
      <c r="CRQ121" s="38"/>
      <c r="CRR121" s="38"/>
      <c r="CRS121" s="39"/>
      <c r="CRT121" s="40"/>
      <c r="CRU121" s="41"/>
      <c r="CRV121" s="38"/>
      <c r="CRW121" s="38"/>
      <c r="CRX121" s="38"/>
      <c r="CRY121" s="39"/>
      <c r="CRZ121" s="40"/>
      <c r="CSA121" s="41"/>
      <c r="CSB121" s="38"/>
      <c r="CSC121" s="38"/>
      <c r="CSD121" s="38"/>
      <c r="CSE121" s="39"/>
      <c r="CSF121" s="40"/>
      <c r="CSG121" s="41"/>
      <c r="CSH121" s="38"/>
      <c r="CSI121" s="38"/>
      <c r="CSJ121" s="38"/>
      <c r="CSK121" s="39"/>
      <c r="CSL121" s="40"/>
      <c r="CSM121" s="41"/>
      <c r="CSN121" s="38"/>
      <c r="CSO121" s="38"/>
      <c r="CSP121" s="38"/>
      <c r="CSQ121" s="39"/>
      <c r="CSR121" s="40"/>
      <c r="CSS121" s="41"/>
      <c r="CST121" s="38"/>
      <c r="CSU121" s="38"/>
      <c r="CSV121" s="38"/>
      <c r="CSW121" s="39"/>
      <c r="CSX121" s="40"/>
      <c r="CSY121" s="41"/>
      <c r="CSZ121" s="38"/>
      <c r="CTA121" s="38"/>
      <c r="CTB121" s="38"/>
      <c r="CTC121" s="39"/>
      <c r="CTD121" s="40"/>
      <c r="CTE121" s="41"/>
      <c r="CTF121" s="38"/>
      <c r="CTG121" s="38"/>
      <c r="CTH121" s="38"/>
      <c r="CTI121" s="39"/>
      <c r="CTJ121" s="40"/>
      <c r="CTK121" s="41"/>
      <c r="CTL121" s="38"/>
      <c r="CTM121" s="38"/>
      <c r="CTN121" s="38"/>
      <c r="CTO121" s="39"/>
      <c r="CTP121" s="40"/>
      <c r="CTQ121" s="41"/>
      <c r="CTR121" s="38"/>
      <c r="CTS121" s="38"/>
      <c r="CTT121" s="38"/>
      <c r="CTU121" s="39"/>
      <c r="CTV121" s="40"/>
      <c r="CTW121" s="41"/>
      <c r="CTX121" s="38"/>
      <c r="CTY121" s="38"/>
      <c r="CTZ121" s="38"/>
      <c r="CUA121" s="39"/>
      <c r="CUB121" s="40"/>
      <c r="CUC121" s="41"/>
      <c r="CUD121" s="38"/>
      <c r="CUE121" s="38"/>
      <c r="CUF121" s="38"/>
      <c r="CUG121" s="39"/>
      <c r="CUH121" s="40"/>
      <c r="CUI121" s="41"/>
      <c r="CUJ121" s="38"/>
      <c r="CUK121" s="38"/>
      <c r="CUL121" s="38"/>
      <c r="CUM121" s="39"/>
      <c r="CUN121" s="40"/>
      <c r="CUO121" s="41"/>
      <c r="CUP121" s="38"/>
      <c r="CUQ121" s="38"/>
      <c r="CUR121" s="38"/>
      <c r="CUS121" s="39"/>
      <c r="CUT121" s="40"/>
      <c r="CUU121" s="41"/>
      <c r="CUV121" s="38"/>
      <c r="CUW121" s="38"/>
      <c r="CUX121" s="38"/>
      <c r="CUY121" s="39"/>
      <c r="CUZ121" s="40"/>
      <c r="CVA121" s="41"/>
      <c r="CVB121" s="38"/>
      <c r="CVC121" s="38"/>
      <c r="CVD121" s="38"/>
      <c r="CVE121" s="39"/>
      <c r="CVF121" s="40"/>
      <c r="CVG121" s="41"/>
      <c r="CVH121" s="38"/>
      <c r="CVI121" s="38"/>
      <c r="CVJ121" s="38"/>
      <c r="CVK121" s="39"/>
      <c r="CVL121" s="40"/>
      <c r="CVM121" s="41"/>
      <c r="CVN121" s="38"/>
      <c r="CVO121" s="38"/>
      <c r="CVP121" s="38"/>
      <c r="CVQ121" s="39"/>
      <c r="CVR121" s="40"/>
      <c r="CVS121" s="41"/>
      <c r="CVT121" s="38"/>
      <c r="CVU121" s="38"/>
      <c r="CVV121" s="38"/>
      <c r="CVW121" s="39"/>
      <c r="CVX121" s="40"/>
      <c r="CVY121" s="41"/>
      <c r="CVZ121" s="38"/>
      <c r="CWA121" s="38"/>
      <c r="CWB121" s="38"/>
      <c r="CWC121" s="39"/>
      <c r="CWD121" s="40"/>
      <c r="CWE121" s="41"/>
      <c r="CWF121" s="38"/>
      <c r="CWG121" s="38"/>
      <c r="CWH121" s="38"/>
      <c r="CWI121" s="39"/>
      <c r="CWJ121" s="40"/>
      <c r="CWK121" s="41"/>
      <c r="CWL121" s="38"/>
      <c r="CWM121" s="38"/>
      <c r="CWN121" s="38"/>
      <c r="CWO121" s="39"/>
      <c r="CWP121" s="40"/>
      <c r="CWQ121" s="41"/>
      <c r="CWR121" s="38"/>
      <c r="CWS121" s="38"/>
      <c r="CWT121" s="38"/>
      <c r="CWU121" s="39"/>
      <c r="CWV121" s="40"/>
      <c r="CWW121" s="41"/>
      <c r="CWX121" s="38"/>
      <c r="CWY121" s="38"/>
      <c r="CWZ121" s="38"/>
      <c r="CXA121" s="39"/>
      <c r="CXB121" s="40"/>
      <c r="CXC121" s="41"/>
      <c r="CXD121" s="38"/>
      <c r="CXE121" s="38"/>
      <c r="CXF121" s="38"/>
      <c r="CXG121" s="39"/>
      <c r="CXH121" s="40"/>
      <c r="CXI121" s="41"/>
      <c r="CXJ121" s="38"/>
      <c r="CXK121" s="38"/>
      <c r="CXL121" s="38"/>
      <c r="CXM121" s="39"/>
      <c r="CXN121" s="40"/>
      <c r="CXO121" s="41"/>
      <c r="CXP121" s="38"/>
      <c r="CXQ121" s="38"/>
      <c r="CXR121" s="38"/>
      <c r="CXS121" s="39"/>
      <c r="CXT121" s="40"/>
      <c r="CXU121" s="41"/>
      <c r="CXV121" s="38"/>
      <c r="CXW121" s="38"/>
      <c r="CXX121" s="38"/>
      <c r="CXY121" s="39"/>
      <c r="CXZ121" s="40"/>
      <c r="CYA121" s="41"/>
      <c r="CYB121" s="38"/>
      <c r="CYC121" s="38"/>
      <c r="CYD121" s="38"/>
      <c r="CYE121" s="39"/>
      <c r="CYF121" s="40"/>
      <c r="CYG121" s="41"/>
      <c r="CYH121" s="38"/>
      <c r="CYI121" s="38"/>
      <c r="CYJ121" s="38"/>
      <c r="CYK121" s="39"/>
      <c r="CYL121" s="40"/>
      <c r="CYM121" s="41"/>
      <c r="CYN121" s="38"/>
      <c r="CYO121" s="38"/>
      <c r="CYP121" s="38"/>
      <c r="CYQ121" s="39"/>
      <c r="CYR121" s="40"/>
      <c r="CYS121" s="41"/>
      <c r="CYT121" s="38"/>
      <c r="CYU121" s="38"/>
      <c r="CYV121" s="38"/>
      <c r="CYW121" s="39"/>
      <c r="CYX121" s="40"/>
      <c r="CYY121" s="41"/>
      <c r="CYZ121" s="38"/>
      <c r="CZA121" s="38"/>
      <c r="CZB121" s="38"/>
      <c r="CZC121" s="39"/>
      <c r="CZD121" s="40"/>
      <c r="CZE121" s="41"/>
      <c r="CZF121" s="38"/>
      <c r="CZG121" s="38"/>
      <c r="CZH121" s="38"/>
      <c r="CZI121" s="39"/>
      <c r="CZJ121" s="40"/>
      <c r="CZK121" s="41"/>
      <c r="CZL121" s="38"/>
      <c r="CZM121" s="38"/>
      <c r="CZN121" s="38"/>
      <c r="CZO121" s="39"/>
      <c r="CZP121" s="40"/>
      <c r="CZQ121" s="41"/>
      <c r="CZR121" s="38"/>
      <c r="CZS121" s="38"/>
      <c r="CZT121" s="38"/>
      <c r="CZU121" s="39"/>
      <c r="CZV121" s="40"/>
      <c r="CZW121" s="41"/>
      <c r="CZX121" s="38"/>
      <c r="CZY121" s="38"/>
      <c r="CZZ121" s="38"/>
      <c r="DAA121" s="39"/>
      <c r="DAB121" s="40"/>
      <c r="DAC121" s="41"/>
      <c r="DAD121" s="38"/>
      <c r="DAE121" s="38"/>
      <c r="DAF121" s="38"/>
      <c r="DAG121" s="39"/>
      <c r="DAH121" s="40"/>
      <c r="DAI121" s="41"/>
      <c r="DAJ121" s="38"/>
      <c r="DAK121" s="38"/>
      <c r="DAL121" s="38"/>
      <c r="DAM121" s="39"/>
      <c r="DAN121" s="40"/>
      <c r="DAO121" s="41"/>
      <c r="DAP121" s="38"/>
      <c r="DAQ121" s="38"/>
      <c r="DAR121" s="38"/>
      <c r="DAS121" s="39"/>
      <c r="DAT121" s="40"/>
      <c r="DAU121" s="41"/>
      <c r="DAV121" s="38"/>
      <c r="DAW121" s="38"/>
      <c r="DAX121" s="38"/>
      <c r="DAY121" s="39"/>
      <c r="DAZ121" s="40"/>
      <c r="DBA121" s="41"/>
      <c r="DBB121" s="38"/>
      <c r="DBC121" s="38"/>
      <c r="DBD121" s="38"/>
      <c r="DBE121" s="39"/>
      <c r="DBF121" s="40"/>
      <c r="DBG121" s="41"/>
      <c r="DBH121" s="38"/>
      <c r="DBI121" s="38"/>
      <c r="DBJ121" s="38"/>
      <c r="DBK121" s="39"/>
      <c r="DBL121" s="40"/>
      <c r="DBM121" s="41"/>
      <c r="DBN121" s="38"/>
      <c r="DBO121" s="38"/>
      <c r="DBP121" s="38"/>
      <c r="DBQ121" s="39"/>
      <c r="DBR121" s="40"/>
      <c r="DBS121" s="41"/>
      <c r="DBT121" s="38"/>
      <c r="DBU121" s="38"/>
      <c r="DBV121" s="38"/>
      <c r="DBW121" s="39"/>
      <c r="DBX121" s="40"/>
      <c r="DBY121" s="41"/>
      <c r="DBZ121" s="38"/>
      <c r="DCA121" s="38"/>
      <c r="DCB121" s="38"/>
      <c r="DCC121" s="39"/>
      <c r="DCD121" s="40"/>
      <c r="DCE121" s="41"/>
      <c r="DCF121" s="38"/>
      <c r="DCG121" s="38"/>
      <c r="DCH121" s="38"/>
      <c r="DCI121" s="39"/>
      <c r="DCJ121" s="40"/>
      <c r="DCK121" s="41"/>
      <c r="DCL121" s="38"/>
      <c r="DCM121" s="38"/>
      <c r="DCN121" s="38"/>
      <c r="DCO121" s="39"/>
      <c r="DCP121" s="40"/>
      <c r="DCQ121" s="41"/>
      <c r="DCR121" s="38"/>
      <c r="DCS121" s="38"/>
      <c r="DCT121" s="38"/>
      <c r="DCU121" s="39"/>
      <c r="DCV121" s="40"/>
      <c r="DCW121" s="41"/>
      <c r="DCX121" s="38"/>
      <c r="DCY121" s="38"/>
      <c r="DCZ121" s="38"/>
      <c r="DDA121" s="39"/>
      <c r="DDB121" s="40"/>
      <c r="DDC121" s="41"/>
      <c r="DDD121" s="38"/>
      <c r="DDE121" s="38"/>
      <c r="DDF121" s="38"/>
      <c r="DDG121" s="39"/>
      <c r="DDH121" s="40"/>
      <c r="DDI121" s="41"/>
      <c r="DDJ121" s="38"/>
      <c r="DDK121" s="38"/>
      <c r="DDL121" s="38"/>
      <c r="DDM121" s="39"/>
      <c r="DDN121" s="40"/>
      <c r="DDO121" s="41"/>
      <c r="DDP121" s="38"/>
      <c r="DDQ121" s="38"/>
      <c r="DDR121" s="38"/>
      <c r="DDS121" s="39"/>
      <c r="DDT121" s="40"/>
      <c r="DDU121" s="41"/>
      <c r="DDV121" s="38"/>
      <c r="DDW121" s="38"/>
      <c r="DDX121" s="38"/>
      <c r="DDY121" s="39"/>
      <c r="DDZ121" s="40"/>
      <c r="DEA121" s="41"/>
      <c r="DEB121" s="38"/>
      <c r="DEC121" s="38"/>
      <c r="DED121" s="38"/>
      <c r="DEE121" s="39"/>
      <c r="DEF121" s="40"/>
      <c r="DEG121" s="41"/>
      <c r="DEH121" s="38"/>
      <c r="DEI121" s="38"/>
      <c r="DEJ121" s="38"/>
      <c r="DEK121" s="39"/>
      <c r="DEL121" s="40"/>
      <c r="DEM121" s="41"/>
      <c r="DEN121" s="38"/>
      <c r="DEO121" s="38"/>
      <c r="DEP121" s="38"/>
      <c r="DEQ121" s="39"/>
      <c r="DER121" s="40"/>
      <c r="DES121" s="41"/>
      <c r="DET121" s="38"/>
      <c r="DEU121" s="38"/>
      <c r="DEV121" s="38"/>
      <c r="DEW121" s="39"/>
      <c r="DEX121" s="40"/>
      <c r="DEY121" s="41"/>
      <c r="DEZ121" s="38"/>
      <c r="DFA121" s="38"/>
      <c r="DFB121" s="38"/>
      <c r="DFC121" s="39"/>
      <c r="DFD121" s="40"/>
      <c r="DFE121" s="41"/>
      <c r="DFF121" s="38"/>
      <c r="DFG121" s="38"/>
      <c r="DFH121" s="38"/>
      <c r="DFI121" s="39"/>
      <c r="DFJ121" s="40"/>
      <c r="DFK121" s="41"/>
      <c r="DFL121" s="38"/>
      <c r="DFM121" s="38"/>
      <c r="DFN121" s="38"/>
      <c r="DFO121" s="39"/>
      <c r="DFP121" s="40"/>
      <c r="DFQ121" s="41"/>
      <c r="DFR121" s="38"/>
      <c r="DFS121" s="38"/>
      <c r="DFT121" s="38"/>
      <c r="DFU121" s="39"/>
      <c r="DFV121" s="40"/>
      <c r="DFW121" s="41"/>
      <c r="DFX121" s="38"/>
      <c r="DFY121" s="38"/>
      <c r="DFZ121" s="38"/>
      <c r="DGA121" s="39"/>
      <c r="DGB121" s="40"/>
      <c r="DGC121" s="41"/>
      <c r="DGD121" s="38"/>
      <c r="DGE121" s="38"/>
      <c r="DGF121" s="38"/>
      <c r="DGG121" s="39"/>
      <c r="DGH121" s="40"/>
      <c r="DGI121" s="41"/>
      <c r="DGJ121" s="38"/>
      <c r="DGK121" s="38"/>
      <c r="DGL121" s="38"/>
      <c r="DGM121" s="39"/>
      <c r="DGN121" s="40"/>
      <c r="DGO121" s="41"/>
      <c r="DGP121" s="38"/>
      <c r="DGQ121" s="38"/>
      <c r="DGR121" s="38"/>
      <c r="DGS121" s="39"/>
      <c r="DGT121" s="40"/>
      <c r="DGU121" s="41"/>
      <c r="DGV121" s="38"/>
      <c r="DGW121" s="38"/>
      <c r="DGX121" s="38"/>
      <c r="DGY121" s="39"/>
      <c r="DGZ121" s="40"/>
      <c r="DHA121" s="41"/>
      <c r="DHB121" s="38"/>
      <c r="DHC121" s="38"/>
      <c r="DHD121" s="38"/>
      <c r="DHE121" s="39"/>
      <c r="DHF121" s="40"/>
      <c r="DHG121" s="41"/>
      <c r="DHH121" s="38"/>
      <c r="DHI121" s="38"/>
      <c r="DHJ121" s="38"/>
      <c r="DHK121" s="39"/>
      <c r="DHL121" s="40"/>
      <c r="DHM121" s="41"/>
      <c r="DHN121" s="38"/>
      <c r="DHO121" s="38"/>
      <c r="DHP121" s="38"/>
      <c r="DHQ121" s="39"/>
      <c r="DHR121" s="40"/>
      <c r="DHS121" s="41"/>
      <c r="DHT121" s="38"/>
      <c r="DHU121" s="38"/>
      <c r="DHV121" s="38"/>
      <c r="DHW121" s="39"/>
      <c r="DHX121" s="40"/>
      <c r="DHY121" s="41"/>
      <c r="DHZ121" s="38"/>
      <c r="DIA121" s="38"/>
      <c r="DIB121" s="38"/>
      <c r="DIC121" s="39"/>
      <c r="DID121" s="40"/>
      <c r="DIE121" s="41"/>
      <c r="DIF121" s="38"/>
      <c r="DIG121" s="38"/>
      <c r="DIH121" s="38"/>
      <c r="DII121" s="39"/>
      <c r="DIJ121" s="40"/>
      <c r="DIK121" s="41"/>
      <c r="DIL121" s="38"/>
      <c r="DIM121" s="38"/>
      <c r="DIN121" s="38"/>
      <c r="DIO121" s="39"/>
      <c r="DIP121" s="40"/>
      <c r="DIQ121" s="41"/>
      <c r="DIR121" s="38"/>
      <c r="DIS121" s="38"/>
      <c r="DIT121" s="38"/>
      <c r="DIU121" s="39"/>
      <c r="DIV121" s="40"/>
      <c r="DIW121" s="41"/>
      <c r="DIX121" s="38"/>
      <c r="DIY121" s="38"/>
      <c r="DIZ121" s="38"/>
      <c r="DJA121" s="39"/>
      <c r="DJB121" s="40"/>
      <c r="DJC121" s="41"/>
      <c r="DJD121" s="38"/>
      <c r="DJE121" s="38"/>
      <c r="DJF121" s="38"/>
      <c r="DJG121" s="39"/>
      <c r="DJH121" s="40"/>
      <c r="DJI121" s="41"/>
      <c r="DJJ121" s="38"/>
      <c r="DJK121" s="38"/>
      <c r="DJL121" s="38"/>
      <c r="DJM121" s="39"/>
      <c r="DJN121" s="40"/>
      <c r="DJO121" s="41"/>
      <c r="DJP121" s="38"/>
      <c r="DJQ121" s="38"/>
      <c r="DJR121" s="38"/>
      <c r="DJS121" s="39"/>
      <c r="DJT121" s="40"/>
      <c r="DJU121" s="41"/>
      <c r="DJV121" s="38"/>
      <c r="DJW121" s="38"/>
      <c r="DJX121" s="38"/>
      <c r="DJY121" s="39"/>
      <c r="DJZ121" s="40"/>
      <c r="DKA121" s="41"/>
      <c r="DKB121" s="38"/>
      <c r="DKC121" s="38"/>
      <c r="DKD121" s="38"/>
      <c r="DKE121" s="39"/>
      <c r="DKF121" s="40"/>
      <c r="DKG121" s="41"/>
      <c r="DKH121" s="38"/>
      <c r="DKI121" s="38"/>
      <c r="DKJ121" s="38"/>
      <c r="DKK121" s="39"/>
      <c r="DKL121" s="40"/>
      <c r="DKM121" s="41"/>
      <c r="DKN121" s="38"/>
      <c r="DKO121" s="38"/>
      <c r="DKP121" s="38"/>
      <c r="DKQ121" s="39"/>
      <c r="DKR121" s="40"/>
      <c r="DKS121" s="41"/>
      <c r="DKT121" s="38"/>
      <c r="DKU121" s="38"/>
      <c r="DKV121" s="38"/>
      <c r="DKW121" s="39"/>
      <c r="DKX121" s="40"/>
      <c r="DKY121" s="41"/>
      <c r="DKZ121" s="38"/>
      <c r="DLA121" s="38"/>
      <c r="DLB121" s="38"/>
      <c r="DLC121" s="39"/>
      <c r="DLD121" s="40"/>
      <c r="DLE121" s="41"/>
      <c r="DLF121" s="38"/>
      <c r="DLG121" s="38"/>
      <c r="DLH121" s="38"/>
      <c r="DLI121" s="39"/>
      <c r="DLJ121" s="40"/>
      <c r="DLK121" s="41"/>
      <c r="DLL121" s="38"/>
      <c r="DLM121" s="38"/>
      <c r="DLN121" s="38"/>
      <c r="DLO121" s="39"/>
      <c r="DLP121" s="40"/>
      <c r="DLQ121" s="41"/>
      <c r="DLR121" s="38"/>
      <c r="DLS121" s="38"/>
      <c r="DLT121" s="38"/>
      <c r="DLU121" s="39"/>
      <c r="DLV121" s="40"/>
      <c r="DLW121" s="41"/>
      <c r="DLX121" s="38"/>
      <c r="DLY121" s="38"/>
      <c r="DLZ121" s="38"/>
      <c r="DMA121" s="39"/>
      <c r="DMB121" s="40"/>
      <c r="DMC121" s="41"/>
      <c r="DMD121" s="38"/>
      <c r="DME121" s="38"/>
      <c r="DMF121" s="38"/>
      <c r="DMG121" s="39"/>
      <c r="DMH121" s="40"/>
      <c r="DMI121" s="41"/>
      <c r="DMJ121" s="38"/>
      <c r="DMK121" s="38"/>
      <c r="DML121" s="38"/>
      <c r="DMM121" s="39"/>
      <c r="DMN121" s="40"/>
      <c r="DMO121" s="41"/>
      <c r="DMP121" s="38"/>
      <c r="DMQ121" s="38"/>
      <c r="DMR121" s="38"/>
      <c r="DMS121" s="39"/>
      <c r="DMT121" s="40"/>
      <c r="DMU121" s="41"/>
      <c r="DMV121" s="38"/>
      <c r="DMW121" s="38"/>
      <c r="DMX121" s="38"/>
      <c r="DMY121" s="39"/>
      <c r="DMZ121" s="40"/>
      <c r="DNA121" s="41"/>
      <c r="DNB121" s="38"/>
      <c r="DNC121" s="38"/>
      <c r="DND121" s="38"/>
      <c r="DNE121" s="39"/>
      <c r="DNF121" s="40"/>
      <c r="DNG121" s="41"/>
      <c r="DNH121" s="38"/>
      <c r="DNI121" s="38"/>
      <c r="DNJ121" s="38"/>
      <c r="DNK121" s="39"/>
      <c r="DNL121" s="40"/>
      <c r="DNM121" s="41"/>
      <c r="DNN121" s="38"/>
      <c r="DNO121" s="38"/>
      <c r="DNP121" s="38"/>
      <c r="DNQ121" s="39"/>
      <c r="DNR121" s="40"/>
      <c r="DNS121" s="41"/>
      <c r="DNT121" s="38"/>
      <c r="DNU121" s="38"/>
      <c r="DNV121" s="38"/>
      <c r="DNW121" s="39"/>
      <c r="DNX121" s="40"/>
      <c r="DNY121" s="41"/>
      <c r="DNZ121" s="38"/>
      <c r="DOA121" s="38"/>
      <c r="DOB121" s="38"/>
      <c r="DOC121" s="39"/>
      <c r="DOD121" s="40"/>
      <c r="DOE121" s="41"/>
      <c r="DOF121" s="38"/>
      <c r="DOG121" s="38"/>
      <c r="DOH121" s="38"/>
      <c r="DOI121" s="39"/>
      <c r="DOJ121" s="40"/>
      <c r="DOK121" s="41"/>
      <c r="DOL121" s="38"/>
      <c r="DOM121" s="38"/>
      <c r="DON121" s="38"/>
      <c r="DOO121" s="39"/>
      <c r="DOP121" s="40"/>
      <c r="DOQ121" s="41"/>
      <c r="DOR121" s="38"/>
      <c r="DOS121" s="38"/>
      <c r="DOT121" s="38"/>
      <c r="DOU121" s="39"/>
      <c r="DOV121" s="40"/>
      <c r="DOW121" s="41"/>
      <c r="DOX121" s="38"/>
      <c r="DOY121" s="38"/>
      <c r="DOZ121" s="38"/>
      <c r="DPA121" s="39"/>
      <c r="DPB121" s="40"/>
      <c r="DPC121" s="41"/>
      <c r="DPD121" s="38"/>
      <c r="DPE121" s="38"/>
      <c r="DPF121" s="38"/>
      <c r="DPG121" s="39"/>
      <c r="DPH121" s="40"/>
      <c r="DPI121" s="41"/>
      <c r="DPJ121" s="38"/>
      <c r="DPK121" s="38"/>
      <c r="DPL121" s="38"/>
      <c r="DPM121" s="39"/>
      <c r="DPN121" s="40"/>
      <c r="DPO121" s="41"/>
      <c r="DPP121" s="38"/>
      <c r="DPQ121" s="38"/>
      <c r="DPR121" s="38"/>
      <c r="DPS121" s="39"/>
      <c r="DPT121" s="40"/>
      <c r="DPU121" s="41"/>
      <c r="DPV121" s="38"/>
      <c r="DPW121" s="38"/>
      <c r="DPX121" s="38"/>
      <c r="DPY121" s="39"/>
      <c r="DPZ121" s="40"/>
      <c r="DQA121" s="41"/>
      <c r="DQB121" s="38"/>
      <c r="DQC121" s="38"/>
      <c r="DQD121" s="38"/>
      <c r="DQE121" s="39"/>
      <c r="DQF121" s="40"/>
      <c r="DQG121" s="41"/>
      <c r="DQH121" s="38"/>
      <c r="DQI121" s="38"/>
      <c r="DQJ121" s="38"/>
      <c r="DQK121" s="39"/>
      <c r="DQL121" s="40"/>
      <c r="DQM121" s="41"/>
      <c r="DQN121" s="38"/>
      <c r="DQO121" s="38"/>
      <c r="DQP121" s="38"/>
      <c r="DQQ121" s="39"/>
      <c r="DQR121" s="40"/>
      <c r="DQS121" s="41"/>
      <c r="DQT121" s="38"/>
      <c r="DQU121" s="38"/>
      <c r="DQV121" s="38"/>
      <c r="DQW121" s="39"/>
      <c r="DQX121" s="40"/>
      <c r="DQY121" s="41"/>
      <c r="DQZ121" s="38"/>
      <c r="DRA121" s="38"/>
      <c r="DRB121" s="38"/>
      <c r="DRC121" s="39"/>
      <c r="DRD121" s="40"/>
      <c r="DRE121" s="41"/>
      <c r="DRF121" s="38"/>
      <c r="DRG121" s="38"/>
      <c r="DRH121" s="38"/>
      <c r="DRI121" s="39"/>
      <c r="DRJ121" s="40"/>
      <c r="DRK121" s="41"/>
      <c r="DRL121" s="38"/>
      <c r="DRM121" s="38"/>
      <c r="DRN121" s="38"/>
      <c r="DRO121" s="39"/>
      <c r="DRP121" s="40"/>
      <c r="DRQ121" s="41"/>
      <c r="DRR121" s="38"/>
      <c r="DRS121" s="38"/>
      <c r="DRT121" s="38"/>
      <c r="DRU121" s="39"/>
      <c r="DRV121" s="40"/>
      <c r="DRW121" s="41"/>
      <c r="DRX121" s="38"/>
      <c r="DRY121" s="38"/>
      <c r="DRZ121" s="38"/>
      <c r="DSA121" s="39"/>
      <c r="DSB121" s="40"/>
      <c r="DSC121" s="41"/>
      <c r="DSD121" s="38"/>
      <c r="DSE121" s="38"/>
      <c r="DSF121" s="38"/>
      <c r="DSG121" s="39"/>
      <c r="DSH121" s="40"/>
      <c r="DSI121" s="41"/>
      <c r="DSJ121" s="38"/>
      <c r="DSK121" s="38"/>
      <c r="DSL121" s="38"/>
      <c r="DSM121" s="39"/>
      <c r="DSN121" s="40"/>
      <c r="DSO121" s="41"/>
      <c r="DSP121" s="38"/>
      <c r="DSQ121" s="38"/>
      <c r="DSR121" s="38"/>
      <c r="DSS121" s="39"/>
      <c r="DST121" s="40"/>
      <c r="DSU121" s="41"/>
      <c r="DSV121" s="38"/>
      <c r="DSW121" s="38"/>
      <c r="DSX121" s="38"/>
      <c r="DSY121" s="39"/>
      <c r="DSZ121" s="40"/>
      <c r="DTA121" s="41"/>
      <c r="DTB121" s="38"/>
      <c r="DTC121" s="38"/>
      <c r="DTD121" s="38"/>
      <c r="DTE121" s="39"/>
      <c r="DTF121" s="40"/>
      <c r="DTG121" s="41"/>
      <c r="DTH121" s="38"/>
      <c r="DTI121" s="38"/>
      <c r="DTJ121" s="38"/>
      <c r="DTK121" s="39"/>
      <c r="DTL121" s="40"/>
      <c r="DTM121" s="41"/>
      <c r="DTN121" s="38"/>
      <c r="DTO121" s="38"/>
      <c r="DTP121" s="38"/>
      <c r="DTQ121" s="39"/>
      <c r="DTR121" s="40"/>
      <c r="DTS121" s="41"/>
      <c r="DTT121" s="38"/>
      <c r="DTU121" s="38"/>
      <c r="DTV121" s="38"/>
      <c r="DTW121" s="39"/>
      <c r="DTX121" s="40"/>
      <c r="DTY121" s="41"/>
      <c r="DTZ121" s="38"/>
      <c r="DUA121" s="38"/>
      <c r="DUB121" s="38"/>
      <c r="DUC121" s="39"/>
      <c r="DUD121" s="40"/>
      <c r="DUE121" s="41"/>
      <c r="DUF121" s="38"/>
      <c r="DUG121" s="38"/>
      <c r="DUH121" s="38"/>
      <c r="DUI121" s="39"/>
      <c r="DUJ121" s="40"/>
      <c r="DUK121" s="41"/>
      <c r="DUL121" s="38"/>
      <c r="DUM121" s="38"/>
      <c r="DUN121" s="38"/>
      <c r="DUO121" s="39"/>
      <c r="DUP121" s="40"/>
      <c r="DUQ121" s="41"/>
      <c r="DUR121" s="38"/>
      <c r="DUS121" s="38"/>
      <c r="DUT121" s="38"/>
      <c r="DUU121" s="39"/>
      <c r="DUV121" s="40"/>
      <c r="DUW121" s="41"/>
      <c r="DUX121" s="38"/>
      <c r="DUY121" s="38"/>
      <c r="DUZ121" s="38"/>
      <c r="DVA121" s="39"/>
      <c r="DVB121" s="40"/>
      <c r="DVC121" s="41"/>
      <c r="DVD121" s="38"/>
      <c r="DVE121" s="38"/>
      <c r="DVF121" s="38"/>
      <c r="DVG121" s="39"/>
      <c r="DVH121" s="40"/>
      <c r="DVI121" s="41"/>
      <c r="DVJ121" s="38"/>
      <c r="DVK121" s="38"/>
      <c r="DVL121" s="38"/>
      <c r="DVM121" s="39"/>
      <c r="DVN121" s="40"/>
      <c r="DVO121" s="41"/>
      <c r="DVP121" s="38"/>
      <c r="DVQ121" s="38"/>
      <c r="DVR121" s="38"/>
      <c r="DVS121" s="39"/>
      <c r="DVT121" s="40"/>
      <c r="DVU121" s="41"/>
      <c r="DVV121" s="38"/>
      <c r="DVW121" s="38"/>
      <c r="DVX121" s="38"/>
      <c r="DVY121" s="39"/>
      <c r="DVZ121" s="40"/>
      <c r="DWA121" s="41"/>
      <c r="DWB121" s="38"/>
      <c r="DWC121" s="38"/>
      <c r="DWD121" s="38"/>
      <c r="DWE121" s="39"/>
      <c r="DWF121" s="40"/>
      <c r="DWG121" s="41"/>
      <c r="DWH121" s="38"/>
      <c r="DWI121" s="38"/>
      <c r="DWJ121" s="38"/>
      <c r="DWK121" s="39"/>
      <c r="DWL121" s="40"/>
      <c r="DWM121" s="41"/>
      <c r="DWN121" s="38"/>
      <c r="DWO121" s="38"/>
      <c r="DWP121" s="38"/>
      <c r="DWQ121" s="39"/>
      <c r="DWR121" s="40"/>
      <c r="DWS121" s="41"/>
      <c r="DWT121" s="38"/>
      <c r="DWU121" s="38"/>
      <c r="DWV121" s="38"/>
      <c r="DWW121" s="39"/>
      <c r="DWX121" s="40"/>
      <c r="DWY121" s="41"/>
      <c r="DWZ121" s="38"/>
      <c r="DXA121" s="38"/>
      <c r="DXB121" s="38"/>
      <c r="DXC121" s="39"/>
      <c r="DXD121" s="40"/>
      <c r="DXE121" s="41"/>
      <c r="DXF121" s="38"/>
      <c r="DXG121" s="38"/>
      <c r="DXH121" s="38"/>
      <c r="DXI121" s="39"/>
      <c r="DXJ121" s="40"/>
      <c r="DXK121" s="41"/>
      <c r="DXL121" s="38"/>
      <c r="DXM121" s="38"/>
      <c r="DXN121" s="38"/>
      <c r="DXO121" s="39"/>
      <c r="DXP121" s="40"/>
      <c r="DXQ121" s="41"/>
      <c r="DXR121" s="38"/>
      <c r="DXS121" s="38"/>
      <c r="DXT121" s="38"/>
      <c r="DXU121" s="39"/>
      <c r="DXV121" s="40"/>
      <c r="DXW121" s="41"/>
      <c r="DXX121" s="38"/>
      <c r="DXY121" s="38"/>
      <c r="DXZ121" s="38"/>
      <c r="DYA121" s="39"/>
      <c r="DYB121" s="40"/>
      <c r="DYC121" s="41"/>
      <c r="DYD121" s="38"/>
      <c r="DYE121" s="38"/>
      <c r="DYF121" s="38"/>
      <c r="DYG121" s="39"/>
      <c r="DYH121" s="40"/>
      <c r="DYI121" s="41"/>
      <c r="DYJ121" s="38"/>
      <c r="DYK121" s="38"/>
      <c r="DYL121" s="38"/>
      <c r="DYM121" s="39"/>
      <c r="DYN121" s="40"/>
      <c r="DYO121" s="41"/>
      <c r="DYP121" s="38"/>
      <c r="DYQ121" s="38"/>
      <c r="DYR121" s="38"/>
      <c r="DYS121" s="39"/>
      <c r="DYT121" s="40"/>
      <c r="DYU121" s="41"/>
      <c r="DYV121" s="38"/>
      <c r="DYW121" s="38"/>
      <c r="DYX121" s="38"/>
      <c r="DYY121" s="39"/>
      <c r="DYZ121" s="40"/>
      <c r="DZA121" s="41"/>
      <c r="DZB121" s="38"/>
      <c r="DZC121" s="38"/>
      <c r="DZD121" s="38"/>
      <c r="DZE121" s="39"/>
      <c r="DZF121" s="40"/>
      <c r="DZG121" s="41"/>
      <c r="DZH121" s="38"/>
      <c r="DZI121" s="38"/>
      <c r="DZJ121" s="38"/>
      <c r="DZK121" s="39"/>
      <c r="DZL121" s="40"/>
      <c r="DZM121" s="41"/>
      <c r="DZN121" s="38"/>
      <c r="DZO121" s="38"/>
      <c r="DZP121" s="38"/>
      <c r="DZQ121" s="39"/>
      <c r="DZR121" s="40"/>
      <c r="DZS121" s="41"/>
      <c r="DZT121" s="38"/>
      <c r="DZU121" s="38"/>
      <c r="DZV121" s="38"/>
      <c r="DZW121" s="39"/>
      <c r="DZX121" s="40"/>
      <c r="DZY121" s="41"/>
      <c r="DZZ121" s="38"/>
      <c r="EAA121" s="38"/>
      <c r="EAB121" s="38"/>
      <c r="EAC121" s="39"/>
      <c r="EAD121" s="40"/>
      <c r="EAE121" s="41"/>
      <c r="EAF121" s="38"/>
      <c r="EAG121" s="38"/>
      <c r="EAH121" s="38"/>
      <c r="EAI121" s="39"/>
      <c r="EAJ121" s="40"/>
      <c r="EAK121" s="41"/>
      <c r="EAL121" s="38"/>
      <c r="EAM121" s="38"/>
      <c r="EAN121" s="38"/>
      <c r="EAO121" s="39"/>
      <c r="EAP121" s="40"/>
      <c r="EAQ121" s="41"/>
      <c r="EAR121" s="38"/>
      <c r="EAS121" s="38"/>
      <c r="EAT121" s="38"/>
      <c r="EAU121" s="39"/>
      <c r="EAV121" s="40"/>
      <c r="EAW121" s="41"/>
      <c r="EAX121" s="38"/>
      <c r="EAY121" s="38"/>
      <c r="EAZ121" s="38"/>
      <c r="EBA121" s="39"/>
      <c r="EBB121" s="40"/>
      <c r="EBC121" s="41"/>
      <c r="EBD121" s="38"/>
      <c r="EBE121" s="38"/>
      <c r="EBF121" s="38"/>
      <c r="EBG121" s="39"/>
      <c r="EBH121" s="40"/>
      <c r="EBI121" s="41"/>
      <c r="EBJ121" s="38"/>
      <c r="EBK121" s="38"/>
      <c r="EBL121" s="38"/>
      <c r="EBM121" s="39"/>
      <c r="EBN121" s="40"/>
      <c r="EBO121" s="41"/>
      <c r="EBP121" s="38"/>
      <c r="EBQ121" s="38"/>
      <c r="EBR121" s="38"/>
      <c r="EBS121" s="39"/>
      <c r="EBT121" s="40"/>
      <c r="EBU121" s="41"/>
      <c r="EBV121" s="38"/>
      <c r="EBW121" s="38"/>
      <c r="EBX121" s="38"/>
      <c r="EBY121" s="39"/>
      <c r="EBZ121" s="40"/>
      <c r="ECA121" s="41"/>
      <c r="ECB121" s="38"/>
      <c r="ECC121" s="38"/>
      <c r="ECD121" s="38"/>
      <c r="ECE121" s="39"/>
      <c r="ECF121" s="40"/>
      <c r="ECG121" s="41"/>
      <c r="ECH121" s="38"/>
      <c r="ECI121" s="38"/>
      <c r="ECJ121" s="38"/>
      <c r="ECK121" s="39"/>
      <c r="ECL121" s="40"/>
      <c r="ECM121" s="41"/>
      <c r="ECN121" s="38"/>
      <c r="ECO121" s="38"/>
      <c r="ECP121" s="38"/>
      <c r="ECQ121" s="39"/>
      <c r="ECR121" s="40"/>
      <c r="ECS121" s="41"/>
      <c r="ECT121" s="38"/>
      <c r="ECU121" s="38"/>
      <c r="ECV121" s="38"/>
      <c r="ECW121" s="39"/>
      <c r="ECX121" s="40"/>
      <c r="ECY121" s="41"/>
      <c r="ECZ121" s="38"/>
      <c r="EDA121" s="38"/>
      <c r="EDB121" s="38"/>
      <c r="EDC121" s="39"/>
      <c r="EDD121" s="40"/>
      <c r="EDE121" s="41"/>
      <c r="EDF121" s="38"/>
      <c r="EDG121" s="38"/>
      <c r="EDH121" s="38"/>
      <c r="EDI121" s="39"/>
      <c r="EDJ121" s="40"/>
      <c r="EDK121" s="41"/>
      <c r="EDL121" s="38"/>
      <c r="EDM121" s="38"/>
      <c r="EDN121" s="38"/>
      <c r="EDO121" s="39"/>
      <c r="EDP121" s="40"/>
      <c r="EDQ121" s="41"/>
      <c r="EDR121" s="38"/>
      <c r="EDS121" s="38"/>
      <c r="EDT121" s="38"/>
      <c r="EDU121" s="39"/>
      <c r="EDV121" s="40"/>
      <c r="EDW121" s="41"/>
      <c r="EDX121" s="38"/>
      <c r="EDY121" s="38"/>
      <c r="EDZ121" s="38"/>
      <c r="EEA121" s="39"/>
      <c r="EEB121" s="40"/>
      <c r="EEC121" s="41"/>
      <c r="EED121" s="38"/>
      <c r="EEE121" s="38"/>
      <c r="EEF121" s="38"/>
      <c r="EEG121" s="39"/>
      <c r="EEH121" s="40"/>
      <c r="EEI121" s="41"/>
      <c r="EEJ121" s="38"/>
      <c r="EEK121" s="38"/>
      <c r="EEL121" s="38"/>
      <c r="EEM121" s="39"/>
      <c r="EEN121" s="40"/>
      <c r="EEO121" s="41"/>
      <c r="EEP121" s="38"/>
      <c r="EEQ121" s="38"/>
      <c r="EER121" s="38"/>
      <c r="EES121" s="39"/>
      <c r="EET121" s="40"/>
      <c r="EEU121" s="41"/>
      <c r="EEV121" s="38"/>
      <c r="EEW121" s="38"/>
      <c r="EEX121" s="38"/>
      <c r="EEY121" s="39"/>
      <c r="EEZ121" s="40"/>
      <c r="EFA121" s="41"/>
      <c r="EFB121" s="38"/>
      <c r="EFC121" s="38"/>
      <c r="EFD121" s="38"/>
      <c r="EFE121" s="39"/>
      <c r="EFF121" s="40"/>
      <c r="EFG121" s="41"/>
      <c r="EFH121" s="38"/>
      <c r="EFI121" s="38"/>
      <c r="EFJ121" s="38"/>
      <c r="EFK121" s="39"/>
      <c r="EFL121" s="40"/>
      <c r="EFM121" s="41"/>
      <c r="EFN121" s="38"/>
      <c r="EFO121" s="38"/>
      <c r="EFP121" s="38"/>
      <c r="EFQ121" s="39"/>
      <c r="EFR121" s="40"/>
      <c r="EFS121" s="41"/>
      <c r="EFT121" s="38"/>
      <c r="EFU121" s="38"/>
      <c r="EFV121" s="38"/>
      <c r="EFW121" s="39"/>
      <c r="EFX121" s="40"/>
      <c r="EFY121" s="41"/>
      <c r="EFZ121" s="38"/>
      <c r="EGA121" s="38"/>
      <c r="EGB121" s="38"/>
      <c r="EGC121" s="39"/>
      <c r="EGD121" s="40"/>
      <c r="EGE121" s="41"/>
      <c r="EGF121" s="38"/>
      <c r="EGG121" s="38"/>
      <c r="EGH121" s="38"/>
      <c r="EGI121" s="39"/>
      <c r="EGJ121" s="40"/>
      <c r="EGK121" s="41"/>
      <c r="EGL121" s="38"/>
      <c r="EGM121" s="38"/>
      <c r="EGN121" s="38"/>
      <c r="EGO121" s="39"/>
      <c r="EGP121" s="40"/>
      <c r="EGQ121" s="41"/>
      <c r="EGR121" s="38"/>
      <c r="EGS121" s="38"/>
      <c r="EGT121" s="38"/>
      <c r="EGU121" s="39"/>
      <c r="EGV121" s="40"/>
      <c r="EGW121" s="41"/>
      <c r="EGX121" s="38"/>
      <c r="EGY121" s="38"/>
      <c r="EGZ121" s="38"/>
      <c r="EHA121" s="39"/>
      <c r="EHB121" s="40"/>
      <c r="EHC121" s="41"/>
      <c r="EHD121" s="38"/>
      <c r="EHE121" s="38"/>
      <c r="EHF121" s="38"/>
      <c r="EHG121" s="39"/>
      <c r="EHH121" s="40"/>
      <c r="EHI121" s="41"/>
      <c r="EHJ121" s="38"/>
      <c r="EHK121" s="38"/>
      <c r="EHL121" s="38"/>
      <c r="EHM121" s="39"/>
      <c r="EHN121" s="40"/>
      <c r="EHO121" s="41"/>
      <c r="EHP121" s="38"/>
      <c r="EHQ121" s="38"/>
      <c r="EHR121" s="38"/>
      <c r="EHS121" s="39"/>
      <c r="EHT121" s="40"/>
      <c r="EHU121" s="41"/>
      <c r="EHV121" s="38"/>
      <c r="EHW121" s="38"/>
      <c r="EHX121" s="38"/>
      <c r="EHY121" s="39"/>
      <c r="EHZ121" s="40"/>
      <c r="EIA121" s="41"/>
      <c r="EIB121" s="38"/>
      <c r="EIC121" s="38"/>
      <c r="EID121" s="38"/>
      <c r="EIE121" s="39"/>
      <c r="EIF121" s="40"/>
      <c r="EIG121" s="41"/>
      <c r="EIH121" s="38"/>
      <c r="EII121" s="38"/>
      <c r="EIJ121" s="38"/>
      <c r="EIK121" s="39"/>
      <c r="EIL121" s="40"/>
      <c r="EIM121" s="41"/>
      <c r="EIN121" s="38"/>
      <c r="EIO121" s="38"/>
      <c r="EIP121" s="38"/>
      <c r="EIQ121" s="39"/>
      <c r="EIR121" s="40"/>
      <c r="EIS121" s="41"/>
      <c r="EIT121" s="38"/>
      <c r="EIU121" s="38"/>
      <c r="EIV121" s="38"/>
      <c r="EIW121" s="39"/>
      <c r="EIX121" s="40"/>
      <c r="EIY121" s="41"/>
      <c r="EIZ121" s="38"/>
      <c r="EJA121" s="38"/>
      <c r="EJB121" s="38"/>
      <c r="EJC121" s="39"/>
      <c r="EJD121" s="40"/>
      <c r="EJE121" s="41"/>
      <c r="EJF121" s="38"/>
      <c r="EJG121" s="38"/>
      <c r="EJH121" s="38"/>
      <c r="EJI121" s="39"/>
      <c r="EJJ121" s="40"/>
      <c r="EJK121" s="41"/>
      <c r="EJL121" s="38"/>
      <c r="EJM121" s="38"/>
      <c r="EJN121" s="38"/>
      <c r="EJO121" s="39"/>
      <c r="EJP121" s="40"/>
      <c r="EJQ121" s="41"/>
      <c r="EJR121" s="38"/>
      <c r="EJS121" s="38"/>
      <c r="EJT121" s="38"/>
      <c r="EJU121" s="39"/>
      <c r="EJV121" s="40"/>
      <c r="EJW121" s="41"/>
      <c r="EJX121" s="38"/>
      <c r="EJY121" s="38"/>
      <c r="EJZ121" s="38"/>
      <c r="EKA121" s="39"/>
      <c r="EKB121" s="40"/>
      <c r="EKC121" s="41"/>
      <c r="EKD121" s="38"/>
      <c r="EKE121" s="38"/>
      <c r="EKF121" s="38"/>
      <c r="EKG121" s="39"/>
      <c r="EKH121" s="40"/>
      <c r="EKI121" s="41"/>
      <c r="EKJ121" s="38"/>
      <c r="EKK121" s="38"/>
      <c r="EKL121" s="38"/>
      <c r="EKM121" s="39"/>
      <c r="EKN121" s="40"/>
      <c r="EKO121" s="41"/>
      <c r="EKP121" s="38"/>
      <c r="EKQ121" s="38"/>
      <c r="EKR121" s="38"/>
      <c r="EKS121" s="39"/>
      <c r="EKT121" s="40"/>
      <c r="EKU121" s="41"/>
      <c r="EKV121" s="38"/>
      <c r="EKW121" s="38"/>
      <c r="EKX121" s="38"/>
      <c r="EKY121" s="39"/>
      <c r="EKZ121" s="40"/>
      <c r="ELA121" s="41"/>
      <c r="ELB121" s="38"/>
      <c r="ELC121" s="38"/>
      <c r="ELD121" s="38"/>
      <c r="ELE121" s="39"/>
      <c r="ELF121" s="40"/>
      <c r="ELG121" s="41"/>
      <c r="ELH121" s="38"/>
      <c r="ELI121" s="38"/>
      <c r="ELJ121" s="38"/>
      <c r="ELK121" s="39"/>
      <c r="ELL121" s="40"/>
      <c r="ELM121" s="41"/>
      <c r="ELN121" s="38"/>
      <c r="ELO121" s="38"/>
      <c r="ELP121" s="38"/>
      <c r="ELQ121" s="39"/>
      <c r="ELR121" s="40"/>
      <c r="ELS121" s="41"/>
      <c r="ELT121" s="38"/>
      <c r="ELU121" s="38"/>
      <c r="ELV121" s="38"/>
      <c r="ELW121" s="39"/>
      <c r="ELX121" s="40"/>
      <c r="ELY121" s="41"/>
      <c r="ELZ121" s="38"/>
      <c r="EMA121" s="38"/>
      <c r="EMB121" s="38"/>
      <c r="EMC121" s="39"/>
      <c r="EMD121" s="40"/>
      <c r="EME121" s="41"/>
      <c r="EMF121" s="38"/>
      <c r="EMG121" s="38"/>
      <c r="EMH121" s="38"/>
      <c r="EMI121" s="39"/>
      <c r="EMJ121" s="40"/>
      <c r="EMK121" s="41"/>
      <c r="EML121" s="38"/>
      <c r="EMM121" s="38"/>
      <c r="EMN121" s="38"/>
      <c r="EMO121" s="39"/>
      <c r="EMP121" s="40"/>
      <c r="EMQ121" s="41"/>
      <c r="EMR121" s="38"/>
      <c r="EMS121" s="38"/>
      <c r="EMT121" s="38"/>
      <c r="EMU121" s="39"/>
      <c r="EMV121" s="40"/>
      <c r="EMW121" s="41"/>
      <c r="EMX121" s="38"/>
      <c r="EMY121" s="38"/>
      <c r="EMZ121" s="38"/>
      <c r="ENA121" s="39"/>
      <c r="ENB121" s="40"/>
      <c r="ENC121" s="41"/>
      <c r="END121" s="38"/>
      <c r="ENE121" s="38"/>
      <c r="ENF121" s="38"/>
      <c r="ENG121" s="39"/>
      <c r="ENH121" s="40"/>
      <c r="ENI121" s="41"/>
      <c r="ENJ121" s="38"/>
      <c r="ENK121" s="38"/>
      <c r="ENL121" s="38"/>
      <c r="ENM121" s="39"/>
      <c r="ENN121" s="40"/>
      <c r="ENO121" s="41"/>
      <c r="ENP121" s="38"/>
      <c r="ENQ121" s="38"/>
      <c r="ENR121" s="38"/>
      <c r="ENS121" s="39"/>
      <c r="ENT121" s="40"/>
      <c r="ENU121" s="41"/>
      <c r="ENV121" s="38"/>
      <c r="ENW121" s="38"/>
      <c r="ENX121" s="38"/>
      <c r="ENY121" s="39"/>
      <c r="ENZ121" s="40"/>
      <c r="EOA121" s="41"/>
      <c r="EOB121" s="38"/>
      <c r="EOC121" s="38"/>
      <c r="EOD121" s="38"/>
      <c r="EOE121" s="39"/>
      <c r="EOF121" s="40"/>
      <c r="EOG121" s="41"/>
      <c r="EOH121" s="38"/>
      <c r="EOI121" s="38"/>
      <c r="EOJ121" s="38"/>
      <c r="EOK121" s="39"/>
      <c r="EOL121" s="40"/>
      <c r="EOM121" s="41"/>
      <c r="EON121" s="38"/>
      <c r="EOO121" s="38"/>
      <c r="EOP121" s="38"/>
      <c r="EOQ121" s="39"/>
      <c r="EOR121" s="40"/>
      <c r="EOS121" s="41"/>
      <c r="EOT121" s="38"/>
      <c r="EOU121" s="38"/>
      <c r="EOV121" s="38"/>
      <c r="EOW121" s="39"/>
      <c r="EOX121" s="40"/>
      <c r="EOY121" s="41"/>
      <c r="EOZ121" s="38"/>
      <c r="EPA121" s="38"/>
      <c r="EPB121" s="38"/>
      <c r="EPC121" s="39"/>
      <c r="EPD121" s="40"/>
      <c r="EPE121" s="41"/>
      <c r="EPF121" s="38"/>
      <c r="EPG121" s="38"/>
      <c r="EPH121" s="38"/>
      <c r="EPI121" s="39"/>
      <c r="EPJ121" s="40"/>
      <c r="EPK121" s="41"/>
      <c r="EPL121" s="38"/>
      <c r="EPM121" s="38"/>
      <c r="EPN121" s="38"/>
      <c r="EPO121" s="39"/>
      <c r="EPP121" s="40"/>
      <c r="EPQ121" s="41"/>
      <c r="EPR121" s="38"/>
      <c r="EPS121" s="38"/>
      <c r="EPT121" s="38"/>
      <c r="EPU121" s="39"/>
      <c r="EPV121" s="40"/>
      <c r="EPW121" s="41"/>
      <c r="EPX121" s="38"/>
      <c r="EPY121" s="38"/>
      <c r="EPZ121" s="38"/>
      <c r="EQA121" s="39"/>
      <c r="EQB121" s="40"/>
      <c r="EQC121" s="41"/>
      <c r="EQD121" s="38"/>
      <c r="EQE121" s="38"/>
      <c r="EQF121" s="38"/>
      <c r="EQG121" s="39"/>
      <c r="EQH121" s="40"/>
      <c r="EQI121" s="41"/>
      <c r="EQJ121" s="38"/>
      <c r="EQK121" s="38"/>
      <c r="EQL121" s="38"/>
      <c r="EQM121" s="39"/>
      <c r="EQN121" s="40"/>
      <c r="EQO121" s="41"/>
      <c r="EQP121" s="38"/>
      <c r="EQQ121" s="38"/>
      <c r="EQR121" s="38"/>
      <c r="EQS121" s="39"/>
      <c r="EQT121" s="40"/>
      <c r="EQU121" s="41"/>
      <c r="EQV121" s="38"/>
      <c r="EQW121" s="38"/>
      <c r="EQX121" s="38"/>
      <c r="EQY121" s="39"/>
      <c r="EQZ121" s="40"/>
      <c r="ERA121" s="41"/>
      <c r="ERB121" s="38"/>
      <c r="ERC121" s="38"/>
      <c r="ERD121" s="38"/>
      <c r="ERE121" s="39"/>
      <c r="ERF121" s="40"/>
      <c r="ERG121" s="41"/>
      <c r="ERH121" s="38"/>
      <c r="ERI121" s="38"/>
      <c r="ERJ121" s="38"/>
      <c r="ERK121" s="39"/>
      <c r="ERL121" s="40"/>
      <c r="ERM121" s="41"/>
      <c r="ERN121" s="38"/>
      <c r="ERO121" s="38"/>
      <c r="ERP121" s="38"/>
      <c r="ERQ121" s="39"/>
      <c r="ERR121" s="40"/>
      <c r="ERS121" s="41"/>
      <c r="ERT121" s="38"/>
      <c r="ERU121" s="38"/>
      <c r="ERV121" s="38"/>
      <c r="ERW121" s="39"/>
      <c r="ERX121" s="40"/>
      <c r="ERY121" s="41"/>
      <c r="ERZ121" s="38"/>
      <c r="ESA121" s="38"/>
      <c r="ESB121" s="38"/>
      <c r="ESC121" s="39"/>
      <c r="ESD121" s="40"/>
      <c r="ESE121" s="41"/>
      <c r="ESF121" s="38"/>
      <c r="ESG121" s="38"/>
      <c r="ESH121" s="38"/>
      <c r="ESI121" s="39"/>
      <c r="ESJ121" s="40"/>
      <c r="ESK121" s="41"/>
      <c r="ESL121" s="38"/>
      <c r="ESM121" s="38"/>
      <c r="ESN121" s="38"/>
      <c r="ESO121" s="39"/>
      <c r="ESP121" s="40"/>
      <c r="ESQ121" s="41"/>
      <c r="ESR121" s="38"/>
      <c r="ESS121" s="38"/>
      <c r="EST121" s="38"/>
      <c r="ESU121" s="39"/>
      <c r="ESV121" s="40"/>
      <c r="ESW121" s="41"/>
      <c r="ESX121" s="38"/>
      <c r="ESY121" s="38"/>
      <c r="ESZ121" s="38"/>
      <c r="ETA121" s="39"/>
      <c r="ETB121" s="40"/>
      <c r="ETC121" s="41"/>
      <c r="ETD121" s="38"/>
      <c r="ETE121" s="38"/>
      <c r="ETF121" s="38"/>
      <c r="ETG121" s="39"/>
      <c r="ETH121" s="40"/>
      <c r="ETI121" s="41"/>
      <c r="ETJ121" s="38"/>
      <c r="ETK121" s="38"/>
      <c r="ETL121" s="38"/>
      <c r="ETM121" s="39"/>
      <c r="ETN121" s="40"/>
      <c r="ETO121" s="41"/>
      <c r="ETP121" s="38"/>
      <c r="ETQ121" s="38"/>
      <c r="ETR121" s="38"/>
      <c r="ETS121" s="39"/>
      <c r="ETT121" s="40"/>
      <c r="ETU121" s="41"/>
      <c r="ETV121" s="38"/>
      <c r="ETW121" s="38"/>
      <c r="ETX121" s="38"/>
      <c r="ETY121" s="39"/>
      <c r="ETZ121" s="40"/>
      <c r="EUA121" s="41"/>
      <c r="EUB121" s="38"/>
      <c r="EUC121" s="38"/>
      <c r="EUD121" s="38"/>
      <c r="EUE121" s="39"/>
      <c r="EUF121" s="40"/>
      <c r="EUG121" s="41"/>
      <c r="EUH121" s="38"/>
      <c r="EUI121" s="38"/>
      <c r="EUJ121" s="38"/>
      <c r="EUK121" s="39"/>
      <c r="EUL121" s="40"/>
      <c r="EUM121" s="41"/>
      <c r="EUN121" s="38"/>
      <c r="EUO121" s="38"/>
      <c r="EUP121" s="38"/>
      <c r="EUQ121" s="39"/>
      <c r="EUR121" s="40"/>
      <c r="EUS121" s="41"/>
      <c r="EUT121" s="38"/>
      <c r="EUU121" s="38"/>
      <c r="EUV121" s="38"/>
      <c r="EUW121" s="39"/>
      <c r="EUX121" s="40"/>
      <c r="EUY121" s="41"/>
      <c r="EUZ121" s="38"/>
      <c r="EVA121" s="38"/>
      <c r="EVB121" s="38"/>
      <c r="EVC121" s="39"/>
      <c r="EVD121" s="40"/>
      <c r="EVE121" s="41"/>
      <c r="EVF121" s="38"/>
      <c r="EVG121" s="38"/>
      <c r="EVH121" s="38"/>
      <c r="EVI121" s="39"/>
      <c r="EVJ121" s="40"/>
      <c r="EVK121" s="41"/>
      <c r="EVL121" s="38"/>
      <c r="EVM121" s="38"/>
      <c r="EVN121" s="38"/>
      <c r="EVO121" s="39"/>
      <c r="EVP121" s="40"/>
      <c r="EVQ121" s="41"/>
      <c r="EVR121" s="38"/>
      <c r="EVS121" s="38"/>
      <c r="EVT121" s="38"/>
      <c r="EVU121" s="39"/>
      <c r="EVV121" s="40"/>
      <c r="EVW121" s="41"/>
      <c r="EVX121" s="38"/>
      <c r="EVY121" s="38"/>
      <c r="EVZ121" s="38"/>
      <c r="EWA121" s="39"/>
      <c r="EWB121" s="40"/>
      <c r="EWC121" s="41"/>
      <c r="EWD121" s="38"/>
      <c r="EWE121" s="38"/>
      <c r="EWF121" s="38"/>
      <c r="EWG121" s="39"/>
      <c r="EWH121" s="40"/>
      <c r="EWI121" s="41"/>
      <c r="EWJ121" s="38"/>
      <c r="EWK121" s="38"/>
      <c r="EWL121" s="38"/>
      <c r="EWM121" s="39"/>
      <c r="EWN121" s="40"/>
      <c r="EWO121" s="41"/>
      <c r="EWP121" s="38"/>
      <c r="EWQ121" s="38"/>
      <c r="EWR121" s="38"/>
      <c r="EWS121" s="39"/>
      <c r="EWT121" s="40"/>
      <c r="EWU121" s="41"/>
      <c r="EWV121" s="38"/>
      <c r="EWW121" s="38"/>
      <c r="EWX121" s="38"/>
      <c r="EWY121" s="39"/>
      <c r="EWZ121" s="40"/>
      <c r="EXA121" s="41"/>
      <c r="EXB121" s="38"/>
      <c r="EXC121" s="38"/>
      <c r="EXD121" s="38"/>
      <c r="EXE121" s="39"/>
      <c r="EXF121" s="40"/>
      <c r="EXG121" s="41"/>
      <c r="EXH121" s="38"/>
      <c r="EXI121" s="38"/>
      <c r="EXJ121" s="38"/>
      <c r="EXK121" s="39"/>
      <c r="EXL121" s="40"/>
      <c r="EXM121" s="41"/>
      <c r="EXN121" s="38"/>
      <c r="EXO121" s="38"/>
      <c r="EXP121" s="38"/>
      <c r="EXQ121" s="39"/>
      <c r="EXR121" s="40"/>
      <c r="EXS121" s="41"/>
      <c r="EXT121" s="38"/>
      <c r="EXU121" s="38"/>
      <c r="EXV121" s="38"/>
      <c r="EXW121" s="39"/>
      <c r="EXX121" s="40"/>
      <c r="EXY121" s="41"/>
      <c r="EXZ121" s="38"/>
      <c r="EYA121" s="38"/>
      <c r="EYB121" s="38"/>
      <c r="EYC121" s="39"/>
      <c r="EYD121" s="40"/>
      <c r="EYE121" s="41"/>
      <c r="EYF121" s="38"/>
      <c r="EYG121" s="38"/>
      <c r="EYH121" s="38"/>
      <c r="EYI121" s="39"/>
      <c r="EYJ121" s="40"/>
      <c r="EYK121" s="41"/>
      <c r="EYL121" s="38"/>
      <c r="EYM121" s="38"/>
      <c r="EYN121" s="38"/>
      <c r="EYO121" s="39"/>
      <c r="EYP121" s="40"/>
      <c r="EYQ121" s="41"/>
      <c r="EYR121" s="38"/>
      <c r="EYS121" s="38"/>
      <c r="EYT121" s="38"/>
      <c r="EYU121" s="39"/>
      <c r="EYV121" s="40"/>
      <c r="EYW121" s="41"/>
      <c r="EYX121" s="38"/>
      <c r="EYY121" s="38"/>
      <c r="EYZ121" s="38"/>
      <c r="EZA121" s="39"/>
      <c r="EZB121" s="40"/>
      <c r="EZC121" s="41"/>
      <c r="EZD121" s="38"/>
      <c r="EZE121" s="38"/>
      <c r="EZF121" s="38"/>
      <c r="EZG121" s="39"/>
      <c r="EZH121" s="40"/>
      <c r="EZI121" s="41"/>
      <c r="EZJ121" s="38"/>
      <c r="EZK121" s="38"/>
      <c r="EZL121" s="38"/>
      <c r="EZM121" s="39"/>
      <c r="EZN121" s="40"/>
      <c r="EZO121" s="41"/>
      <c r="EZP121" s="38"/>
      <c r="EZQ121" s="38"/>
      <c r="EZR121" s="38"/>
      <c r="EZS121" s="39"/>
      <c r="EZT121" s="40"/>
      <c r="EZU121" s="41"/>
      <c r="EZV121" s="38"/>
      <c r="EZW121" s="38"/>
      <c r="EZX121" s="38"/>
      <c r="EZY121" s="39"/>
      <c r="EZZ121" s="40"/>
      <c r="FAA121" s="41"/>
      <c r="FAB121" s="38"/>
      <c r="FAC121" s="38"/>
      <c r="FAD121" s="38"/>
      <c r="FAE121" s="39"/>
      <c r="FAF121" s="40"/>
      <c r="FAG121" s="41"/>
      <c r="FAH121" s="38"/>
      <c r="FAI121" s="38"/>
      <c r="FAJ121" s="38"/>
      <c r="FAK121" s="39"/>
      <c r="FAL121" s="40"/>
      <c r="FAM121" s="41"/>
      <c r="FAN121" s="38"/>
      <c r="FAO121" s="38"/>
      <c r="FAP121" s="38"/>
      <c r="FAQ121" s="39"/>
      <c r="FAR121" s="40"/>
      <c r="FAS121" s="41"/>
      <c r="FAT121" s="38"/>
      <c r="FAU121" s="38"/>
      <c r="FAV121" s="38"/>
      <c r="FAW121" s="39"/>
      <c r="FAX121" s="40"/>
      <c r="FAY121" s="41"/>
      <c r="FAZ121" s="38"/>
      <c r="FBA121" s="38"/>
      <c r="FBB121" s="38"/>
      <c r="FBC121" s="39"/>
      <c r="FBD121" s="40"/>
      <c r="FBE121" s="41"/>
      <c r="FBF121" s="38"/>
      <c r="FBG121" s="38"/>
      <c r="FBH121" s="38"/>
      <c r="FBI121" s="39"/>
      <c r="FBJ121" s="40"/>
      <c r="FBK121" s="41"/>
      <c r="FBL121" s="38"/>
      <c r="FBM121" s="38"/>
      <c r="FBN121" s="38"/>
      <c r="FBO121" s="39"/>
      <c r="FBP121" s="40"/>
      <c r="FBQ121" s="41"/>
      <c r="FBR121" s="38"/>
      <c r="FBS121" s="38"/>
      <c r="FBT121" s="38"/>
      <c r="FBU121" s="39"/>
      <c r="FBV121" s="40"/>
      <c r="FBW121" s="41"/>
      <c r="FBX121" s="38"/>
      <c r="FBY121" s="38"/>
      <c r="FBZ121" s="38"/>
      <c r="FCA121" s="39"/>
      <c r="FCB121" s="40"/>
      <c r="FCC121" s="41"/>
      <c r="FCD121" s="38"/>
      <c r="FCE121" s="38"/>
      <c r="FCF121" s="38"/>
      <c r="FCG121" s="39"/>
      <c r="FCH121" s="40"/>
      <c r="FCI121" s="41"/>
      <c r="FCJ121" s="38"/>
      <c r="FCK121" s="38"/>
      <c r="FCL121" s="38"/>
      <c r="FCM121" s="39"/>
      <c r="FCN121" s="40"/>
      <c r="FCO121" s="41"/>
      <c r="FCP121" s="38"/>
      <c r="FCQ121" s="38"/>
      <c r="FCR121" s="38"/>
      <c r="FCS121" s="39"/>
      <c r="FCT121" s="40"/>
      <c r="FCU121" s="41"/>
      <c r="FCV121" s="38"/>
      <c r="FCW121" s="38"/>
      <c r="FCX121" s="38"/>
      <c r="FCY121" s="39"/>
      <c r="FCZ121" s="40"/>
      <c r="FDA121" s="41"/>
      <c r="FDB121" s="38"/>
      <c r="FDC121" s="38"/>
      <c r="FDD121" s="38"/>
      <c r="FDE121" s="39"/>
      <c r="FDF121" s="40"/>
      <c r="FDG121" s="41"/>
      <c r="FDH121" s="38"/>
      <c r="FDI121" s="38"/>
      <c r="FDJ121" s="38"/>
      <c r="FDK121" s="39"/>
      <c r="FDL121" s="40"/>
      <c r="FDM121" s="41"/>
      <c r="FDN121" s="38"/>
      <c r="FDO121" s="38"/>
      <c r="FDP121" s="38"/>
      <c r="FDQ121" s="39"/>
      <c r="FDR121" s="40"/>
      <c r="FDS121" s="41"/>
      <c r="FDT121" s="38"/>
      <c r="FDU121" s="38"/>
      <c r="FDV121" s="38"/>
      <c r="FDW121" s="39"/>
      <c r="FDX121" s="40"/>
      <c r="FDY121" s="41"/>
      <c r="FDZ121" s="38"/>
      <c r="FEA121" s="38"/>
      <c r="FEB121" s="38"/>
      <c r="FEC121" s="39"/>
      <c r="FED121" s="40"/>
      <c r="FEE121" s="41"/>
      <c r="FEF121" s="38"/>
      <c r="FEG121" s="38"/>
      <c r="FEH121" s="38"/>
      <c r="FEI121" s="39"/>
      <c r="FEJ121" s="40"/>
      <c r="FEK121" s="41"/>
      <c r="FEL121" s="38"/>
      <c r="FEM121" s="38"/>
      <c r="FEN121" s="38"/>
      <c r="FEO121" s="39"/>
      <c r="FEP121" s="40"/>
      <c r="FEQ121" s="41"/>
      <c r="FER121" s="38"/>
      <c r="FES121" s="38"/>
      <c r="FET121" s="38"/>
      <c r="FEU121" s="39"/>
      <c r="FEV121" s="40"/>
      <c r="FEW121" s="41"/>
      <c r="FEX121" s="38"/>
      <c r="FEY121" s="38"/>
      <c r="FEZ121" s="38"/>
      <c r="FFA121" s="39"/>
      <c r="FFB121" s="40"/>
      <c r="FFC121" s="41"/>
      <c r="FFD121" s="38"/>
      <c r="FFE121" s="38"/>
      <c r="FFF121" s="38"/>
      <c r="FFG121" s="39"/>
      <c r="FFH121" s="40"/>
      <c r="FFI121" s="41"/>
      <c r="FFJ121" s="38"/>
      <c r="FFK121" s="38"/>
      <c r="FFL121" s="38"/>
      <c r="FFM121" s="39"/>
      <c r="FFN121" s="40"/>
      <c r="FFO121" s="41"/>
      <c r="FFP121" s="38"/>
      <c r="FFQ121" s="38"/>
      <c r="FFR121" s="38"/>
      <c r="FFS121" s="39"/>
      <c r="FFT121" s="40"/>
      <c r="FFU121" s="41"/>
      <c r="FFV121" s="38"/>
      <c r="FFW121" s="38"/>
      <c r="FFX121" s="38"/>
      <c r="FFY121" s="39"/>
      <c r="FFZ121" s="40"/>
      <c r="FGA121" s="41"/>
      <c r="FGB121" s="38"/>
      <c r="FGC121" s="38"/>
      <c r="FGD121" s="38"/>
      <c r="FGE121" s="39"/>
      <c r="FGF121" s="40"/>
      <c r="FGG121" s="41"/>
      <c r="FGH121" s="38"/>
      <c r="FGI121" s="38"/>
      <c r="FGJ121" s="38"/>
      <c r="FGK121" s="39"/>
      <c r="FGL121" s="40"/>
      <c r="FGM121" s="41"/>
      <c r="FGN121" s="38"/>
      <c r="FGO121" s="38"/>
      <c r="FGP121" s="38"/>
      <c r="FGQ121" s="39"/>
      <c r="FGR121" s="40"/>
      <c r="FGS121" s="41"/>
      <c r="FGT121" s="38"/>
      <c r="FGU121" s="38"/>
      <c r="FGV121" s="38"/>
      <c r="FGW121" s="39"/>
      <c r="FGX121" s="40"/>
      <c r="FGY121" s="41"/>
      <c r="FGZ121" s="38"/>
      <c r="FHA121" s="38"/>
      <c r="FHB121" s="38"/>
      <c r="FHC121" s="39"/>
      <c r="FHD121" s="40"/>
      <c r="FHE121" s="41"/>
      <c r="FHF121" s="38"/>
      <c r="FHG121" s="38"/>
      <c r="FHH121" s="38"/>
      <c r="FHI121" s="39"/>
      <c r="FHJ121" s="40"/>
      <c r="FHK121" s="41"/>
      <c r="FHL121" s="38"/>
      <c r="FHM121" s="38"/>
      <c r="FHN121" s="38"/>
      <c r="FHO121" s="39"/>
      <c r="FHP121" s="40"/>
      <c r="FHQ121" s="41"/>
      <c r="FHR121" s="38"/>
      <c r="FHS121" s="38"/>
      <c r="FHT121" s="38"/>
      <c r="FHU121" s="39"/>
      <c r="FHV121" s="40"/>
      <c r="FHW121" s="41"/>
      <c r="FHX121" s="38"/>
      <c r="FHY121" s="38"/>
      <c r="FHZ121" s="38"/>
      <c r="FIA121" s="39"/>
      <c r="FIB121" s="40"/>
      <c r="FIC121" s="41"/>
      <c r="FID121" s="38"/>
      <c r="FIE121" s="38"/>
      <c r="FIF121" s="38"/>
      <c r="FIG121" s="39"/>
      <c r="FIH121" s="40"/>
      <c r="FII121" s="41"/>
      <c r="FIJ121" s="38"/>
      <c r="FIK121" s="38"/>
      <c r="FIL121" s="38"/>
      <c r="FIM121" s="39"/>
      <c r="FIN121" s="40"/>
      <c r="FIO121" s="41"/>
      <c r="FIP121" s="38"/>
      <c r="FIQ121" s="38"/>
      <c r="FIR121" s="38"/>
      <c r="FIS121" s="39"/>
      <c r="FIT121" s="40"/>
      <c r="FIU121" s="41"/>
      <c r="FIV121" s="38"/>
      <c r="FIW121" s="38"/>
      <c r="FIX121" s="38"/>
      <c r="FIY121" s="39"/>
      <c r="FIZ121" s="40"/>
      <c r="FJA121" s="41"/>
      <c r="FJB121" s="38"/>
      <c r="FJC121" s="38"/>
      <c r="FJD121" s="38"/>
      <c r="FJE121" s="39"/>
      <c r="FJF121" s="40"/>
      <c r="FJG121" s="41"/>
      <c r="FJH121" s="38"/>
      <c r="FJI121" s="38"/>
      <c r="FJJ121" s="38"/>
      <c r="FJK121" s="39"/>
      <c r="FJL121" s="40"/>
      <c r="FJM121" s="41"/>
      <c r="FJN121" s="38"/>
      <c r="FJO121" s="38"/>
      <c r="FJP121" s="38"/>
      <c r="FJQ121" s="39"/>
      <c r="FJR121" s="40"/>
      <c r="FJS121" s="41"/>
      <c r="FJT121" s="38"/>
      <c r="FJU121" s="38"/>
      <c r="FJV121" s="38"/>
      <c r="FJW121" s="39"/>
      <c r="FJX121" s="40"/>
      <c r="FJY121" s="41"/>
      <c r="FJZ121" s="38"/>
      <c r="FKA121" s="38"/>
      <c r="FKB121" s="38"/>
      <c r="FKC121" s="39"/>
      <c r="FKD121" s="40"/>
      <c r="FKE121" s="41"/>
      <c r="FKF121" s="38"/>
      <c r="FKG121" s="38"/>
      <c r="FKH121" s="38"/>
      <c r="FKI121" s="39"/>
      <c r="FKJ121" s="40"/>
      <c r="FKK121" s="41"/>
      <c r="FKL121" s="38"/>
      <c r="FKM121" s="38"/>
      <c r="FKN121" s="38"/>
      <c r="FKO121" s="39"/>
      <c r="FKP121" s="40"/>
      <c r="FKQ121" s="41"/>
      <c r="FKR121" s="38"/>
      <c r="FKS121" s="38"/>
      <c r="FKT121" s="38"/>
      <c r="FKU121" s="39"/>
      <c r="FKV121" s="40"/>
      <c r="FKW121" s="41"/>
      <c r="FKX121" s="38"/>
      <c r="FKY121" s="38"/>
      <c r="FKZ121" s="38"/>
      <c r="FLA121" s="39"/>
      <c r="FLB121" s="40"/>
      <c r="FLC121" s="41"/>
      <c r="FLD121" s="38"/>
      <c r="FLE121" s="38"/>
      <c r="FLF121" s="38"/>
      <c r="FLG121" s="39"/>
      <c r="FLH121" s="40"/>
      <c r="FLI121" s="41"/>
      <c r="FLJ121" s="38"/>
      <c r="FLK121" s="38"/>
      <c r="FLL121" s="38"/>
      <c r="FLM121" s="39"/>
      <c r="FLN121" s="40"/>
      <c r="FLO121" s="41"/>
      <c r="FLP121" s="38"/>
      <c r="FLQ121" s="38"/>
      <c r="FLR121" s="38"/>
      <c r="FLS121" s="39"/>
      <c r="FLT121" s="40"/>
      <c r="FLU121" s="41"/>
      <c r="FLV121" s="38"/>
      <c r="FLW121" s="38"/>
      <c r="FLX121" s="38"/>
      <c r="FLY121" s="39"/>
      <c r="FLZ121" s="40"/>
      <c r="FMA121" s="41"/>
      <c r="FMB121" s="38"/>
      <c r="FMC121" s="38"/>
      <c r="FMD121" s="38"/>
      <c r="FME121" s="39"/>
      <c r="FMF121" s="40"/>
      <c r="FMG121" s="41"/>
      <c r="FMH121" s="38"/>
      <c r="FMI121" s="38"/>
      <c r="FMJ121" s="38"/>
      <c r="FMK121" s="39"/>
      <c r="FML121" s="40"/>
      <c r="FMM121" s="41"/>
      <c r="FMN121" s="38"/>
      <c r="FMO121" s="38"/>
      <c r="FMP121" s="38"/>
      <c r="FMQ121" s="39"/>
      <c r="FMR121" s="40"/>
      <c r="FMS121" s="41"/>
      <c r="FMT121" s="38"/>
      <c r="FMU121" s="38"/>
      <c r="FMV121" s="38"/>
      <c r="FMW121" s="39"/>
      <c r="FMX121" s="40"/>
      <c r="FMY121" s="41"/>
      <c r="FMZ121" s="38"/>
      <c r="FNA121" s="38"/>
      <c r="FNB121" s="38"/>
      <c r="FNC121" s="39"/>
      <c r="FND121" s="40"/>
      <c r="FNE121" s="41"/>
      <c r="FNF121" s="38"/>
      <c r="FNG121" s="38"/>
      <c r="FNH121" s="38"/>
      <c r="FNI121" s="39"/>
      <c r="FNJ121" s="40"/>
      <c r="FNK121" s="41"/>
      <c r="FNL121" s="38"/>
      <c r="FNM121" s="38"/>
      <c r="FNN121" s="38"/>
      <c r="FNO121" s="39"/>
      <c r="FNP121" s="40"/>
      <c r="FNQ121" s="41"/>
      <c r="FNR121" s="38"/>
      <c r="FNS121" s="38"/>
      <c r="FNT121" s="38"/>
      <c r="FNU121" s="39"/>
      <c r="FNV121" s="40"/>
      <c r="FNW121" s="41"/>
      <c r="FNX121" s="38"/>
      <c r="FNY121" s="38"/>
      <c r="FNZ121" s="38"/>
      <c r="FOA121" s="39"/>
      <c r="FOB121" s="40"/>
      <c r="FOC121" s="41"/>
      <c r="FOD121" s="38"/>
      <c r="FOE121" s="38"/>
      <c r="FOF121" s="38"/>
      <c r="FOG121" s="39"/>
      <c r="FOH121" s="40"/>
      <c r="FOI121" s="41"/>
      <c r="FOJ121" s="38"/>
      <c r="FOK121" s="38"/>
      <c r="FOL121" s="38"/>
      <c r="FOM121" s="39"/>
      <c r="FON121" s="40"/>
      <c r="FOO121" s="41"/>
      <c r="FOP121" s="38"/>
      <c r="FOQ121" s="38"/>
      <c r="FOR121" s="38"/>
      <c r="FOS121" s="39"/>
      <c r="FOT121" s="40"/>
      <c r="FOU121" s="41"/>
      <c r="FOV121" s="38"/>
      <c r="FOW121" s="38"/>
      <c r="FOX121" s="38"/>
      <c r="FOY121" s="39"/>
      <c r="FOZ121" s="40"/>
      <c r="FPA121" s="41"/>
      <c r="FPB121" s="38"/>
      <c r="FPC121" s="38"/>
      <c r="FPD121" s="38"/>
      <c r="FPE121" s="39"/>
      <c r="FPF121" s="40"/>
      <c r="FPG121" s="41"/>
      <c r="FPH121" s="38"/>
      <c r="FPI121" s="38"/>
      <c r="FPJ121" s="38"/>
      <c r="FPK121" s="39"/>
      <c r="FPL121" s="40"/>
      <c r="FPM121" s="41"/>
      <c r="FPN121" s="38"/>
      <c r="FPO121" s="38"/>
      <c r="FPP121" s="38"/>
      <c r="FPQ121" s="39"/>
      <c r="FPR121" s="40"/>
      <c r="FPS121" s="41"/>
      <c r="FPT121" s="38"/>
      <c r="FPU121" s="38"/>
      <c r="FPV121" s="38"/>
      <c r="FPW121" s="39"/>
      <c r="FPX121" s="40"/>
      <c r="FPY121" s="41"/>
      <c r="FPZ121" s="38"/>
      <c r="FQA121" s="38"/>
      <c r="FQB121" s="38"/>
      <c r="FQC121" s="39"/>
      <c r="FQD121" s="40"/>
      <c r="FQE121" s="41"/>
      <c r="FQF121" s="38"/>
      <c r="FQG121" s="38"/>
      <c r="FQH121" s="38"/>
      <c r="FQI121" s="39"/>
      <c r="FQJ121" s="40"/>
      <c r="FQK121" s="41"/>
      <c r="FQL121" s="38"/>
      <c r="FQM121" s="38"/>
      <c r="FQN121" s="38"/>
      <c r="FQO121" s="39"/>
      <c r="FQP121" s="40"/>
      <c r="FQQ121" s="41"/>
      <c r="FQR121" s="38"/>
      <c r="FQS121" s="38"/>
      <c r="FQT121" s="38"/>
      <c r="FQU121" s="39"/>
      <c r="FQV121" s="40"/>
      <c r="FQW121" s="41"/>
      <c r="FQX121" s="38"/>
      <c r="FQY121" s="38"/>
      <c r="FQZ121" s="38"/>
      <c r="FRA121" s="39"/>
      <c r="FRB121" s="40"/>
      <c r="FRC121" s="41"/>
      <c r="FRD121" s="38"/>
      <c r="FRE121" s="38"/>
      <c r="FRF121" s="38"/>
      <c r="FRG121" s="39"/>
      <c r="FRH121" s="40"/>
      <c r="FRI121" s="41"/>
      <c r="FRJ121" s="38"/>
      <c r="FRK121" s="38"/>
      <c r="FRL121" s="38"/>
      <c r="FRM121" s="39"/>
      <c r="FRN121" s="40"/>
      <c r="FRO121" s="41"/>
      <c r="FRP121" s="38"/>
      <c r="FRQ121" s="38"/>
      <c r="FRR121" s="38"/>
      <c r="FRS121" s="39"/>
      <c r="FRT121" s="40"/>
      <c r="FRU121" s="41"/>
      <c r="FRV121" s="38"/>
      <c r="FRW121" s="38"/>
      <c r="FRX121" s="38"/>
      <c r="FRY121" s="39"/>
      <c r="FRZ121" s="40"/>
      <c r="FSA121" s="41"/>
      <c r="FSB121" s="38"/>
      <c r="FSC121" s="38"/>
      <c r="FSD121" s="38"/>
      <c r="FSE121" s="39"/>
      <c r="FSF121" s="40"/>
      <c r="FSG121" s="41"/>
      <c r="FSH121" s="38"/>
      <c r="FSI121" s="38"/>
      <c r="FSJ121" s="38"/>
      <c r="FSK121" s="39"/>
      <c r="FSL121" s="40"/>
      <c r="FSM121" s="41"/>
      <c r="FSN121" s="38"/>
      <c r="FSO121" s="38"/>
      <c r="FSP121" s="38"/>
      <c r="FSQ121" s="39"/>
      <c r="FSR121" s="40"/>
      <c r="FSS121" s="41"/>
      <c r="FST121" s="38"/>
      <c r="FSU121" s="38"/>
      <c r="FSV121" s="38"/>
      <c r="FSW121" s="39"/>
      <c r="FSX121" s="40"/>
      <c r="FSY121" s="41"/>
      <c r="FSZ121" s="38"/>
      <c r="FTA121" s="38"/>
      <c r="FTB121" s="38"/>
      <c r="FTC121" s="39"/>
      <c r="FTD121" s="40"/>
      <c r="FTE121" s="41"/>
      <c r="FTF121" s="38"/>
      <c r="FTG121" s="38"/>
      <c r="FTH121" s="38"/>
      <c r="FTI121" s="39"/>
      <c r="FTJ121" s="40"/>
      <c r="FTK121" s="41"/>
      <c r="FTL121" s="38"/>
      <c r="FTM121" s="38"/>
      <c r="FTN121" s="38"/>
      <c r="FTO121" s="39"/>
      <c r="FTP121" s="40"/>
      <c r="FTQ121" s="41"/>
      <c r="FTR121" s="38"/>
      <c r="FTS121" s="38"/>
      <c r="FTT121" s="38"/>
      <c r="FTU121" s="39"/>
      <c r="FTV121" s="40"/>
      <c r="FTW121" s="41"/>
      <c r="FTX121" s="38"/>
      <c r="FTY121" s="38"/>
      <c r="FTZ121" s="38"/>
      <c r="FUA121" s="39"/>
      <c r="FUB121" s="40"/>
      <c r="FUC121" s="41"/>
      <c r="FUD121" s="38"/>
      <c r="FUE121" s="38"/>
      <c r="FUF121" s="38"/>
      <c r="FUG121" s="39"/>
      <c r="FUH121" s="40"/>
      <c r="FUI121" s="41"/>
      <c r="FUJ121" s="38"/>
      <c r="FUK121" s="38"/>
      <c r="FUL121" s="38"/>
      <c r="FUM121" s="39"/>
      <c r="FUN121" s="40"/>
      <c r="FUO121" s="41"/>
      <c r="FUP121" s="38"/>
      <c r="FUQ121" s="38"/>
      <c r="FUR121" s="38"/>
      <c r="FUS121" s="39"/>
      <c r="FUT121" s="40"/>
      <c r="FUU121" s="41"/>
      <c r="FUV121" s="38"/>
      <c r="FUW121" s="38"/>
      <c r="FUX121" s="38"/>
      <c r="FUY121" s="39"/>
      <c r="FUZ121" s="40"/>
      <c r="FVA121" s="41"/>
      <c r="FVB121" s="38"/>
      <c r="FVC121" s="38"/>
      <c r="FVD121" s="38"/>
      <c r="FVE121" s="39"/>
      <c r="FVF121" s="40"/>
      <c r="FVG121" s="41"/>
      <c r="FVH121" s="38"/>
      <c r="FVI121" s="38"/>
      <c r="FVJ121" s="38"/>
      <c r="FVK121" s="39"/>
      <c r="FVL121" s="40"/>
      <c r="FVM121" s="41"/>
      <c r="FVN121" s="38"/>
      <c r="FVO121" s="38"/>
      <c r="FVP121" s="38"/>
      <c r="FVQ121" s="39"/>
      <c r="FVR121" s="40"/>
      <c r="FVS121" s="41"/>
      <c r="FVT121" s="38"/>
      <c r="FVU121" s="38"/>
      <c r="FVV121" s="38"/>
      <c r="FVW121" s="39"/>
      <c r="FVX121" s="40"/>
      <c r="FVY121" s="41"/>
      <c r="FVZ121" s="38"/>
      <c r="FWA121" s="38"/>
      <c r="FWB121" s="38"/>
      <c r="FWC121" s="39"/>
      <c r="FWD121" s="40"/>
      <c r="FWE121" s="41"/>
      <c r="FWF121" s="38"/>
      <c r="FWG121" s="38"/>
      <c r="FWH121" s="38"/>
      <c r="FWI121" s="39"/>
      <c r="FWJ121" s="40"/>
      <c r="FWK121" s="41"/>
      <c r="FWL121" s="38"/>
      <c r="FWM121" s="38"/>
      <c r="FWN121" s="38"/>
      <c r="FWO121" s="39"/>
      <c r="FWP121" s="40"/>
      <c r="FWQ121" s="41"/>
      <c r="FWR121" s="38"/>
      <c r="FWS121" s="38"/>
      <c r="FWT121" s="38"/>
      <c r="FWU121" s="39"/>
      <c r="FWV121" s="40"/>
      <c r="FWW121" s="41"/>
      <c r="FWX121" s="38"/>
      <c r="FWY121" s="38"/>
      <c r="FWZ121" s="38"/>
      <c r="FXA121" s="39"/>
      <c r="FXB121" s="40"/>
      <c r="FXC121" s="41"/>
      <c r="FXD121" s="38"/>
      <c r="FXE121" s="38"/>
      <c r="FXF121" s="38"/>
      <c r="FXG121" s="39"/>
      <c r="FXH121" s="40"/>
      <c r="FXI121" s="41"/>
      <c r="FXJ121" s="38"/>
      <c r="FXK121" s="38"/>
      <c r="FXL121" s="38"/>
      <c r="FXM121" s="39"/>
      <c r="FXN121" s="40"/>
      <c r="FXO121" s="41"/>
      <c r="FXP121" s="38"/>
      <c r="FXQ121" s="38"/>
      <c r="FXR121" s="38"/>
      <c r="FXS121" s="39"/>
      <c r="FXT121" s="40"/>
      <c r="FXU121" s="41"/>
      <c r="FXV121" s="38"/>
      <c r="FXW121" s="38"/>
      <c r="FXX121" s="38"/>
      <c r="FXY121" s="39"/>
      <c r="FXZ121" s="40"/>
      <c r="FYA121" s="41"/>
      <c r="FYB121" s="38"/>
      <c r="FYC121" s="38"/>
      <c r="FYD121" s="38"/>
      <c r="FYE121" s="39"/>
      <c r="FYF121" s="40"/>
      <c r="FYG121" s="41"/>
      <c r="FYH121" s="38"/>
      <c r="FYI121" s="38"/>
      <c r="FYJ121" s="38"/>
      <c r="FYK121" s="39"/>
      <c r="FYL121" s="40"/>
      <c r="FYM121" s="41"/>
      <c r="FYN121" s="38"/>
      <c r="FYO121" s="38"/>
      <c r="FYP121" s="38"/>
      <c r="FYQ121" s="39"/>
      <c r="FYR121" s="40"/>
      <c r="FYS121" s="41"/>
      <c r="FYT121" s="38"/>
      <c r="FYU121" s="38"/>
      <c r="FYV121" s="38"/>
      <c r="FYW121" s="39"/>
      <c r="FYX121" s="40"/>
      <c r="FYY121" s="41"/>
      <c r="FYZ121" s="38"/>
      <c r="FZA121" s="38"/>
      <c r="FZB121" s="38"/>
      <c r="FZC121" s="39"/>
      <c r="FZD121" s="40"/>
      <c r="FZE121" s="41"/>
      <c r="FZF121" s="38"/>
      <c r="FZG121" s="38"/>
      <c r="FZH121" s="38"/>
      <c r="FZI121" s="39"/>
      <c r="FZJ121" s="40"/>
      <c r="FZK121" s="41"/>
      <c r="FZL121" s="38"/>
      <c r="FZM121" s="38"/>
      <c r="FZN121" s="38"/>
      <c r="FZO121" s="39"/>
      <c r="FZP121" s="40"/>
      <c r="FZQ121" s="41"/>
      <c r="FZR121" s="38"/>
      <c r="FZS121" s="38"/>
      <c r="FZT121" s="38"/>
      <c r="FZU121" s="39"/>
      <c r="FZV121" s="40"/>
      <c r="FZW121" s="41"/>
      <c r="FZX121" s="38"/>
      <c r="FZY121" s="38"/>
      <c r="FZZ121" s="38"/>
      <c r="GAA121" s="39"/>
      <c r="GAB121" s="40"/>
      <c r="GAC121" s="41"/>
      <c r="GAD121" s="38"/>
      <c r="GAE121" s="38"/>
      <c r="GAF121" s="38"/>
      <c r="GAG121" s="39"/>
      <c r="GAH121" s="40"/>
      <c r="GAI121" s="41"/>
      <c r="GAJ121" s="38"/>
      <c r="GAK121" s="38"/>
      <c r="GAL121" s="38"/>
      <c r="GAM121" s="39"/>
      <c r="GAN121" s="40"/>
      <c r="GAO121" s="41"/>
      <c r="GAP121" s="38"/>
      <c r="GAQ121" s="38"/>
      <c r="GAR121" s="38"/>
      <c r="GAS121" s="39"/>
      <c r="GAT121" s="40"/>
      <c r="GAU121" s="41"/>
      <c r="GAV121" s="38"/>
      <c r="GAW121" s="38"/>
      <c r="GAX121" s="38"/>
      <c r="GAY121" s="39"/>
      <c r="GAZ121" s="40"/>
      <c r="GBA121" s="41"/>
      <c r="GBB121" s="38"/>
      <c r="GBC121" s="38"/>
      <c r="GBD121" s="38"/>
      <c r="GBE121" s="39"/>
      <c r="GBF121" s="40"/>
      <c r="GBG121" s="41"/>
      <c r="GBH121" s="38"/>
      <c r="GBI121" s="38"/>
      <c r="GBJ121" s="38"/>
      <c r="GBK121" s="39"/>
      <c r="GBL121" s="40"/>
      <c r="GBM121" s="41"/>
      <c r="GBN121" s="38"/>
      <c r="GBO121" s="38"/>
      <c r="GBP121" s="38"/>
      <c r="GBQ121" s="39"/>
      <c r="GBR121" s="40"/>
      <c r="GBS121" s="41"/>
      <c r="GBT121" s="38"/>
      <c r="GBU121" s="38"/>
      <c r="GBV121" s="38"/>
      <c r="GBW121" s="39"/>
      <c r="GBX121" s="40"/>
      <c r="GBY121" s="41"/>
      <c r="GBZ121" s="38"/>
      <c r="GCA121" s="38"/>
      <c r="GCB121" s="38"/>
      <c r="GCC121" s="39"/>
      <c r="GCD121" s="40"/>
      <c r="GCE121" s="41"/>
      <c r="GCF121" s="38"/>
      <c r="GCG121" s="38"/>
      <c r="GCH121" s="38"/>
      <c r="GCI121" s="39"/>
      <c r="GCJ121" s="40"/>
      <c r="GCK121" s="41"/>
      <c r="GCL121" s="38"/>
      <c r="GCM121" s="38"/>
      <c r="GCN121" s="38"/>
      <c r="GCO121" s="39"/>
      <c r="GCP121" s="40"/>
      <c r="GCQ121" s="41"/>
      <c r="GCR121" s="38"/>
      <c r="GCS121" s="38"/>
      <c r="GCT121" s="38"/>
      <c r="GCU121" s="39"/>
      <c r="GCV121" s="40"/>
      <c r="GCW121" s="41"/>
      <c r="GCX121" s="38"/>
      <c r="GCY121" s="38"/>
      <c r="GCZ121" s="38"/>
      <c r="GDA121" s="39"/>
      <c r="GDB121" s="40"/>
      <c r="GDC121" s="41"/>
      <c r="GDD121" s="38"/>
      <c r="GDE121" s="38"/>
      <c r="GDF121" s="38"/>
      <c r="GDG121" s="39"/>
      <c r="GDH121" s="40"/>
      <c r="GDI121" s="41"/>
      <c r="GDJ121" s="38"/>
      <c r="GDK121" s="38"/>
      <c r="GDL121" s="38"/>
      <c r="GDM121" s="39"/>
      <c r="GDN121" s="40"/>
      <c r="GDO121" s="41"/>
      <c r="GDP121" s="38"/>
      <c r="GDQ121" s="38"/>
      <c r="GDR121" s="38"/>
      <c r="GDS121" s="39"/>
      <c r="GDT121" s="40"/>
      <c r="GDU121" s="41"/>
      <c r="GDV121" s="38"/>
      <c r="GDW121" s="38"/>
      <c r="GDX121" s="38"/>
      <c r="GDY121" s="39"/>
      <c r="GDZ121" s="40"/>
      <c r="GEA121" s="41"/>
      <c r="GEB121" s="38"/>
      <c r="GEC121" s="38"/>
      <c r="GED121" s="38"/>
      <c r="GEE121" s="39"/>
      <c r="GEF121" s="40"/>
      <c r="GEG121" s="41"/>
      <c r="GEH121" s="38"/>
      <c r="GEI121" s="38"/>
      <c r="GEJ121" s="38"/>
      <c r="GEK121" s="39"/>
      <c r="GEL121" s="40"/>
      <c r="GEM121" s="41"/>
      <c r="GEN121" s="38"/>
      <c r="GEO121" s="38"/>
      <c r="GEP121" s="38"/>
      <c r="GEQ121" s="39"/>
      <c r="GER121" s="40"/>
      <c r="GES121" s="41"/>
      <c r="GET121" s="38"/>
      <c r="GEU121" s="38"/>
      <c r="GEV121" s="38"/>
      <c r="GEW121" s="39"/>
      <c r="GEX121" s="40"/>
      <c r="GEY121" s="41"/>
      <c r="GEZ121" s="38"/>
      <c r="GFA121" s="38"/>
      <c r="GFB121" s="38"/>
      <c r="GFC121" s="39"/>
      <c r="GFD121" s="40"/>
      <c r="GFE121" s="41"/>
      <c r="GFF121" s="38"/>
      <c r="GFG121" s="38"/>
      <c r="GFH121" s="38"/>
      <c r="GFI121" s="39"/>
      <c r="GFJ121" s="40"/>
      <c r="GFK121" s="41"/>
      <c r="GFL121" s="38"/>
      <c r="GFM121" s="38"/>
      <c r="GFN121" s="38"/>
      <c r="GFO121" s="39"/>
      <c r="GFP121" s="40"/>
      <c r="GFQ121" s="41"/>
      <c r="GFR121" s="38"/>
      <c r="GFS121" s="38"/>
      <c r="GFT121" s="38"/>
      <c r="GFU121" s="39"/>
      <c r="GFV121" s="40"/>
      <c r="GFW121" s="41"/>
      <c r="GFX121" s="38"/>
      <c r="GFY121" s="38"/>
      <c r="GFZ121" s="38"/>
      <c r="GGA121" s="39"/>
      <c r="GGB121" s="40"/>
      <c r="GGC121" s="41"/>
      <c r="GGD121" s="38"/>
      <c r="GGE121" s="38"/>
      <c r="GGF121" s="38"/>
      <c r="GGG121" s="39"/>
      <c r="GGH121" s="40"/>
      <c r="GGI121" s="41"/>
      <c r="GGJ121" s="38"/>
      <c r="GGK121" s="38"/>
      <c r="GGL121" s="38"/>
      <c r="GGM121" s="39"/>
      <c r="GGN121" s="40"/>
      <c r="GGO121" s="41"/>
      <c r="GGP121" s="38"/>
      <c r="GGQ121" s="38"/>
      <c r="GGR121" s="38"/>
      <c r="GGS121" s="39"/>
      <c r="GGT121" s="40"/>
      <c r="GGU121" s="41"/>
      <c r="GGV121" s="38"/>
      <c r="GGW121" s="38"/>
      <c r="GGX121" s="38"/>
      <c r="GGY121" s="39"/>
      <c r="GGZ121" s="40"/>
      <c r="GHA121" s="41"/>
      <c r="GHB121" s="38"/>
      <c r="GHC121" s="38"/>
      <c r="GHD121" s="38"/>
      <c r="GHE121" s="39"/>
      <c r="GHF121" s="40"/>
      <c r="GHG121" s="41"/>
      <c r="GHH121" s="38"/>
      <c r="GHI121" s="38"/>
      <c r="GHJ121" s="38"/>
      <c r="GHK121" s="39"/>
      <c r="GHL121" s="40"/>
      <c r="GHM121" s="41"/>
      <c r="GHN121" s="38"/>
      <c r="GHO121" s="38"/>
      <c r="GHP121" s="38"/>
      <c r="GHQ121" s="39"/>
      <c r="GHR121" s="40"/>
      <c r="GHS121" s="41"/>
      <c r="GHT121" s="38"/>
      <c r="GHU121" s="38"/>
      <c r="GHV121" s="38"/>
      <c r="GHW121" s="39"/>
      <c r="GHX121" s="40"/>
      <c r="GHY121" s="41"/>
      <c r="GHZ121" s="38"/>
      <c r="GIA121" s="38"/>
      <c r="GIB121" s="38"/>
      <c r="GIC121" s="39"/>
      <c r="GID121" s="40"/>
      <c r="GIE121" s="41"/>
      <c r="GIF121" s="38"/>
      <c r="GIG121" s="38"/>
      <c r="GIH121" s="38"/>
      <c r="GII121" s="39"/>
      <c r="GIJ121" s="40"/>
      <c r="GIK121" s="41"/>
      <c r="GIL121" s="38"/>
      <c r="GIM121" s="38"/>
      <c r="GIN121" s="38"/>
      <c r="GIO121" s="39"/>
      <c r="GIP121" s="40"/>
      <c r="GIQ121" s="41"/>
      <c r="GIR121" s="38"/>
      <c r="GIS121" s="38"/>
      <c r="GIT121" s="38"/>
      <c r="GIU121" s="39"/>
      <c r="GIV121" s="40"/>
      <c r="GIW121" s="41"/>
      <c r="GIX121" s="38"/>
      <c r="GIY121" s="38"/>
      <c r="GIZ121" s="38"/>
      <c r="GJA121" s="39"/>
      <c r="GJB121" s="40"/>
      <c r="GJC121" s="41"/>
      <c r="GJD121" s="38"/>
      <c r="GJE121" s="38"/>
      <c r="GJF121" s="38"/>
      <c r="GJG121" s="39"/>
      <c r="GJH121" s="40"/>
      <c r="GJI121" s="41"/>
      <c r="GJJ121" s="38"/>
      <c r="GJK121" s="38"/>
      <c r="GJL121" s="38"/>
      <c r="GJM121" s="39"/>
      <c r="GJN121" s="40"/>
      <c r="GJO121" s="41"/>
      <c r="GJP121" s="38"/>
      <c r="GJQ121" s="38"/>
      <c r="GJR121" s="38"/>
      <c r="GJS121" s="39"/>
      <c r="GJT121" s="40"/>
      <c r="GJU121" s="41"/>
      <c r="GJV121" s="38"/>
      <c r="GJW121" s="38"/>
      <c r="GJX121" s="38"/>
      <c r="GJY121" s="39"/>
      <c r="GJZ121" s="40"/>
      <c r="GKA121" s="41"/>
      <c r="GKB121" s="38"/>
      <c r="GKC121" s="38"/>
      <c r="GKD121" s="38"/>
      <c r="GKE121" s="39"/>
      <c r="GKF121" s="40"/>
      <c r="GKG121" s="41"/>
      <c r="GKH121" s="38"/>
      <c r="GKI121" s="38"/>
      <c r="GKJ121" s="38"/>
      <c r="GKK121" s="39"/>
      <c r="GKL121" s="40"/>
      <c r="GKM121" s="41"/>
      <c r="GKN121" s="38"/>
      <c r="GKO121" s="38"/>
      <c r="GKP121" s="38"/>
      <c r="GKQ121" s="39"/>
      <c r="GKR121" s="40"/>
      <c r="GKS121" s="41"/>
      <c r="GKT121" s="38"/>
      <c r="GKU121" s="38"/>
      <c r="GKV121" s="38"/>
      <c r="GKW121" s="39"/>
      <c r="GKX121" s="40"/>
      <c r="GKY121" s="41"/>
      <c r="GKZ121" s="38"/>
      <c r="GLA121" s="38"/>
      <c r="GLB121" s="38"/>
      <c r="GLC121" s="39"/>
      <c r="GLD121" s="40"/>
      <c r="GLE121" s="41"/>
      <c r="GLF121" s="38"/>
      <c r="GLG121" s="38"/>
      <c r="GLH121" s="38"/>
      <c r="GLI121" s="39"/>
      <c r="GLJ121" s="40"/>
      <c r="GLK121" s="41"/>
      <c r="GLL121" s="38"/>
      <c r="GLM121" s="38"/>
      <c r="GLN121" s="38"/>
      <c r="GLO121" s="39"/>
      <c r="GLP121" s="40"/>
      <c r="GLQ121" s="41"/>
      <c r="GLR121" s="38"/>
      <c r="GLS121" s="38"/>
      <c r="GLT121" s="38"/>
      <c r="GLU121" s="39"/>
      <c r="GLV121" s="40"/>
      <c r="GLW121" s="41"/>
      <c r="GLX121" s="38"/>
      <c r="GLY121" s="38"/>
      <c r="GLZ121" s="38"/>
      <c r="GMA121" s="39"/>
      <c r="GMB121" s="40"/>
      <c r="GMC121" s="41"/>
      <c r="GMD121" s="38"/>
      <c r="GME121" s="38"/>
      <c r="GMF121" s="38"/>
      <c r="GMG121" s="39"/>
      <c r="GMH121" s="40"/>
      <c r="GMI121" s="41"/>
      <c r="GMJ121" s="38"/>
      <c r="GMK121" s="38"/>
      <c r="GML121" s="38"/>
      <c r="GMM121" s="39"/>
      <c r="GMN121" s="40"/>
      <c r="GMO121" s="41"/>
      <c r="GMP121" s="38"/>
      <c r="GMQ121" s="38"/>
      <c r="GMR121" s="38"/>
      <c r="GMS121" s="39"/>
      <c r="GMT121" s="40"/>
      <c r="GMU121" s="41"/>
      <c r="GMV121" s="38"/>
      <c r="GMW121" s="38"/>
      <c r="GMX121" s="38"/>
      <c r="GMY121" s="39"/>
      <c r="GMZ121" s="40"/>
      <c r="GNA121" s="41"/>
      <c r="GNB121" s="38"/>
      <c r="GNC121" s="38"/>
      <c r="GND121" s="38"/>
      <c r="GNE121" s="39"/>
      <c r="GNF121" s="40"/>
      <c r="GNG121" s="41"/>
      <c r="GNH121" s="38"/>
      <c r="GNI121" s="38"/>
      <c r="GNJ121" s="38"/>
      <c r="GNK121" s="39"/>
      <c r="GNL121" s="40"/>
      <c r="GNM121" s="41"/>
      <c r="GNN121" s="38"/>
      <c r="GNO121" s="38"/>
      <c r="GNP121" s="38"/>
      <c r="GNQ121" s="39"/>
      <c r="GNR121" s="40"/>
      <c r="GNS121" s="41"/>
      <c r="GNT121" s="38"/>
      <c r="GNU121" s="38"/>
      <c r="GNV121" s="38"/>
      <c r="GNW121" s="39"/>
      <c r="GNX121" s="40"/>
      <c r="GNY121" s="41"/>
      <c r="GNZ121" s="38"/>
      <c r="GOA121" s="38"/>
      <c r="GOB121" s="38"/>
      <c r="GOC121" s="39"/>
      <c r="GOD121" s="40"/>
      <c r="GOE121" s="41"/>
      <c r="GOF121" s="38"/>
      <c r="GOG121" s="38"/>
      <c r="GOH121" s="38"/>
      <c r="GOI121" s="39"/>
      <c r="GOJ121" s="40"/>
      <c r="GOK121" s="41"/>
      <c r="GOL121" s="38"/>
      <c r="GOM121" s="38"/>
      <c r="GON121" s="38"/>
      <c r="GOO121" s="39"/>
      <c r="GOP121" s="40"/>
      <c r="GOQ121" s="41"/>
      <c r="GOR121" s="38"/>
      <c r="GOS121" s="38"/>
      <c r="GOT121" s="38"/>
      <c r="GOU121" s="39"/>
      <c r="GOV121" s="40"/>
      <c r="GOW121" s="41"/>
      <c r="GOX121" s="38"/>
      <c r="GOY121" s="38"/>
      <c r="GOZ121" s="38"/>
      <c r="GPA121" s="39"/>
      <c r="GPB121" s="40"/>
      <c r="GPC121" s="41"/>
      <c r="GPD121" s="38"/>
      <c r="GPE121" s="38"/>
      <c r="GPF121" s="38"/>
      <c r="GPG121" s="39"/>
      <c r="GPH121" s="40"/>
      <c r="GPI121" s="41"/>
      <c r="GPJ121" s="38"/>
      <c r="GPK121" s="38"/>
      <c r="GPL121" s="38"/>
      <c r="GPM121" s="39"/>
      <c r="GPN121" s="40"/>
      <c r="GPO121" s="41"/>
      <c r="GPP121" s="38"/>
      <c r="GPQ121" s="38"/>
      <c r="GPR121" s="38"/>
      <c r="GPS121" s="39"/>
      <c r="GPT121" s="40"/>
      <c r="GPU121" s="41"/>
      <c r="GPV121" s="38"/>
      <c r="GPW121" s="38"/>
      <c r="GPX121" s="38"/>
      <c r="GPY121" s="39"/>
      <c r="GPZ121" s="40"/>
      <c r="GQA121" s="41"/>
      <c r="GQB121" s="38"/>
      <c r="GQC121" s="38"/>
      <c r="GQD121" s="38"/>
      <c r="GQE121" s="39"/>
      <c r="GQF121" s="40"/>
      <c r="GQG121" s="41"/>
      <c r="GQH121" s="38"/>
      <c r="GQI121" s="38"/>
      <c r="GQJ121" s="38"/>
      <c r="GQK121" s="39"/>
      <c r="GQL121" s="40"/>
      <c r="GQM121" s="41"/>
      <c r="GQN121" s="38"/>
      <c r="GQO121" s="38"/>
      <c r="GQP121" s="38"/>
      <c r="GQQ121" s="39"/>
      <c r="GQR121" s="40"/>
      <c r="GQS121" s="41"/>
      <c r="GQT121" s="38"/>
      <c r="GQU121" s="38"/>
      <c r="GQV121" s="38"/>
      <c r="GQW121" s="39"/>
      <c r="GQX121" s="40"/>
      <c r="GQY121" s="41"/>
      <c r="GQZ121" s="38"/>
      <c r="GRA121" s="38"/>
      <c r="GRB121" s="38"/>
      <c r="GRC121" s="39"/>
      <c r="GRD121" s="40"/>
      <c r="GRE121" s="41"/>
      <c r="GRF121" s="38"/>
      <c r="GRG121" s="38"/>
      <c r="GRH121" s="38"/>
      <c r="GRI121" s="39"/>
      <c r="GRJ121" s="40"/>
      <c r="GRK121" s="41"/>
      <c r="GRL121" s="38"/>
      <c r="GRM121" s="38"/>
      <c r="GRN121" s="38"/>
      <c r="GRO121" s="39"/>
      <c r="GRP121" s="40"/>
      <c r="GRQ121" s="41"/>
      <c r="GRR121" s="38"/>
      <c r="GRS121" s="38"/>
      <c r="GRT121" s="38"/>
      <c r="GRU121" s="39"/>
      <c r="GRV121" s="40"/>
      <c r="GRW121" s="41"/>
      <c r="GRX121" s="38"/>
      <c r="GRY121" s="38"/>
      <c r="GRZ121" s="38"/>
      <c r="GSA121" s="39"/>
      <c r="GSB121" s="40"/>
      <c r="GSC121" s="41"/>
      <c r="GSD121" s="38"/>
      <c r="GSE121" s="38"/>
      <c r="GSF121" s="38"/>
      <c r="GSG121" s="39"/>
      <c r="GSH121" s="40"/>
      <c r="GSI121" s="41"/>
      <c r="GSJ121" s="38"/>
      <c r="GSK121" s="38"/>
      <c r="GSL121" s="38"/>
      <c r="GSM121" s="39"/>
      <c r="GSN121" s="40"/>
      <c r="GSO121" s="41"/>
      <c r="GSP121" s="38"/>
      <c r="GSQ121" s="38"/>
      <c r="GSR121" s="38"/>
      <c r="GSS121" s="39"/>
      <c r="GST121" s="40"/>
      <c r="GSU121" s="41"/>
      <c r="GSV121" s="38"/>
      <c r="GSW121" s="38"/>
      <c r="GSX121" s="38"/>
      <c r="GSY121" s="39"/>
      <c r="GSZ121" s="40"/>
      <c r="GTA121" s="41"/>
      <c r="GTB121" s="38"/>
      <c r="GTC121" s="38"/>
      <c r="GTD121" s="38"/>
      <c r="GTE121" s="39"/>
      <c r="GTF121" s="40"/>
      <c r="GTG121" s="41"/>
      <c r="GTH121" s="38"/>
      <c r="GTI121" s="38"/>
      <c r="GTJ121" s="38"/>
      <c r="GTK121" s="39"/>
      <c r="GTL121" s="40"/>
      <c r="GTM121" s="41"/>
      <c r="GTN121" s="38"/>
      <c r="GTO121" s="38"/>
      <c r="GTP121" s="38"/>
      <c r="GTQ121" s="39"/>
      <c r="GTR121" s="40"/>
      <c r="GTS121" s="41"/>
      <c r="GTT121" s="38"/>
      <c r="GTU121" s="38"/>
      <c r="GTV121" s="38"/>
      <c r="GTW121" s="39"/>
      <c r="GTX121" s="40"/>
      <c r="GTY121" s="41"/>
      <c r="GTZ121" s="38"/>
      <c r="GUA121" s="38"/>
      <c r="GUB121" s="38"/>
      <c r="GUC121" s="39"/>
      <c r="GUD121" s="40"/>
      <c r="GUE121" s="41"/>
      <c r="GUF121" s="38"/>
      <c r="GUG121" s="38"/>
      <c r="GUH121" s="38"/>
      <c r="GUI121" s="39"/>
      <c r="GUJ121" s="40"/>
      <c r="GUK121" s="41"/>
      <c r="GUL121" s="38"/>
      <c r="GUM121" s="38"/>
      <c r="GUN121" s="38"/>
      <c r="GUO121" s="39"/>
      <c r="GUP121" s="40"/>
      <c r="GUQ121" s="41"/>
      <c r="GUR121" s="38"/>
      <c r="GUS121" s="38"/>
      <c r="GUT121" s="38"/>
      <c r="GUU121" s="39"/>
      <c r="GUV121" s="40"/>
      <c r="GUW121" s="41"/>
      <c r="GUX121" s="38"/>
      <c r="GUY121" s="38"/>
      <c r="GUZ121" s="38"/>
      <c r="GVA121" s="39"/>
      <c r="GVB121" s="40"/>
      <c r="GVC121" s="41"/>
      <c r="GVD121" s="38"/>
      <c r="GVE121" s="38"/>
      <c r="GVF121" s="38"/>
      <c r="GVG121" s="39"/>
      <c r="GVH121" s="40"/>
      <c r="GVI121" s="41"/>
      <c r="GVJ121" s="38"/>
      <c r="GVK121" s="38"/>
      <c r="GVL121" s="38"/>
      <c r="GVM121" s="39"/>
      <c r="GVN121" s="40"/>
      <c r="GVO121" s="41"/>
      <c r="GVP121" s="38"/>
      <c r="GVQ121" s="38"/>
      <c r="GVR121" s="38"/>
      <c r="GVS121" s="39"/>
      <c r="GVT121" s="40"/>
      <c r="GVU121" s="41"/>
      <c r="GVV121" s="38"/>
      <c r="GVW121" s="38"/>
      <c r="GVX121" s="38"/>
      <c r="GVY121" s="39"/>
      <c r="GVZ121" s="40"/>
      <c r="GWA121" s="41"/>
      <c r="GWB121" s="38"/>
      <c r="GWC121" s="38"/>
      <c r="GWD121" s="38"/>
      <c r="GWE121" s="39"/>
      <c r="GWF121" s="40"/>
      <c r="GWG121" s="41"/>
      <c r="GWH121" s="38"/>
      <c r="GWI121" s="38"/>
      <c r="GWJ121" s="38"/>
      <c r="GWK121" s="39"/>
      <c r="GWL121" s="40"/>
      <c r="GWM121" s="41"/>
      <c r="GWN121" s="38"/>
      <c r="GWO121" s="38"/>
      <c r="GWP121" s="38"/>
      <c r="GWQ121" s="39"/>
      <c r="GWR121" s="40"/>
      <c r="GWS121" s="41"/>
      <c r="GWT121" s="38"/>
      <c r="GWU121" s="38"/>
      <c r="GWV121" s="38"/>
      <c r="GWW121" s="39"/>
      <c r="GWX121" s="40"/>
      <c r="GWY121" s="41"/>
      <c r="GWZ121" s="38"/>
      <c r="GXA121" s="38"/>
      <c r="GXB121" s="38"/>
      <c r="GXC121" s="39"/>
      <c r="GXD121" s="40"/>
      <c r="GXE121" s="41"/>
      <c r="GXF121" s="38"/>
      <c r="GXG121" s="38"/>
      <c r="GXH121" s="38"/>
      <c r="GXI121" s="39"/>
      <c r="GXJ121" s="40"/>
      <c r="GXK121" s="41"/>
      <c r="GXL121" s="38"/>
      <c r="GXM121" s="38"/>
      <c r="GXN121" s="38"/>
      <c r="GXO121" s="39"/>
      <c r="GXP121" s="40"/>
      <c r="GXQ121" s="41"/>
      <c r="GXR121" s="38"/>
      <c r="GXS121" s="38"/>
      <c r="GXT121" s="38"/>
      <c r="GXU121" s="39"/>
      <c r="GXV121" s="40"/>
      <c r="GXW121" s="41"/>
      <c r="GXX121" s="38"/>
      <c r="GXY121" s="38"/>
      <c r="GXZ121" s="38"/>
      <c r="GYA121" s="39"/>
      <c r="GYB121" s="40"/>
      <c r="GYC121" s="41"/>
      <c r="GYD121" s="38"/>
      <c r="GYE121" s="38"/>
      <c r="GYF121" s="38"/>
      <c r="GYG121" s="39"/>
      <c r="GYH121" s="40"/>
      <c r="GYI121" s="41"/>
      <c r="GYJ121" s="38"/>
      <c r="GYK121" s="38"/>
      <c r="GYL121" s="38"/>
      <c r="GYM121" s="39"/>
      <c r="GYN121" s="40"/>
      <c r="GYO121" s="41"/>
      <c r="GYP121" s="38"/>
      <c r="GYQ121" s="38"/>
      <c r="GYR121" s="38"/>
      <c r="GYS121" s="39"/>
      <c r="GYT121" s="40"/>
      <c r="GYU121" s="41"/>
      <c r="GYV121" s="38"/>
      <c r="GYW121" s="38"/>
      <c r="GYX121" s="38"/>
      <c r="GYY121" s="39"/>
      <c r="GYZ121" s="40"/>
      <c r="GZA121" s="41"/>
      <c r="GZB121" s="38"/>
      <c r="GZC121" s="38"/>
      <c r="GZD121" s="38"/>
      <c r="GZE121" s="39"/>
      <c r="GZF121" s="40"/>
      <c r="GZG121" s="41"/>
      <c r="GZH121" s="38"/>
      <c r="GZI121" s="38"/>
      <c r="GZJ121" s="38"/>
      <c r="GZK121" s="39"/>
      <c r="GZL121" s="40"/>
      <c r="GZM121" s="41"/>
      <c r="GZN121" s="38"/>
      <c r="GZO121" s="38"/>
      <c r="GZP121" s="38"/>
      <c r="GZQ121" s="39"/>
      <c r="GZR121" s="40"/>
      <c r="GZS121" s="41"/>
      <c r="GZT121" s="38"/>
      <c r="GZU121" s="38"/>
      <c r="GZV121" s="38"/>
      <c r="GZW121" s="39"/>
      <c r="GZX121" s="40"/>
      <c r="GZY121" s="41"/>
      <c r="GZZ121" s="38"/>
      <c r="HAA121" s="38"/>
      <c r="HAB121" s="38"/>
      <c r="HAC121" s="39"/>
      <c r="HAD121" s="40"/>
      <c r="HAE121" s="41"/>
      <c r="HAF121" s="38"/>
      <c r="HAG121" s="38"/>
      <c r="HAH121" s="38"/>
      <c r="HAI121" s="39"/>
      <c r="HAJ121" s="40"/>
      <c r="HAK121" s="41"/>
      <c r="HAL121" s="38"/>
      <c r="HAM121" s="38"/>
      <c r="HAN121" s="38"/>
      <c r="HAO121" s="39"/>
      <c r="HAP121" s="40"/>
      <c r="HAQ121" s="41"/>
      <c r="HAR121" s="38"/>
      <c r="HAS121" s="38"/>
      <c r="HAT121" s="38"/>
      <c r="HAU121" s="39"/>
      <c r="HAV121" s="40"/>
      <c r="HAW121" s="41"/>
      <c r="HAX121" s="38"/>
      <c r="HAY121" s="38"/>
      <c r="HAZ121" s="38"/>
      <c r="HBA121" s="39"/>
      <c r="HBB121" s="40"/>
      <c r="HBC121" s="41"/>
      <c r="HBD121" s="38"/>
      <c r="HBE121" s="38"/>
      <c r="HBF121" s="38"/>
      <c r="HBG121" s="39"/>
      <c r="HBH121" s="40"/>
      <c r="HBI121" s="41"/>
      <c r="HBJ121" s="38"/>
      <c r="HBK121" s="38"/>
      <c r="HBL121" s="38"/>
      <c r="HBM121" s="39"/>
      <c r="HBN121" s="40"/>
      <c r="HBO121" s="41"/>
      <c r="HBP121" s="38"/>
      <c r="HBQ121" s="38"/>
      <c r="HBR121" s="38"/>
      <c r="HBS121" s="39"/>
      <c r="HBT121" s="40"/>
      <c r="HBU121" s="41"/>
      <c r="HBV121" s="38"/>
      <c r="HBW121" s="38"/>
      <c r="HBX121" s="38"/>
      <c r="HBY121" s="39"/>
      <c r="HBZ121" s="40"/>
      <c r="HCA121" s="41"/>
      <c r="HCB121" s="38"/>
      <c r="HCC121" s="38"/>
      <c r="HCD121" s="38"/>
      <c r="HCE121" s="39"/>
      <c r="HCF121" s="40"/>
      <c r="HCG121" s="41"/>
      <c r="HCH121" s="38"/>
      <c r="HCI121" s="38"/>
      <c r="HCJ121" s="38"/>
      <c r="HCK121" s="39"/>
      <c r="HCL121" s="40"/>
      <c r="HCM121" s="41"/>
      <c r="HCN121" s="38"/>
      <c r="HCO121" s="38"/>
      <c r="HCP121" s="38"/>
      <c r="HCQ121" s="39"/>
      <c r="HCR121" s="40"/>
      <c r="HCS121" s="41"/>
      <c r="HCT121" s="38"/>
      <c r="HCU121" s="38"/>
      <c r="HCV121" s="38"/>
      <c r="HCW121" s="39"/>
      <c r="HCX121" s="40"/>
      <c r="HCY121" s="41"/>
      <c r="HCZ121" s="38"/>
      <c r="HDA121" s="38"/>
      <c r="HDB121" s="38"/>
      <c r="HDC121" s="39"/>
      <c r="HDD121" s="40"/>
      <c r="HDE121" s="41"/>
      <c r="HDF121" s="38"/>
      <c r="HDG121" s="38"/>
      <c r="HDH121" s="38"/>
      <c r="HDI121" s="39"/>
      <c r="HDJ121" s="40"/>
      <c r="HDK121" s="41"/>
      <c r="HDL121" s="38"/>
      <c r="HDM121" s="38"/>
      <c r="HDN121" s="38"/>
      <c r="HDO121" s="39"/>
      <c r="HDP121" s="40"/>
      <c r="HDQ121" s="41"/>
      <c r="HDR121" s="38"/>
      <c r="HDS121" s="38"/>
      <c r="HDT121" s="38"/>
      <c r="HDU121" s="39"/>
      <c r="HDV121" s="40"/>
      <c r="HDW121" s="41"/>
      <c r="HDX121" s="38"/>
      <c r="HDY121" s="38"/>
      <c r="HDZ121" s="38"/>
      <c r="HEA121" s="39"/>
      <c r="HEB121" s="40"/>
      <c r="HEC121" s="41"/>
      <c r="HED121" s="38"/>
      <c r="HEE121" s="38"/>
      <c r="HEF121" s="38"/>
      <c r="HEG121" s="39"/>
      <c r="HEH121" s="40"/>
      <c r="HEI121" s="41"/>
      <c r="HEJ121" s="38"/>
      <c r="HEK121" s="38"/>
      <c r="HEL121" s="38"/>
      <c r="HEM121" s="39"/>
      <c r="HEN121" s="40"/>
      <c r="HEO121" s="41"/>
      <c r="HEP121" s="38"/>
      <c r="HEQ121" s="38"/>
      <c r="HER121" s="38"/>
      <c r="HES121" s="39"/>
      <c r="HET121" s="40"/>
      <c r="HEU121" s="41"/>
      <c r="HEV121" s="38"/>
      <c r="HEW121" s="38"/>
      <c r="HEX121" s="38"/>
      <c r="HEY121" s="39"/>
      <c r="HEZ121" s="40"/>
      <c r="HFA121" s="41"/>
      <c r="HFB121" s="38"/>
      <c r="HFC121" s="38"/>
      <c r="HFD121" s="38"/>
      <c r="HFE121" s="39"/>
      <c r="HFF121" s="40"/>
      <c r="HFG121" s="41"/>
      <c r="HFH121" s="38"/>
      <c r="HFI121" s="38"/>
      <c r="HFJ121" s="38"/>
      <c r="HFK121" s="39"/>
      <c r="HFL121" s="40"/>
      <c r="HFM121" s="41"/>
      <c r="HFN121" s="38"/>
      <c r="HFO121" s="38"/>
      <c r="HFP121" s="38"/>
      <c r="HFQ121" s="39"/>
      <c r="HFR121" s="40"/>
      <c r="HFS121" s="41"/>
      <c r="HFT121" s="38"/>
      <c r="HFU121" s="38"/>
      <c r="HFV121" s="38"/>
      <c r="HFW121" s="39"/>
      <c r="HFX121" s="40"/>
      <c r="HFY121" s="41"/>
      <c r="HFZ121" s="38"/>
      <c r="HGA121" s="38"/>
      <c r="HGB121" s="38"/>
      <c r="HGC121" s="39"/>
      <c r="HGD121" s="40"/>
      <c r="HGE121" s="41"/>
      <c r="HGF121" s="38"/>
      <c r="HGG121" s="38"/>
      <c r="HGH121" s="38"/>
      <c r="HGI121" s="39"/>
      <c r="HGJ121" s="40"/>
      <c r="HGK121" s="41"/>
      <c r="HGL121" s="38"/>
      <c r="HGM121" s="38"/>
      <c r="HGN121" s="38"/>
      <c r="HGO121" s="39"/>
      <c r="HGP121" s="40"/>
      <c r="HGQ121" s="41"/>
      <c r="HGR121" s="38"/>
      <c r="HGS121" s="38"/>
      <c r="HGT121" s="38"/>
      <c r="HGU121" s="39"/>
      <c r="HGV121" s="40"/>
      <c r="HGW121" s="41"/>
      <c r="HGX121" s="38"/>
      <c r="HGY121" s="38"/>
      <c r="HGZ121" s="38"/>
      <c r="HHA121" s="39"/>
      <c r="HHB121" s="40"/>
      <c r="HHC121" s="41"/>
      <c r="HHD121" s="38"/>
      <c r="HHE121" s="38"/>
      <c r="HHF121" s="38"/>
      <c r="HHG121" s="39"/>
      <c r="HHH121" s="40"/>
      <c r="HHI121" s="41"/>
      <c r="HHJ121" s="38"/>
      <c r="HHK121" s="38"/>
      <c r="HHL121" s="38"/>
      <c r="HHM121" s="39"/>
      <c r="HHN121" s="40"/>
      <c r="HHO121" s="41"/>
      <c r="HHP121" s="38"/>
      <c r="HHQ121" s="38"/>
      <c r="HHR121" s="38"/>
      <c r="HHS121" s="39"/>
      <c r="HHT121" s="40"/>
      <c r="HHU121" s="41"/>
      <c r="HHV121" s="38"/>
      <c r="HHW121" s="38"/>
      <c r="HHX121" s="38"/>
      <c r="HHY121" s="39"/>
      <c r="HHZ121" s="40"/>
      <c r="HIA121" s="41"/>
      <c r="HIB121" s="38"/>
      <c r="HIC121" s="38"/>
      <c r="HID121" s="38"/>
      <c r="HIE121" s="39"/>
      <c r="HIF121" s="40"/>
      <c r="HIG121" s="41"/>
      <c r="HIH121" s="38"/>
      <c r="HII121" s="38"/>
      <c r="HIJ121" s="38"/>
      <c r="HIK121" s="39"/>
      <c r="HIL121" s="40"/>
      <c r="HIM121" s="41"/>
      <c r="HIN121" s="38"/>
      <c r="HIO121" s="38"/>
      <c r="HIP121" s="38"/>
      <c r="HIQ121" s="39"/>
      <c r="HIR121" s="40"/>
      <c r="HIS121" s="41"/>
      <c r="HIT121" s="38"/>
      <c r="HIU121" s="38"/>
      <c r="HIV121" s="38"/>
      <c r="HIW121" s="39"/>
      <c r="HIX121" s="40"/>
      <c r="HIY121" s="41"/>
      <c r="HIZ121" s="38"/>
      <c r="HJA121" s="38"/>
      <c r="HJB121" s="38"/>
      <c r="HJC121" s="39"/>
      <c r="HJD121" s="40"/>
      <c r="HJE121" s="41"/>
      <c r="HJF121" s="38"/>
      <c r="HJG121" s="38"/>
      <c r="HJH121" s="38"/>
      <c r="HJI121" s="39"/>
      <c r="HJJ121" s="40"/>
      <c r="HJK121" s="41"/>
      <c r="HJL121" s="38"/>
      <c r="HJM121" s="38"/>
      <c r="HJN121" s="38"/>
      <c r="HJO121" s="39"/>
      <c r="HJP121" s="40"/>
      <c r="HJQ121" s="41"/>
      <c r="HJR121" s="38"/>
      <c r="HJS121" s="38"/>
      <c r="HJT121" s="38"/>
      <c r="HJU121" s="39"/>
      <c r="HJV121" s="40"/>
      <c r="HJW121" s="41"/>
      <c r="HJX121" s="38"/>
      <c r="HJY121" s="38"/>
      <c r="HJZ121" s="38"/>
      <c r="HKA121" s="39"/>
      <c r="HKB121" s="40"/>
      <c r="HKC121" s="41"/>
      <c r="HKD121" s="38"/>
      <c r="HKE121" s="38"/>
      <c r="HKF121" s="38"/>
      <c r="HKG121" s="39"/>
      <c r="HKH121" s="40"/>
      <c r="HKI121" s="41"/>
      <c r="HKJ121" s="38"/>
      <c r="HKK121" s="38"/>
      <c r="HKL121" s="38"/>
      <c r="HKM121" s="39"/>
      <c r="HKN121" s="40"/>
      <c r="HKO121" s="41"/>
      <c r="HKP121" s="38"/>
      <c r="HKQ121" s="38"/>
      <c r="HKR121" s="38"/>
      <c r="HKS121" s="39"/>
      <c r="HKT121" s="40"/>
      <c r="HKU121" s="41"/>
      <c r="HKV121" s="38"/>
      <c r="HKW121" s="38"/>
      <c r="HKX121" s="38"/>
      <c r="HKY121" s="39"/>
      <c r="HKZ121" s="40"/>
      <c r="HLA121" s="41"/>
      <c r="HLB121" s="38"/>
      <c r="HLC121" s="38"/>
      <c r="HLD121" s="38"/>
      <c r="HLE121" s="39"/>
      <c r="HLF121" s="40"/>
      <c r="HLG121" s="41"/>
      <c r="HLH121" s="38"/>
      <c r="HLI121" s="38"/>
      <c r="HLJ121" s="38"/>
      <c r="HLK121" s="39"/>
      <c r="HLL121" s="40"/>
      <c r="HLM121" s="41"/>
      <c r="HLN121" s="38"/>
      <c r="HLO121" s="38"/>
      <c r="HLP121" s="38"/>
      <c r="HLQ121" s="39"/>
      <c r="HLR121" s="40"/>
      <c r="HLS121" s="41"/>
      <c r="HLT121" s="38"/>
      <c r="HLU121" s="38"/>
      <c r="HLV121" s="38"/>
      <c r="HLW121" s="39"/>
      <c r="HLX121" s="40"/>
      <c r="HLY121" s="41"/>
      <c r="HLZ121" s="38"/>
      <c r="HMA121" s="38"/>
      <c r="HMB121" s="38"/>
      <c r="HMC121" s="39"/>
      <c r="HMD121" s="40"/>
      <c r="HME121" s="41"/>
      <c r="HMF121" s="38"/>
      <c r="HMG121" s="38"/>
      <c r="HMH121" s="38"/>
      <c r="HMI121" s="39"/>
      <c r="HMJ121" s="40"/>
      <c r="HMK121" s="41"/>
      <c r="HML121" s="38"/>
      <c r="HMM121" s="38"/>
      <c r="HMN121" s="38"/>
      <c r="HMO121" s="39"/>
      <c r="HMP121" s="40"/>
      <c r="HMQ121" s="41"/>
      <c r="HMR121" s="38"/>
      <c r="HMS121" s="38"/>
      <c r="HMT121" s="38"/>
      <c r="HMU121" s="39"/>
      <c r="HMV121" s="40"/>
      <c r="HMW121" s="41"/>
      <c r="HMX121" s="38"/>
      <c r="HMY121" s="38"/>
      <c r="HMZ121" s="38"/>
      <c r="HNA121" s="39"/>
      <c r="HNB121" s="40"/>
      <c r="HNC121" s="41"/>
      <c r="HND121" s="38"/>
      <c r="HNE121" s="38"/>
      <c r="HNF121" s="38"/>
      <c r="HNG121" s="39"/>
      <c r="HNH121" s="40"/>
      <c r="HNI121" s="41"/>
      <c r="HNJ121" s="38"/>
      <c r="HNK121" s="38"/>
      <c r="HNL121" s="38"/>
      <c r="HNM121" s="39"/>
      <c r="HNN121" s="40"/>
      <c r="HNO121" s="41"/>
      <c r="HNP121" s="38"/>
      <c r="HNQ121" s="38"/>
      <c r="HNR121" s="38"/>
      <c r="HNS121" s="39"/>
      <c r="HNT121" s="40"/>
      <c r="HNU121" s="41"/>
      <c r="HNV121" s="38"/>
      <c r="HNW121" s="38"/>
      <c r="HNX121" s="38"/>
      <c r="HNY121" s="39"/>
      <c r="HNZ121" s="40"/>
      <c r="HOA121" s="41"/>
      <c r="HOB121" s="38"/>
      <c r="HOC121" s="38"/>
      <c r="HOD121" s="38"/>
      <c r="HOE121" s="39"/>
      <c r="HOF121" s="40"/>
      <c r="HOG121" s="41"/>
      <c r="HOH121" s="38"/>
      <c r="HOI121" s="38"/>
      <c r="HOJ121" s="38"/>
      <c r="HOK121" s="39"/>
      <c r="HOL121" s="40"/>
      <c r="HOM121" s="41"/>
      <c r="HON121" s="38"/>
      <c r="HOO121" s="38"/>
      <c r="HOP121" s="38"/>
      <c r="HOQ121" s="39"/>
      <c r="HOR121" s="40"/>
      <c r="HOS121" s="41"/>
      <c r="HOT121" s="38"/>
      <c r="HOU121" s="38"/>
      <c r="HOV121" s="38"/>
      <c r="HOW121" s="39"/>
      <c r="HOX121" s="40"/>
      <c r="HOY121" s="41"/>
      <c r="HOZ121" s="38"/>
      <c r="HPA121" s="38"/>
      <c r="HPB121" s="38"/>
      <c r="HPC121" s="39"/>
      <c r="HPD121" s="40"/>
      <c r="HPE121" s="41"/>
      <c r="HPF121" s="38"/>
      <c r="HPG121" s="38"/>
      <c r="HPH121" s="38"/>
      <c r="HPI121" s="39"/>
      <c r="HPJ121" s="40"/>
      <c r="HPK121" s="41"/>
      <c r="HPL121" s="38"/>
      <c r="HPM121" s="38"/>
      <c r="HPN121" s="38"/>
      <c r="HPO121" s="39"/>
      <c r="HPP121" s="40"/>
      <c r="HPQ121" s="41"/>
      <c r="HPR121" s="38"/>
      <c r="HPS121" s="38"/>
      <c r="HPT121" s="38"/>
      <c r="HPU121" s="39"/>
      <c r="HPV121" s="40"/>
      <c r="HPW121" s="41"/>
      <c r="HPX121" s="38"/>
      <c r="HPY121" s="38"/>
      <c r="HPZ121" s="38"/>
      <c r="HQA121" s="39"/>
      <c r="HQB121" s="40"/>
      <c r="HQC121" s="41"/>
      <c r="HQD121" s="38"/>
      <c r="HQE121" s="38"/>
      <c r="HQF121" s="38"/>
      <c r="HQG121" s="39"/>
      <c r="HQH121" s="40"/>
      <c r="HQI121" s="41"/>
      <c r="HQJ121" s="38"/>
      <c r="HQK121" s="38"/>
      <c r="HQL121" s="38"/>
      <c r="HQM121" s="39"/>
      <c r="HQN121" s="40"/>
      <c r="HQO121" s="41"/>
      <c r="HQP121" s="38"/>
      <c r="HQQ121" s="38"/>
      <c r="HQR121" s="38"/>
      <c r="HQS121" s="39"/>
      <c r="HQT121" s="40"/>
      <c r="HQU121" s="41"/>
      <c r="HQV121" s="38"/>
      <c r="HQW121" s="38"/>
      <c r="HQX121" s="38"/>
      <c r="HQY121" s="39"/>
      <c r="HQZ121" s="40"/>
      <c r="HRA121" s="41"/>
      <c r="HRB121" s="38"/>
      <c r="HRC121" s="38"/>
      <c r="HRD121" s="38"/>
      <c r="HRE121" s="39"/>
      <c r="HRF121" s="40"/>
      <c r="HRG121" s="41"/>
      <c r="HRH121" s="38"/>
      <c r="HRI121" s="38"/>
      <c r="HRJ121" s="38"/>
      <c r="HRK121" s="39"/>
      <c r="HRL121" s="40"/>
      <c r="HRM121" s="41"/>
      <c r="HRN121" s="38"/>
      <c r="HRO121" s="38"/>
      <c r="HRP121" s="38"/>
      <c r="HRQ121" s="39"/>
      <c r="HRR121" s="40"/>
      <c r="HRS121" s="41"/>
      <c r="HRT121" s="38"/>
      <c r="HRU121" s="38"/>
      <c r="HRV121" s="38"/>
      <c r="HRW121" s="39"/>
      <c r="HRX121" s="40"/>
      <c r="HRY121" s="41"/>
      <c r="HRZ121" s="38"/>
      <c r="HSA121" s="38"/>
      <c r="HSB121" s="38"/>
      <c r="HSC121" s="39"/>
      <c r="HSD121" s="40"/>
      <c r="HSE121" s="41"/>
      <c r="HSF121" s="38"/>
      <c r="HSG121" s="38"/>
      <c r="HSH121" s="38"/>
      <c r="HSI121" s="39"/>
      <c r="HSJ121" s="40"/>
      <c r="HSK121" s="41"/>
      <c r="HSL121" s="38"/>
      <c r="HSM121" s="38"/>
      <c r="HSN121" s="38"/>
      <c r="HSO121" s="39"/>
      <c r="HSP121" s="40"/>
      <c r="HSQ121" s="41"/>
      <c r="HSR121" s="38"/>
      <c r="HSS121" s="38"/>
      <c r="HST121" s="38"/>
      <c r="HSU121" s="39"/>
      <c r="HSV121" s="40"/>
      <c r="HSW121" s="41"/>
      <c r="HSX121" s="38"/>
      <c r="HSY121" s="38"/>
      <c r="HSZ121" s="38"/>
      <c r="HTA121" s="39"/>
      <c r="HTB121" s="40"/>
      <c r="HTC121" s="41"/>
      <c r="HTD121" s="38"/>
      <c r="HTE121" s="38"/>
      <c r="HTF121" s="38"/>
      <c r="HTG121" s="39"/>
      <c r="HTH121" s="40"/>
      <c r="HTI121" s="41"/>
      <c r="HTJ121" s="38"/>
      <c r="HTK121" s="38"/>
      <c r="HTL121" s="38"/>
      <c r="HTM121" s="39"/>
      <c r="HTN121" s="40"/>
      <c r="HTO121" s="41"/>
      <c r="HTP121" s="38"/>
      <c r="HTQ121" s="38"/>
      <c r="HTR121" s="38"/>
      <c r="HTS121" s="39"/>
      <c r="HTT121" s="40"/>
      <c r="HTU121" s="41"/>
      <c r="HTV121" s="38"/>
      <c r="HTW121" s="38"/>
      <c r="HTX121" s="38"/>
      <c r="HTY121" s="39"/>
      <c r="HTZ121" s="40"/>
      <c r="HUA121" s="41"/>
      <c r="HUB121" s="38"/>
      <c r="HUC121" s="38"/>
      <c r="HUD121" s="38"/>
      <c r="HUE121" s="39"/>
      <c r="HUF121" s="40"/>
      <c r="HUG121" s="41"/>
      <c r="HUH121" s="38"/>
      <c r="HUI121" s="38"/>
      <c r="HUJ121" s="38"/>
      <c r="HUK121" s="39"/>
      <c r="HUL121" s="40"/>
      <c r="HUM121" s="41"/>
      <c r="HUN121" s="38"/>
      <c r="HUO121" s="38"/>
      <c r="HUP121" s="38"/>
      <c r="HUQ121" s="39"/>
      <c r="HUR121" s="40"/>
      <c r="HUS121" s="41"/>
      <c r="HUT121" s="38"/>
      <c r="HUU121" s="38"/>
      <c r="HUV121" s="38"/>
      <c r="HUW121" s="39"/>
      <c r="HUX121" s="40"/>
      <c r="HUY121" s="41"/>
      <c r="HUZ121" s="38"/>
      <c r="HVA121" s="38"/>
      <c r="HVB121" s="38"/>
      <c r="HVC121" s="39"/>
      <c r="HVD121" s="40"/>
      <c r="HVE121" s="41"/>
      <c r="HVF121" s="38"/>
      <c r="HVG121" s="38"/>
      <c r="HVH121" s="38"/>
      <c r="HVI121" s="39"/>
      <c r="HVJ121" s="40"/>
      <c r="HVK121" s="41"/>
      <c r="HVL121" s="38"/>
      <c r="HVM121" s="38"/>
      <c r="HVN121" s="38"/>
      <c r="HVO121" s="39"/>
      <c r="HVP121" s="40"/>
      <c r="HVQ121" s="41"/>
      <c r="HVR121" s="38"/>
      <c r="HVS121" s="38"/>
      <c r="HVT121" s="38"/>
      <c r="HVU121" s="39"/>
      <c r="HVV121" s="40"/>
      <c r="HVW121" s="41"/>
      <c r="HVX121" s="38"/>
      <c r="HVY121" s="38"/>
      <c r="HVZ121" s="38"/>
      <c r="HWA121" s="39"/>
      <c r="HWB121" s="40"/>
      <c r="HWC121" s="41"/>
      <c r="HWD121" s="38"/>
      <c r="HWE121" s="38"/>
      <c r="HWF121" s="38"/>
      <c r="HWG121" s="39"/>
      <c r="HWH121" s="40"/>
      <c r="HWI121" s="41"/>
      <c r="HWJ121" s="38"/>
      <c r="HWK121" s="38"/>
      <c r="HWL121" s="38"/>
      <c r="HWM121" s="39"/>
      <c r="HWN121" s="40"/>
      <c r="HWO121" s="41"/>
      <c r="HWP121" s="38"/>
      <c r="HWQ121" s="38"/>
      <c r="HWR121" s="38"/>
      <c r="HWS121" s="39"/>
      <c r="HWT121" s="40"/>
      <c r="HWU121" s="41"/>
      <c r="HWV121" s="38"/>
      <c r="HWW121" s="38"/>
      <c r="HWX121" s="38"/>
      <c r="HWY121" s="39"/>
      <c r="HWZ121" s="40"/>
      <c r="HXA121" s="41"/>
      <c r="HXB121" s="38"/>
      <c r="HXC121" s="38"/>
      <c r="HXD121" s="38"/>
      <c r="HXE121" s="39"/>
      <c r="HXF121" s="40"/>
      <c r="HXG121" s="41"/>
      <c r="HXH121" s="38"/>
      <c r="HXI121" s="38"/>
      <c r="HXJ121" s="38"/>
      <c r="HXK121" s="39"/>
      <c r="HXL121" s="40"/>
      <c r="HXM121" s="41"/>
      <c r="HXN121" s="38"/>
      <c r="HXO121" s="38"/>
      <c r="HXP121" s="38"/>
      <c r="HXQ121" s="39"/>
      <c r="HXR121" s="40"/>
      <c r="HXS121" s="41"/>
      <c r="HXT121" s="38"/>
      <c r="HXU121" s="38"/>
      <c r="HXV121" s="38"/>
      <c r="HXW121" s="39"/>
      <c r="HXX121" s="40"/>
      <c r="HXY121" s="41"/>
      <c r="HXZ121" s="38"/>
      <c r="HYA121" s="38"/>
      <c r="HYB121" s="38"/>
      <c r="HYC121" s="39"/>
      <c r="HYD121" s="40"/>
      <c r="HYE121" s="41"/>
      <c r="HYF121" s="38"/>
      <c r="HYG121" s="38"/>
      <c r="HYH121" s="38"/>
      <c r="HYI121" s="39"/>
      <c r="HYJ121" s="40"/>
      <c r="HYK121" s="41"/>
      <c r="HYL121" s="38"/>
      <c r="HYM121" s="38"/>
      <c r="HYN121" s="38"/>
      <c r="HYO121" s="39"/>
      <c r="HYP121" s="40"/>
      <c r="HYQ121" s="41"/>
      <c r="HYR121" s="38"/>
      <c r="HYS121" s="38"/>
      <c r="HYT121" s="38"/>
      <c r="HYU121" s="39"/>
      <c r="HYV121" s="40"/>
      <c r="HYW121" s="41"/>
      <c r="HYX121" s="38"/>
      <c r="HYY121" s="38"/>
      <c r="HYZ121" s="38"/>
      <c r="HZA121" s="39"/>
      <c r="HZB121" s="40"/>
      <c r="HZC121" s="41"/>
      <c r="HZD121" s="38"/>
      <c r="HZE121" s="38"/>
      <c r="HZF121" s="38"/>
      <c r="HZG121" s="39"/>
      <c r="HZH121" s="40"/>
      <c r="HZI121" s="41"/>
      <c r="HZJ121" s="38"/>
      <c r="HZK121" s="38"/>
      <c r="HZL121" s="38"/>
      <c r="HZM121" s="39"/>
      <c r="HZN121" s="40"/>
      <c r="HZO121" s="41"/>
      <c r="HZP121" s="38"/>
      <c r="HZQ121" s="38"/>
      <c r="HZR121" s="38"/>
      <c r="HZS121" s="39"/>
      <c r="HZT121" s="40"/>
      <c r="HZU121" s="41"/>
      <c r="HZV121" s="38"/>
      <c r="HZW121" s="38"/>
      <c r="HZX121" s="38"/>
      <c r="HZY121" s="39"/>
      <c r="HZZ121" s="40"/>
      <c r="IAA121" s="41"/>
      <c r="IAB121" s="38"/>
      <c r="IAC121" s="38"/>
      <c r="IAD121" s="38"/>
      <c r="IAE121" s="39"/>
      <c r="IAF121" s="40"/>
      <c r="IAG121" s="41"/>
      <c r="IAH121" s="38"/>
      <c r="IAI121" s="38"/>
      <c r="IAJ121" s="38"/>
      <c r="IAK121" s="39"/>
      <c r="IAL121" s="40"/>
      <c r="IAM121" s="41"/>
      <c r="IAN121" s="38"/>
      <c r="IAO121" s="38"/>
      <c r="IAP121" s="38"/>
      <c r="IAQ121" s="39"/>
      <c r="IAR121" s="40"/>
      <c r="IAS121" s="41"/>
      <c r="IAT121" s="38"/>
      <c r="IAU121" s="38"/>
      <c r="IAV121" s="38"/>
      <c r="IAW121" s="39"/>
      <c r="IAX121" s="40"/>
      <c r="IAY121" s="41"/>
      <c r="IAZ121" s="38"/>
      <c r="IBA121" s="38"/>
      <c r="IBB121" s="38"/>
      <c r="IBC121" s="39"/>
      <c r="IBD121" s="40"/>
      <c r="IBE121" s="41"/>
      <c r="IBF121" s="38"/>
      <c r="IBG121" s="38"/>
      <c r="IBH121" s="38"/>
      <c r="IBI121" s="39"/>
      <c r="IBJ121" s="40"/>
      <c r="IBK121" s="41"/>
      <c r="IBL121" s="38"/>
      <c r="IBM121" s="38"/>
      <c r="IBN121" s="38"/>
      <c r="IBO121" s="39"/>
      <c r="IBP121" s="40"/>
      <c r="IBQ121" s="41"/>
      <c r="IBR121" s="38"/>
      <c r="IBS121" s="38"/>
      <c r="IBT121" s="38"/>
      <c r="IBU121" s="39"/>
      <c r="IBV121" s="40"/>
      <c r="IBW121" s="41"/>
      <c r="IBX121" s="38"/>
      <c r="IBY121" s="38"/>
      <c r="IBZ121" s="38"/>
      <c r="ICA121" s="39"/>
      <c r="ICB121" s="40"/>
      <c r="ICC121" s="41"/>
      <c r="ICD121" s="38"/>
      <c r="ICE121" s="38"/>
      <c r="ICF121" s="38"/>
      <c r="ICG121" s="39"/>
      <c r="ICH121" s="40"/>
      <c r="ICI121" s="41"/>
      <c r="ICJ121" s="38"/>
      <c r="ICK121" s="38"/>
      <c r="ICL121" s="38"/>
      <c r="ICM121" s="39"/>
      <c r="ICN121" s="40"/>
      <c r="ICO121" s="41"/>
      <c r="ICP121" s="38"/>
      <c r="ICQ121" s="38"/>
      <c r="ICR121" s="38"/>
      <c r="ICS121" s="39"/>
      <c r="ICT121" s="40"/>
      <c r="ICU121" s="41"/>
      <c r="ICV121" s="38"/>
      <c r="ICW121" s="38"/>
      <c r="ICX121" s="38"/>
      <c r="ICY121" s="39"/>
      <c r="ICZ121" s="40"/>
      <c r="IDA121" s="41"/>
      <c r="IDB121" s="38"/>
      <c r="IDC121" s="38"/>
      <c r="IDD121" s="38"/>
      <c r="IDE121" s="39"/>
      <c r="IDF121" s="40"/>
      <c r="IDG121" s="41"/>
      <c r="IDH121" s="38"/>
      <c r="IDI121" s="38"/>
      <c r="IDJ121" s="38"/>
      <c r="IDK121" s="39"/>
      <c r="IDL121" s="40"/>
      <c r="IDM121" s="41"/>
      <c r="IDN121" s="38"/>
      <c r="IDO121" s="38"/>
      <c r="IDP121" s="38"/>
      <c r="IDQ121" s="39"/>
      <c r="IDR121" s="40"/>
      <c r="IDS121" s="41"/>
      <c r="IDT121" s="38"/>
      <c r="IDU121" s="38"/>
      <c r="IDV121" s="38"/>
      <c r="IDW121" s="39"/>
      <c r="IDX121" s="40"/>
      <c r="IDY121" s="41"/>
      <c r="IDZ121" s="38"/>
      <c r="IEA121" s="38"/>
      <c r="IEB121" s="38"/>
      <c r="IEC121" s="39"/>
      <c r="IED121" s="40"/>
      <c r="IEE121" s="41"/>
      <c r="IEF121" s="38"/>
      <c r="IEG121" s="38"/>
      <c r="IEH121" s="38"/>
      <c r="IEI121" s="39"/>
      <c r="IEJ121" s="40"/>
      <c r="IEK121" s="41"/>
      <c r="IEL121" s="38"/>
      <c r="IEM121" s="38"/>
      <c r="IEN121" s="38"/>
      <c r="IEO121" s="39"/>
      <c r="IEP121" s="40"/>
      <c r="IEQ121" s="41"/>
      <c r="IER121" s="38"/>
      <c r="IES121" s="38"/>
      <c r="IET121" s="38"/>
      <c r="IEU121" s="39"/>
      <c r="IEV121" s="40"/>
      <c r="IEW121" s="41"/>
      <c r="IEX121" s="38"/>
      <c r="IEY121" s="38"/>
      <c r="IEZ121" s="38"/>
      <c r="IFA121" s="39"/>
      <c r="IFB121" s="40"/>
      <c r="IFC121" s="41"/>
      <c r="IFD121" s="38"/>
      <c r="IFE121" s="38"/>
      <c r="IFF121" s="38"/>
      <c r="IFG121" s="39"/>
      <c r="IFH121" s="40"/>
      <c r="IFI121" s="41"/>
      <c r="IFJ121" s="38"/>
      <c r="IFK121" s="38"/>
      <c r="IFL121" s="38"/>
      <c r="IFM121" s="39"/>
      <c r="IFN121" s="40"/>
      <c r="IFO121" s="41"/>
      <c r="IFP121" s="38"/>
      <c r="IFQ121" s="38"/>
      <c r="IFR121" s="38"/>
      <c r="IFS121" s="39"/>
      <c r="IFT121" s="40"/>
      <c r="IFU121" s="41"/>
      <c r="IFV121" s="38"/>
      <c r="IFW121" s="38"/>
      <c r="IFX121" s="38"/>
      <c r="IFY121" s="39"/>
      <c r="IFZ121" s="40"/>
      <c r="IGA121" s="41"/>
      <c r="IGB121" s="38"/>
      <c r="IGC121" s="38"/>
      <c r="IGD121" s="38"/>
      <c r="IGE121" s="39"/>
      <c r="IGF121" s="40"/>
      <c r="IGG121" s="41"/>
      <c r="IGH121" s="38"/>
      <c r="IGI121" s="38"/>
      <c r="IGJ121" s="38"/>
      <c r="IGK121" s="39"/>
      <c r="IGL121" s="40"/>
      <c r="IGM121" s="41"/>
      <c r="IGN121" s="38"/>
      <c r="IGO121" s="38"/>
      <c r="IGP121" s="38"/>
      <c r="IGQ121" s="39"/>
      <c r="IGR121" s="40"/>
      <c r="IGS121" s="41"/>
      <c r="IGT121" s="38"/>
      <c r="IGU121" s="38"/>
      <c r="IGV121" s="38"/>
      <c r="IGW121" s="39"/>
      <c r="IGX121" s="40"/>
      <c r="IGY121" s="41"/>
      <c r="IGZ121" s="38"/>
      <c r="IHA121" s="38"/>
      <c r="IHB121" s="38"/>
      <c r="IHC121" s="39"/>
      <c r="IHD121" s="40"/>
      <c r="IHE121" s="41"/>
      <c r="IHF121" s="38"/>
      <c r="IHG121" s="38"/>
      <c r="IHH121" s="38"/>
      <c r="IHI121" s="39"/>
      <c r="IHJ121" s="40"/>
      <c r="IHK121" s="41"/>
      <c r="IHL121" s="38"/>
      <c r="IHM121" s="38"/>
      <c r="IHN121" s="38"/>
      <c r="IHO121" s="39"/>
      <c r="IHP121" s="40"/>
      <c r="IHQ121" s="41"/>
      <c r="IHR121" s="38"/>
      <c r="IHS121" s="38"/>
      <c r="IHT121" s="38"/>
      <c r="IHU121" s="39"/>
      <c r="IHV121" s="40"/>
      <c r="IHW121" s="41"/>
      <c r="IHX121" s="38"/>
      <c r="IHY121" s="38"/>
      <c r="IHZ121" s="38"/>
      <c r="IIA121" s="39"/>
      <c r="IIB121" s="40"/>
      <c r="IIC121" s="41"/>
      <c r="IID121" s="38"/>
      <c r="IIE121" s="38"/>
      <c r="IIF121" s="38"/>
      <c r="IIG121" s="39"/>
      <c r="IIH121" s="40"/>
      <c r="III121" s="41"/>
      <c r="IIJ121" s="38"/>
      <c r="IIK121" s="38"/>
      <c r="IIL121" s="38"/>
      <c r="IIM121" s="39"/>
      <c r="IIN121" s="40"/>
      <c r="IIO121" s="41"/>
      <c r="IIP121" s="38"/>
      <c r="IIQ121" s="38"/>
      <c r="IIR121" s="38"/>
      <c r="IIS121" s="39"/>
      <c r="IIT121" s="40"/>
      <c r="IIU121" s="41"/>
      <c r="IIV121" s="38"/>
      <c r="IIW121" s="38"/>
      <c r="IIX121" s="38"/>
      <c r="IIY121" s="39"/>
      <c r="IIZ121" s="40"/>
      <c r="IJA121" s="41"/>
      <c r="IJB121" s="38"/>
      <c r="IJC121" s="38"/>
      <c r="IJD121" s="38"/>
      <c r="IJE121" s="39"/>
      <c r="IJF121" s="40"/>
      <c r="IJG121" s="41"/>
      <c r="IJH121" s="38"/>
      <c r="IJI121" s="38"/>
      <c r="IJJ121" s="38"/>
      <c r="IJK121" s="39"/>
      <c r="IJL121" s="40"/>
      <c r="IJM121" s="41"/>
      <c r="IJN121" s="38"/>
      <c r="IJO121" s="38"/>
      <c r="IJP121" s="38"/>
      <c r="IJQ121" s="39"/>
      <c r="IJR121" s="40"/>
      <c r="IJS121" s="41"/>
      <c r="IJT121" s="38"/>
      <c r="IJU121" s="38"/>
      <c r="IJV121" s="38"/>
      <c r="IJW121" s="39"/>
      <c r="IJX121" s="40"/>
      <c r="IJY121" s="41"/>
      <c r="IJZ121" s="38"/>
      <c r="IKA121" s="38"/>
      <c r="IKB121" s="38"/>
      <c r="IKC121" s="39"/>
      <c r="IKD121" s="40"/>
      <c r="IKE121" s="41"/>
      <c r="IKF121" s="38"/>
      <c r="IKG121" s="38"/>
      <c r="IKH121" s="38"/>
      <c r="IKI121" s="39"/>
      <c r="IKJ121" s="40"/>
      <c r="IKK121" s="41"/>
      <c r="IKL121" s="38"/>
      <c r="IKM121" s="38"/>
      <c r="IKN121" s="38"/>
      <c r="IKO121" s="39"/>
      <c r="IKP121" s="40"/>
      <c r="IKQ121" s="41"/>
      <c r="IKR121" s="38"/>
      <c r="IKS121" s="38"/>
      <c r="IKT121" s="38"/>
      <c r="IKU121" s="39"/>
      <c r="IKV121" s="40"/>
      <c r="IKW121" s="41"/>
      <c r="IKX121" s="38"/>
      <c r="IKY121" s="38"/>
      <c r="IKZ121" s="38"/>
      <c r="ILA121" s="39"/>
      <c r="ILB121" s="40"/>
      <c r="ILC121" s="41"/>
      <c r="ILD121" s="38"/>
      <c r="ILE121" s="38"/>
      <c r="ILF121" s="38"/>
      <c r="ILG121" s="39"/>
      <c r="ILH121" s="40"/>
      <c r="ILI121" s="41"/>
      <c r="ILJ121" s="38"/>
      <c r="ILK121" s="38"/>
      <c r="ILL121" s="38"/>
      <c r="ILM121" s="39"/>
      <c r="ILN121" s="40"/>
      <c r="ILO121" s="41"/>
      <c r="ILP121" s="38"/>
      <c r="ILQ121" s="38"/>
      <c r="ILR121" s="38"/>
      <c r="ILS121" s="39"/>
      <c r="ILT121" s="40"/>
      <c r="ILU121" s="41"/>
      <c r="ILV121" s="38"/>
      <c r="ILW121" s="38"/>
      <c r="ILX121" s="38"/>
      <c r="ILY121" s="39"/>
      <c r="ILZ121" s="40"/>
      <c r="IMA121" s="41"/>
      <c r="IMB121" s="38"/>
      <c r="IMC121" s="38"/>
      <c r="IMD121" s="38"/>
      <c r="IME121" s="39"/>
      <c r="IMF121" s="40"/>
      <c r="IMG121" s="41"/>
      <c r="IMH121" s="38"/>
      <c r="IMI121" s="38"/>
      <c r="IMJ121" s="38"/>
      <c r="IMK121" s="39"/>
      <c r="IML121" s="40"/>
      <c r="IMM121" s="41"/>
      <c r="IMN121" s="38"/>
      <c r="IMO121" s="38"/>
      <c r="IMP121" s="38"/>
      <c r="IMQ121" s="39"/>
      <c r="IMR121" s="40"/>
      <c r="IMS121" s="41"/>
      <c r="IMT121" s="38"/>
      <c r="IMU121" s="38"/>
      <c r="IMV121" s="38"/>
      <c r="IMW121" s="39"/>
      <c r="IMX121" s="40"/>
      <c r="IMY121" s="41"/>
      <c r="IMZ121" s="38"/>
      <c r="INA121" s="38"/>
      <c r="INB121" s="38"/>
      <c r="INC121" s="39"/>
      <c r="IND121" s="40"/>
      <c r="INE121" s="41"/>
      <c r="INF121" s="38"/>
      <c r="ING121" s="38"/>
      <c r="INH121" s="38"/>
      <c r="INI121" s="39"/>
      <c r="INJ121" s="40"/>
      <c r="INK121" s="41"/>
      <c r="INL121" s="38"/>
      <c r="INM121" s="38"/>
      <c r="INN121" s="38"/>
      <c r="INO121" s="39"/>
      <c r="INP121" s="40"/>
      <c r="INQ121" s="41"/>
      <c r="INR121" s="38"/>
      <c r="INS121" s="38"/>
      <c r="INT121" s="38"/>
      <c r="INU121" s="39"/>
      <c r="INV121" s="40"/>
      <c r="INW121" s="41"/>
      <c r="INX121" s="38"/>
      <c r="INY121" s="38"/>
      <c r="INZ121" s="38"/>
      <c r="IOA121" s="39"/>
      <c r="IOB121" s="40"/>
      <c r="IOC121" s="41"/>
      <c r="IOD121" s="38"/>
      <c r="IOE121" s="38"/>
      <c r="IOF121" s="38"/>
      <c r="IOG121" s="39"/>
      <c r="IOH121" s="40"/>
      <c r="IOI121" s="41"/>
      <c r="IOJ121" s="38"/>
      <c r="IOK121" s="38"/>
      <c r="IOL121" s="38"/>
      <c r="IOM121" s="39"/>
      <c r="ION121" s="40"/>
      <c r="IOO121" s="41"/>
      <c r="IOP121" s="38"/>
      <c r="IOQ121" s="38"/>
      <c r="IOR121" s="38"/>
      <c r="IOS121" s="39"/>
      <c r="IOT121" s="40"/>
      <c r="IOU121" s="41"/>
      <c r="IOV121" s="38"/>
      <c r="IOW121" s="38"/>
      <c r="IOX121" s="38"/>
      <c r="IOY121" s="39"/>
      <c r="IOZ121" s="40"/>
      <c r="IPA121" s="41"/>
      <c r="IPB121" s="38"/>
      <c r="IPC121" s="38"/>
      <c r="IPD121" s="38"/>
      <c r="IPE121" s="39"/>
      <c r="IPF121" s="40"/>
      <c r="IPG121" s="41"/>
      <c r="IPH121" s="38"/>
      <c r="IPI121" s="38"/>
      <c r="IPJ121" s="38"/>
      <c r="IPK121" s="39"/>
      <c r="IPL121" s="40"/>
      <c r="IPM121" s="41"/>
      <c r="IPN121" s="38"/>
      <c r="IPO121" s="38"/>
      <c r="IPP121" s="38"/>
      <c r="IPQ121" s="39"/>
      <c r="IPR121" s="40"/>
      <c r="IPS121" s="41"/>
      <c r="IPT121" s="38"/>
      <c r="IPU121" s="38"/>
      <c r="IPV121" s="38"/>
      <c r="IPW121" s="39"/>
      <c r="IPX121" s="40"/>
      <c r="IPY121" s="41"/>
      <c r="IPZ121" s="38"/>
      <c r="IQA121" s="38"/>
      <c r="IQB121" s="38"/>
      <c r="IQC121" s="39"/>
      <c r="IQD121" s="40"/>
      <c r="IQE121" s="41"/>
      <c r="IQF121" s="38"/>
      <c r="IQG121" s="38"/>
      <c r="IQH121" s="38"/>
      <c r="IQI121" s="39"/>
      <c r="IQJ121" s="40"/>
      <c r="IQK121" s="41"/>
      <c r="IQL121" s="38"/>
      <c r="IQM121" s="38"/>
      <c r="IQN121" s="38"/>
      <c r="IQO121" s="39"/>
      <c r="IQP121" s="40"/>
      <c r="IQQ121" s="41"/>
      <c r="IQR121" s="38"/>
      <c r="IQS121" s="38"/>
      <c r="IQT121" s="38"/>
      <c r="IQU121" s="39"/>
      <c r="IQV121" s="40"/>
      <c r="IQW121" s="41"/>
      <c r="IQX121" s="38"/>
      <c r="IQY121" s="38"/>
      <c r="IQZ121" s="38"/>
      <c r="IRA121" s="39"/>
      <c r="IRB121" s="40"/>
      <c r="IRC121" s="41"/>
      <c r="IRD121" s="38"/>
      <c r="IRE121" s="38"/>
      <c r="IRF121" s="38"/>
      <c r="IRG121" s="39"/>
      <c r="IRH121" s="40"/>
      <c r="IRI121" s="41"/>
      <c r="IRJ121" s="38"/>
      <c r="IRK121" s="38"/>
      <c r="IRL121" s="38"/>
      <c r="IRM121" s="39"/>
      <c r="IRN121" s="40"/>
      <c r="IRO121" s="41"/>
      <c r="IRP121" s="38"/>
      <c r="IRQ121" s="38"/>
      <c r="IRR121" s="38"/>
      <c r="IRS121" s="39"/>
      <c r="IRT121" s="40"/>
      <c r="IRU121" s="41"/>
      <c r="IRV121" s="38"/>
      <c r="IRW121" s="38"/>
      <c r="IRX121" s="38"/>
      <c r="IRY121" s="39"/>
      <c r="IRZ121" s="40"/>
      <c r="ISA121" s="41"/>
      <c r="ISB121" s="38"/>
      <c r="ISC121" s="38"/>
      <c r="ISD121" s="38"/>
      <c r="ISE121" s="39"/>
      <c r="ISF121" s="40"/>
      <c r="ISG121" s="41"/>
      <c r="ISH121" s="38"/>
      <c r="ISI121" s="38"/>
      <c r="ISJ121" s="38"/>
      <c r="ISK121" s="39"/>
      <c r="ISL121" s="40"/>
      <c r="ISM121" s="41"/>
      <c r="ISN121" s="38"/>
      <c r="ISO121" s="38"/>
      <c r="ISP121" s="38"/>
      <c r="ISQ121" s="39"/>
      <c r="ISR121" s="40"/>
      <c r="ISS121" s="41"/>
      <c r="IST121" s="38"/>
      <c r="ISU121" s="38"/>
      <c r="ISV121" s="38"/>
      <c r="ISW121" s="39"/>
      <c r="ISX121" s="40"/>
      <c r="ISY121" s="41"/>
      <c r="ISZ121" s="38"/>
      <c r="ITA121" s="38"/>
      <c r="ITB121" s="38"/>
      <c r="ITC121" s="39"/>
      <c r="ITD121" s="40"/>
      <c r="ITE121" s="41"/>
      <c r="ITF121" s="38"/>
      <c r="ITG121" s="38"/>
      <c r="ITH121" s="38"/>
      <c r="ITI121" s="39"/>
      <c r="ITJ121" s="40"/>
      <c r="ITK121" s="41"/>
      <c r="ITL121" s="38"/>
      <c r="ITM121" s="38"/>
      <c r="ITN121" s="38"/>
      <c r="ITO121" s="39"/>
      <c r="ITP121" s="40"/>
      <c r="ITQ121" s="41"/>
      <c r="ITR121" s="38"/>
      <c r="ITS121" s="38"/>
      <c r="ITT121" s="38"/>
      <c r="ITU121" s="39"/>
      <c r="ITV121" s="40"/>
      <c r="ITW121" s="41"/>
      <c r="ITX121" s="38"/>
      <c r="ITY121" s="38"/>
      <c r="ITZ121" s="38"/>
      <c r="IUA121" s="39"/>
      <c r="IUB121" s="40"/>
      <c r="IUC121" s="41"/>
      <c r="IUD121" s="38"/>
      <c r="IUE121" s="38"/>
      <c r="IUF121" s="38"/>
      <c r="IUG121" s="39"/>
      <c r="IUH121" s="40"/>
      <c r="IUI121" s="41"/>
      <c r="IUJ121" s="38"/>
      <c r="IUK121" s="38"/>
      <c r="IUL121" s="38"/>
      <c r="IUM121" s="39"/>
      <c r="IUN121" s="40"/>
      <c r="IUO121" s="41"/>
      <c r="IUP121" s="38"/>
      <c r="IUQ121" s="38"/>
      <c r="IUR121" s="38"/>
      <c r="IUS121" s="39"/>
      <c r="IUT121" s="40"/>
      <c r="IUU121" s="41"/>
      <c r="IUV121" s="38"/>
      <c r="IUW121" s="38"/>
      <c r="IUX121" s="38"/>
      <c r="IUY121" s="39"/>
      <c r="IUZ121" s="40"/>
      <c r="IVA121" s="41"/>
      <c r="IVB121" s="38"/>
      <c r="IVC121" s="38"/>
      <c r="IVD121" s="38"/>
      <c r="IVE121" s="39"/>
      <c r="IVF121" s="40"/>
      <c r="IVG121" s="41"/>
      <c r="IVH121" s="38"/>
      <c r="IVI121" s="38"/>
      <c r="IVJ121" s="38"/>
      <c r="IVK121" s="39"/>
      <c r="IVL121" s="40"/>
      <c r="IVM121" s="41"/>
      <c r="IVN121" s="38"/>
      <c r="IVO121" s="38"/>
      <c r="IVP121" s="38"/>
      <c r="IVQ121" s="39"/>
      <c r="IVR121" s="40"/>
      <c r="IVS121" s="41"/>
      <c r="IVT121" s="38"/>
      <c r="IVU121" s="38"/>
      <c r="IVV121" s="38"/>
      <c r="IVW121" s="39"/>
      <c r="IVX121" s="40"/>
      <c r="IVY121" s="41"/>
      <c r="IVZ121" s="38"/>
      <c r="IWA121" s="38"/>
      <c r="IWB121" s="38"/>
      <c r="IWC121" s="39"/>
      <c r="IWD121" s="40"/>
      <c r="IWE121" s="41"/>
      <c r="IWF121" s="38"/>
      <c r="IWG121" s="38"/>
      <c r="IWH121" s="38"/>
      <c r="IWI121" s="39"/>
      <c r="IWJ121" s="40"/>
      <c r="IWK121" s="41"/>
      <c r="IWL121" s="38"/>
      <c r="IWM121" s="38"/>
      <c r="IWN121" s="38"/>
      <c r="IWO121" s="39"/>
      <c r="IWP121" s="40"/>
      <c r="IWQ121" s="41"/>
      <c r="IWR121" s="38"/>
      <c r="IWS121" s="38"/>
      <c r="IWT121" s="38"/>
      <c r="IWU121" s="39"/>
      <c r="IWV121" s="40"/>
      <c r="IWW121" s="41"/>
      <c r="IWX121" s="38"/>
      <c r="IWY121" s="38"/>
      <c r="IWZ121" s="38"/>
      <c r="IXA121" s="39"/>
      <c r="IXB121" s="40"/>
      <c r="IXC121" s="41"/>
      <c r="IXD121" s="38"/>
      <c r="IXE121" s="38"/>
      <c r="IXF121" s="38"/>
      <c r="IXG121" s="39"/>
      <c r="IXH121" s="40"/>
      <c r="IXI121" s="41"/>
      <c r="IXJ121" s="38"/>
      <c r="IXK121" s="38"/>
      <c r="IXL121" s="38"/>
      <c r="IXM121" s="39"/>
      <c r="IXN121" s="40"/>
      <c r="IXO121" s="41"/>
      <c r="IXP121" s="38"/>
      <c r="IXQ121" s="38"/>
      <c r="IXR121" s="38"/>
      <c r="IXS121" s="39"/>
      <c r="IXT121" s="40"/>
      <c r="IXU121" s="41"/>
      <c r="IXV121" s="38"/>
      <c r="IXW121" s="38"/>
      <c r="IXX121" s="38"/>
      <c r="IXY121" s="39"/>
      <c r="IXZ121" s="40"/>
      <c r="IYA121" s="41"/>
      <c r="IYB121" s="38"/>
      <c r="IYC121" s="38"/>
      <c r="IYD121" s="38"/>
      <c r="IYE121" s="39"/>
      <c r="IYF121" s="40"/>
      <c r="IYG121" s="41"/>
      <c r="IYH121" s="38"/>
      <c r="IYI121" s="38"/>
      <c r="IYJ121" s="38"/>
      <c r="IYK121" s="39"/>
      <c r="IYL121" s="40"/>
      <c r="IYM121" s="41"/>
      <c r="IYN121" s="38"/>
      <c r="IYO121" s="38"/>
      <c r="IYP121" s="38"/>
      <c r="IYQ121" s="39"/>
      <c r="IYR121" s="40"/>
      <c r="IYS121" s="41"/>
      <c r="IYT121" s="38"/>
      <c r="IYU121" s="38"/>
      <c r="IYV121" s="38"/>
      <c r="IYW121" s="39"/>
      <c r="IYX121" s="40"/>
      <c r="IYY121" s="41"/>
      <c r="IYZ121" s="38"/>
      <c r="IZA121" s="38"/>
      <c r="IZB121" s="38"/>
      <c r="IZC121" s="39"/>
      <c r="IZD121" s="40"/>
      <c r="IZE121" s="41"/>
      <c r="IZF121" s="38"/>
      <c r="IZG121" s="38"/>
      <c r="IZH121" s="38"/>
      <c r="IZI121" s="39"/>
      <c r="IZJ121" s="40"/>
      <c r="IZK121" s="41"/>
      <c r="IZL121" s="38"/>
      <c r="IZM121" s="38"/>
      <c r="IZN121" s="38"/>
      <c r="IZO121" s="39"/>
      <c r="IZP121" s="40"/>
      <c r="IZQ121" s="41"/>
      <c r="IZR121" s="38"/>
      <c r="IZS121" s="38"/>
      <c r="IZT121" s="38"/>
      <c r="IZU121" s="39"/>
      <c r="IZV121" s="40"/>
      <c r="IZW121" s="41"/>
      <c r="IZX121" s="38"/>
      <c r="IZY121" s="38"/>
      <c r="IZZ121" s="38"/>
      <c r="JAA121" s="39"/>
      <c r="JAB121" s="40"/>
      <c r="JAC121" s="41"/>
      <c r="JAD121" s="38"/>
      <c r="JAE121" s="38"/>
      <c r="JAF121" s="38"/>
      <c r="JAG121" s="39"/>
      <c r="JAH121" s="40"/>
      <c r="JAI121" s="41"/>
      <c r="JAJ121" s="38"/>
      <c r="JAK121" s="38"/>
      <c r="JAL121" s="38"/>
      <c r="JAM121" s="39"/>
      <c r="JAN121" s="40"/>
      <c r="JAO121" s="41"/>
      <c r="JAP121" s="38"/>
      <c r="JAQ121" s="38"/>
      <c r="JAR121" s="38"/>
      <c r="JAS121" s="39"/>
      <c r="JAT121" s="40"/>
      <c r="JAU121" s="41"/>
      <c r="JAV121" s="38"/>
      <c r="JAW121" s="38"/>
      <c r="JAX121" s="38"/>
      <c r="JAY121" s="39"/>
      <c r="JAZ121" s="40"/>
      <c r="JBA121" s="41"/>
      <c r="JBB121" s="38"/>
      <c r="JBC121" s="38"/>
      <c r="JBD121" s="38"/>
      <c r="JBE121" s="39"/>
      <c r="JBF121" s="40"/>
      <c r="JBG121" s="41"/>
      <c r="JBH121" s="38"/>
      <c r="JBI121" s="38"/>
      <c r="JBJ121" s="38"/>
      <c r="JBK121" s="39"/>
      <c r="JBL121" s="40"/>
      <c r="JBM121" s="41"/>
      <c r="JBN121" s="38"/>
      <c r="JBO121" s="38"/>
      <c r="JBP121" s="38"/>
      <c r="JBQ121" s="39"/>
      <c r="JBR121" s="40"/>
      <c r="JBS121" s="41"/>
      <c r="JBT121" s="38"/>
      <c r="JBU121" s="38"/>
      <c r="JBV121" s="38"/>
      <c r="JBW121" s="39"/>
      <c r="JBX121" s="40"/>
      <c r="JBY121" s="41"/>
      <c r="JBZ121" s="38"/>
      <c r="JCA121" s="38"/>
      <c r="JCB121" s="38"/>
      <c r="JCC121" s="39"/>
      <c r="JCD121" s="40"/>
      <c r="JCE121" s="41"/>
      <c r="JCF121" s="38"/>
      <c r="JCG121" s="38"/>
      <c r="JCH121" s="38"/>
      <c r="JCI121" s="39"/>
      <c r="JCJ121" s="40"/>
      <c r="JCK121" s="41"/>
      <c r="JCL121" s="38"/>
      <c r="JCM121" s="38"/>
      <c r="JCN121" s="38"/>
      <c r="JCO121" s="39"/>
      <c r="JCP121" s="40"/>
      <c r="JCQ121" s="41"/>
      <c r="JCR121" s="38"/>
      <c r="JCS121" s="38"/>
      <c r="JCT121" s="38"/>
      <c r="JCU121" s="39"/>
      <c r="JCV121" s="40"/>
      <c r="JCW121" s="41"/>
      <c r="JCX121" s="38"/>
      <c r="JCY121" s="38"/>
      <c r="JCZ121" s="38"/>
      <c r="JDA121" s="39"/>
      <c r="JDB121" s="40"/>
      <c r="JDC121" s="41"/>
      <c r="JDD121" s="38"/>
      <c r="JDE121" s="38"/>
      <c r="JDF121" s="38"/>
      <c r="JDG121" s="39"/>
      <c r="JDH121" s="40"/>
      <c r="JDI121" s="41"/>
      <c r="JDJ121" s="38"/>
      <c r="JDK121" s="38"/>
      <c r="JDL121" s="38"/>
      <c r="JDM121" s="39"/>
      <c r="JDN121" s="40"/>
      <c r="JDO121" s="41"/>
      <c r="JDP121" s="38"/>
      <c r="JDQ121" s="38"/>
      <c r="JDR121" s="38"/>
      <c r="JDS121" s="39"/>
      <c r="JDT121" s="40"/>
      <c r="JDU121" s="41"/>
      <c r="JDV121" s="38"/>
      <c r="JDW121" s="38"/>
      <c r="JDX121" s="38"/>
      <c r="JDY121" s="39"/>
      <c r="JDZ121" s="40"/>
      <c r="JEA121" s="41"/>
      <c r="JEB121" s="38"/>
      <c r="JEC121" s="38"/>
      <c r="JED121" s="38"/>
      <c r="JEE121" s="39"/>
      <c r="JEF121" s="40"/>
      <c r="JEG121" s="41"/>
      <c r="JEH121" s="38"/>
      <c r="JEI121" s="38"/>
      <c r="JEJ121" s="38"/>
      <c r="JEK121" s="39"/>
      <c r="JEL121" s="40"/>
      <c r="JEM121" s="41"/>
      <c r="JEN121" s="38"/>
      <c r="JEO121" s="38"/>
      <c r="JEP121" s="38"/>
      <c r="JEQ121" s="39"/>
      <c r="JER121" s="40"/>
      <c r="JES121" s="41"/>
      <c r="JET121" s="38"/>
      <c r="JEU121" s="38"/>
      <c r="JEV121" s="38"/>
      <c r="JEW121" s="39"/>
      <c r="JEX121" s="40"/>
      <c r="JEY121" s="41"/>
      <c r="JEZ121" s="38"/>
      <c r="JFA121" s="38"/>
      <c r="JFB121" s="38"/>
      <c r="JFC121" s="39"/>
      <c r="JFD121" s="40"/>
      <c r="JFE121" s="41"/>
      <c r="JFF121" s="38"/>
      <c r="JFG121" s="38"/>
      <c r="JFH121" s="38"/>
      <c r="JFI121" s="39"/>
      <c r="JFJ121" s="40"/>
      <c r="JFK121" s="41"/>
      <c r="JFL121" s="38"/>
      <c r="JFM121" s="38"/>
      <c r="JFN121" s="38"/>
      <c r="JFO121" s="39"/>
      <c r="JFP121" s="40"/>
      <c r="JFQ121" s="41"/>
      <c r="JFR121" s="38"/>
      <c r="JFS121" s="38"/>
      <c r="JFT121" s="38"/>
      <c r="JFU121" s="39"/>
      <c r="JFV121" s="40"/>
      <c r="JFW121" s="41"/>
      <c r="JFX121" s="38"/>
      <c r="JFY121" s="38"/>
      <c r="JFZ121" s="38"/>
      <c r="JGA121" s="39"/>
      <c r="JGB121" s="40"/>
      <c r="JGC121" s="41"/>
      <c r="JGD121" s="38"/>
      <c r="JGE121" s="38"/>
      <c r="JGF121" s="38"/>
      <c r="JGG121" s="39"/>
      <c r="JGH121" s="40"/>
      <c r="JGI121" s="41"/>
      <c r="JGJ121" s="38"/>
      <c r="JGK121" s="38"/>
      <c r="JGL121" s="38"/>
      <c r="JGM121" s="39"/>
      <c r="JGN121" s="40"/>
      <c r="JGO121" s="41"/>
      <c r="JGP121" s="38"/>
      <c r="JGQ121" s="38"/>
      <c r="JGR121" s="38"/>
      <c r="JGS121" s="39"/>
      <c r="JGT121" s="40"/>
      <c r="JGU121" s="41"/>
      <c r="JGV121" s="38"/>
      <c r="JGW121" s="38"/>
      <c r="JGX121" s="38"/>
      <c r="JGY121" s="39"/>
      <c r="JGZ121" s="40"/>
      <c r="JHA121" s="41"/>
      <c r="JHB121" s="38"/>
      <c r="JHC121" s="38"/>
      <c r="JHD121" s="38"/>
      <c r="JHE121" s="39"/>
      <c r="JHF121" s="40"/>
      <c r="JHG121" s="41"/>
      <c r="JHH121" s="38"/>
      <c r="JHI121" s="38"/>
      <c r="JHJ121" s="38"/>
      <c r="JHK121" s="39"/>
      <c r="JHL121" s="40"/>
      <c r="JHM121" s="41"/>
      <c r="JHN121" s="38"/>
      <c r="JHO121" s="38"/>
      <c r="JHP121" s="38"/>
      <c r="JHQ121" s="39"/>
      <c r="JHR121" s="40"/>
      <c r="JHS121" s="41"/>
      <c r="JHT121" s="38"/>
      <c r="JHU121" s="38"/>
      <c r="JHV121" s="38"/>
      <c r="JHW121" s="39"/>
      <c r="JHX121" s="40"/>
      <c r="JHY121" s="41"/>
      <c r="JHZ121" s="38"/>
      <c r="JIA121" s="38"/>
      <c r="JIB121" s="38"/>
      <c r="JIC121" s="39"/>
      <c r="JID121" s="40"/>
      <c r="JIE121" s="41"/>
      <c r="JIF121" s="38"/>
      <c r="JIG121" s="38"/>
      <c r="JIH121" s="38"/>
      <c r="JII121" s="39"/>
      <c r="JIJ121" s="40"/>
      <c r="JIK121" s="41"/>
      <c r="JIL121" s="38"/>
      <c r="JIM121" s="38"/>
      <c r="JIN121" s="38"/>
      <c r="JIO121" s="39"/>
      <c r="JIP121" s="40"/>
      <c r="JIQ121" s="41"/>
      <c r="JIR121" s="38"/>
      <c r="JIS121" s="38"/>
      <c r="JIT121" s="38"/>
      <c r="JIU121" s="39"/>
      <c r="JIV121" s="40"/>
      <c r="JIW121" s="41"/>
      <c r="JIX121" s="38"/>
      <c r="JIY121" s="38"/>
      <c r="JIZ121" s="38"/>
      <c r="JJA121" s="39"/>
      <c r="JJB121" s="40"/>
      <c r="JJC121" s="41"/>
      <c r="JJD121" s="38"/>
      <c r="JJE121" s="38"/>
      <c r="JJF121" s="38"/>
      <c r="JJG121" s="39"/>
      <c r="JJH121" s="40"/>
      <c r="JJI121" s="41"/>
      <c r="JJJ121" s="38"/>
      <c r="JJK121" s="38"/>
      <c r="JJL121" s="38"/>
      <c r="JJM121" s="39"/>
      <c r="JJN121" s="40"/>
      <c r="JJO121" s="41"/>
      <c r="JJP121" s="38"/>
      <c r="JJQ121" s="38"/>
      <c r="JJR121" s="38"/>
      <c r="JJS121" s="39"/>
      <c r="JJT121" s="40"/>
      <c r="JJU121" s="41"/>
      <c r="JJV121" s="38"/>
      <c r="JJW121" s="38"/>
      <c r="JJX121" s="38"/>
      <c r="JJY121" s="39"/>
      <c r="JJZ121" s="40"/>
      <c r="JKA121" s="41"/>
      <c r="JKB121" s="38"/>
      <c r="JKC121" s="38"/>
      <c r="JKD121" s="38"/>
      <c r="JKE121" s="39"/>
      <c r="JKF121" s="40"/>
      <c r="JKG121" s="41"/>
      <c r="JKH121" s="38"/>
      <c r="JKI121" s="38"/>
      <c r="JKJ121" s="38"/>
      <c r="JKK121" s="39"/>
      <c r="JKL121" s="40"/>
      <c r="JKM121" s="41"/>
      <c r="JKN121" s="38"/>
      <c r="JKO121" s="38"/>
      <c r="JKP121" s="38"/>
      <c r="JKQ121" s="39"/>
      <c r="JKR121" s="40"/>
      <c r="JKS121" s="41"/>
      <c r="JKT121" s="38"/>
      <c r="JKU121" s="38"/>
      <c r="JKV121" s="38"/>
      <c r="JKW121" s="39"/>
      <c r="JKX121" s="40"/>
      <c r="JKY121" s="41"/>
      <c r="JKZ121" s="38"/>
      <c r="JLA121" s="38"/>
      <c r="JLB121" s="38"/>
      <c r="JLC121" s="39"/>
      <c r="JLD121" s="40"/>
      <c r="JLE121" s="41"/>
      <c r="JLF121" s="38"/>
      <c r="JLG121" s="38"/>
      <c r="JLH121" s="38"/>
      <c r="JLI121" s="39"/>
      <c r="JLJ121" s="40"/>
      <c r="JLK121" s="41"/>
      <c r="JLL121" s="38"/>
      <c r="JLM121" s="38"/>
      <c r="JLN121" s="38"/>
      <c r="JLO121" s="39"/>
      <c r="JLP121" s="40"/>
      <c r="JLQ121" s="41"/>
      <c r="JLR121" s="38"/>
      <c r="JLS121" s="38"/>
      <c r="JLT121" s="38"/>
      <c r="JLU121" s="39"/>
      <c r="JLV121" s="40"/>
      <c r="JLW121" s="41"/>
      <c r="JLX121" s="38"/>
      <c r="JLY121" s="38"/>
      <c r="JLZ121" s="38"/>
      <c r="JMA121" s="39"/>
      <c r="JMB121" s="40"/>
      <c r="JMC121" s="41"/>
      <c r="JMD121" s="38"/>
      <c r="JME121" s="38"/>
      <c r="JMF121" s="38"/>
      <c r="JMG121" s="39"/>
      <c r="JMH121" s="40"/>
      <c r="JMI121" s="41"/>
      <c r="JMJ121" s="38"/>
      <c r="JMK121" s="38"/>
      <c r="JML121" s="38"/>
      <c r="JMM121" s="39"/>
      <c r="JMN121" s="40"/>
      <c r="JMO121" s="41"/>
      <c r="JMP121" s="38"/>
      <c r="JMQ121" s="38"/>
      <c r="JMR121" s="38"/>
      <c r="JMS121" s="39"/>
      <c r="JMT121" s="40"/>
      <c r="JMU121" s="41"/>
      <c r="JMV121" s="38"/>
      <c r="JMW121" s="38"/>
      <c r="JMX121" s="38"/>
      <c r="JMY121" s="39"/>
      <c r="JMZ121" s="40"/>
      <c r="JNA121" s="41"/>
      <c r="JNB121" s="38"/>
      <c r="JNC121" s="38"/>
      <c r="JND121" s="38"/>
      <c r="JNE121" s="39"/>
      <c r="JNF121" s="40"/>
      <c r="JNG121" s="41"/>
      <c r="JNH121" s="38"/>
      <c r="JNI121" s="38"/>
      <c r="JNJ121" s="38"/>
      <c r="JNK121" s="39"/>
      <c r="JNL121" s="40"/>
      <c r="JNM121" s="41"/>
      <c r="JNN121" s="38"/>
      <c r="JNO121" s="38"/>
      <c r="JNP121" s="38"/>
      <c r="JNQ121" s="39"/>
      <c r="JNR121" s="40"/>
      <c r="JNS121" s="41"/>
      <c r="JNT121" s="38"/>
      <c r="JNU121" s="38"/>
      <c r="JNV121" s="38"/>
      <c r="JNW121" s="39"/>
      <c r="JNX121" s="40"/>
      <c r="JNY121" s="41"/>
      <c r="JNZ121" s="38"/>
      <c r="JOA121" s="38"/>
      <c r="JOB121" s="38"/>
      <c r="JOC121" s="39"/>
      <c r="JOD121" s="40"/>
      <c r="JOE121" s="41"/>
      <c r="JOF121" s="38"/>
      <c r="JOG121" s="38"/>
      <c r="JOH121" s="38"/>
      <c r="JOI121" s="39"/>
      <c r="JOJ121" s="40"/>
      <c r="JOK121" s="41"/>
      <c r="JOL121" s="38"/>
      <c r="JOM121" s="38"/>
      <c r="JON121" s="38"/>
      <c r="JOO121" s="39"/>
      <c r="JOP121" s="40"/>
      <c r="JOQ121" s="41"/>
      <c r="JOR121" s="38"/>
      <c r="JOS121" s="38"/>
      <c r="JOT121" s="38"/>
      <c r="JOU121" s="39"/>
      <c r="JOV121" s="40"/>
      <c r="JOW121" s="41"/>
      <c r="JOX121" s="38"/>
      <c r="JOY121" s="38"/>
      <c r="JOZ121" s="38"/>
      <c r="JPA121" s="39"/>
      <c r="JPB121" s="40"/>
      <c r="JPC121" s="41"/>
      <c r="JPD121" s="38"/>
      <c r="JPE121" s="38"/>
      <c r="JPF121" s="38"/>
      <c r="JPG121" s="39"/>
      <c r="JPH121" s="40"/>
      <c r="JPI121" s="41"/>
      <c r="JPJ121" s="38"/>
      <c r="JPK121" s="38"/>
      <c r="JPL121" s="38"/>
      <c r="JPM121" s="39"/>
      <c r="JPN121" s="40"/>
      <c r="JPO121" s="41"/>
      <c r="JPP121" s="38"/>
      <c r="JPQ121" s="38"/>
      <c r="JPR121" s="38"/>
      <c r="JPS121" s="39"/>
      <c r="JPT121" s="40"/>
      <c r="JPU121" s="41"/>
      <c r="JPV121" s="38"/>
      <c r="JPW121" s="38"/>
      <c r="JPX121" s="38"/>
      <c r="JPY121" s="39"/>
      <c r="JPZ121" s="40"/>
      <c r="JQA121" s="41"/>
      <c r="JQB121" s="38"/>
      <c r="JQC121" s="38"/>
      <c r="JQD121" s="38"/>
      <c r="JQE121" s="39"/>
      <c r="JQF121" s="40"/>
      <c r="JQG121" s="41"/>
      <c r="JQH121" s="38"/>
      <c r="JQI121" s="38"/>
      <c r="JQJ121" s="38"/>
      <c r="JQK121" s="39"/>
      <c r="JQL121" s="40"/>
      <c r="JQM121" s="41"/>
      <c r="JQN121" s="38"/>
      <c r="JQO121" s="38"/>
      <c r="JQP121" s="38"/>
      <c r="JQQ121" s="39"/>
      <c r="JQR121" s="40"/>
      <c r="JQS121" s="41"/>
      <c r="JQT121" s="38"/>
      <c r="JQU121" s="38"/>
      <c r="JQV121" s="38"/>
      <c r="JQW121" s="39"/>
      <c r="JQX121" s="40"/>
      <c r="JQY121" s="41"/>
      <c r="JQZ121" s="38"/>
      <c r="JRA121" s="38"/>
      <c r="JRB121" s="38"/>
      <c r="JRC121" s="39"/>
      <c r="JRD121" s="40"/>
      <c r="JRE121" s="41"/>
      <c r="JRF121" s="38"/>
      <c r="JRG121" s="38"/>
      <c r="JRH121" s="38"/>
      <c r="JRI121" s="39"/>
      <c r="JRJ121" s="40"/>
      <c r="JRK121" s="41"/>
      <c r="JRL121" s="38"/>
      <c r="JRM121" s="38"/>
      <c r="JRN121" s="38"/>
      <c r="JRO121" s="39"/>
      <c r="JRP121" s="40"/>
      <c r="JRQ121" s="41"/>
      <c r="JRR121" s="38"/>
      <c r="JRS121" s="38"/>
      <c r="JRT121" s="38"/>
      <c r="JRU121" s="39"/>
      <c r="JRV121" s="40"/>
      <c r="JRW121" s="41"/>
      <c r="JRX121" s="38"/>
      <c r="JRY121" s="38"/>
      <c r="JRZ121" s="38"/>
      <c r="JSA121" s="39"/>
      <c r="JSB121" s="40"/>
      <c r="JSC121" s="41"/>
      <c r="JSD121" s="38"/>
      <c r="JSE121" s="38"/>
      <c r="JSF121" s="38"/>
      <c r="JSG121" s="39"/>
      <c r="JSH121" s="40"/>
      <c r="JSI121" s="41"/>
      <c r="JSJ121" s="38"/>
      <c r="JSK121" s="38"/>
      <c r="JSL121" s="38"/>
      <c r="JSM121" s="39"/>
      <c r="JSN121" s="40"/>
      <c r="JSO121" s="41"/>
      <c r="JSP121" s="38"/>
      <c r="JSQ121" s="38"/>
      <c r="JSR121" s="38"/>
      <c r="JSS121" s="39"/>
      <c r="JST121" s="40"/>
      <c r="JSU121" s="41"/>
      <c r="JSV121" s="38"/>
      <c r="JSW121" s="38"/>
      <c r="JSX121" s="38"/>
      <c r="JSY121" s="39"/>
      <c r="JSZ121" s="40"/>
      <c r="JTA121" s="41"/>
      <c r="JTB121" s="38"/>
      <c r="JTC121" s="38"/>
      <c r="JTD121" s="38"/>
      <c r="JTE121" s="39"/>
      <c r="JTF121" s="40"/>
      <c r="JTG121" s="41"/>
      <c r="JTH121" s="38"/>
      <c r="JTI121" s="38"/>
      <c r="JTJ121" s="38"/>
      <c r="JTK121" s="39"/>
      <c r="JTL121" s="40"/>
      <c r="JTM121" s="41"/>
      <c r="JTN121" s="38"/>
      <c r="JTO121" s="38"/>
      <c r="JTP121" s="38"/>
      <c r="JTQ121" s="39"/>
      <c r="JTR121" s="40"/>
      <c r="JTS121" s="41"/>
      <c r="JTT121" s="38"/>
      <c r="JTU121" s="38"/>
      <c r="JTV121" s="38"/>
      <c r="JTW121" s="39"/>
      <c r="JTX121" s="40"/>
      <c r="JTY121" s="41"/>
      <c r="JTZ121" s="38"/>
      <c r="JUA121" s="38"/>
      <c r="JUB121" s="38"/>
      <c r="JUC121" s="39"/>
      <c r="JUD121" s="40"/>
      <c r="JUE121" s="41"/>
      <c r="JUF121" s="38"/>
      <c r="JUG121" s="38"/>
      <c r="JUH121" s="38"/>
      <c r="JUI121" s="39"/>
      <c r="JUJ121" s="40"/>
      <c r="JUK121" s="41"/>
      <c r="JUL121" s="38"/>
      <c r="JUM121" s="38"/>
      <c r="JUN121" s="38"/>
      <c r="JUO121" s="39"/>
      <c r="JUP121" s="40"/>
      <c r="JUQ121" s="41"/>
      <c r="JUR121" s="38"/>
      <c r="JUS121" s="38"/>
      <c r="JUT121" s="38"/>
      <c r="JUU121" s="39"/>
      <c r="JUV121" s="40"/>
      <c r="JUW121" s="41"/>
      <c r="JUX121" s="38"/>
      <c r="JUY121" s="38"/>
      <c r="JUZ121" s="38"/>
      <c r="JVA121" s="39"/>
      <c r="JVB121" s="40"/>
      <c r="JVC121" s="41"/>
      <c r="JVD121" s="38"/>
      <c r="JVE121" s="38"/>
      <c r="JVF121" s="38"/>
      <c r="JVG121" s="39"/>
      <c r="JVH121" s="40"/>
      <c r="JVI121" s="41"/>
      <c r="JVJ121" s="38"/>
      <c r="JVK121" s="38"/>
      <c r="JVL121" s="38"/>
      <c r="JVM121" s="39"/>
      <c r="JVN121" s="40"/>
      <c r="JVO121" s="41"/>
      <c r="JVP121" s="38"/>
      <c r="JVQ121" s="38"/>
      <c r="JVR121" s="38"/>
      <c r="JVS121" s="39"/>
      <c r="JVT121" s="40"/>
      <c r="JVU121" s="41"/>
      <c r="JVV121" s="38"/>
      <c r="JVW121" s="38"/>
      <c r="JVX121" s="38"/>
      <c r="JVY121" s="39"/>
      <c r="JVZ121" s="40"/>
      <c r="JWA121" s="41"/>
      <c r="JWB121" s="38"/>
      <c r="JWC121" s="38"/>
      <c r="JWD121" s="38"/>
      <c r="JWE121" s="39"/>
      <c r="JWF121" s="40"/>
      <c r="JWG121" s="41"/>
      <c r="JWH121" s="38"/>
      <c r="JWI121" s="38"/>
      <c r="JWJ121" s="38"/>
      <c r="JWK121" s="39"/>
      <c r="JWL121" s="40"/>
      <c r="JWM121" s="41"/>
      <c r="JWN121" s="38"/>
      <c r="JWO121" s="38"/>
      <c r="JWP121" s="38"/>
      <c r="JWQ121" s="39"/>
      <c r="JWR121" s="40"/>
      <c r="JWS121" s="41"/>
      <c r="JWT121" s="38"/>
      <c r="JWU121" s="38"/>
      <c r="JWV121" s="38"/>
      <c r="JWW121" s="39"/>
      <c r="JWX121" s="40"/>
      <c r="JWY121" s="41"/>
      <c r="JWZ121" s="38"/>
      <c r="JXA121" s="38"/>
      <c r="JXB121" s="38"/>
      <c r="JXC121" s="39"/>
      <c r="JXD121" s="40"/>
      <c r="JXE121" s="41"/>
      <c r="JXF121" s="38"/>
      <c r="JXG121" s="38"/>
      <c r="JXH121" s="38"/>
      <c r="JXI121" s="39"/>
      <c r="JXJ121" s="40"/>
      <c r="JXK121" s="41"/>
      <c r="JXL121" s="38"/>
      <c r="JXM121" s="38"/>
      <c r="JXN121" s="38"/>
      <c r="JXO121" s="39"/>
      <c r="JXP121" s="40"/>
      <c r="JXQ121" s="41"/>
      <c r="JXR121" s="38"/>
      <c r="JXS121" s="38"/>
      <c r="JXT121" s="38"/>
      <c r="JXU121" s="39"/>
      <c r="JXV121" s="40"/>
      <c r="JXW121" s="41"/>
      <c r="JXX121" s="38"/>
      <c r="JXY121" s="38"/>
      <c r="JXZ121" s="38"/>
      <c r="JYA121" s="39"/>
      <c r="JYB121" s="40"/>
      <c r="JYC121" s="41"/>
      <c r="JYD121" s="38"/>
      <c r="JYE121" s="38"/>
      <c r="JYF121" s="38"/>
      <c r="JYG121" s="39"/>
      <c r="JYH121" s="40"/>
      <c r="JYI121" s="41"/>
      <c r="JYJ121" s="38"/>
      <c r="JYK121" s="38"/>
      <c r="JYL121" s="38"/>
      <c r="JYM121" s="39"/>
      <c r="JYN121" s="40"/>
      <c r="JYO121" s="41"/>
      <c r="JYP121" s="38"/>
      <c r="JYQ121" s="38"/>
      <c r="JYR121" s="38"/>
      <c r="JYS121" s="39"/>
      <c r="JYT121" s="40"/>
      <c r="JYU121" s="41"/>
      <c r="JYV121" s="38"/>
      <c r="JYW121" s="38"/>
      <c r="JYX121" s="38"/>
      <c r="JYY121" s="39"/>
      <c r="JYZ121" s="40"/>
      <c r="JZA121" s="41"/>
      <c r="JZB121" s="38"/>
      <c r="JZC121" s="38"/>
      <c r="JZD121" s="38"/>
      <c r="JZE121" s="39"/>
      <c r="JZF121" s="40"/>
      <c r="JZG121" s="41"/>
      <c r="JZH121" s="38"/>
      <c r="JZI121" s="38"/>
      <c r="JZJ121" s="38"/>
      <c r="JZK121" s="39"/>
      <c r="JZL121" s="40"/>
      <c r="JZM121" s="41"/>
      <c r="JZN121" s="38"/>
      <c r="JZO121" s="38"/>
      <c r="JZP121" s="38"/>
      <c r="JZQ121" s="39"/>
      <c r="JZR121" s="40"/>
      <c r="JZS121" s="41"/>
      <c r="JZT121" s="38"/>
      <c r="JZU121" s="38"/>
      <c r="JZV121" s="38"/>
      <c r="JZW121" s="39"/>
      <c r="JZX121" s="40"/>
      <c r="JZY121" s="41"/>
      <c r="JZZ121" s="38"/>
      <c r="KAA121" s="38"/>
      <c r="KAB121" s="38"/>
      <c r="KAC121" s="39"/>
      <c r="KAD121" s="40"/>
      <c r="KAE121" s="41"/>
      <c r="KAF121" s="38"/>
      <c r="KAG121" s="38"/>
      <c r="KAH121" s="38"/>
      <c r="KAI121" s="39"/>
      <c r="KAJ121" s="40"/>
      <c r="KAK121" s="41"/>
      <c r="KAL121" s="38"/>
      <c r="KAM121" s="38"/>
      <c r="KAN121" s="38"/>
      <c r="KAO121" s="39"/>
      <c r="KAP121" s="40"/>
      <c r="KAQ121" s="41"/>
      <c r="KAR121" s="38"/>
      <c r="KAS121" s="38"/>
      <c r="KAT121" s="38"/>
      <c r="KAU121" s="39"/>
      <c r="KAV121" s="40"/>
      <c r="KAW121" s="41"/>
      <c r="KAX121" s="38"/>
      <c r="KAY121" s="38"/>
      <c r="KAZ121" s="38"/>
      <c r="KBA121" s="39"/>
      <c r="KBB121" s="40"/>
      <c r="KBC121" s="41"/>
      <c r="KBD121" s="38"/>
      <c r="KBE121" s="38"/>
      <c r="KBF121" s="38"/>
      <c r="KBG121" s="39"/>
      <c r="KBH121" s="40"/>
      <c r="KBI121" s="41"/>
      <c r="KBJ121" s="38"/>
      <c r="KBK121" s="38"/>
      <c r="KBL121" s="38"/>
      <c r="KBM121" s="39"/>
      <c r="KBN121" s="40"/>
      <c r="KBO121" s="41"/>
      <c r="KBP121" s="38"/>
      <c r="KBQ121" s="38"/>
      <c r="KBR121" s="38"/>
      <c r="KBS121" s="39"/>
      <c r="KBT121" s="40"/>
      <c r="KBU121" s="41"/>
      <c r="KBV121" s="38"/>
      <c r="KBW121" s="38"/>
      <c r="KBX121" s="38"/>
      <c r="KBY121" s="39"/>
      <c r="KBZ121" s="40"/>
      <c r="KCA121" s="41"/>
      <c r="KCB121" s="38"/>
      <c r="KCC121" s="38"/>
      <c r="KCD121" s="38"/>
      <c r="KCE121" s="39"/>
      <c r="KCF121" s="40"/>
      <c r="KCG121" s="41"/>
      <c r="KCH121" s="38"/>
      <c r="KCI121" s="38"/>
      <c r="KCJ121" s="38"/>
      <c r="KCK121" s="39"/>
      <c r="KCL121" s="40"/>
      <c r="KCM121" s="41"/>
      <c r="KCN121" s="38"/>
      <c r="KCO121" s="38"/>
      <c r="KCP121" s="38"/>
      <c r="KCQ121" s="39"/>
      <c r="KCR121" s="40"/>
      <c r="KCS121" s="41"/>
      <c r="KCT121" s="38"/>
      <c r="KCU121" s="38"/>
      <c r="KCV121" s="38"/>
      <c r="KCW121" s="39"/>
      <c r="KCX121" s="40"/>
      <c r="KCY121" s="41"/>
      <c r="KCZ121" s="38"/>
      <c r="KDA121" s="38"/>
      <c r="KDB121" s="38"/>
      <c r="KDC121" s="39"/>
      <c r="KDD121" s="40"/>
      <c r="KDE121" s="41"/>
      <c r="KDF121" s="38"/>
      <c r="KDG121" s="38"/>
      <c r="KDH121" s="38"/>
      <c r="KDI121" s="39"/>
      <c r="KDJ121" s="40"/>
      <c r="KDK121" s="41"/>
      <c r="KDL121" s="38"/>
      <c r="KDM121" s="38"/>
      <c r="KDN121" s="38"/>
      <c r="KDO121" s="39"/>
      <c r="KDP121" s="40"/>
      <c r="KDQ121" s="41"/>
      <c r="KDR121" s="38"/>
      <c r="KDS121" s="38"/>
      <c r="KDT121" s="38"/>
      <c r="KDU121" s="39"/>
      <c r="KDV121" s="40"/>
      <c r="KDW121" s="41"/>
      <c r="KDX121" s="38"/>
      <c r="KDY121" s="38"/>
      <c r="KDZ121" s="38"/>
      <c r="KEA121" s="39"/>
      <c r="KEB121" s="40"/>
      <c r="KEC121" s="41"/>
      <c r="KED121" s="38"/>
      <c r="KEE121" s="38"/>
      <c r="KEF121" s="38"/>
      <c r="KEG121" s="39"/>
      <c r="KEH121" s="40"/>
      <c r="KEI121" s="41"/>
      <c r="KEJ121" s="38"/>
      <c r="KEK121" s="38"/>
      <c r="KEL121" s="38"/>
      <c r="KEM121" s="39"/>
      <c r="KEN121" s="40"/>
      <c r="KEO121" s="41"/>
      <c r="KEP121" s="38"/>
      <c r="KEQ121" s="38"/>
      <c r="KER121" s="38"/>
      <c r="KES121" s="39"/>
      <c r="KET121" s="40"/>
      <c r="KEU121" s="41"/>
      <c r="KEV121" s="38"/>
      <c r="KEW121" s="38"/>
      <c r="KEX121" s="38"/>
      <c r="KEY121" s="39"/>
      <c r="KEZ121" s="40"/>
      <c r="KFA121" s="41"/>
      <c r="KFB121" s="38"/>
      <c r="KFC121" s="38"/>
      <c r="KFD121" s="38"/>
      <c r="KFE121" s="39"/>
      <c r="KFF121" s="40"/>
      <c r="KFG121" s="41"/>
      <c r="KFH121" s="38"/>
      <c r="KFI121" s="38"/>
      <c r="KFJ121" s="38"/>
      <c r="KFK121" s="39"/>
      <c r="KFL121" s="40"/>
      <c r="KFM121" s="41"/>
      <c r="KFN121" s="38"/>
      <c r="KFO121" s="38"/>
      <c r="KFP121" s="38"/>
      <c r="KFQ121" s="39"/>
      <c r="KFR121" s="40"/>
      <c r="KFS121" s="41"/>
      <c r="KFT121" s="38"/>
      <c r="KFU121" s="38"/>
      <c r="KFV121" s="38"/>
      <c r="KFW121" s="39"/>
      <c r="KFX121" s="40"/>
      <c r="KFY121" s="41"/>
      <c r="KFZ121" s="38"/>
      <c r="KGA121" s="38"/>
      <c r="KGB121" s="38"/>
      <c r="KGC121" s="39"/>
      <c r="KGD121" s="40"/>
      <c r="KGE121" s="41"/>
      <c r="KGF121" s="38"/>
      <c r="KGG121" s="38"/>
      <c r="KGH121" s="38"/>
      <c r="KGI121" s="39"/>
      <c r="KGJ121" s="40"/>
      <c r="KGK121" s="41"/>
      <c r="KGL121" s="38"/>
      <c r="KGM121" s="38"/>
      <c r="KGN121" s="38"/>
      <c r="KGO121" s="39"/>
      <c r="KGP121" s="40"/>
      <c r="KGQ121" s="41"/>
      <c r="KGR121" s="38"/>
      <c r="KGS121" s="38"/>
      <c r="KGT121" s="38"/>
      <c r="KGU121" s="39"/>
      <c r="KGV121" s="40"/>
      <c r="KGW121" s="41"/>
      <c r="KGX121" s="38"/>
      <c r="KGY121" s="38"/>
      <c r="KGZ121" s="38"/>
      <c r="KHA121" s="39"/>
      <c r="KHB121" s="40"/>
      <c r="KHC121" s="41"/>
      <c r="KHD121" s="38"/>
      <c r="KHE121" s="38"/>
      <c r="KHF121" s="38"/>
      <c r="KHG121" s="39"/>
      <c r="KHH121" s="40"/>
      <c r="KHI121" s="41"/>
      <c r="KHJ121" s="38"/>
      <c r="KHK121" s="38"/>
      <c r="KHL121" s="38"/>
      <c r="KHM121" s="39"/>
      <c r="KHN121" s="40"/>
      <c r="KHO121" s="41"/>
      <c r="KHP121" s="38"/>
      <c r="KHQ121" s="38"/>
      <c r="KHR121" s="38"/>
      <c r="KHS121" s="39"/>
      <c r="KHT121" s="40"/>
      <c r="KHU121" s="41"/>
      <c r="KHV121" s="38"/>
      <c r="KHW121" s="38"/>
      <c r="KHX121" s="38"/>
      <c r="KHY121" s="39"/>
      <c r="KHZ121" s="40"/>
      <c r="KIA121" s="41"/>
      <c r="KIB121" s="38"/>
      <c r="KIC121" s="38"/>
      <c r="KID121" s="38"/>
      <c r="KIE121" s="39"/>
      <c r="KIF121" s="40"/>
      <c r="KIG121" s="41"/>
      <c r="KIH121" s="38"/>
      <c r="KII121" s="38"/>
      <c r="KIJ121" s="38"/>
      <c r="KIK121" s="39"/>
      <c r="KIL121" s="40"/>
      <c r="KIM121" s="41"/>
      <c r="KIN121" s="38"/>
      <c r="KIO121" s="38"/>
      <c r="KIP121" s="38"/>
      <c r="KIQ121" s="39"/>
      <c r="KIR121" s="40"/>
      <c r="KIS121" s="41"/>
      <c r="KIT121" s="38"/>
      <c r="KIU121" s="38"/>
      <c r="KIV121" s="38"/>
      <c r="KIW121" s="39"/>
      <c r="KIX121" s="40"/>
      <c r="KIY121" s="41"/>
      <c r="KIZ121" s="38"/>
      <c r="KJA121" s="38"/>
      <c r="KJB121" s="38"/>
      <c r="KJC121" s="39"/>
      <c r="KJD121" s="40"/>
      <c r="KJE121" s="41"/>
      <c r="KJF121" s="38"/>
      <c r="KJG121" s="38"/>
      <c r="KJH121" s="38"/>
      <c r="KJI121" s="39"/>
      <c r="KJJ121" s="40"/>
      <c r="KJK121" s="41"/>
      <c r="KJL121" s="38"/>
      <c r="KJM121" s="38"/>
      <c r="KJN121" s="38"/>
      <c r="KJO121" s="39"/>
      <c r="KJP121" s="40"/>
      <c r="KJQ121" s="41"/>
      <c r="KJR121" s="38"/>
      <c r="KJS121" s="38"/>
      <c r="KJT121" s="38"/>
      <c r="KJU121" s="39"/>
      <c r="KJV121" s="40"/>
      <c r="KJW121" s="41"/>
      <c r="KJX121" s="38"/>
      <c r="KJY121" s="38"/>
      <c r="KJZ121" s="38"/>
      <c r="KKA121" s="39"/>
      <c r="KKB121" s="40"/>
      <c r="KKC121" s="41"/>
      <c r="KKD121" s="38"/>
      <c r="KKE121" s="38"/>
      <c r="KKF121" s="38"/>
      <c r="KKG121" s="39"/>
      <c r="KKH121" s="40"/>
      <c r="KKI121" s="41"/>
      <c r="KKJ121" s="38"/>
      <c r="KKK121" s="38"/>
      <c r="KKL121" s="38"/>
      <c r="KKM121" s="39"/>
      <c r="KKN121" s="40"/>
      <c r="KKO121" s="41"/>
      <c r="KKP121" s="38"/>
      <c r="KKQ121" s="38"/>
      <c r="KKR121" s="38"/>
      <c r="KKS121" s="39"/>
      <c r="KKT121" s="40"/>
      <c r="KKU121" s="41"/>
      <c r="KKV121" s="38"/>
      <c r="KKW121" s="38"/>
      <c r="KKX121" s="38"/>
      <c r="KKY121" s="39"/>
      <c r="KKZ121" s="40"/>
      <c r="KLA121" s="41"/>
      <c r="KLB121" s="38"/>
      <c r="KLC121" s="38"/>
      <c r="KLD121" s="38"/>
      <c r="KLE121" s="39"/>
      <c r="KLF121" s="40"/>
      <c r="KLG121" s="41"/>
      <c r="KLH121" s="38"/>
      <c r="KLI121" s="38"/>
      <c r="KLJ121" s="38"/>
      <c r="KLK121" s="39"/>
      <c r="KLL121" s="40"/>
      <c r="KLM121" s="41"/>
      <c r="KLN121" s="38"/>
      <c r="KLO121" s="38"/>
      <c r="KLP121" s="38"/>
      <c r="KLQ121" s="39"/>
      <c r="KLR121" s="40"/>
      <c r="KLS121" s="41"/>
      <c r="KLT121" s="38"/>
      <c r="KLU121" s="38"/>
      <c r="KLV121" s="38"/>
      <c r="KLW121" s="39"/>
      <c r="KLX121" s="40"/>
      <c r="KLY121" s="41"/>
      <c r="KLZ121" s="38"/>
      <c r="KMA121" s="38"/>
      <c r="KMB121" s="38"/>
      <c r="KMC121" s="39"/>
      <c r="KMD121" s="40"/>
      <c r="KME121" s="41"/>
      <c r="KMF121" s="38"/>
      <c r="KMG121" s="38"/>
      <c r="KMH121" s="38"/>
      <c r="KMI121" s="39"/>
      <c r="KMJ121" s="40"/>
      <c r="KMK121" s="41"/>
      <c r="KML121" s="38"/>
      <c r="KMM121" s="38"/>
      <c r="KMN121" s="38"/>
      <c r="KMO121" s="39"/>
      <c r="KMP121" s="40"/>
      <c r="KMQ121" s="41"/>
      <c r="KMR121" s="38"/>
      <c r="KMS121" s="38"/>
      <c r="KMT121" s="38"/>
      <c r="KMU121" s="39"/>
      <c r="KMV121" s="40"/>
      <c r="KMW121" s="41"/>
      <c r="KMX121" s="38"/>
      <c r="KMY121" s="38"/>
      <c r="KMZ121" s="38"/>
      <c r="KNA121" s="39"/>
      <c r="KNB121" s="40"/>
      <c r="KNC121" s="41"/>
      <c r="KND121" s="38"/>
      <c r="KNE121" s="38"/>
      <c r="KNF121" s="38"/>
      <c r="KNG121" s="39"/>
      <c r="KNH121" s="40"/>
      <c r="KNI121" s="41"/>
      <c r="KNJ121" s="38"/>
      <c r="KNK121" s="38"/>
      <c r="KNL121" s="38"/>
      <c r="KNM121" s="39"/>
      <c r="KNN121" s="40"/>
      <c r="KNO121" s="41"/>
      <c r="KNP121" s="38"/>
      <c r="KNQ121" s="38"/>
      <c r="KNR121" s="38"/>
      <c r="KNS121" s="39"/>
      <c r="KNT121" s="40"/>
      <c r="KNU121" s="41"/>
      <c r="KNV121" s="38"/>
      <c r="KNW121" s="38"/>
      <c r="KNX121" s="38"/>
      <c r="KNY121" s="39"/>
      <c r="KNZ121" s="40"/>
      <c r="KOA121" s="41"/>
      <c r="KOB121" s="38"/>
      <c r="KOC121" s="38"/>
      <c r="KOD121" s="38"/>
      <c r="KOE121" s="39"/>
      <c r="KOF121" s="40"/>
      <c r="KOG121" s="41"/>
      <c r="KOH121" s="38"/>
      <c r="KOI121" s="38"/>
      <c r="KOJ121" s="38"/>
      <c r="KOK121" s="39"/>
      <c r="KOL121" s="40"/>
      <c r="KOM121" s="41"/>
      <c r="KON121" s="38"/>
      <c r="KOO121" s="38"/>
      <c r="KOP121" s="38"/>
      <c r="KOQ121" s="39"/>
      <c r="KOR121" s="40"/>
      <c r="KOS121" s="41"/>
      <c r="KOT121" s="38"/>
      <c r="KOU121" s="38"/>
      <c r="KOV121" s="38"/>
      <c r="KOW121" s="39"/>
      <c r="KOX121" s="40"/>
      <c r="KOY121" s="41"/>
      <c r="KOZ121" s="38"/>
      <c r="KPA121" s="38"/>
      <c r="KPB121" s="38"/>
      <c r="KPC121" s="39"/>
      <c r="KPD121" s="40"/>
      <c r="KPE121" s="41"/>
      <c r="KPF121" s="38"/>
      <c r="KPG121" s="38"/>
      <c r="KPH121" s="38"/>
      <c r="KPI121" s="39"/>
      <c r="KPJ121" s="40"/>
      <c r="KPK121" s="41"/>
      <c r="KPL121" s="38"/>
      <c r="KPM121" s="38"/>
      <c r="KPN121" s="38"/>
      <c r="KPO121" s="39"/>
      <c r="KPP121" s="40"/>
      <c r="KPQ121" s="41"/>
      <c r="KPR121" s="38"/>
      <c r="KPS121" s="38"/>
      <c r="KPT121" s="38"/>
      <c r="KPU121" s="39"/>
      <c r="KPV121" s="40"/>
      <c r="KPW121" s="41"/>
      <c r="KPX121" s="38"/>
      <c r="KPY121" s="38"/>
      <c r="KPZ121" s="38"/>
      <c r="KQA121" s="39"/>
      <c r="KQB121" s="40"/>
      <c r="KQC121" s="41"/>
      <c r="KQD121" s="38"/>
      <c r="KQE121" s="38"/>
      <c r="KQF121" s="38"/>
      <c r="KQG121" s="39"/>
      <c r="KQH121" s="40"/>
      <c r="KQI121" s="41"/>
      <c r="KQJ121" s="38"/>
      <c r="KQK121" s="38"/>
      <c r="KQL121" s="38"/>
      <c r="KQM121" s="39"/>
      <c r="KQN121" s="40"/>
      <c r="KQO121" s="41"/>
      <c r="KQP121" s="38"/>
      <c r="KQQ121" s="38"/>
      <c r="KQR121" s="38"/>
      <c r="KQS121" s="39"/>
      <c r="KQT121" s="40"/>
      <c r="KQU121" s="41"/>
      <c r="KQV121" s="38"/>
      <c r="KQW121" s="38"/>
      <c r="KQX121" s="38"/>
      <c r="KQY121" s="39"/>
      <c r="KQZ121" s="40"/>
      <c r="KRA121" s="41"/>
      <c r="KRB121" s="38"/>
      <c r="KRC121" s="38"/>
      <c r="KRD121" s="38"/>
      <c r="KRE121" s="39"/>
      <c r="KRF121" s="40"/>
      <c r="KRG121" s="41"/>
      <c r="KRH121" s="38"/>
      <c r="KRI121" s="38"/>
      <c r="KRJ121" s="38"/>
      <c r="KRK121" s="39"/>
      <c r="KRL121" s="40"/>
      <c r="KRM121" s="41"/>
      <c r="KRN121" s="38"/>
      <c r="KRO121" s="38"/>
      <c r="KRP121" s="38"/>
      <c r="KRQ121" s="39"/>
      <c r="KRR121" s="40"/>
      <c r="KRS121" s="41"/>
      <c r="KRT121" s="38"/>
      <c r="KRU121" s="38"/>
      <c r="KRV121" s="38"/>
      <c r="KRW121" s="39"/>
      <c r="KRX121" s="40"/>
      <c r="KRY121" s="41"/>
      <c r="KRZ121" s="38"/>
      <c r="KSA121" s="38"/>
      <c r="KSB121" s="38"/>
      <c r="KSC121" s="39"/>
      <c r="KSD121" s="40"/>
      <c r="KSE121" s="41"/>
      <c r="KSF121" s="38"/>
      <c r="KSG121" s="38"/>
      <c r="KSH121" s="38"/>
      <c r="KSI121" s="39"/>
      <c r="KSJ121" s="40"/>
      <c r="KSK121" s="41"/>
      <c r="KSL121" s="38"/>
      <c r="KSM121" s="38"/>
      <c r="KSN121" s="38"/>
      <c r="KSO121" s="39"/>
      <c r="KSP121" s="40"/>
      <c r="KSQ121" s="41"/>
      <c r="KSR121" s="38"/>
      <c r="KSS121" s="38"/>
      <c r="KST121" s="38"/>
      <c r="KSU121" s="39"/>
      <c r="KSV121" s="40"/>
      <c r="KSW121" s="41"/>
      <c r="KSX121" s="38"/>
      <c r="KSY121" s="38"/>
      <c r="KSZ121" s="38"/>
      <c r="KTA121" s="39"/>
      <c r="KTB121" s="40"/>
      <c r="KTC121" s="41"/>
      <c r="KTD121" s="38"/>
      <c r="KTE121" s="38"/>
      <c r="KTF121" s="38"/>
      <c r="KTG121" s="39"/>
      <c r="KTH121" s="40"/>
      <c r="KTI121" s="41"/>
      <c r="KTJ121" s="38"/>
      <c r="KTK121" s="38"/>
      <c r="KTL121" s="38"/>
      <c r="KTM121" s="39"/>
      <c r="KTN121" s="40"/>
      <c r="KTO121" s="41"/>
      <c r="KTP121" s="38"/>
      <c r="KTQ121" s="38"/>
      <c r="KTR121" s="38"/>
      <c r="KTS121" s="39"/>
      <c r="KTT121" s="40"/>
      <c r="KTU121" s="41"/>
      <c r="KTV121" s="38"/>
      <c r="KTW121" s="38"/>
      <c r="KTX121" s="38"/>
      <c r="KTY121" s="39"/>
      <c r="KTZ121" s="40"/>
      <c r="KUA121" s="41"/>
      <c r="KUB121" s="38"/>
      <c r="KUC121" s="38"/>
      <c r="KUD121" s="38"/>
      <c r="KUE121" s="39"/>
      <c r="KUF121" s="40"/>
      <c r="KUG121" s="41"/>
      <c r="KUH121" s="38"/>
      <c r="KUI121" s="38"/>
      <c r="KUJ121" s="38"/>
      <c r="KUK121" s="39"/>
      <c r="KUL121" s="40"/>
      <c r="KUM121" s="41"/>
      <c r="KUN121" s="38"/>
      <c r="KUO121" s="38"/>
      <c r="KUP121" s="38"/>
      <c r="KUQ121" s="39"/>
      <c r="KUR121" s="40"/>
      <c r="KUS121" s="41"/>
      <c r="KUT121" s="38"/>
      <c r="KUU121" s="38"/>
      <c r="KUV121" s="38"/>
      <c r="KUW121" s="39"/>
      <c r="KUX121" s="40"/>
      <c r="KUY121" s="41"/>
      <c r="KUZ121" s="38"/>
      <c r="KVA121" s="38"/>
      <c r="KVB121" s="38"/>
      <c r="KVC121" s="39"/>
      <c r="KVD121" s="40"/>
      <c r="KVE121" s="41"/>
      <c r="KVF121" s="38"/>
      <c r="KVG121" s="38"/>
      <c r="KVH121" s="38"/>
      <c r="KVI121" s="39"/>
      <c r="KVJ121" s="40"/>
      <c r="KVK121" s="41"/>
      <c r="KVL121" s="38"/>
      <c r="KVM121" s="38"/>
      <c r="KVN121" s="38"/>
      <c r="KVO121" s="39"/>
      <c r="KVP121" s="40"/>
      <c r="KVQ121" s="41"/>
      <c r="KVR121" s="38"/>
      <c r="KVS121" s="38"/>
      <c r="KVT121" s="38"/>
      <c r="KVU121" s="39"/>
      <c r="KVV121" s="40"/>
      <c r="KVW121" s="41"/>
      <c r="KVX121" s="38"/>
      <c r="KVY121" s="38"/>
      <c r="KVZ121" s="38"/>
      <c r="KWA121" s="39"/>
      <c r="KWB121" s="40"/>
      <c r="KWC121" s="41"/>
      <c r="KWD121" s="38"/>
      <c r="KWE121" s="38"/>
      <c r="KWF121" s="38"/>
      <c r="KWG121" s="39"/>
      <c r="KWH121" s="40"/>
      <c r="KWI121" s="41"/>
      <c r="KWJ121" s="38"/>
      <c r="KWK121" s="38"/>
      <c r="KWL121" s="38"/>
      <c r="KWM121" s="39"/>
      <c r="KWN121" s="40"/>
      <c r="KWO121" s="41"/>
      <c r="KWP121" s="38"/>
      <c r="KWQ121" s="38"/>
      <c r="KWR121" s="38"/>
      <c r="KWS121" s="39"/>
      <c r="KWT121" s="40"/>
      <c r="KWU121" s="41"/>
      <c r="KWV121" s="38"/>
      <c r="KWW121" s="38"/>
      <c r="KWX121" s="38"/>
      <c r="KWY121" s="39"/>
      <c r="KWZ121" s="40"/>
      <c r="KXA121" s="41"/>
      <c r="KXB121" s="38"/>
      <c r="KXC121" s="38"/>
      <c r="KXD121" s="38"/>
      <c r="KXE121" s="39"/>
      <c r="KXF121" s="40"/>
      <c r="KXG121" s="41"/>
      <c r="KXH121" s="38"/>
      <c r="KXI121" s="38"/>
      <c r="KXJ121" s="38"/>
      <c r="KXK121" s="39"/>
      <c r="KXL121" s="40"/>
      <c r="KXM121" s="41"/>
      <c r="KXN121" s="38"/>
      <c r="KXO121" s="38"/>
      <c r="KXP121" s="38"/>
      <c r="KXQ121" s="39"/>
      <c r="KXR121" s="40"/>
      <c r="KXS121" s="41"/>
      <c r="KXT121" s="38"/>
      <c r="KXU121" s="38"/>
      <c r="KXV121" s="38"/>
      <c r="KXW121" s="39"/>
      <c r="KXX121" s="40"/>
      <c r="KXY121" s="41"/>
      <c r="KXZ121" s="38"/>
      <c r="KYA121" s="38"/>
      <c r="KYB121" s="38"/>
      <c r="KYC121" s="39"/>
      <c r="KYD121" s="40"/>
      <c r="KYE121" s="41"/>
      <c r="KYF121" s="38"/>
      <c r="KYG121" s="38"/>
      <c r="KYH121" s="38"/>
      <c r="KYI121" s="39"/>
      <c r="KYJ121" s="40"/>
      <c r="KYK121" s="41"/>
      <c r="KYL121" s="38"/>
      <c r="KYM121" s="38"/>
      <c r="KYN121" s="38"/>
      <c r="KYO121" s="39"/>
      <c r="KYP121" s="40"/>
      <c r="KYQ121" s="41"/>
      <c r="KYR121" s="38"/>
      <c r="KYS121" s="38"/>
      <c r="KYT121" s="38"/>
      <c r="KYU121" s="39"/>
      <c r="KYV121" s="40"/>
      <c r="KYW121" s="41"/>
      <c r="KYX121" s="38"/>
      <c r="KYY121" s="38"/>
      <c r="KYZ121" s="38"/>
      <c r="KZA121" s="39"/>
      <c r="KZB121" s="40"/>
      <c r="KZC121" s="41"/>
      <c r="KZD121" s="38"/>
      <c r="KZE121" s="38"/>
      <c r="KZF121" s="38"/>
      <c r="KZG121" s="39"/>
      <c r="KZH121" s="40"/>
      <c r="KZI121" s="41"/>
      <c r="KZJ121" s="38"/>
      <c r="KZK121" s="38"/>
      <c r="KZL121" s="38"/>
      <c r="KZM121" s="39"/>
      <c r="KZN121" s="40"/>
      <c r="KZO121" s="41"/>
      <c r="KZP121" s="38"/>
      <c r="KZQ121" s="38"/>
      <c r="KZR121" s="38"/>
      <c r="KZS121" s="39"/>
      <c r="KZT121" s="40"/>
      <c r="KZU121" s="41"/>
      <c r="KZV121" s="38"/>
      <c r="KZW121" s="38"/>
      <c r="KZX121" s="38"/>
      <c r="KZY121" s="39"/>
      <c r="KZZ121" s="40"/>
      <c r="LAA121" s="41"/>
      <c r="LAB121" s="38"/>
      <c r="LAC121" s="38"/>
      <c r="LAD121" s="38"/>
      <c r="LAE121" s="39"/>
      <c r="LAF121" s="40"/>
      <c r="LAG121" s="41"/>
      <c r="LAH121" s="38"/>
      <c r="LAI121" s="38"/>
      <c r="LAJ121" s="38"/>
      <c r="LAK121" s="39"/>
      <c r="LAL121" s="40"/>
      <c r="LAM121" s="41"/>
      <c r="LAN121" s="38"/>
      <c r="LAO121" s="38"/>
      <c r="LAP121" s="38"/>
      <c r="LAQ121" s="39"/>
      <c r="LAR121" s="40"/>
      <c r="LAS121" s="41"/>
      <c r="LAT121" s="38"/>
      <c r="LAU121" s="38"/>
      <c r="LAV121" s="38"/>
      <c r="LAW121" s="39"/>
      <c r="LAX121" s="40"/>
      <c r="LAY121" s="41"/>
      <c r="LAZ121" s="38"/>
      <c r="LBA121" s="38"/>
      <c r="LBB121" s="38"/>
      <c r="LBC121" s="39"/>
      <c r="LBD121" s="40"/>
      <c r="LBE121" s="41"/>
      <c r="LBF121" s="38"/>
      <c r="LBG121" s="38"/>
      <c r="LBH121" s="38"/>
      <c r="LBI121" s="39"/>
      <c r="LBJ121" s="40"/>
      <c r="LBK121" s="41"/>
      <c r="LBL121" s="38"/>
      <c r="LBM121" s="38"/>
      <c r="LBN121" s="38"/>
      <c r="LBO121" s="39"/>
      <c r="LBP121" s="40"/>
      <c r="LBQ121" s="41"/>
      <c r="LBR121" s="38"/>
      <c r="LBS121" s="38"/>
      <c r="LBT121" s="38"/>
      <c r="LBU121" s="39"/>
      <c r="LBV121" s="40"/>
      <c r="LBW121" s="41"/>
      <c r="LBX121" s="38"/>
      <c r="LBY121" s="38"/>
      <c r="LBZ121" s="38"/>
      <c r="LCA121" s="39"/>
      <c r="LCB121" s="40"/>
      <c r="LCC121" s="41"/>
      <c r="LCD121" s="38"/>
      <c r="LCE121" s="38"/>
      <c r="LCF121" s="38"/>
      <c r="LCG121" s="39"/>
      <c r="LCH121" s="40"/>
      <c r="LCI121" s="41"/>
      <c r="LCJ121" s="38"/>
      <c r="LCK121" s="38"/>
      <c r="LCL121" s="38"/>
      <c r="LCM121" s="39"/>
      <c r="LCN121" s="40"/>
      <c r="LCO121" s="41"/>
      <c r="LCP121" s="38"/>
      <c r="LCQ121" s="38"/>
      <c r="LCR121" s="38"/>
      <c r="LCS121" s="39"/>
      <c r="LCT121" s="40"/>
      <c r="LCU121" s="41"/>
      <c r="LCV121" s="38"/>
      <c r="LCW121" s="38"/>
      <c r="LCX121" s="38"/>
      <c r="LCY121" s="39"/>
      <c r="LCZ121" s="40"/>
      <c r="LDA121" s="41"/>
      <c r="LDB121" s="38"/>
      <c r="LDC121" s="38"/>
      <c r="LDD121" s="38"/>
      <c r="LDE121" s="39"/>
      <c r="LDF121" s="40"/>
      <c r="LDG121" s="41"/>
      <c r="LDH121" s="38"/>
      <c r="LDI121" s="38"/>
      <c r="LDJ121" s="38"/>
      <c r="LDK121" s="39"/>
      <c r="LDL121" s="40"/>
      <c r="LDM121" s="41"/>
      <c r="LDN121" s="38"/>
      <c r="LDO121" s="38"/>
      <c r="LDP121" s="38"/>
      <c r="LDQ121" s="39"/>
      <c r="LDR121" s="40"/>
      <c r="LDS121" s="41"/>
      <c r="LDT121" s="38"/>
      <c r="LDU121" s="38"/>
      <c r="LDV121" s="38"/>
      <c r="LDW121" s="39"/>
      <c r="LDX121" s="40"/>
      <c r="LDY121" s="41"/>
      <c r="LDZ121" s="38"/>
      <c r="LEA121" s="38"/>
      <c r="LEB121" s="38"/>
      <c r="LEC121" s="39"/>
      <c r="LED121" s="40"/>
      <c r="LEE121" s="41"/>
      <c r="LEF121" s="38"/>
      <c r="LEG121" s="38"/>
      <c r="LEH121" s="38"/>
      <c r="LEI121" s="39"/>
      <c r="LEJ121" s="40"/>
      <c r="LEK121" s="41"/>
      <c r="LEL121" s="38"/>
      <c r="LEM121" s="38"/>
      <c r="LEN121" s="38"/>
      <c r="LEO121" s="39"/>
      <c r="LEP121" s="40"/>
      <c r="LEQ121" s="41"/>
      <c r="LER121" s="38"/>
      <c r="LES121" s="38"/>
      <c r="LET121" s="38"/>
      <c r="LEU121" s="39"/>
      <c r="LEV121" s="40"/>
      <c r="LEW121" s="41"/>
      <c r="LEX121" s="38"/>
      <c r="LEY121" s="38"/>
      <c r="LEZ121" s="38"/>
      <c r="LFA121" s="39"/>
      <c r="LFB121" s="40"/>
      <c r="LFC121" s="41"/>
      <c r="LFD121" s="38"/>
      <c r="LFE121" s="38"/>
      <c r="LFF121" s="38"/>
      <c r="LFG121" s="39"/>
      <c r="LFH121" s="40"/>
      <c r="LFI121" s="41"/>
      <c r="LFJ121" s="38"/>
      <c r="LFK121" s="38"/>
      <c r="LFL121" s="38"/>
      <c r="LFM121" s="39"/>
      <c r="LFN121" s="40"/>
      <c r="LFO121" s="41"/>
      <c r="LFP121" s="38"/>
      <c r="LFQ121" s="38"/>
      <c r="LFR121" s="38"/>
      <c r="LFS121" s="39"/>
      <c r="LFT121" s="40"/>
      <c r="LFU121" s="41"/>
      <c r="LFV121" s="38"/>
      <c r="LFW121" s="38"/>
      <c r="LFX121" s="38"/>
      <c r="LFY121" s="39"/>
      <c r="LFZ121" s="40"/>
      <c r="LGA121" s="41"/>
      <c r="LGB121" s="38"/>
      <c r="LGC121" s="38"/>
      <c r="LGD121" s="38"/>
      <c r="LGE121" s="39"/>
      <c r="LGF121" s="40"/>
      <c r="LGG121" s="41"/>
      <c r="LGH121" s="38"/>
      <c r="LGI121" s="38"/>
      <c r="LGJ121" s="38"/>
      <c r="LGK121" s="39"/>
      <c r="LGL121" s="40"/>
      <c r="LGM121" s="41"/>
      <c r="LGN121" s="38"/>
      <c r="LGO121" s="38"/>
      <c r="LGP121" s="38"/>
      <c r="LGQ121" s="39"/>
      <c r="LGR121" s="40"/>
      <c r="LGS121" s="41"/>
      <c r="LGT121" s="38"/>
      <c r="LGU121" s="38"/>
      <c r="LGV121" s="38"/>
      <c r="LGW121" s="39"/>
      <c r="LGX121" s="40"/>
      <c r="LGY121" s="41"/>
      <c r="LGZ121" s="38"/>
      <c r="LHA121" s="38"/>
      <c r="LHB121" s="38"/>
      <c r="LHC121" s="39"/>
      <c r="LHD121" s="40"/>
      <c r="LHE121" s="41"/>
      <c r="LHF121" s="38"/>
      <c r="LHG121" s="38"/>
      <c r="LHH121" s="38"/>
      <c r="LHI121" s="39"/>
      <c r="LHJ121" s="40"/>
      <c r="LHK121" s="41"/>
      <c r="LHL121" s="38"/>
      <c r="LHM121" s="38"/>
      <c r="LHN121" s="38"/>
      <c r="LHO121" s="39"/>
      <c r="LHP121" s="40"/>
      <c r="LHQ121" s="41"/>
      <c r="LHR121" s="38"/>
      <c r="LHS121" s="38"/>
      <c r="LHT121" s="38"/>
      <c r="LHU121" s="39"/>
      <c r="LHV121" s="40"/>
      <c r="LHW121" s="41"/>
      <c r="LHX121" s="38"/>
      <c r="LHY121" s="38"/>
      <c r="LHZ121" s="38"/>
      <c r="LIA121" s="39"/>
      <c r="LIB121" s="40"/>
      <c r="LIC121" s="41"/>
      <c r="LID121" s="38"/>
      <c r="LIE121" s="38"/>
      <c r="LIF121" s="38"/>
      <c r="LIG121" s="39"/>
      <c r="LIH121" s="40"/>
      <c r="LII121" s="41"/>
      <c r="LIJ121" s="38"/>
      <c r="LIK121" s="38"/>
      <c r="LIL121" s="38"/>
      <c r="LIM121" s="39"/>
      <c r="LIN121" s="40"/>
      <c r="LIO121" s="41"/>
      <c r="LIP121" s="38"/>
      <c r="LIQ121" s="38"/>
      <c r="LIR121" s="38"/>
      <c r="LIS121" s="39"/>
      <c r="LIT121" s="40"/>
      <c r="LIU121" s="41"/>
      <c r="LIV121" s="38"/>
      <c r="LIW121" s="38"/>
      <c r="LIX121" s="38"/>
      <c r="LIY121" s="39"/>
      <c r="LIZ121" s="40"/>
      <c r="LJA121" s="41"/>
      <c r="LJB121" s="38"/>
      <c r="LJC121" s="38"/>
      <c r="LJD121" s="38"/>
      <c r="LJE121" s="39"/>
      <c r="LJF121" s="40"/>
      <c r="LJG121" s="41"/>
      <c r="LJH121" s="38"/>
      <c r="LJI121" s="38"/>
      <c r="LJJ121" s="38"/>
      <c r="LJK121" s="39"/>
      <c r="LJL121" s="40"/>
      <c r="LJM121" s="41"/>
      <c r="LJN121" s="38"/>
      <c r="LJO121" s="38"/>
      <c r="LJP121" s="38"/>
      <c r="LJQ121" s="39"/>
      <c r="LJR121" s="40"/>
      <c r="LJS121" s="41"/>
      <c r="LJT121" s="38"/>
      <c r="LJU121" s="38"/>
      <c r="LJV121" s="38"/>
      <c r="LJW121" s="39"/>
      <c r="LJX121" s="40"/>
      <c r="LJY121" s="41"/>
      <c r="LJZ121" s="38"/>
      <c r="LKA121" s="38"/>
      <c r="LKB121" s="38"/>
      <c r="LKC121" s="39"/>
      <c r="LKD121" s="40"/>
      <c r="LKE121" s="41"/>
      <c r="LKF121" s="38"/>
      <c r="LKG121" s="38"/>
      <c r="LKH121" s="38"/>
      <c r="LKI121" s="39"/>
      <c r="LKJ121" s="40"/>
      <c r="LKK121" s="41"/>
      <c r="LKL121" s="38"/>
      <c r="LKM121" s="38"/>
      <c r="LKN121" s="38"/>
      <c r="LKO121" s="39"/>
      <c r="LKP121" s="40"/>
      <c r="LKQ121" s="41"/>
      <c r="LKR121" s="38"/>
      <c r="LKS121" s="38"/>
      <c r="LKT121" s="38"/>
      <c r="LKU121" s="39"/>
      <c r="LKV121" s="40"/>
      <c r="LKW121" s="41"/>
      <c r="LKX121" s="38"/>
      <c r="LKY121" s="38"/>
      <c r="LKZ121" s="38"/>
      <c r="LLA121" s="39"/>
      <c r="LLB121" s="40"/>
      <c r="LLC121" s="41"/>
      <c r="LLD121" s="38"/>
      <c r="LLE121" s="38"/>
      <c r="LLF121" s="38"/>
      <c r="LLG121" s="39"/>
      <c r="LLH121" s="40"/>
      <c r="LLI121" s="41"/>
      <c r="LLJ121" s="38"/>
      <c r="LLK121" s="38"/>
      <c r="LLL121" s="38"/>
      <c r="LLM121" s="39"/>
      <c r="LLN121" s="40"/>
      <c r="LLO121" s="41"/>
      <c r="LLP121" s="38"/>
      <c r="LLQ121" s="38"/>
      <c r="LLR121" s="38"/>
      <c r="LLS121" s="39"/>
      <c r="LLT121" s="40"/>
      <c r="LLU121" s="41"/>
      <c r="LLV121" s="38"/>
      <c r="LLW121" s="38"/>
      <c r="LLX121" s="38"/>
      <c r="LLY121" s="39"/>
      <c r="LLZ121" s="40"/>
      <c r="LMA121" s="41"/>
      <c r="LMB121" s="38"/>
      <c r="LMC121" s="38"/>
      <c r="LMD121" s="38"/>
      <c r="LME121" s="39"/>
      <c r="LMF121" s="40"/>
      <c r="LMG121" s="41"/>
      <c r="LMH121" s="38"/>
      <c r="LMI121" s="38"/>
      <c r="LMJ121" s="38"/>
      <c r="LMK121" s="39"/>
      <c r="LML121" s="40"/>
      <c r="LMM121" s="41"/>
      <c r="LMN121" s="38"/>
      <c r="LMO121" s="38"/>
      <c r="LMP121" s="38"/>
      <c r="LMQ121" s="39"/>
      <c r="LMR121" s="40"/>
      <c r="LMS121" s="41"/>
      <c r="LMT121" s="38"/>
      <c r="LMU121" s="38"/>
      <c r="LMV121" s="38"/>
      <c r="LMW121" s="39"/>
      <c r="LMX121" s="40"/>
      <c r="LMY121" s="41"/>
      <c r="LMZ121" s="38"/>
      <c r="LNA121" s="38"/>
      <c r="LNB121" s="38"/>
      <c r="LNC121" s="39"/>
      <c r="LND121" s="40"/>
      <c r="LNE121" s="41"/>
      <c r="LNF121" s="38"/>
      <c r="LNG121" s="38"/>
      <c r="LNH121" s="38"/>
      <c r="LNI121" s="39"/>
      <c r="LNJ121" s="40"/>
      <c r="LNK121" s="41"/>
      <c r="LNL121" s="38"/>
      <c r="LNM121" s="38"/>
      <c r="LNN121" s="38"/>
      <c r="LNO121" s="39"/>
      <c r="LNP121" s="40"/>
      <c r="LNQ121" s="41"/>
      <c r="LNR121" s="38"/>
      <c r="LNS121" s="38"/>
      <c r="LNT121" s="38"/>
      <c r="LNU121" s="39"/>
      <c r="LNV121" s="40"/>
      <c r="LNW121" s="41"/>
      <c r="LNX121" s="38"/>
      <c r="LNY121" s="38"/>
      <c r="LNZ121" s="38"/>
      <c r="LOA121" s="39"/>
      <c r="LOB121" s="40"/>
      <c r="LOC121" s="41"/>
      <c r="LOD121" s="38"/>
      <c r="LOE121" s="38"/>
      <c r="LOF121" s="38"/>
      <c r="LOG121" s="39"/>
      <c r="LOH121" s="40"/>
      <c r="LOI121" s="41"/>
      <c r="LOJ121" s="38"/>
      <c r="LOK121" s="38"/>
      <c r="LOL121" s="38"/>
      <c r="LOM121" s="39"/>
      <c r="LON121" s="40"/>
      <c r="LOO121" s="41"/>
      <c r="LOP121" s="38"/>
      <c r="LOQ121" s="38"/>
      <c r="LOR121" s="38"/>
      <c r="LOS121" s="39"/>
      <c r="LOT121" s="40"/>
      <c r="LOU121" s="41"/>
      <c r="LOV121" s="38"/>
      <c r="LOW121" s="38"/>
      <c r="LOX121" s="38"/>
      <c r="LOY121" s="39"/>
      <c r="LOZ121" s="40"/>
      <c r="LPA121" s="41"/>
      <c r="LPB121" s="38"/>
      <c r="LPC121" s="38"/>
      <c r="LPD121" s="38"/>
      <c r="LPE121" s="39"/>
      <c r="LPF121" s="40"/>
      <c r="LPG121" s="41"/>
      <c r="LPH121" s="38"/>
      <c r="LPI121" s="38"/>
      <c r="LPJ121" s="38"/>
      <c r="LPK121" s="39"/>
      <c r="LPL121" s="40"/>
      <c r="LPM121" s="41"/>
      <c r="LPN121" s="38"/>
      <c r="LPO121" s="38"/>
      <c r="LPP121" s="38"/>
      <c r="LPQ121" s="39"/>
      <c r="LPR121" s="40"/>
      <c r="LPS121" s="41"/>
      <c r="LPT121" s="38"/>
      <c r="LPU121" s="38"/>
      <c r="LPV121" s="38"/>
      <c r="LPW121" s="39"/>
      <c r="LPX121" s="40"/>
      <c r="LPY121" s="41"/>
      <c r="LPZ121" s="38"/>
      <c r="LQA121" s="38"/>
      <c r="LQB121" s="38"/>
      <c r="LQC121" s="39"/>
      <c r="LQD121" s="40"/>
      <c r="LQE121" s="41"/>
      <c r="LQF121" s="38"/>
      <c r="LQG121" s="38"/>
      <c r="LQH121" s="38"/>
      <c r="LQI121" s="39"/>
      <c r="LQJ121" s="40"/>
      <c r="LQK121" s="41"/>
      <c r="LQL121" s="38"/>
      <c r="LQM121" s="38"/>
      <c r="LQN121" s="38"/>
      <c r="LQO121" s="39"/>
      <c r="LQP121" s="40"/>
      <c r="LQQ121" s="41"/>
      <c r="LQR121" s="38"/>
      <c r="LQS121" s="38"/>
      <c r="LQT121" s="38"/>
      <c r="LQU121" s="39"/>
      <c r="LQV121" s="40"/>
      <c r="LQW121" s="41"/>
      <c r="LQX121" s="38"/>
      <c r="LQY121" s="38"/>
      <c r="LQZ121" s="38"/>
      <c r="LRA121" s="39"/>
      <c r="LRB121" s="40"/>
      <c r="LRC121" s="41"/>
      <c r="LRD121" s="38"/>
      <c r="LRE121" s="38"/>
      <c r="LRF121" s="38"/>
      <c r="LRG121" s="39"/>
      <c r="LRH121" s="40"/>
      <c r="LRI121" s="41"/>
      <c r="LRJ121" s="38"/>
      <c r="LRK121" s="38"/>
      <c r="LRL121" s="38"/>
      <c r="LRM121" s="39"/>
      <c r="LRN121" s="40"/>
      <c r="LRO121" s="41"/>
      <c r="LRP121" s="38"/>
      <c r="LRQ121" s="38"/>
      <c r="LRR121" s="38"/>
      <c r="LRS121" s="39"/>
      <c r="LRT121" s="40"/>
      <c r="LRU121" s="41"/>
      <c r="LRV121" s="38"/>
      <c r="LRW121" s="38"/>
      <c r="LRX121" s="38"/>
      <c r="LRY121" s="39"/>
      <c r="LRZ121" s="40"/>
      <c r="LSA121" s="41"/>
      <c r="LSB121" s="38"/>
      <c r="LSC121" s="38"/>
      <c r="LSD121" s="38"/>
      <c r="LSE121" s="39"/>
      <c r="LSF121" s="40"/>
      <c r="LSG121" s="41"/>
      <c r="LSH121" s="38"/>
      <c r="LSI121" s="38"/>
      <c r="LSJ121" s="38"/>
      <c r="LSK121" s="39"/>
      <c r="LSL121" s="40"/>
      <c r="LSM121" s="41"/>
      <c r="LSN121" s="38"/>
      <c r="LSO121" s="38"/>
      <c r="LSP121" s="38"/>
      <c r="LSQ121" s="39"/>
      <c r="LSR121" s="40"/>
      <c r="LSS121" s="41"/>
      <c r="LST121" s="38"/>
      <c r="LSU121" s="38"/>
      <c r="LSV121" s="38"/>
      <c r="LSW121" s="39"/>
      <c r="LSX121" s="40"/>
      <c r="LSY121" s="41"/>
      <c r="LSZ121" s="38"/>
      <c r="LTA121" s="38"/>
      <c r="LTB121" s="38"/>
      <c r="LTC121" s="39"/>
      <c r="LTD121" s="40"/>
      <c r="LTE121" s="41"/>
      <c r="LTF121" s="38"/>
      <c r="LTG121" s="38"/>
      <c r="LTH121" s="38"/>
      <c r="LTI121" s="39"/>
      <c r="LTJ121" s="40"/>
      <c r="LTK121" s="41"/>
      <c r="LTL121" s="38"/>
      <c r="LTM121" s="38"/>
      <c r="LTN121" s="38"/>
      <c r="LTO121" s="39"/>
      <c r="LTP121" s="40"/>
      <c r="LTQ121" s="41"/>
      <c r="LTR121" s="38"/>
      <c r="LTS121" s="38"/>
      <c r="LTT121" s="38"/>
      <c r="LTU121" s="39"/>
      <c r="LTV121" s="40"/>
      <c r="LTW121" s="41"/>
      <c r="LTX121" s="38"/>
      <c r="LTY121" s="38"/>
      <c r="LTZ121" s="38"/>
      <c r="LUA121" s="39"/>
      <c r="LUB121" s="40"/>
      <c r="LUC121" s="41"/>
      <c r="LUD121" s="38"/>
      <c r="LUE121" s="38"/>
      <c r="LUF121" s="38"/>
      <c r="LUG121" s="39"/>
      <c r="LUH121" s="40"/>
      <c r="LUI121" s="41"/>
      <c r="LUJ121" s="38"/>
      <c r="LUK121" s="38"/>
      <c r="LUL121" s="38"/>
      <c r="LUM121" s="39"/>
      <c r="LUN121" s="40"/>
      <c r="LUO121" s="41"/>
      <c r="LUP121" s="38"/>
      <c r="LUQ121" s="38"/>
      <c r="LUR121" s="38"/>
      <c r="LUS121" s="39"/>
      <c r="LUT121" s="40"/>
      <c r="LUU121" s="41"/>
      <c r="LUV121" s="38"/>
      <c r="LUW121" s="38"/>
      <c r="LUX121" s="38"/>
      <c r="LUY121" s="39"/>
      <c r="LUZ121" s="40"/>
      <c r="LVA121" s="41"/>
      <c r="LVB121" s="38"/>
      <c r="LVC121" s="38"/>
      <c r="LVD121" s="38"/>
      <c r="LVE121" s="39"/>
      <c r="LVF121" s="40"/>
      <c r="LVG121" s="41"/>
      <c r="LVH121" s="38"/>
      <c r="LVI121" s="38"/>
      <c r="LVJ121" s="38"/>
      <c r="LVK121" s="39"/>
      <c r="LVL121" s="40"/>
      <c r="LVM121" s="41"/>
      <c r="LVN121" s="38"/>
      <c r="LVO121" s="38"/>
      <c r="LVP121" s="38"/>
      <c r="LVQ121" s="39"/>
      <c r="LVR121" s="40"/>
      <c r="LVS121" s="41"/>
      <c r="LVT121" s="38"/>
      <c r="LVU121" s="38"/>
      <c r="LVV121" s="38"/>
      <c r="LVW121" s="39"/>
      <c r="LVX121" s="40"/>
      <c r="LVY121" s="41"/>
      <c r="LVZ121" s="38"/>
      <c r="LWA121" s="38"/>
      <c r="LWB121" s="38"/>
      <c r="LWC121" s="39"/>
      <c r="LWD121" s="40"/>
      <c r="LWE121" s="41"/>
      <c r="LWF121" s="38"/>
      <c r="LWG121" s="38"/>
      <c r="LWH121" s="38"/>
      <c r="LWI121" s="39"/>
      <c r="LWJ121" s="40"/>
      <c r="LWK121" s="41"/>
      <c r="LWL121" s="38"/>
      <c r="LWM121" s="38"/>
      <c r="LWN121" s="38"/>
      <c r="LWO121" s="39"/>
      <c r="LWP121" s="40"/>
      <c r="LWQ121" s="41"/>
      <c r="LWR121" s="38"/>
      <c r="LWS121" s="38"/>
      <c r="LWT121" s="38"/>
      <c r="LWU121" s="39"/>
      <c r="LWV121" s="40"/>
      <c r="LWW121" s="41"/>
      <c r="LWX121" s="38"/>
      <c r="LWY121" s="38"/>
      <c r="LWZ121" s="38"/>
      <c r="LXA121" s="39"/>
      <c r="LXB121" s="40"/>
      <c r="LXC121" s="41"/>
      <c r="LXD121" s="38"/>
      <c r="LXE121" s="38"/>
      <c r="LXF121" s="38"/>
      <c r="LXG121" s="39"/>
      <c r="LXH121" s="40"/>
      <c r="LXI121" s="41"/>
      <c r="LXJ121" s="38"/>
      <c r="LXK121" s="38"/>
      <c r="LXL121" s="38"/>
      <c r="LXM121" s="39"/>
      <c r="LXN121" s="40"/>
      <c r="LXO121" s="41"/>
      <c r="LXP121" s="38"/>
      <c r="LXQ121" s="38"/>
      <c r="LXR121" s="38"/>
      <c r="LXS121" s="39"/>
      <c r="LXT121" s="40"/>
      <c r="LXU121" s="41"/>
      <c r="LXV121" s="38"/>
      <c r="LXW121" s="38"/>
      <c r="LXX121" s="38"/>
      <c r="LXY121" s="39"/>
      <c r="LXZ121" s="40"/>
      <c r="LYA121" s="41"/>
      <c r="LYB121" s="38"/>
      <c r="LYC121" s="38"/>
      <c r="LYD121" s="38"/>
      <c r="LYE121" s="39"/>
      <c r="LYF121" s="40"/>
      <c r="LYG121" s="41"/>
      <c r="LYH121" s="38"/>
      <c r="LYI121" s="38"/>
      <c r="LYJ121" s="38"/>
      <c r="LYK121" s="39"/>
      <c r="LYL121" s="40"/>
      <c r="LYM121" s="41"/>
      <c r="LYN121" s="38"/>
      <c r="LYO121" s="38"/>
      <c r="LYP121" s="38"/>
      <c r="LYQ121" s="39"/>
      <c r="LYR121" s="40"/>
      <c r="LYS121" s="41"/>
      <c r="LYT121" s="38"/>
      <c r="LYU121" s="38"/>
      <c r="LYV121" s="38"/>
      <c r="LYW121" s="39"/>
      <c r="LYX121" s="40"/>
      <c r="LYY121" s="41"/>
      <c r="LYZ121" s="38"/>
      <c r="LZA121" s="38"/>
      <c r="LZB121" s="38"/>
      <c r="LZC121" s="39"/>
      <c r="LZD121" s="40"/>
      <c r="LZE121" s="41"/>
      <c r="LZF121" s="38"/>
      <c r="LZG121" s="38"/>
      <c r="LZH121" s="38"/>
      <c r="LZI121" s="39"/>
      <c r="LZJ121" s="40"/>
      <c r="LZK121" s="41"/>
      <c r="LZL121" s="38"/>
      <c r="LZM121" s="38"/>
      <c r="LZN121" s="38"/>
      <c r="LZO121" s="39"/>
      <c r="LZP121" s="40"/>
      <c r="LZQ121" s="41"/>
      <c r="LZR121" s="38"/>
      <c r="LZS121" s="38"/>
      <c r="LZT121" s="38"/>
      <c r="LZU121" s="39"/>
      <c r="LZV121" s="40"/>
      <c r="LZW121" s="41"/>
      <c r="LZX121" s="38"/>
      <c r="LZY121" s="38"/>
      <c r="LZZ121" s="38"/>
      <c r="MAA121" s="39"/>
      <c r="MAB121" s="40"/>
      <c r="MAC121" s="41"/>
      <c r="MAD121" s="38"/>
      <c r="MAE121" s="38"/>
      <c r="MAF121" s="38"/>
      <c r="MAG121" s="39"/>
      <c r="MAH121" s="40"/>
      <c r="MAI121" s="41"/>
      <c r="MAJ121" s="38"/>
      <c r="MAK121" s="38"/>
      <c r="MAL121" s="38"/>
      <c r="MAM121" s="39"/>
      <c r="MAN121" s="40"/>
      <c r="MAO121" s="41"/>
      <c r="MAP121" s="38"/>
      <c r="MAQ121" s="38"/>
      <c r="MAR121" s="38"/>
      <c r="MAS121" s="39"/>
      <c r="MAT121" s="40"/>
      <c r="MAU121" s="41"/>
      <c r="MAV121" s="38"/>
      <c r="MAW121" s="38"/>
      <c r="MAX121" s="38"/>
      <c r="MAY121" s="39"/>
      <c r="MAZ121" s="40"/>
      <c r="MBA121" s="41"/>
      <c r="MBB121" s="38"/>
      <c r="MBC121" s="38"/>
      <c r="MBD121" s="38"/>
      <c r="MBE121" s="39"/>
      <c r="MBF121" s="40"/>
      <c r="MBG121" s="41"/>
      <c r="MBH121" s="38"/>
      <c r="MBI121" s="38"/>
      <c r="MBJ121" s="38"/>
      <c r="MBK121" s="39"/>
      <c r="MBL121" s="40"/>
      <c r="MBM121" s="41"/>
      <c r="MBN121" s="38"/>
      <c r="MBO121" s="38"/>
      <c r="MBP121" s="38"/>
      <c r="MBQ121" s="39"/>
      <c r="MBR121" s="40"/>
      <c r="MBS121" s="41"/>
      <c r="MBT121" s="38"/>
      <c r="MBU121" s="38"/>
      <c r="MBV121" s="38"/>
      <c r="MBW121" s="39"/>
      <c r="MBX121" s="40"/>
      <c r="MBY121" s="41"/>
      <c r="MBZ121" s="38"/>
      <c r="MCA121" s="38"/>
      <c r="MCB121" s="38"/>
      <c r="MCC121" s="39"/>
      <c r="MCD121" s="40"/>
      <c r="MCE121" s="41"/>
      <c r="MCF121" s="38"/>
      <c r="MCG121" s="38"/>
      <c r="MCH121" s="38"/>
      <c r="MCI121" s="39"/>
      <c r="MCJ121" s="40"/>
      <c r="MCK121" s="41"/>
      <c r="MCL121" s="38"/>
      <c r="MCM121" s="38"/>
      <c r="MCN121" s="38"/>
      <c r="MCO121" s="39"/>
      <c r="MCP121" s="40"/>
      <c r="MCQ121" s="41"/>
      <c r="MCR121" s="38"/>
      <c r="MCS121" s="38"/>
      <c r="MCT121" s="38"/>
      <c r="MCU121" s="39"/>
      <c r="MCV121" s="40"/>
      <c r="MCW121" s="41"/>
      <c r="MCX121" s="38"/>
      <c r="MCY121" s="38"/>
      <c r="MCZ121" s="38"/>
      <c r="MDA121" s="39"/>
      <c r="MDB121" s="40"/>
      <c r="MDC121" s="41"/>
      <c r="MDD121" s="38"/>
      <c r="MDE121" s="38"/>
      <c r="MDF121" s="38"/>
      <c r="MDG121" s="39"/>
      <c r="MDH121" s="40"/>
      <c r="MDI121" s="41"/>
      <c r="MDJ121" s="38"/>
      <c r="MDK121" s="38"/>
      <c r="MDL121" s="38"/>
      <c r="MDM121" s="39"/>
      <c r="MDN121" s="40"/>
      <c r="MDO121" s="41"/>
      <c r="MDP121" s="38"/>
      <c r="MDQ121" s="38"/>
      <c r="MDR121" s="38"/>
      <c r="MDS121" s="39"/>
      <c r="MDT121" s="40"/>
      <c r="MDU121" s="41"/>
      <c r="MDV121" s="38"/>
      <c r="MDW121" s="38"/>
      <c r="MDX121" s="38"/>
      <c r="MDY121" s="39"/>
      <c r="MDZ121" s="40"/>
      <c r="MEA121" s="41"/>
      <c r="MEB121" s="38"/>
      <c r="MEC121" s="38"/>
      <c r="MED121" s="38"/>
      <c r="MEE121" s="39"/>
      <c r="MEF121" s="40"/>
      <c r="MEG121" s="41"/>
      <c r="MEH121" s="38"/>
      <c r="MEI121" s="38"/>
      <c r="MEJ121" s="38"/>
      <c r="MEK121" s="39"/>
      <c r="MEL121" s="40"/>
      <c r="MEM121" s="41"/>
      <c r="MEN121" s="38"/>
      <c r="MEO121" s="38"/>
      <c r="MEP121" s="38"/>
      <c r="MEQ121" s="39"/>
      <c r="MER121" s="40"/>
      <c r="MES121" s="41"/>
      <c r="MET121" s="38"/>
      <c r="MEU121" s="38"/>
      <c r="MEV121" s="38"/>
      <c r="MEW121" s="39"/>
      <c r="MEX121" s="40"/>
      <c r="MEY121" s="41"/>
      <c r="MEZ121" s="38"/>
      <c r="MFA121" s="38"/>
      <c r="MFB121" s="38"/>
      <c r="MFC121" s="39"/>
      <c r="MFD121" s="40"/>
      <c r="MFE121" s="41"/>
      <c r="MFF121" s="38"/>
      <c r="MFG121" s="38"/>
      <c r="MFH121" s="38"/>
      <c r="MFI121" s="39"/>
      <c r="MFJ121" s="40"/>
      <c r="MFK121" s="41"/>
      <c r="MFL121" s="38"/>
      <c r="MFM121" s="38"/>
      <c r="MFN121" s="38"/>
      <c r="MFO121" s="39"/>
      <c r="MFP121" s="40"/>
      <c r="MFQ121" s="41"/>
      <c r="MFR121" s="38"/>
      <c r="MFS121" s="38"/>
      <c r="MFT121" s="38"/>
      <c r="MFU121" s="39"/>
      <c r="MFV121" s="40"/>
      <c r="MFW121" s="41"/>
      <c r="MFX121" s="38"/>
      <c r="MFY121" s="38"/>
      <c r="MFZ121" s="38"/>
      <c r="MGA121" s="39"/>
      <c r="MGB121" s="40"/>
      <c r="MGC121" s="41"/>
      <c r="MGD121" s="38"/>
      <c r="MGE121" s="38"/>
      <c r="MGF121" s="38"/>
      <c r="MGG121" s="39"/>
      <c r="MGH121" s="40"/>
      <c r="MGI121" s="41"/>
      <c r="MGJ121" s="38"/>
      <c r="MGK121" s="38"/>
      <c r="MGL121" s="38"/>
      <c r="MGM121" s="39"/>
      <c r="MGN121" s="40"/>
      <c r="MGO121" s="41"/>
      <c r="MGP121" s="38"/>
      <c r="MGQ121" s="38"/>
      <c r="MGR121" s="38"/>
      <c r="MGS121" s="39"/>
      <c r="MGT121" s="40"/>
      <c r="MGU121" s="41"/>
      <c r="MGV121" s="38"/>
      <c r="MGW121" s="38"/>
      <c r="MGX121" s="38"/>
      <c r="MGY121" s="39"/>
      <c r="MGZ121" s="40"/>
      <c r="MHA121" s="41"/>
      <c r="MHB121" s="38"/>
      <c r="MHC121" s="38"/>
      <c r="MHD121" s="38"/>
      <c r="MHE121" s="39"/>
      <c r="MHF121" s="40"/>
      <c r="MHG121" s="41"/>
      <c r="MHH121" s="38"/>
      <c r="MHI121" s="38"/>
      <c r="MHJ121" s="38"/>
      <c r="MHK121" s="39"/>
      <c r="MHL121" s="40"/>
      <c r="MHM121" s="41"/>
      <c r="MHN121" s="38"/>
      <c r="MHO121" s="38"/>
      <c r="MHP121" s="38"/>
      <c r="MHQ121" s="39"/>
      <c r="MHR121" s="40"/>
      <c r="MHS121" s="41"/>
      <c r="MHT121" s="38"/>
      <c r="MHU121" s="38"/>
      <c r="MHV121" s="38"/>
      <c r="MHW121" s="39"/>
      <c r="MHX121" s="40"/>
      <c r="MHY121" s="41"/>
      <c r="MHZ121" s="38"/>
      <c r="MIA121" s="38"/>
      <c r="MIB121" s="38"/>
      <c r="MIC121" s="39"/>
      <c r="MID121" s="40"/>
      <c r="MIE121" s="41"/>
      <c r="MIF121" s="38"/>
      <c r="MIG121" s="38"/>
      <c r="MIH121" s="38"/>
      <c r="MII121" s="39"/>
      <c r="MIJ121" s="40"/>
      <c r="MIK121" s="41"/>
      <c r="MIL121" s="38"/>
      <c r="MIM121" s="38"/>
      <c r="MIN121" s="38"/>
      <c r="MIO121" s="39"/>
      <c r="MIP121" s="40"/>
      <c r="MIQ121" s="41"/>
      <c r="MIR121" s="38"/>
      <c r="MIS121" s="38"/>
      <c r="MIT121" s="38"/>
      <c r="MIU121" s="39"/>
      <c r="MIV121" s="40"/>
      <c r="MIW121" s="41"/>
      <c r="MIX121" s="38"/>
      <c r="MIY121" s="38"/>
      <c r="MIZ121" s="38"/>
      <c r="MJA121" s="39"/>
      <c r="MJB121" s="40"/>
      <c r="MJC121" s="41"/>
      <c r="MJD121" s="38"/>
      <c r="MJE121" s="38"/>
      <c r="MJF121" s="38"/>
      <c r="MJG121" s="39"/>
      <c r="MJH121" s="40"/>
      <c r="MJI121" s="41"/>
      <c r="MJJ121" s="38"/>
      <c r="MJK121" s="38"/>
      <c r="MJL121" s="38"/>
      <c r="MJM121" s="39"/>
      <c r="MJN121" s="40"/>
      <c r="MJO121" s="41"/>
      <c r="MJP121" s="38"/>
      <c r="MJQ121" s="38"/>
      <c r="MJR121" s="38"/>
      <c r="MJS121" s="39"/>
      <c r="MJT121" s="40"/>
      <c r="MJU121" s="41"/>
      <c r="MJV121" s="38"/>
      <c r="MJW121" s="38"/>
      <c r="MJX121" s="38"/>
      <c r="MJY121" s="39"/>
      <c r="MJZ121" s="40"/>
      <c r="MKA121" s="41"/>
      <c r="MKB121" s="38"/>
      <c r="MKC121" s="38"/>
      <c r="MKD121" s="38"/>
      <c r="MKE121" s="39"/>
      <c r="MKF121" s="40"/>
      <c r="MKG121" s="41"/>
      <c r="MKH121" s="38"/>
      <c r="MKI121" s="38"/>
      <c r="MKJ121" s="38"/>
      <c r="MKK121" s="39"/>
      <c r="MKL121" s="40"/>
      <c r="MKM121" s="41"/>
      <c r="MKN121" s="38"/>
      <c r="MKO121" s="38"/>
      <c r="MKP121" s="38"/>
      <c r="MKQ121" s="39"/>
      <c r="MKR121" s="40"/>
      <c r="MKS121" s="41"/>
      <c r="MKT121" s="38"/>
      <c r="MKU121" s="38"/>
      <c r="MKV121" s="38"/>
      <c r="MKW121" s="39"/>
      <c r="MKX121" s="40"/>
      <c r="MKY121" s="41"/>
      <c r="MKZ121" s="38"/>
      <c r="MLA121" s="38"/>
      <c r="MLB121" s="38"/>
      <c r="MLC121" s="39"/>
      <c r="MLD121" s="40"/>
      <c r="MLE121" s="41"/>
      <c r="MLF121" s="38"/>
      <c r="MLG121" s="38"/>
      <c r="MLH121" s="38"/>
      <c r="MLI121" s="39"/>
      <c r="MLJ121" s="40"/>
      <c r="MLK121" s="41"/>
      <c r="MLL121" s="38"/>
      <c r="MLM121" s="38"/>
      <c r="MLN121" s="38"/>
      <c r="MLO121" s="39"/>
      <c r="MLP121" s="40"/>
      <c r="MLQ121" s="41"/>
      <c r="MLR121" s="38"/>
      <c r="MLS121" s="38"/>
      <c r="MLT121" s="38"/>
      <c r="MLU121" s="39"/>
      <c r="MLV121" s="40"/>
      <c r="MLW121" s="41"/>
      <c r="MLX121" s="38"/>
      <c r="MLY121" s="38"/>
      <c r="MLZ121" s="38"/>
      <c r="MMA121" s="39"/>
      <c r="MMB121" s="40"/>
      <c r="MMC121" s="41"/>
      <c r="MMD121" s="38"/>
      <c r="MME121" s="38"/>
      <c r="MMF121" s="38"/>
      <c r="MMG121" s="39"/>
      <c r="MMH121" s="40"/>
      <c r="MMI121" s="41"/>
      <c r="MMJ121" s="38"/>
      <c r="MMK121" s="38"/>
      <c r="MML121" s="38"/>
      <c r="MMM121" s="39"/>
      <c r="MMN121" s="40"/>
      <c r="MMO121" s="41"/>
      <c r="MMP121" s="38"/>
      <c r="MMQ121" s="38"/>
      <c r="MMR121" s="38"/>
      <c r="MMS121" s="39"/>
      <c r="MMT121" s="40"/>
      <c r="MMU121" s="41"/>
      <c r="MMV121" s="38"/>
      <c r="MMW121" s="38"/>
      <c r="MMX121" s="38"/>
      <c r="MMY121" s="39"/>
      <c r="MMZ121" s="40"/>
      <c r="MNA121" s="41"/>
      <c r="MNB121" s="38"/>
      <c r="MNC121" s="38"/>
      <c r="MND121" s="38"/>
      <c r="MNE121" s="39"/>
      <c r="MNF121" s="40"/>
      <c r="MNG121" s="41"/>
      <c r="MNH121" s="38"/>
      <c r="MNI121" s="38"/>
      <c r="MNJ121" s="38"/>
      <c r="MNK121" s="39"/>
      <c r="MNL121" s="40"/>
      <c r="MNM121" s="41"/>
      <c r="MNN121" s="38"/>
      <c r="MNO121" s="38"/>
      <c r="MNP121" s="38"/>
      <c r="MNQ121" s="39"/>
      <c r="MNR121" s="40"/>
      <c r="MNS121" s="41"/>
      <c r="MNT121" s="38"/>
      <c r="MNU121" s="38"/>
      <c r="MNV121" s="38"/>
      <c r="MNW121" s="39"/>
      <c r="MNX121" s="40"/>
      <c r="MNY121" s="41"/>
      <c r="MNZ121" s="38"/>
      <c r="MOA121" s="38"/>
      <c r="MOB121" s="38"/>
      <c r="MOC121" s="39"/>
      <c r="MOD121" s="40"/>
      <c r="MOE121" s="41"/>
      <c r="MOF121" s="38"/>
      <c r="MOG121" s="38"/>
      <c r="MOH121" s="38"/>
      <c r="MOI121" s="39"/>
      <c r="MOJ121" s="40"/>
      <c r="MOK121" s="41"/>
      <c r="MOL121" s="38"/>
      <c r="MOM121" s="38"/>
      <c r="MON121" s="38"/>
      <c r="MOO121" s="39"/>
      <c r="MOP121" s="40"/>
      <c r="MOQ121" s="41"/>
      <c r="MOR121" s="38"/>
      <c r="MOS121" s="38"/>
      <c r="MOT121" s="38"/>
      <c r="MOU121" s="39"/>
      <c r="MOV121" s="40"/>
      <c r="MOW121" s="41"/>
      <c r="MOX121" s="38"/>
      <c r="MOY121" s="38"/>
      <c r="MOZ121" s="38"/>
      <c r="MPA121" s="39"/>
      <c r="MPB121" s="40"/>
      <c r="MPC121" s="41"/>
      <c r="MPD121" s="38"/>
      <c r="MPE121" s="38"/>
      <c r="MPF121" s="38"/>
      <c r="MPG121" s="39"/>
      <c r="MPH121" s="40"/>
      <c r="MPI121" s="41"/>
      <c r="MPJ121" s="38"/>
      <c r="MPK121" s="38"/>
      <c r="MPL121" s="38"/>
      <c r="MPM121" s="39"/>
      <c r="MPN121" s="40"/>
      <c r="MPO121" s="41"/>
      <c r="MPP121" s="38"/>
      <c r="MPQ121" s="38"/>
      <c r="MPR121" s="38"/>
      <c r="MPS121" s="39"/>
      <c r="MPT121" s="40"/>
      <c r="MPU121" s="41"/>
      <c r="MPV121" s="38"/>
      <c r="MPW121" s="38"/>
      <c r="MPX121" s="38"/>
      <c r="MPY121" s="39"/>
      <c r="MPZ121" s="40"/>
      <c r="MQA121" s="41"/>
      <c r="MQB121" s="38"/>
      <c r="MQC121" s="38"/>
      <c r="MQD121" s="38"/>
      <c r="MQE121" s="39"/>
      <c r="MQF121" s="40"/>
      <c r="MQG121" s="41"/>
      <c r="MQH121" s="38"/>
      <c r="MQI121" s="38"/>
      <c r="MQJ121" s="38"/>
      <c r="MQK121" s="39"/>
      <c r="MQL121" s="40"/>
      <c r="MQM121" s="41"/>
      <c r="MQN121" s="38"/>
      <c r="MQO121" s="38"/>
      <c r="MQP121" s="38"/>
      <c r="MQQ121" s="39"/>
      <c r="MQR121" s="40"/>
      <c r="MQS121" s="41"/>
      <c r="MQT121" s="38"/>
      <c r="MQU121" s="38"/>
      <c r="MQV121" s="38"/>
      <c r="MQW121" s="39"/>
      <c r="MQX121" s="40"/>
      <c r="MQY121" s="41"/>
      <c r="MQZ121" s="38"/>
      <c r="MRA121" s="38"/>
      <c r="MRB121" s="38"/>
      <c r="MRC121" s="39"/>
      <c r="MRD121" s="40"/>
      <c r="MRE121" s="41"/>
      <c r="MRF121" s="38"/>
      <c r="MRG121" s="38"/>
      <c r="MRH121" s="38"/>
      <c r="MRI121" s="39"/>
      <c r="MRJ121" s="40"/>
      <c r="MRK121" s="41"/>
      <c r="MRL121" s="38"/>
      <c r="MRM121" s="38"/>
      <c r="MRN121" s="38"/>
      <c r="MRO121" s="39"/>
      <c r="MRP121" s="40"/>
      <c r="MRQ121" s="41"/>
      <c r="MRR121" s="38"/>
      <c r="MRS121" s="38"/>
      <c r="MRT121" s="38"/>
      <c r="MRU121" s="39"/>
      <c r="MRV121" s="40"/>
      <c r="MRW121" s="41"/>
      <c r="MRX121" s="38"/>
      <c r="MRY121" s="38"/>
      <c r="MRZ121" s="38"/>
      <c r="MSA121" s="39"/>
      <c r="MSB121" s="40"/>
      <c r="MSC121" s="41"/>
      <c r="MSD121" s="38"/>
      <c r="MSE121" s="38"/>
      <c r="MSF121" s="38"/>
      <c r="MSG121" s="39"/>
      <c r="MSH121" s="40"/>
      <c r="MSI121" s="41"/>
      <c r="MSJ121" s="38"/>
      <c r="MSK121" s="38"/>
      <c r="MSL121" s="38"/>
      <c r="MSM121" s="39"/>
      <c r="MSN121" s="40"/>
      <c r="MSO121" s="41"/>
      <c r="MSP121" s="38"/>
      <c r="MSQ121" s="38"/>
      <c r="MSR121" s="38"/>
      <c r="MSS121" s="39"/>
      <c r="MST121" s="40"/>
      <c r="MSU121" s="41"/>
      <c r="MSV121" s="38"/>
      <c r="MSW121" s="38"/>
      <c r="MSX121" s="38"/>
      <c r="MSY121" s="39"/>
      <c r="MSZ121" s="40"/>
      <c r="MTA121" s="41"/>
      <c r="MTB121" s="38"/>
      <c r="MTC121" s="38"/>
      <c r="MTD121" s="38"/>
      <c r="MTE121" s="39"/>
      <c r="MTF121" s="40"/>
      <c r="MTG121" s="41"/>
      <c r="MTH121" s="38"/>
      <c r="MTI121" s="38"/>
      <c r="MTJ121" s="38"/>
      <c r="MTK121" s="39"/>
      <c r="MTL121" s="40"/>
      <c r="MTM121" s="41"/>
      <c r="MTN121" s="38"/>
      <c r="MTO121" s="38"/>
      <c r="MTP121" s="38"/>
      <c r="MTQ121" s="39"/>
      <c r="MTR121" s="40"/>
      <c r="MTS121" s="41"/>
      <c r="MTT121" s="38"/>
      <c r="MTU121" s="38"/>
      <c r="MTV121" s="38"/>
      <c r="MTW121" s="39"/>
      <c r="MTX121" s="40"/>
      <c r="MTY121" s="41"/>
      <c r="MTZ121" s="38"/>
      <c r="MUA121" s="38"/>
      <c r="MUB121" s="38"/>
      <c r="MUC121" s="39"/>
      <c r="MUD121" s="40"/>
      <c r="MUE121" s="41"/>
      <c r="MUF121" s="38"/>
      <c r="MUG121" s="38"/>
      <c r="MUH121" s="38"/>
      <c r="MUI121" s="39"/>
      <c r="MUJ121" s="40"/>
      <c r="MUK121" s="41"/>
      <c r="MUL121" s="38"/>
      <c r="MUM121" s="38"/>
      <c r="MUN121" s="38"/>
      <c r="MUO121" s="39"/>
      <c r="MUP121" s="40"/>
      <c r="MUQ121" s="41"/>
      <c r="MUR121" s="38"/>
      <c r="MUS121" s="38"/>
      <c r="MUT121" s="38"/>
      <c r="MUU121" s="39"/>
      <c r="MUV121" s="40"/>
      <c r="MUW121" s="41"/>
      <c r="MUX121" s="38"/>
      <c r="MUY121" s="38"/>
      <c r="MUZ121" s="38"/>
      <c r="MVA121" s="39"/>
      <c r="MVB121" s="40"/>
      <c r="MVC121" s="41"/>
      <c r="MVD121" s="38"/>
      <c r="MVE121" s="38"/>
      <c r="MVF121" s="38"/>
      <c r="MVG121" s="39"/>
      <c r="MVH121" s="40"/>
      <c r="MVI121" s="41"/>
      <c r="MVJ121" s="38"/>
      <c r="MVK121" s="38"/>
      <c r="MVL121" s="38"/>
      <c r="MVM121" s="39"/>
      <c r="MVN121" s="40"/>
      <c r="MVO121" s="41"/>
      <c r="MVP121" s="38"/>
      <c r="MVQ121" s="38"/>
      <c r="MVR121" s="38"/>
      <c r="MVS121" s="39"/>
      <c r="MVT121" s="40"/>
      <c r="MVU121" s="41"/>
      <c r="MVV121" s="38"/>
      <c r="MVW121" s="38"/>
      <c r="MVX121" s="38"/>
      <c r="MVY121" s="39"/>
      <c r="MVZ121" s="40"/>
      <c r="MWA121" s="41"/>
      <c r="MWB121" s="38"/>
      <c r="MWC121" s="38"/>
      <c r="MWD121" s="38"/>
      <c r="MWE121" s="39"/>
      <c r="MWF121" s="40"/>
      <c r="MWG121" s="41"/>
      <c r="MWH121" s="38"/>
      <c r="MWI121" s="38"/>
      <c r="MWJ121" s="38"/>
      <c r="MWK121" s="39"/>
      <c r="MWL121" s="40"/>
      <c r="MWM121" s="41"/>
      <c r="MWN121" s="38"/>
      <c r="MWO121" s="38"/>
      <c r="MWP121" s="38"/>
      <c r="MWQ121" s="39"/>
      <c r="MWR121" s="40"/>
      <c r="MWS121" s="41"/>
      <c r="MWT121" s="38"/>
      <c r="MWU121" s="38"/>
      <c r="MWV121" s="38"/>
      <c r="MWW121" s="39"/>
      <c r="MWX121" s="40"/>
      <c r="MWY121" s="41"/>
      <c r="MWZ121" s="38"/>
      <c r="MXA121" s="38"/>
      <c r="MXB121" s="38"/>
      <c r="MXC121" s="39"/>
      <c r="MXD121" s="40"/>
      <c r="MXE121" s="41"/>
      <c r="MXF121" s="38"/>
      <c r="MXG121" s="38"/>
      <c r="MXH121" s="38"/>
      <c r="MXI121" s="39"/>
      <c r="MXJ121" s="40"/>
      <c r="MXK121" s="41"/>
      <c r="MXL121" s="38"/>
      <c r="MXM121" s="38"/>
      <c r="MXN121" s="38"/>
      <c r="MXO121" s="39"/>
      <c r="MXP121" s="40"/>
      <c r="MXQ121" s="41"/>
      <c r="MXR121" s="38"/>
      <c r="MXS121" s="38"/>
      <c r="MXT121" s="38"/>
      <c r="MXU121" s="39"/>
      <c r="MXV121" s="40"/>
      <c r="MXW121" s="41"/>
      <c r="MXX121" s="38"/>
      <c r="MXY121" s="38"/>
      <c r="MXZ121" s="38"/>
      <c r="MYA121" s="39"/>
      <c r="MYB121" s="40"/>
      <c r="MYC121" s="41"/>
      <c r="MYD121" s="38"/>
      <c r="MYE121" s="38"/>
      <c r="MYF121" s="38"/>
      <c r="MYG121" s="39"/>
      <c r="MYH121" s="40"/>
      <c r="MYI121" s="41"/>
      <c r="MYJ121" s="38"/>
      <c r="MYK121" s="38"/>
      <c r="MYL121" s="38"/>
      <c r="MYM121" s="39"/>
      <c r="MYN121" s="40"/>
      <c r="MYO121" s="41"/>
      <c r="MYP121" s="38"/>
      <c r="MYQ121" s="38"/>
      <c r="MYR121" s="38"/>
      <c r="MYS121" s="39"/>
      <c r="MYT121" s="40"/>
      <c r="MYU121" s="41"/>
      <c r="MYV121" s="38"/>
      <c r="MYW121" s="38"/>
      <c r="MYX121" s="38"/>
      <c r="MYY121" s="39"/>
      <c r="MYZ121" s="40"/>
      <c r="MZA121" s="41"/>
      <c r="MZB121" s="38"/>
      <c r="MZC121" s="38"/>
      <c r="MZD121" s="38"/>
      <c r="MZE121" s="39"/>
      <c r="MZF121" s="40"/>
      <c r="MZG121" s="41"/>
      <c r="MZH121" s="38"/>
      <c r="MZI121" s="38"/>
      <c r="MZJ121" s="38"/>
      <c r="MZK121" s="39"/>
      <c r="MZL121" s="40"/>
      <c r="MZM121" s="41"/>
      <c r="MZN121" s="38"/>
      <c r="MZO121" s="38"/>
      <c r="MZP121" s="38"/>
      <c r="MZQ121" s="39"/>
      <c r="MZR121" s="40"/>
      <c r="MZS121" s="41"/>
      <c r="MZT121" s="38"/>
      <c r="MZU121" s="38"/>
      <c r="MZV121" s="38"/>
      <c r="MZW121" s="39"/>
      <c r="MZX121" s="40"/>
      <c r="MZY121" s="41"/>
      <c r="MZZ121" s="38"/>
      <c r="NAA121" s="38"/>
      <c r="NAB121" s="38"/>
      <c r="NAC121" s="39"/>
      <c r="NAD121" s="40"/>
      <c r="NAE121" s="41"/>
      <c r="NAF121" s="38"/>
      <c r="NAG121" s="38"/>
      <c r="NAH121" s="38"/>
      <c r="NAI121" s="39"/>
      <c r="NAJ121" s="40"/>
      <c r="NAK121" s="41"/>
      <c r="NAL121" s="38"/>
      <c r="NAM121" s="38"/>
      <c r="NAN121" s="38"/>
      <c r="NAO121" s="39"/>
      <c r="NAP121" s="40"/>
      <c r="NAQ121" s="41"/>
      <c r="NAR121" s="38"/>
      <c r="NAS121" s="38"/>
      <c r="NAT121" s="38"/>
      <c r="NAU121" s="39"/>
      <c r="NAV121" s="40"/>
      <c r="NAW121" s="41"/>
      <c r="NAX121" s="38"/>
      <c r="NAY121" s="38"/>
      <c r="NAZ121" s="38"/>
      <c r="NBA121" s="39"/>
      <c r="NBB121" s="40"/>
      <c r="NBC121" s="41"/>
      <c r="NBD121" s="38"/>
      <c r="NBE121" s="38"/>
      <c r="NBF121" s="38"/>
      <c r="NBG121" s="39"/>
      <c r="NBH121" s="40"/>
      <c r="NBI121" s="41"/>
      <c r="NBJ121" s="38"/>
      <c r="NBK121" s="38"/>
      <c r="NBL121" s="38"/>
      <c r="NBM121" s="39"/>
      <c r="NBN121" s="40"/>
      <c r="NBO121" s="41"/>
      <c r="NBP121" s="38"/>
      <c r="NBQ121" s="38"/>
      <c r="NBR121" s="38"/>
      <c r="NBS121" s="39"/>
      <c r="NBT121" s="40"/>
      <c r="NBU121" s="41"/>
      <c r="NBV121" s="38"/>
      <c r="NBW121" s="38"/>
      <c r="NBX121" s="38"/>
      <c r="NBY121" s="39"/>
      <c r="NBZ121" s="40"/>
      <c r="NCA121" s="41"/>
      <c r="NCB121" s="38"/>
      <c r="NCC121" s="38"/>
      <c r="NCD121" s="38"/>
      <c r="NCE121" s="39"/>
      <c r="NCF121" s="40"/>
      <c r="NCG121" s="41"/>
      <c r="NCH121" s="38"/>
      <c r="NCI121" s="38"/>
      <c r="NCJ121" s="38"/>
      <c r="NCK121" s="39"/>
      <c r="NCL121" s="40"/>
      <c r="NCM121" s="41"/>
      <c r="NCN121" s="38"/>
      <c r="NCO121" s="38"/>
      <c r="NCP121" s="38"/>
      <c r="NCQ121" s="39"/>
      <c r="NCR121" s="40"/>
      <c r="NCS121" s="41"/>
      <c r="NCT121" s="38"/>
      <c r="NCU121" s="38"/>
      <c r="NCV121" s="38"/>
      <c r="NCW121" s="39"/>
      <c r="NCX121" s="40"/>
      <c r="NCY121" s="41"/>
      <c r="NCZ121" s="38"/>
      <c r="NDA121" s="38"/>
      <c r="NDB121" s="38"/>
      <c r="NDC121" s="39"/>
      <c r="NDD121" s="40"/>
      <c r="NDE121" s="41"/>
      <c r="NDF121" s="38"/>
      <c r="NDG121" s="38"/>
      <c r="NDH121" s="38"/>
      <c r="NDI121" s="39"/>
      <c r="NDJ121" s="40"/>
      <c r="NDK121" s="41"/>
      <c r="NDL121" s="38"/>
      <c r="NDM121" s="38"/>
      <c r="NDN121" s="38"/>
      <c r="NDO121" s="39"/>
      <c r="NDP121" s="40"/>
      <c r="NDQ121" s="41"/>
      <c r="NDR121" s="38"/>
      <c r="NDS121" s="38"/>
      <c r="NDT121" s="38"/>
      <c r="NDU121" s="39"/>
      <c r="NDV121" s="40"/>
      <c r="NDW121" s="41"/>
      <c r="NDX121" s="38"/>
      <c r="NDY121" s="38"/>
      <c r="NDZ121" s="38"/>
      <c r="NEA121" s="39"/>
      <c r="NEB121" s="40"/>
      <c r="NEC121" s="41"/>
      <c r="NED121" s="38"/>
      <c r="NEE121" s="38"/>
      <c r="NEF121" s="38"/>
      <c r="NEG121" s="39"/>
      <c r="NEH121" s="40"/>
      <c r="NEI121" s="41"/>
      <c r="NEJ121" s="38"/>
      <c r="NEK121" s="38"/>
      <c r="NEL121" s="38"/>
      <c r="NEM121" s="39"/>
      <c r="NEN121" s="40"/>
      <c r="NEO121" s="41"/>
      <c r="NEP121" s="38"/>
      <c r="NEQ121" s="38"/>
      <c r="NER121" s="38"/>
      <c r="NES121" s="39"/>
      <c r="NET121" s="40"/>
      <c r="NEU121" s="41"/>
      <c r="NEV121" s="38"/>
      <c r="NEW121" s="38"/>
      <c r="NEX121" s="38"/>
      <c r="NEY121" s="39"/>
      <c r="NEZ121" s="40"/>
      <c r="NFA121" s="41"/>
      <c r="NFB121" s="38"/>
      <c r="NFC121" s="38"/>
      <c r="NFD121" s="38"/>
      <c r="NFE121" s="39"/>
      <c r="NFF121" s="40"/>
      <c r="NFG121" s="41"/>
      <c r="NFH121" s="38"/>
      <c r="NFI121" s="38"/>
      <c r="NFJ121" s="38"/>
      <c r="NFK121" s="39"/>
      <c r="NFL121" s="40"/>
      <c r="NFM121" s="41"/>
      <c r="NFN121" s="38"/>
      <c r="NFO121" s="38"/>
      <c r="NFP121" s="38"/>
      <c r="NFQ121" s="39"/>
      <c r="NFR121" s="40"/>
      <c r="NFS121" s="41"/>
      <c r="NFT121" s="38"/>
      <c r="NFU121" s="38"/>
      <c r="NFV121" s="38"/>
      <c r="NFW121" s="39"/>
      <c r="NFX121" s="40"/>
      <c r="NFY121" s="41"/>
      <c r="NFZ121" s="38"/>
      <c r="NGA121" s="38"/>
      <c r="NGB121" s="38"/>
      <c r="NGC121" s="39"/>
      <c r="NGD121" s="40"/>
      <c r="NGE121" s="41"/>
      <c r="NGF121" s="38"/>
      <c r="NGG121" s="38"/>
      <c r="NGH121" s="38"/>
      <c r="NGI121" s="39"/>
      <c r="NGJ121" s="40"/>
      <c r="NGK121" s="41"/>
      <c r="NGL121" s="38"/>
      <c r="NGM121" s="38"/>
      <c r="NGN121" s="38"/>
      <c r="NGO121" s="39"/>
      <c r="NGP121" s="40"/>
      <c r="NGQ121" s="41"/>
      <c r="NGR121" s="38"/>
      <c r="NGS121" s="38"/>
      <c r="NGT121" s="38"/>
      <c r="NGU121" s="39"/>
      <c r="NGV121" s="40"/>
      <c r="NGW121" s="41"/>
      <c r="NGX121" s="38"/>
      <c r="NGY121" s="38"/>
      <c r="NGZ121" s="38"/>
      <c r="NHA121" s="39"/>
      <c r="NHB121" s="40"/>
      <c r="NHC121" s="41"/>
      <c r="NHD121" s="38"/>
      <c r="NHE121" s="38"/>
      <c r="NHF121" s="38"/>
      <c r="NHG121" s="39"/>
      <c r="NHH121" s="40"/>
      <c r="NHI121" s="41"/>
      <c r="NHJ121" s="38"/>
      <c r="NHK121" s="38"/>
      <c r="NHL121" s="38"/>
      <c r="NHM121" s="39"/>
      <c r="NHN121" s="40"/>
      <c r="NHO121" s="41"/>
      <c r="NHP121" s="38"/>
      <c r="NHQ121" s="38"/>
      <c r="NHR121" s="38"/>
      <c r="NHS121" s="39"/>
      <c r="NHT121" s="40"/>
      <c r="NHU121" s="41"/>
      <c r="NHV121" s="38"/>
      <c r="NHW121" s="38"/>
      <c r="NHX121" s="38"/>
      <c r="NHY121" s="39"/>
      <c r="NHZ121" s="40"/>
      <c r="NIA121" s="41"/>
      <c r="NIB121" s="38"/>
      <c r="NIC121" s="38"/>
      <c r="NID121" s="38"/>
      <c r="NIE121" s="39"/>
      <c r="NIF121" s="40"/>
      <c r="NIG121" s="41"/>
      <c r="NIH121" s="38"/>
      <c r="NII121" s="38"/>
      <c r="NIJ121" s="38"/>
      <c r="NIK121" s="39"/>
      <c r="NIL121" s="40"/>
      <c r="NIM121" s="41"/>
      <c r="NIN121" s="38"/>
      <c r="NIO121" s="38"/>
      <c r="NIP121" s="38"/>
      <c r="NIQ121" s="39"/>
      <c r="NIR121" s="40"/>
      <c r="NIS121" s="41"/>
      <c r="NIT121" s="38"/>
      <c r="NIU121" s="38"/>
      <c r="NIV121" s="38"/>
      <c r="NIW121" s="39"/>
      <c r="NIX121" s="40"/>
      <c r="NIY121" s="41"/>
      <c r="NIZ121" s="38"/>
      <c r="NJA121" s="38"/>
      <c r="NJB121" s="38"/>
      <c r="NJC121" s="39"/>
      <c r="NJD121" s="40"/>
      <c r="NJE121" s="41"/>
      <c r="NJF121" s="38"/>
      <c r="NJG121" s="38"/>
      <c r="NJH121" s="38"/>
      <c r="NJI121" s="39"/>
      <c r="NJJ121" s="40"/>
      <c r="NJK121" s="41"/>
      <c r="NJL121" s="38"/>
      <c r="NJM121" s="38"/>
      <c r="NJN121" s="38"/>
      <c r="NJO121" s="39"/>
      <c r="NJP121" s="40"/>
      <c r="NJQ121" s="41"/>
      <c r="NJR121" s="38"/>
      <c r="NJS121" s="38"/>
      <c r="NJT121" s="38"/>
      <c r="NJU121" s="39"/>
      <c r="NJV121" s="40"/>
      <c r="NJW121" s="41"/>
      <c r="NJX121" s="38"/>
      <c r="NJY121" s="38"/>
      <c r="NJZ121" s="38"/>
      <c r="NKA121" s="39"/>
      <c r="NKB121" s="40"/>
      <c r="NKC121" s="41"/>
      <c r="NKD121" s="38"/>
      <c r="NKE121" s="38"/>
      <c r="NKF121" s="38"/>
      <c r="NKG121" s="39"/>
      <c r="NKH121" s="40"/>
      <c r="NKI121" s="41"/>
      <c r="NKJ121" s="38"/>
      <c r="NKK121" s="38"/>
      <c r="NKL121" s="38"/>
      <c r="NKM121" s="39"/>
      <c r="NKN121" s="40"/>
      <c r="NKO121" s="41"/>
      <c r="NKP121" s="38"/>
      <c r="NKQ121" s="38"/>
      <c r="NKR121" s="38"/>
      <c r="NKS121" s="39"/>
      <c r="NKT121" s="40"/>
      <c r="NKU121" s="41"/>
      <c r="NKV121" s="38"/>
      <c r="NKW121" s="38"/>
      <c r="NKX121" s="38"/>
      <c r="NKY121" s="39"/>
      <c r="NKZ121" s="40"/>
      <c r="NLA121" s="41"/>
      <c r="NLB121" s="38"/>
      <c r="NLC121" s="38"/>
      <c r="NLD121" s="38"/>
      <c r="NLE121" s="39"/>
      <c r="NLF121" s="40"/>
      <c r="NLG121" s="41"/>
      <c r="NLH121" s="38"/>
      <c r="NLI121" s="38"/>
      <c r="NLJ121" s="38"/>
      <c r="NLK121" s="39"/>
      <c r="NLL121" s="40"/>
      <c r="NLM121" s="41"/>
      <c r="NLN121" s="38"/>
      <c r="NLO121" s="38"/>
      <c r="NLP121" s="38"/>
      <c r="NLQ121" s="39"/>
      <c r="NLR121" s="40"/>
      <c r="NLS121" s="41"/>
      <c r="NLT121" s="38"/>
      <c r="NLU121" s="38"/>
      <c r="NLV121" s="38"/>
      <c r="NLW121" s="39"/>
      <c r="NLX121" s="40"/>
      <c r="NLY121" s="41"/>
      <c r="NLZ121" s="38"/>
      <c r="NMA121" s="38"/>
      <c r="NMB121" s="38"/>
      <c r="NMC121" s="39"/>
      <c r="NMD121" s="40"/>
      <c r="NME121" s="41"/>
      <c r="NMF121" s="38"/>
      <c r="NMG121" s="38"/>
      <c r="NMH121" s="38"/>
      <c r="NMI121" s="39"/>
      <c r="NMJ121" s="40"/>
      <c r="NMK121" s="41"/>
      <c r="NML121" s="38"/>
      <c r="NMM121" s="38"/>
      <c r="NMN121" s="38"/>
      <c r="NMO121" s="39"/>
      <c r="NMP121" s="40"/>
      <c r="NMQ121" s="41"/>
      <c r="NMR121" s="38"/>
      <c r="NMS121" s="38"/>
      <c r="NMT121" s="38"/>
      <c r="NMU121" s="39"/>
      <c r="NMV121" s="40"/>
      <c r="NMW121" s="41"/>
      <c r="NMX121" s="38"/>
      <c r="NMY121" s="38"/>
      <c r="NMZ121" s="38"/>
      <c r="NNA121" s="39"/>
      <c r="NNB121" s="40"/>
      <c r="NNC121" s="41"/>
      <c r="NND121" s="38"/>
      <c r="NNE121" s="38"/>
      <c r="NNF121" s="38"/>
      <c r="NNG121" s="39"/>
      <c r="NNH121" s="40"/>
      <c r="NNI121" s="41"/>
      <c r="NNJ121" s="38"/>
      <c r="NNK121" s="38"/>
      <c r="NNL121" s="38"/>
      <c r="NNM121" s="39"/>
      <c r="NNN121" s="40"/>
      <c r="NNO121" s="41"/>
      <c r="NNP121" s="38"/>
      <c r="NNQ121" s="38"/>
      <c r="NNR121" s="38"/>
      <c r="NNS121" s="39"/>
      <c r="NNT121" s="40"/>
      <c r="NNU121" s="41"/>
      <c r="NNV121" s="38"/>
      <c r="NNW121" s="38"/>
      <c r="NNX121" s="38"/>
      <c r="NNY121" s="39"/>
      <c r="NNZ121" s="40"/>
      <c r="NOA121" s="41"/>
      <c r="NOB121" s="38"/>
      <c r="NOC121" s="38"/>
      <c r="NOD121" s="38"/>
      <c r="NOE121" s="39"/>
      <c r="NOF121" s="40"/>
      <c r="NOG121" s="41"/>
      <c r="NOH121" s="38"/>
      <c r="NOI121" s="38"/>
      <c r="NOJ121" s="38"/>
      <c r="NOK121" s="39"/>
      <c r="NOL121" s="40"/>
      <c r="NOM121" s="41"/>
      <c r="NON121" s="38"/>
      <c r="NOO121" s="38"/>
      <c r="NOP121" s="38"/>
      <c r="NOQ121" s="39"/>
      <c r="NOR121" s="40"/>
      <c r="NOS121" s="41"/>
      <c r="NOT121" s="38"/>
      <c r="NOU121" s="38"/>
      <c r="NOV121" s="38"/>
      <c r="NOW121" s="39"/>
      <c r="NOX121" s="40"/>
      <c r="NOY121" s="41"/>
      <c r="NOZ121" s="38"/>
      <c r="NPA121" s="38"/>
      <c r="NPB121" s="38"/>
      <c r="NPC121" s="39"/>
      <c r="NPD121" s="40"/>
      <c r="NPE121" s="41"/>
      <c r="NPF121" s="38"/>
      <c r="NPG121" s="38"/>
      <c r="NPH121" s="38"/>
      <c r="NPI121" s="39"/>
      <c r="NPJ121" s="40"/>
      <c r="NPK121" s="41"/>
      <c r="NPL121" s="38"/>
      <c r="NPM121" s="38"/>
      <c r="NPN121" s="38"/>
      <c r="NPO121" s="39"/>
      <c r="NPP121" s="40"/>
      <c r="NPQ121" s="41"/>
      <c r="NPR121" s="38"/>
      <c r="NPS121" s="38"/>
      <c r="NPT121" s="38"/>
      <c r="NPU121" s="39"/>
      <c r="NPV121" s="40"/>
      <c r="NPW121" s="41"/>
      <c r="NPX121" s="38"/>
      <c r="NPY121" s="38"/>
      <c r="NPZ121" s="38"/>
      <c r="NQA121" s="39"/>
      <c r="NQB121" s="40"/>
      <c r="NQC121" s="41"/>
      <c r="NQD121" s="38"/>
      <c r="NQE121" s="38"/>
      <c r="NQF121" s="38"/>
      <c r="NQG121" s="39"/>
      <c r="NQH121" s="40"/>
      <c r="NQI121" s="41"/>
      <c r="NQJ121" s="38"/>
      <c r="NQK121" s="38"/>
      <c r="NQL121" s="38"/>
      <c r="NQM121" s="39"/>
      <c r="NQN121" s="40"/>
      <c r="NQO121" s="41"/>
      <c r="NQP121" s="38"/>
      <c r="NQQ121" s="38"/>
      <c r="NQR121" s="38"/>
      <c r="NQS121" s="39"/>
      <c r="NQT121" s="40"/>
      <c r="NQU121" s="41"/>
      <c r="NQV121" s="38"/>
      <c r="NQW121" s="38"/>
      <c r="NQX121" s="38"/>
      <c r="NQY121" s="39"/>
      <c r="NQZ121" s="40"/>
      <c r="NRA121" s="41"/>
      <c r="NRB121" s="38"/>
      <c r="NRC121" s="38"/>
      <c r="NRD121" s="38"/>
      <c r="NRE121" s="39"/>
      <c r="NRF121" s="40"/>
      <c r="NRG121" s="41"/>
      <c r="NRH121" s="38"/>
      <c r="NRI121" s="38"/>
      <c r="NRJ121" s="38"/>
      <c r="NRK121" s="39"/>
      <c r="NRL121" s="40"/>
      <c r="NRM121" s="41"/>
      <c r="NRN121" s="38"/>
      <c r="NRO121" s="38"/>
      <c r="NRP121" s="38"/>
      <c r="NRQ121" s="39"/>
      <c r="NRR121" s="40"/>
      <c r="NRS121" s="41"/>
      <c r="NRT121" s="38"/>
      <c r="NRU121" s="38"/>
      <c r="NRV121" s="38"/>
      <c r="NRW121" s="39"/>
      <c r="NRX121" s="40"/>
      <c r="NRY121" s="41"/>
      <c r="NRZ121" s="38"/>
      <c r="NSA121" s="38"/>
      <c r="NSB121" s="38"/>
      <c r="NSC121" s="39"/>
      <c r="NSD121" s="40"/>
      <c r="NSE121" s="41"/>
      <c r="NSF121" s="38"/>
      <c r="NSG121" s="38"/>
      <c r="NSH121" s="38"/>
      <c r="NSI121" s="39"/>
      <c r="NSJ121" s="40"/>
      <c r="NSK121" s="41"/>
      <c r="NSL121" s="38"/>
      <c r="NSM121" s="38"/>
      <c r="NSN121" s="38"/>
      <c r="NSO121" s="39"/>
      <c r="NSP121" s="40"/>
      <c r="NSQ121" s="41"/>
      <c r="NSR121" s="38"/>
      <c r="NSS121" s="38"/>
      <c r="NST121" s="38"/>
      <c r="NSU121" s="39"/>
      <c r="NSV121" s="40"/>
      <c r="NSW121" s="41"/>
      <c r="NSX121" s="38"/>
      <c r="NSY121" s="38"/>
      <c r="NSZ121" s="38"/>
      <c r="NTA121" s="39"/>
      <c r="NTB121" s="40"/>
      <c r="NTC121" s="41"/>
      <c r="NTD121" s="38"/>
      <c r="NTE121" s="38"/>
      <c r="NTF121" s="38"/>
      <c r="NTG121" s="39"/>
      <c r="NTH121" s="40"/>
      <c r="NTI121" s="41"/>
      <c r="NTJ121" s="38"/>
      <c r="NTK121" s="38"/>
      <c r="NTL121" s="38"/>
      <c r="NTM121" s="39"/>
      <c r="NTN121" s="40"/>
      <c r="NTO121" s="41"/>
      <c r="NTP121" s="38"/>
      <c r="NTQ121" s="38"/>
      <c r="NTR121" s="38"/>
      <c r="NTS121" s="39"/>
      <c r="NTT121" s="40"/>
      <c r="NTU121" s="41"/>
      <c r="NTV121" s="38"/>
      <c r="NTW121" s="38"/>
      <c r="NTX121" s="38"/>
      <c r="NTY121" s="39"/>
      <c r="NTZ121" s="40"/>
      <c r="NUA121" s="41"/>
      <c r="NUB121" s="38"/>
      <c r="NUC121" s="38"/>
      <c r="NUD121" s="38"/>
      <c r="NUE121" s="39"/>
      <c r="NUF121" s="40"/>
      <c r="NUG121" s="41"/>
      <c r="NUH121" s="38"/>
      <c r="NUI121" s="38"/>
      <c r="NUJ121" s="38"/>
      <c r="NUK121" s="39"/>
      <c r="NUL121" s="40"/>
      <c r="NUM121" s="41"/>
      <c r="NUN121" s="38"/>
      <c r="NUO121" s="38"/>
      <c r="NUP121" s="38"/>
      <c r="NUQ121" s="39"/>
      <c r="NUR121" s="40"/>
      <c r="NUS121" s="41"/>
      <c r="NUT121" s="38"/>
      <c r="NUU121" s="38"/>
      <c r="NUV121" s="38"/>
      <c r="NUW121" s="39"/>
      <c r="NUX121" s="40"/>
      <c r="NUY121" s="41"/>
      <c r="NUZ121" s="38"/>
      <c r="NVA121" s="38"/>
      <c r="NVB121" s="38"/>
      <c r="NVC121" s="39"/>
      <c r="NVD121" s="40"/>
      <c r="NVE121" s="41"/>
      <c r="NVF121" s="38"/>
      <c r="NVG121" s="38"/>
      <c r="NVH121" s="38"/>
      <c r="NVI121" s="39"/>
      <c r="NVJ121" s="40"/>
      <c r="NVK121" s="41"/>
      <c r="NVL121" s="38"/>
      <c r="NVM121" s="38"/>
      <c r="NVN121" s="38"/>
      <c r="NVO121" s="39"/>
      <c r="NVP121" s="40"/>
      <c r="NVQ121" s="41"/>
      <c r="NVR121" s="38"/>
      <c r="NVS121" s="38"/>
      <c r="NVT121" s="38"/>
      <c r="NVU121" s="39"/>
      <c r="NVV121" s="40"/>
      <c r="NVW121" s="41"/>
      <c r="NVX121" s="38"/>
      <c r="NVY121" s="38"/>
      <c r="NVZ121" s="38"/>
      <c r="NWA121" s="39"/>
      <c r="NWB121" s="40"/>
      <c r="NWC121" s="41"/>
      <c r="NWD121" s="38"/>
      <c r="NWE121" s="38"/>
      <c r="NWF121" s="38"/>
      <c r="NWG121" s="39"/>
      <c r="NWH121" s="40"/>
      <c r="NWI121" s="41"/>
      <c r="NWJ121" s="38"/>
      <c r="NWK121" s="38"/>
      <c r="NWL121" s="38"/>
      <c r="NWM121" s="39"/>
      <c r="NWN121" s="40"/>
      <c r="NWO121" s="41"/>
      <c r="NWP121" s="38"/>
      <c r="NWQ121" s="38"/>
      <c r="NWR121" s="38"/>
      <c r="NWS121" s="39"/>
      <c r="NWT121" s="40"/>
      <c r="NWU121" s="41"/>
      <c r="NWV121" s="38"/>
      <c r="NWW121" s="38"/>
      <c r="NWX121" s="38"/>
      <c r="NWY121" s="39"/>
      <c r="NWZ121" s="40"/>
      <c r="NXA121" s="41"/>
      <c r="NXB121" s="38"/>
      <c r="NXC121" s="38"/>
      <c r="NXD121" s="38"/>
      <c r="NXE121" s="39"/>
      <c r="NXF121" s="40"/>
      <c r="NXG121" s="41"/>
      <c r="NXH121" s="38"/>
      <c r="NXI121" s="38"/>
      <c r="NXJ121" s="38"/>
      <c r="NXK121" s="39"/>
      <c r="NXL121" s="40"/>
      <c r="NXM121" s="41"/>
      <c r="NXN121" s="38"/>
      <c r="NXO121" s="38"/>
      <c r="NXP121" s="38"/>
      <c r="NXQ121" s="39"/>
      <c r="NXR121" s="40"/>
      <c r="NXS121" s="41"/>
      <c r="NXT121" s="38"/>
      <c r="NXU121" s="38"/>
      <c r="NXV121" s="38"/>
      <c r="NXW121" s="39"/>
      <c r="NXX121" s="40"/>
      <c r="NXY121" s="41"/>
      <c r="NXZ121" s="38"/>
      <c r="NYA121" s="38"/>
      <c r="NYB121" s="38"/>
      <c r="NYC121" s="39"/>
      <c r="NYD121" s="40"/>
      <c r="NYE121" s="41"/>
      <c r="NYF121" s="38"/>
      <c r="NYG121" s="38"/>
      <c r="NYH121" s="38"/>
      <c r="NYI121" s="39"/>
      <c r="NYJ121" s="40"/>
      <c r="NYK121" s="41"/>
      <c r="NYL121" s="38"/>
      <c r="NYM121" s="38"/>
      <c r="NYN121" s="38"/>
      <c r="NYO121" s="39"/>
      <c r="NYP121" s="40"/>
      <c r="NYQ121" s="41"/>
      <c r="NYR121" s="38"/>
      <c r="NYS121" s="38"/>
      <c r="NYT121" s="38"/>
      <c r="NYU121" s="39"/>
      <c r="NYV121" s="40"/>
      <c r="NYW121" s="41"/>
      <c r="NYX121" s="38"/>
      <c r="NYY121" s="38"/>
      <c r="NYZ121" s="38"/>
      <c r="NZA121" s="39"/>
      <c r="NZB121" s="40"/>
      <c r="NZC121" s="41"/>
      <c r="NZD121" s="38"/>
      <c r="NZE121" s="38"/>
      <c r="NZF121" s="38"/>
      <c r="NZG121" s="39"/>
      <c r="NZH121" s="40"/>
      <c r="NZI121" s="41"/>
      <c r="NZJ121" s="38"/>
      <c r="NZK121" s="38"/>
      <c r="NZL121" s="38"/>
      <c r="NZM121" s="39"/>
      <c r="NZN121" s="40"/>
      <c r="NZO121" s="41"/>
      <c r="NZP121" s="38"/>
      <c r="NZQ121" s="38"/>
      <c r="NZR121" s="38"/>
      <c r="NZS121" s="39"/>
      <c r="NZT121" s="40"/>
      <c r="NZU121" s="41"/>
      <c r="NZV121" s="38"/>
      <c r="NZW121" s="38"/>
      <c r="NZX121" s="38"/>
      <c r="NZY121" s="39"/>
      <c r="NZZ121" s="40"/>
      <c r="OAA121" s="41"/>
      <c r="OAB121" s="38"/>
      <c r="OAC121" s="38"/>
      <c r="OAD121" s="38"/>
      <c r="OAE121" s="39"/>
      <c r="OAF121" s="40"/>
      <c r="OAG121" s="41"/>
      <c r="OAH121" s="38"/>
      <c r="OAI121" s="38"/>
      <c r="OAJ121" s="38"/>
      <c r="OAK121" s="39"/>
      <c r="OAL121" s="40"/>
      <c r="OAM121" s="41"/>
      <c r="OAN121" s="38"/>
      <c r="OAO121" s="38"/>
      <c r="OAP121" s="38"/>
      <c r="OAQ121" s="39"/>
      <c r="OAR121" s="40"/>
      <c r="OAS121" s="41"/>
      <c r="OAT121" s="38"/>
      <c r="OAU121" s="38"/>
      <c r="OAV121" s="38"/>
      <c r="OAW121" s="39"/>
      <c r="OAX121" s="40"/>
      <c r="OAY121" s="41"/>
      <c r="OAZ121" s="38"/>
      <c r="OBA121" s="38"/>
      <c r="OBB121" s="38"/>
      <c r="OBC121" s="39"/>
      <c r="OBD121" s="40"/>
      <c r="OBE121" s="41"/>
      <c r="OBF121" s="38"/>
      <c r="OBG121" s="38"/>
      <c r="OBH121" s="38"/>
      <c r="OBI121" s="39"/>
      <c r="OBJ121" s="40"/>
      <c r="OBK121" s="41"/>
      <c r="OBL121" s="38"/>
      <c r="OBM121" s="38"/>
      <c r="OBN121" s="38"/>
      <c r="OBO121" s="39"/>
      <c r="OBP121" s="40"/>
      <c r="OBQ121" s="41"/>
      <c r="OBR121" s="38"/>
      <c r="OBS121" s="38"/>
      <c r="OBT121" s="38"/>
      <c r="OBU121" s="39"/>
      <c r="OBV121" s="40"/>
      <c r="OBW121" s="41"/>
      <c r="OBX121" s="38"/>
      <c r="OBY121" s="38"/>
      <c r="OBZ121" s="38"/>
      <c r="OCA121" s="39"/>
      <c r="OCB121" s="40"/>
      <c r="OCC121" s="41"/>
      <c r="OCD121" s="38"/>
      <c r="OCE121" s="38"/>
      <c r="OCF121" s="38"/>
      <c r="OCG121" s="39"/>
      <c r="OCH121" s="40"/>
      <c r="OCI121" s="41"/>
      <c r="OCJ121" s="38"/>
      <c r="OCK121" s="38"/>
      <c r="OCL121" s="38"/>
      <c r="OCM121" s="39"/>
      <c r="OCN121" s="40"/>
      <c r="OCO121" s="41"/>
      <c r="OCP121" s="38"/>
      <c r="OCQ121" s="38"/>
      <c r="OCR121" s="38"/>
      <c r="OCS121" s="39"/>
      <c r="OCT121" s="40"/>
      <c r="OCU121" s="41"/>
      <c r="OCV121" s="38"/>
      <c r="OCW121" s="38"/>
      <c r="OCX121" s="38"/>
      <c r="OCY121" s="39"/>
      <c r="OCZ121" s="40"/>
      <c r="ODA121" s="41"/>
      <c r="ODB121" s="38"/>
      <c r="ODC121" s="38"/>
      <c r="ODD121" s="38"/>
      <c r="ODE121" s="39"/>
      <c r="ODF121" s="40"/>
      <c r="ODG121" s="41"/>
      <c r="ODH121" s="38"/>
      <c r="ODI121" s="38"/>
      <c r="ODJ121" s="38"/>
      <c r="ODK121" s="39"/>
      <c r="ODL121" s="40"/>
      <c r="ODM121" s="41"/>
      <c r="ODN121" s="38"/>
      <c r="ODO121" s="38"/>
      <c r="ODP121" s="38"/>
      <c r="ODQ121" s="39"/>
      <c r="ODR121" s="40"/>
      <c r="ODS121" s="41"/>
      <c r="ODT121" s="38"/>
      <c r="ODU121" s="38"/>
      <c r="ODV121" s="38"/>
      <c r="ODW121" s="39"/>
      <c r="ODX121" s="40"/>
      <c r="ODY121" s="41"/>
      <c r="ODZ121" s="38"/>
      <c r="OEA121" s="38"/>
      <c r="OEB121" s="38"/>
      <c r="OEC121" s="39"/>
      <c r="OED121" s="40"/>
      <c r="OEE121" s="41"/>
      <c r="OEF121" s="38"/>
      <c r="OEG121" s="38"/>
      <c r="OEH121" s="38"/>
      <c r="OEI121" s="39"/>
      <c r="OEJ121" s="40"/>
      <c r="OEK121" s="41"/>
      <c r="OEL121" s="38"/>
      <c r="OEM121" s="38"/>
      <c r="OEN121" s="38"/>
      <c r="OEO121" s="39"/>
      <c r="OEP121" s="40"/>
      <c r="OEQ121" s="41"/>
      <c r="OER121" s="38"/>
      <c r="OES121" s="38"/>
      <c r="OET121" s="38"/>
      <c r="OEU121" s="39"/>
      <c r="OEV121" s="40"/>
      <c r="OEW121" s="41"/>
      <c r="OEX121" s="38"/>
      <c r="OEY121" s="38"/>
      <c r="OEZ121" s="38"/>
      <c r="OFA121" s="39"/>
      <c r="OFB121" s="40"/>
      <c r="OFC121" s="41"/>
      <c r="OFD121" s="38"/>
      <c r="OFE121" s="38"/>
      <c r="OFF121" s="38"/>
      <c r="OFG121" s="39"/>
      <c r="OFH121" s="40"/>
      <c r="OFI121" s="41"/>
      <c r="OFJ121" s="38"/>
      <c r="OFK121" s="38"/>
      <c r="OFL121" s="38"/>
      <c r="OFM121" s="39"/>
      <c r="OFN121" s="40"/>
      <c r="OFO121" s="41"/>
      <c r="OFP121" s="38"/>
      <c r="OFQ121" s="38"/>
      <c r="OFR121" s="38"/>
      <c r="OFS121" s="39"/>
      <c r="OFT121" s="40"/>
      <c r="OFU121" s="41"/>
      <c r="OFV121" s="38"/>
      <c r="OFW121" s="38"/>
      <c r="OFX121" s="38"/>
      <c r="OFY121" s="39"/>
      <c r="OFZ121" s="40"/>
      <c r="OGA121" s="41"/>
      <c r="OGB121" s="38"/>
      <c r="OGC121" s="38"/>
      <c r="OGD121" s="38"/>
      <c r="OGE121" s="39"/>
      <c r="OGF121" s="40"/>
      <c r="OGG121" s="41"/>
      <c r="OGH121" s="38"/>
      <c r="OGI121" s="38"/>
      <c r="OGJ121" s="38"/>
      <c r="OGK121" s="39"/>
      <c r="OGL121" s="40"/>
      <c r="OGM121" s="41"/>
      <c r="OGN121" s="38"/>
      <c r="OGO121" s="38"/>
      <c r="OGP121" s="38"/>
      <c r="OGQ121" s="39"/>
      <c r="OGR121" s="40"/>
      <c r="OGS121" s="41"/>
      <c r="OGT121" s="38"/>
      <c r="OGU121" s="38"/>
      <c r="OGV121" s="38"/>
      <c r="OGW121" s="39"/>
      <c r="OGX121" s="40"/>
      <c r="OGY121" s="41"/>
      <c r="OGZ121" s="38"/>
      <c r="OHA121" s="38"/>
      <c r="OHB121" s="38"/>
      <c r="OHC121" s="39"/>
      <c r="OHD121" s="40"/>
      <c r="OHE121" s="41"/>
      <c r="OHF121" s="38"/>
      <c r="OHG121" s="38"/>
      <c r="OHH121" s="38"/>
      <c r="OHI121" s="39"/>
      <c r="OHJ121" s="40"/>
      <c r="OHK121" s="41"/>
      <c r="OHL121" s="38"/>
      <c r="OHM121" s="38"/>
      <c r="OHN121" s="38"/>
      <c r="OHO121" s="39"/>
      <c r="OHP121" s="40"/>
      <c r="OHQ121" s="41"/>
      <c r="OHR121" s="38"/>
      <c r="OHS121" s="38"/>
      <c r="OHT121" s="38"/>
      <c r="OHU121" s="39"/>
      <c r="OHV121" s="40"/>
      <c r="OHW121" s="41"/>
      <c r="OHX121" s="38"/>
      <c r="OHY121" s="38"/>
      <c r="OHZ121" s="38"/>
      <c r="OIA121" s="39"/>
      <c r="OIB121" s="40"/>
      <c r="OIC121" s="41"/>
      <c r="OID121" s="38"/>
      <c r="OIE121" s="38"/>
      <c r="OIF121" s="38"/>
      <c r="OIG121" s="39"/>
      <c r="OIH121" s="40"/>
      <c r="OII121" s="41"/>
      <c r="OIJ121" s="38"/>
      <c r="OIK121" s="38"/>
      <c r="OIL121" s="38"/>
      <c r="OIM121" s="39"/>
      <c r="OIN121" s="40"/>
      <c r="OIO121" s="41"/>
      <c r="OIP121" s="38"/>
      <c r="OIQ121" s="38"/>
      <c r="OIR121" s="38"/>
      <c r="OIS121" s="39"/>
      <c r="OIT121" s="40"/>
      <c r="OIU121" s="41"/>
      <c r="OIV121" s="38"/>
      <c r="OIW121" s="38"/>
      <c r="OIX121" s="38"/>
      <c r="OIY121" s="39"/>
      <c r="OIZ121" s="40"/>
      <c r="OJA121" s="41"/>
      <c r="OJB121" s="38"/>
      <c r="OJC121" s="38"/>
      <c r="OJD121" s="38"/>
      <c r="OJE121" s="39"/>
      <c r="OJF121" s="40"/>
      <c r="OJG121" s="41"/>
      <c r="OJH121" s="38"/>
      <c r="OJI121" s="38"/>
      <c r="OJJ121" s="38"/>
      <c r="OJK121" s="39"/>
      <c r="OJL121" s="40"/>
      <c r="OJM121" s="41"/>
      <c r="OJN121" s="38"/>
      <c r="OJO121" s="38"/>
      <c r="OJP121" s="38"/>
      <c r="OJQ121" s="39"/>
      <c r="OJR121" s="40"/>
      <c r="OJS121" s="41"/>
      <c r="OJT121" s="38"/>
      <c r="OJU121" s="38"/>
      <c r="OJV121" s="38"/>
      <c r="OJW121" s="39"/>
      <c r="OJX121" s="40"/>
      <c r="OJY121" s="41"/>
      <c r="OJZ121" s="38"/>
      <c r="OKA121" s="38"/>
      <c r="OKB121" s="38"/>
      <c r="OKC121" s="39"/>
      <c r="OKD121" s="40"/>
      <c r="OKE121" s="41"/>
      <c r="OKF121" s="38"/>
      <c r="OKG121" s="38"/>
      <c r="OKH121" s="38"/>
      <c r="OKI121" s="39"/>
      <c r="OKJ121" s="40"/>
      <c r="OKK121" s="41"/>
      <c r="OKL121" s="38"/>
      <c r="OKM121" s="38"/>
      <c r="OKN121" s="38"/>
      <c r="OKO121" s="39"/>
      <c r="OKP121" s="40"/>
      <c r="OKQ121" s="41"/>
      <c r="OKR121" s="38"/>
      <c r="OKS121" s="38"/>
      <c r="OKT121" s="38"/>
      <c r="OKU121" s="39"/>
      <c r="OKV121" s="40"/>
      <c r="OKW121" s="41"/>
      <c r="OKX121" s="38"/>
      <c r="OKY121" s="38"/>
      <c r="OKZ121" s="38"/>
      <c r="OLA121" s="39"/>
      <c r="OLB121" s="40"/>
      <c r="OLC121" s="41"/>
      <c r="OLD121" s="38"/>
      <c r="OLE121" s="38"/>
      <c r="OLF121" s="38"/>
      <c r="OLG121" s="39"/>
      <c r="OLH121" s="40"/>
      <c r="OLI121" s="41"/>
      <c r="OLJ121" s="38"/>
      <c r="OLK121" s="38"/>
      <c r="OLL121" s="38"/>
      <c r="OLM121" s="39"/>
      <c r="OLN121" s="40"/>
      <c r="OLO121" s="41"/>
      <c r="OLP121" s="38"/>
      <c r="OLQ121" s="38"/>
      <c r="OLR121" s="38"/>
      <c r="OLS121" s="39"/>
      <c r="OLT121" s="40"/>
      <c r="OLU121" s="41"/>
      <c r="OLV121" s="38"/>
      <c r="OLW121" s="38"/>
      <c r="OLX121" s="38"/>
      <c r="OLY121" s="39"/>
      <c r="OLZ121" s="40"/>
      <c r="OMA121" s="41"/>
      <c r="OMB121" s="38"/>
      <c r="OMC121" s="38"/>
      <c r="OMD121" s="38"/>
      <c r="OME121" s="39"/>
      <c r="OMF121" s="40"/>
      <c r="OMG121" s="41"/>
      <c r="OMH121" s="38"/>
      <c r="OMI121" s="38"/>
      <c r="OMJ121" s="38"/>
      <c r="OMK121" s="39"/>
      <c r="OML121" s="40"/>
      <c r="OMM121" s="41"/>
      <c r="OMN121" s="38"/>
      <c r="OMO121" s="38"/>
      <c r="OMP121" s="38"/>
      <c r="OMQ121" s="39"/>
      <c r="OMR121" s="40"/>
      <c r="OMS121" s="41"/>
      <c r="OMT121" s="38"/>
      <c r="OMU121" s="38"/>
      <c r="OMV121" s="38"/>
      <c r="OMW121" s="39"/>
      <c r="OMX121" s="40"/>
      <c r="OMY121" s="41"/>
      <c r="OMZ121" s="38"/>
      <c r="ONA121" s="38"/>
      <c r="ONB121" s="38"/>
      <c r="ONC121" s="39"/>
      <c r="OND121" s="40"/>
      <c r="ONE121" s="41"/>
      <c r="ONF121" s="38"/>
      <c r="ONG121" s="38"/>
      <c r="ONH121" s="38"/>
      <c r="ONI121" s="39"/>
      <c r="ONJ121" s="40"/>
      <c r="ONK121" s="41"/>
      <c r="ONL121" s="38"/>
      <c r="ONM121" s="38"/>
      <c r="ONN121" s="38"/>
      <c r="ONO121" s="39"/>
      <c r="ONP121" s="40"/>
      <c r="ONQ121" s="41"/>
      <c r="ONR121" s="38"/>
      <c r="ONS121" s="38"/>
      <c r="ONT121" s="38"/>
      <c r="ONU121" s="39"/>
      <c r="ONV121" s="40"/>
      <c r="ONW121" s="41"/>
      <c r="ONX121" s="38"/>
      <c r="ONY121" s="38"/>
      <c r="ONZ121" s="38"/>
      <c r="OOA121" s="39"/>
      <c r="OOB121" s="40"/>
      <c r="OOC121" s="41"/>
      <c r="OOD121" s="38"/>
      <c r="OOE121" s="38"/>
      <c r="OOF121" s="38"/>
      <c r="OOG121" s="39"/>
      <c r="OOH121" s="40"/>
      <c r="OOI121" s="41"/>
      <c r="OOJ121" s="38"/>
      <c r="OOK121" s="38"/>
      <c r="OOL121" s="38"/>
      <c r="OOM121" s="39"/>
      <c r="OON121" s="40"/>
      <c r="OOO121" s="41"/>
      <c r="OOP121" s="38"/>
      <c r="OOQ121" s="38"/>
      <c r="OOR121" s="38"/>
      <c r="OOS121" s="39"/>
      <c r="OOT121" s="40"/>
      <c r="OOU121" s="41"/>
      <c r="OOV121" s="38"/>
      <c r="OOW121" s="38"/>
      <c r="OOX121" s="38"/>
      <c r="OOY121" s="39"/>
      <c r="OOZ121" s="40"/>
      <c r="OPA121" s="41"/>
      <c r="OPB121" s="38"/>
      <c r="OPC121" s="38"/>
      <c r="OPD121" s="38"/>
      <c r="OPE121" s="39"/>
      <c r="OPF121" s="40"/>
      <c r="OPG121" s="41"/>
      <c r="OPH121" s="38"/>
      <c r="OPI121" s="38"/>
      <c r="OPJ121" s="38"/>
      <c r="OPK121" s="39"/>
      <c r="OPL121" s="40"/>
      <c r="OPM121" s="41"/>
      <c r="OPN121" s="38"/>
      <c r="OPO121" s="38"/>
      <c r="OPP121" s="38"/>
      <c r="OPQ121" s="39"/>
      <c r="OPR121" s="40"/>
      <c r="OPS121" s="41"/>
      <c r="OPT121" s="38"/>
      <c r="OPU121" s="38"/>
      <c r="OPV121" s="38"/>
      <c r="OPW121" s="39"/>
      <c r="OPX121" s="40"/>
      <c r="OPY121" s="41"/>
      <c r="OPZ121" s="38"/>
      <c r="OQA121" s="38"/>
      <c r="OQB121" s="38"/>
      <c r="OQC121" s="39"/>
      <c r="OQD121" s="40"/>
      <c r="OQE121" s="41"/>
      <c r="OQF121" s="38"/>
      <c r="OQG121" s="38"/>
      <c r="OQH121" s="38"/>
      <c r="OQI121" s="39"/>
      <c r="OQJ121" s="40"/>
      <c r="OQK121" s="41"/>
      <c r="OQL121" s="38"/>
      <c r="OQM121" s="38"/>
      <c r="OQN121" s="38"/>
      <c r="OQO121" s="39"/>
      <c r="OQP121" s="40"/>
      <c r="OQQ121" s="41"/>
      <c r="OQR121" s="38"/>
      <c r="OQS121" s="38"/>
      <c r="OQT121" s="38"/>
      <c r="OQU121" s="39"/>
      <c r="OQV121" s="40"/>
      <c r="OQW121" s="41"/>
      <c r="OQX121" s="38"/>
      <c r="OQY121" s="38"/>
      <c r="OQZ121" s="38"/>
      <c r="ORA121" s="39"/>
      <c r="ORB121" s="40"/>
      <c r="ORC121" s="41"/>
      <c r="ORD121" s="38"/>
      <c r="ORE121" s="38"/>
      <c r="ORF121" s="38"/>
      <c r="ORG121" s="39"/>
      <c r="ORH121" s="40"/>
      <c r="ORI121" s="41"/>
      <c r="ORJ121" s="38"/>
      <c r="ORK121" s="38"/>
      <c r="ORL121" s="38"/>
      <c r="ORM121" s="39"/>
      <c r="ORN121" s="40"/>
      <c r="ORO121" s="41"/>
      <c r="ORP121" s="38"/>
      <c r="ORQ121" s="38"/>
      <c r="ORR121" s="38"/>
      <c r="ORS121" s="39"/>
      <c r="ORT121" s="40"/>
      <c r="ORU121" s="41"/>
      <c r="ORV121" s="38"/>
      <c r="ORW121" s="38"/>
      <c r="ORX121" s="38"/>
      <c r="ORY121" s="39"/>
      <c r="ORZ121" s="40"/>
      <c r="OSA121" s="41"/>
      <c r="OSB121" s="38"/>
      <c r="OSC121" s="38"/>
      <c r="OSD121" s="38"/>
      <c r="OSE121" s="39"/>
      <c r="OSF121" s="40"/>
      <c r="OSG121" s="41"/>
      <c r="OSH121" s="38"/>
      <c r="OSI121" s="38"/>
      <c r="OSJ121" s="38"/>
      <c r="OSK121" s="39"/>
      <c r="OSL121" s="40"/>
      <c r="OSM121" s="41"/>
      <c r="OSN121" s="38"/>
      <c r="OSO121" s="38"/>
      <c r="OSP121" s="38"/>
      <c r="OSQ121" s="39"/>
      <c r="OSR121" s="40"/>
      <c r="OSS121" s="41"/>
      <c r="OST121" s="38"/>
      <c r="OSU121" s="38"/>
      <c r="OSV121" s="38"/>
      <c r="OSW121" s="39"/>
      <c r="OSX121" s="40"/>
      <c r="OSY121" s="41"/>
      <c r="OSZ121" s="38"/>
      <c r="OTA121" s="38"/>
      <c r="OTB121" s="38"/>
      <c r="OTC121" s="39"/>
      <c r="OTD121" s="40"/>
      <c r="OTE121" s="41"/>
      <c r="OTF121" s="38"/>
      <c r="OTG121" s="38"/>
      <c r="OTH121" s="38"/>
      <c r="OTI121" s="39"/>
      <c r="OTJ121" s="40"/>
      <c r="OTK121" s="41"/>
      <c r="OTL121" s="38"/>
      <c r="OTM121" s="38"/>
      <c r="OTN121" s="38"/>
      <c r="OTO121" s="39"/>
      <c r="OTP121" s="40"/>
      <c r="OTQ121" s="41"/>
      <c r="OTR121" s="38"/>
      <c r="OTS121" s="38"/>
      <c r="OTT121" s="38"/>
      <c r="OTU121" s="39"/>
      <c r="OTV121" s="40"/>
      <c r="OTW121" s="41"/>
      <c r="OTX121" s="38"/>
      <c r="OTY121" s="38"/>
      <c r="OTZ121" s="38"/>
      <c r="OUA121" s="39"/>
      <c r="OUB121" s="40"/>
      <c r="OUC121" s="41"/>
      <c r="OUD121" s="38"/>
      <c r="OUE121" s="38"/>
      <c r="OUF121" s="38"/>
      <c r="OUG121" s="39"/>
      <c r="OUH121" s="40"/>
      <c r="OUI121" s="41"/>
      <c r="OUJ121" s="38"/>
      <c r="OUK121" s="38"/>
      <c r="OUL121" s="38"/>
      <c r="OUM121" s="39"/>
      <c r="OUN121" s="40"/>
      <c r="OUO121" s="41"/>
      <c r="OUP121" s="38"/>
      <c r="OUQ121" s="38"/>
      <c r="OUR121" s="38"/>
      <c r="OUS121" s="39"/>
      <c r="OUT121" s="40"/>
      <c r="OUU121" s="41"/>
      <c r="OUV121" s="38"/>
      <c r="OUW121" s="38"/>
      <c r="OUX121" s="38"/>
      <c r="OUY121" s="39"/>
      <c r="OUZ121" s="40"/>
      <c r="OVA121" s="41"/>
      <c r="OVB121" s="38"/>
      <c r="OVC121" s="38"/>
      <c r="OVD121" s="38"/>
      <c r="OVE121" s="39"/>
      <c r="OVF121" s="40"/>
      <c r="OVG121" s="41"/>
      <c r="OVH121" s="38"/>
      <c r="OVI121" s="38"/>
      <c r="OVJ121" s="38"/>
      <c r="OVK121" s="39"/>
      <c r="OVL121" s="40"/>
      <c r="OVM121" s="41"/>
      <c r="OVN121" s="38"/>
      <c r="OVO121" s="38"/>
      <c r="OVP121" s="38"/>
      <c r="OVQ121" s="39"/>
      <c r="OVR121" s="40"/>
      <c r="OVS121" s="41"/>
      <c r="OVT121" s="38"/>
      <c r="OVU121" s="38"/>
      <c r="OVV121" s="38"/>
      <c r="OVW121" s="39"/>
      <c r="OVX121" s="40"/>
      <c r="OVY121" s="41"/>
      <c r="OVZ121" s="38"/>
      <c r="OWA121" s="38"/>
      <c r="OWB121" s="38"/>
      <c r="OWC121" s="39"/>
      <c r="OWD121" s="40"/>
      <c r="OWE121" s="41"/>
      <c r="OWF121" s="38"/>
      <c r="OWG121" s="38"/>
      <c r="OWH121" s="38"/>
      <c r="OWI121" s="39"/>
      <c r="OWJ121" s="40"/>
      <c r="OWK121" s="41"/>
      <c r="OWL121" s="38"/>
      <c r="OWM121" s="38"/>
      <c r="OWN121" s="38"/>
      <c r="OWO121" s="39"/>
      <c r="OWP121" s="40"/>
      <c r="OWQ121" s="41"/>
      <c r="OWR121" s="38"/>
      <c r="OWS121" s="38"/>
      <c r="OWT121" s="38"/>
      <c r="OWU121" s="39"/>
      <c r="OWV121" s="40"/>
      <c r="OWW121" s="41"/>
      <c r="OWX121" s="38"/>
      <c r="OWY121" s="38"/>
      <c r="OWZ121" s="38"/>
      <c r="OXA121" s="39"/>
      <c r="OXB121" s="40"/>
      <c r="OXC121" s="41"/>
      <c r="OXD121" s="38"/>
      <c r="OXE121" s="38"/>
      <c r="OXF121" s="38"/>
      <c r="OXG121" s="39"/>
      <c r="OXH121" s="40"/>
      <c r="OXI121" s="41"/>
      <c r="OXJ121" s="38"/>
      <c r="OXK121" s="38"/>
      <c r="OXL121" s="38"/>
      <c r="OXM121" s="39"/>
      <c r="OXN121" s="40"/>
      <c r="OXO121" s="41"/>
      <c r="OXP121" s="38"/>
      <c r="OXQ121" s="38"/>
      <c r="OXR121" s="38"/>
      <c r="OXS121" s="39"/>
      <c r="OXT121" s="40"/>
      <c r="OXU121" s="41"/>
      <c r="OXV121" s="38"/>
      <c r="OXW121" s="38"/>
      <c r="OXX121" s="38"/>
      <c r="OXY121" s="39"/>
      <c r="OXZ121" s="40"/>
      <c r="OYA121" s="41"/>
      <c r="OYB121" s="38"/>
      <c r="OYC121" s="38"/>
      <c r="OYD121" s="38"/>
      <c r="OYE121" s="39"/>
      <c r="OYF121" s="40"/>
      <c r="OYG121" s="41"/>
      <c r="OYH121" s="38"/>
      <c r="OYI121" s="38"/>
      <c r="OYJ121" s="38"/>
      <c r="OYK121" s="39"/>
      <c r="OYL121" s="40"/>
      <c r="OYM121" s="41"/>
      <c r="OYN121" s="38"/>
      <c r="OYO121" s="38"/>
      <c r="OYP121" s="38"/>
      <c r="OYQ121" s="39"/>
      <c r="OYR121" s="40"/>
      <c r="OYS121" s="41"/>
      <c r="OYT121" s="38"/>
      <c r="OYU121" s="38"/>
      <c r="OYV121" s="38"/>
      <c r="OYW121" s="39"/>
      <c r="OYX121" s="40"/>
      <c r="OYY121" s="41"/>
      <c r="OYZ121" s="38"/>
      <c r="OZA121" s="38"/>
      <c r="OZB121" s="38"/>
      <c r="OZC121" s="39"/>
      <c r="OZD121" s="40"/>
      <c r="OZE121" s="41"/>
      <c r="OZF121" s="38"/>
      <c r="OZG121" s="38"/>
      <c r="OZH121" s="38"/>
      <c r="OZI121" s="39"/>
      <c r="OZJ121" s="40"/>
      <c r="OZK121" s="41"/>
      <c r="OZL121" s="38"/>
      <c r="OZM121" s="38"/>
      <c r="OZN121" s="38"/>
      <c r="OZO121" s="39"/>
      <c r="OZP121" s="40"/>
      <c r="OZQ121" s="41"/>
      <c r="OZR121" s="38"/>
      <c r="OZS121" s="38"/>
      <c r="OZT121" s="38"/>
      <c r="OZU121" s="39"/>
      <c r="OZV121" s="40"/>
      <c r="OZW121" s="41"/>
      <c r="OZX121" s="38"/>
      <c r="OZY121" s="38"/>
      <c r="OZZ121" s="38"/>
      <c r="PAA121" s="39"/>
      <c r="PAB121" s="40"/>
      <c r="PAC121" s="41"/>
      <c r="PAD121" s="38"/>
      <c r="PAE121" s="38"/>
      <c r="PAF121" s="38"/>
      <c r="PAG121" s="39"/>
      <c r="PAH121" s="40"/>
      <c r="PAI121" s="41"/>
      <c r="PAJ121" s="38"/>
      <c r="PAK121" s="38"/>
      <c r="PAL121" s="38"/>
      <c r="PAM121" s="39"/>
      <c r="PAN121" s="40"/>
      <c r="PAO121" s="41"/>
      <c r="PAP121" s="38"/>
      <c r="PAQ121" s="38"/>
      <c r="PAR121" s="38"/>
      <c r="PAS121" s="39"/>
      <c r="PAT121" s="40"/>
      <c r="PAU121" s="41"/>
      <c r="PAV121" s="38"/>
      <c r="PAW121" s="38"/>
      <c r="PAX121" s="38"/>
      <c r="PAY121" s="39"/>
      <c r="PAZ121" s="40"/>
      <c r="PBA121" s="41"/>
      <c r="PBB121" s="38"/>
      <c r="PBC121" s="38"/>
      <c r="PBD121" s="38"/>
      <c r="PBE121" s="39"/>
      <c r="PBF121" s="40"/>
      <c r="PBG121" s="41"/>
      <c r="PBH121" s="38"/>
      <c r="PBI121" s="38"/>
      <c r="PBJ121" s="38"/>
      <c r="PBK121" s="39"/>
      <c r="PBL121" s="40"/>
      <c r="PBM121" s="41"/>
      <c r="PBN121" s="38"/>
      <c r="PBO121" s="38"/>
      <c r="PBP121" s="38"/>
      <c r="PBQ121" s="39"/>
      <c r="PBR121" s="40"/>
      <c r="PBS121" s="41"/>
      <c r="PBT121" s="38"/>
      <c r="PBU121" s="38"/>
      <c r="PBV121" s="38"/>
      <c r="PBW121" s="39"/>
      <c r="PBX121" s="40"/>
      <c r="PBY121" s="41"/>
      <c r="PBZ121" s="38"/>
      <c r="PCA121" s="38"/>
      <c r="PCB121" s="38"/>
      <c r="PCC121" s="39"/>
      <c r="PCD121" s="40"/>
      <c r="PCE121" s="41"/>
      <c r="PCF121" s="38"/>
      <c r="PCG121" s="38"/>
      <c r="PCH121" s="38"/>
      <c r="PCI121" s="39"/>
      <c r="PCJ121" s="40"/>
      <c r="PCK121" s="41"/>
      <c r="PCL121" s="38"/>
      <c r="PCM121" s="38"/>
      <c r="PCN121" s="38"/>
      <c r="PCO121" s="39"/>
      <c r="PCP121" s="40"/>
      <c r="PCQ121" s="41"/>
      <c r="PCR121" s="38"/>
      <c r="PCS121" s="38"/>
      <c r="PCT121" s="38"/>
      <c r="PCU121" s="39"/>
      <c r="PCV121" s="40"/>
      <c r="PCW121" s="41"/>
      <c r="PCX121" s="38"/>
      <c r="PCY121" s="38"/>
      <c r="PCZ121" s="38"/>
      <c r="PDA121" s="39"/>
      <c r="PDB121" s="40"/>
      <c r="PDC121" s="41"/>
      <c r="PDD121" s="38"/>
      <c r="PDE121" s="38"/>
      <c r="PDF121" s="38"/>
      <c r="PDG121" s="39"/>
      <c r="PDH121" s="40"/>
      <c r="PDI121" s="41"/>
      <c r="PDJ121" s="38"/>
      <c r="PDK121" s="38"/>
      <c r="PDL121" s="38"/>
      <c r="PDM121" s="39"/>
      <c r="PDN121" s="40"/>
      <c r="PDO121" s="41"/>
      <c r="PDP121" s="38"/>
      <c r="PDQ121" s="38"/>
      <c r="PDR121" s="38"/>
      <c r="PDS121" s="39"/>
      <c r="PDT121" s="40"/>
      <c r="PDU121" s="41"/>
      <c r="PDV121" s="38"/>
      <c r="PDW121" s="38"/>
      <c r="PDX121" s="38"/>
      <c r="PDY121" s="39"/>
      <c r="PDZ121" s="40"/>
      <c r="PEA121" s="41"/>
      <c r="PEB121" s="38"/>
      <c r="PEC121" s="38"/>
      <c r="PED121" s="38"/>
      <c r="PEE121" s="39"/>
      <c r="PEF121" s="40"/>
      <c r="PEG121" s="41"/>
      <c r="PEH121" s="38"/>
      <c r="PEI121" s="38"/>
      <c r="PEJ121" s="38"/>
      <c r="PEK121" s="39"/>
      <c r="PEL121" s="40"/>
      <c r="PEM121" s="41"/>
      <c r="PEN121" s="38"/>
      <c r="PEO121" s="38"/>
      <c r="PEP121" s="38"/>
      <c r="PEQ121" s="39"/>
      <c r="PER121" s="40"/>
      <c r="PES121" s="41"/>
      <c r="PET121" s="38"/>
      <c r="PEU121" s="38"/>
      <c r="PEV121" s="38"/>
      <c r="PEW121" s="39"/>
      <c r="PEX121" s="40"/>
      <c r="PEY121" s="41"/>
      <c r="PEZ121" s="38"/>
      <c r="PFA121" s="38"/>
      <c r="PFB121" s="38"/>
      <c r="PFC121" s="39"/>
      <c r="PFD121" s="40"/>
      <c r="PFE121" s="41"/>
      <c r="PFF121" s="38"/>
      <c r="PFG121" s="38"/>
      <c r="PFH121" s="38"/>
      <c r="PFI121" s="39"/>
      <c r="PFJ121" s="40"/>
      <c r="PFK121" s="41"/>
      <c r="PFL121" s="38"/>
      <c r="PFM121" s="38"/>
      <c r="PFN121" s="38"/>
      <c r="PFO121" s="39"/>
      <c r="PFP121" s="40"/>
      <c r="PFQ121" s="41"/>
      <c r="PFR121" s="38"/>
      <c r="PFS121" s="38"/>
      <c r="PFT121" s="38"/>
      <c r="PFU121" s="39"/>
      <c r="PFV121" s="40"/>
      <c r="PFW121" s="41"/>
      <c r="PFX121" s="38"/>
      <c r="PFY121" s="38"/>
      <c r="PFZ121" s="38"/>
      <c r="PGA121" s="39"/>
      <c r="PGB121" s="40"/>
      <c r="PGC121" s="41"/>
      <c r="PGD121" s="38"/>
      <c r="PGE121" s="38"/>
      <c r="PGF121" s="38"/>
      <c r="PGG121" s="39"/>
      <c r="PGH121" s="40"/>
      <c r="PGI121" s="41"/>
      <c r="PGJ121" s="38"/>
      <c r="PGK121" s="38"/>
      <c r="PGL121" s="38"/>
      <c r="PGM121" s="39"/>
      <c r="PGN121" s="40"/>
      <c r="PGO121" s="41"/>
      <c r="PGP121" s="38"/>
      <c r="PGQ121" s="38"/>
      <c r="PGR121" s="38"/>
      <c r="PGS121" s="39"/>
      <c r="PGT121" s="40"/>
      <c r="PGU121" s="41"/>
      <c r="PGV121" s="38"/>
      <c r="PGW121" s="38"/>
      <c r="PGX121" s="38"/>
      <c r="PGY121" s="39"/>
      <c r="PGZ121" s="40"/>
      <c r="PHA121" s="41"/>
      <c r="PHB121" s="38"/>
      <c r="PHC121" s="38"/>
      <c r="PHD121" s="38"/>
      <c r="PHE121" s="39"/>
      <c r="PHF121" s="40"/>
      <c r="PHG121" s="41"/>
      <c r="PHH121" s="38"/>
      <c r="PHI121" s="38"/>
      <c r="PHJ121" s="38"/>
      <c r="PHK121" s="39"/>
      <c r="PHL121" s="40"/>
      <c r="PHM121" s="41"/>
      <c r="PHN121" s="38"/>
      <c r="PHO121" s="38"/>
      <c r="PHP121" s="38"/>
      <c r="PHQ121" s="39"/>
      <c r="PHR121" s="40"/>
      <c r="PHS121" s="41"/>
      <c r="PHT121" s="38"/>
      <c r="PHU121" s="38"/>
      <c r="PHV121" s="38"/>
      <c r="PHW121" s="39"/>
      <c r="PHX121" s="40"/>
      <c r="PHY121" s="41"/>
      <c r="PHZ121" s="38"/>
      <c r="PIA121" s="38"/>
      <c r="PIB121" s="38"/>
      <c r="PIC121" s="39"/>
      <c r="PID121" s="40"/>
      <c r="PIE121" s="41"/>
      <c r="PIF121" s="38"/>
      <c r="PIG121" s="38"/>
      <c r="PIH121" s="38"/>
      <c r="PII121" s="39"/>
      <c r="PIJ121" s="40"/>
      <c r="PIK121" s="41"/>
      <c r="PIL121" s="38"/>
      <c r="PIM121" s="38"/>
      <c r="PIN121" s="38"/>
      <c r="PIO121" s="39"/>
      <c r="PIP121" s="40"/>
      <c r="PIQ121" s="41"/>
      <c r="PIR121" s="38"/>
      <c r="PIS121" s="38"/>
      <c r="PIT121" s="38"/>
      <c r="PIU121" s="39"/>
      <c r="PIV121" s="40"/>
      <c r="PIW121" s="41"/>
      <c r="PIX121" s="38"/>
      <c r="PIY121" s="38"/>
      <c r="PIZ121" s="38"/>
      <c r="PJA121" s="39"/>
      <c r="PJB121" s="40"/>
      <c r="PJC121" s="41"/>
      <c r="PJD121" s="38"/>
      <c r="PJE121" s="38"/>
      <c r="PJF121" s="38"/>
      <c r="PJG121" s="39"/>
      <c r="PJH121" s="40"/>
      <c r="PJI121" s="41"/>
      <c r="PJJ121" s="38"/>
      <c r="PJK121" s="38"/>
      <c r="PJL121" s="38"/>
      <c r="PJM121" s="39"/>
      <c r="PJN121" s="40"/>
      <c r="PJO121" s="41"/>
      <c r="PJP121" s="38"/>
      <c r="PJQ121" s="38"/>
      <c r="PJR121" s="38"/>
      <c r="PJS121" s="39"/>
      <c r="PJT121" s="40"/>
      <c r="PJU121" s="41"/>
      <c r="PJV121" s="38"/>
      <c r="PJW121" s="38"/>
      <c r="PJX121" s="38"/>
      <c r="PJY121" s="39"/>
      <c r="PJZ121" s="40"/>
      <c r="PKA121" s="41"/>
      <c r="PKB121" s="38"/>
      <c r="PKC121" s="38"/>
      <c r="PKD121" s="38"/>
      <c r="PKE121" s="39"/>
      <c r="PKF121" s="40"/>
      <c r="PKG121" s="41"/>
      <c r="PKH121" s="38"/>
      <c r="PKI121" s="38"/>
      <c r="PKJ121" s="38"/>
      <c r="PKK121" s="39"/>
      <c r="PKL121" s="40"/>
      <c r="PKM121" s="41"/>
      <c r="PKN121" s="38"/>
      <c r="PKO121" s="38"/>
      <c r="PKP121" s="38"/>
      <c r="PKQ121" s="39"/>
      <c r="PKR121" s="40"/>
      <c r="PKS121" s="41"/>
      <c r="PKT121" s="38"/>
      <c r="PKU121" s="38"/>
      <c r="PKV121" s="38"/>
      <c r="PKW121" s="39"/>
      <c r="PKX121" s="40"/>
      <c r="PKY121" s="41"/>
      <c r="PKZ121" s="38"/>
      <c r="PLA121" s="38"/>
      <c r="PLB121" s="38"/>
      <c r="PLC121" s="39"/>
      <c r="PLD121" s="40"/>
      <c r="PLE121" s="41"/>
      <c r="PLF121" s="38"/>
      <c r="PLG121" s="38"/>
      <c r="PLH121" s="38"/>
      <c r="PLI121" s="39"/>
      <c r="PLJ121" s="40"/>
      <c r="PLK121" s="41"/>
      <c r="PLL121" s="38"/>
      <c r="PLM121" s="38"/>
      <c r="PLN121" s="38"/>
      <c r="PLO121" s="39"/>
      <c r="PLP121" s="40"/>
      <c r="PLQ121" s="41"/>
      <c r="PLR121" s="38"/>
      <c r="PLS121" s="38"/>
      <c r="PLT121" s="38"/>
      <c r="PLU121" s="39"/>
      <c r="PLV121" s="40"/>
      <c r="PLW121" s="41"/>
      <c r="PLX121" s="38"/>
      <c r="PLY121" s="38"/>
      <c r="PLZ121" s="38"/>
      <c r="PMA121" s="39"/>
      <c r="PMB121" s="40"/>
      <c r="PMC121" s="41"/>
      <c r="PMD121" s="38"/>
      <c r="PME121" s="38"/>
      <c r="PMF121" s="38"/>
      <c r="PMG121" s="39"/>
      <c r="PMH121" s="40"/>
      <c r="PMI121" s="41"/>
      <c r="PMJ121" s="38"/>
      <c r="PMK121" s="38"/>
      <c r="PML121" s="38"/>
      <c r="PMM121" s="39"/>
      <c r="PMN121" s="40"/>
      <c r="PMO121" s="41"/>
      <c r="PMP121" s="38"/>
      <c r="PMQ121" s="38"/>
      <c r="PMR121" s="38"/>
      <c r="PMS121" s="39"/>
      <c r="PMT121" s="40"/>
      <c r="PMU121" s="41"/>
      <c r="PMV121" s="38"/>
      <c r="PMW121" s="38"/>
      <c r="PMX121" s="38"/>
      <c r="PMY121" s="39"/>
      <c r="PMZ121" s="40"/>
      <c r="PNA121" s="41"/>
      <c r="PNB121" s="38"/>
      <c r="PNC121" s="38"/>
      <c r="PND121" s="38"/>
      <c r="PNE121" s="39"/>
      <c r="PNF121" s="40"/>
      <c r="PNG121" s="41"/>
      <c r="PNH121" s="38"/>
      <c r="PNI121" s="38"/>
      <c r="PNJ121" s="38"/>
      <c r="PNK121" s="39"/>
      <c r="PNL121" s="40"/>
      <c r="PNM121" s="41"/>
      <c r="PNN121" s="38"/>
      <c r="PNO121" s="38"/>
      <c r="PNP121" s="38"/>
      <c r="PNQ121" s="39"/>
      <c r="PNR121" s="40"/>
      <c r="PNS121" s="41"/>
      <c r="PNT121" s="38"/>
      <c r="PNU121" s="38"/>
      <c r="PNV121" s="38"/>
      <c r="PNW121" s="39"/>
      <c r="PNX121" s="40"/>
      <c r="PNY121" s="41"/>
      <c r="PNZ121" s="38"/>
      <c r="POA121" s="38"/>
      <c r="POB121" s="38"/>
      <c r="POC121" s="39"/>
      <c r="POD121" s="40"/>
      <c r="POE121" s="41"/>
      <c r="POF121" s="38"/>
      <c r="POG121" s="38"/>
      <c r="POH121" s="38"/>
      <c r="POI121" s="39"/>
      <c r="POJ121" s="40"/>
      <c r="POK121" s="41"/>
      <c r="POL121" s="38"/>
      <c r="POM121" s="38"/>
      <c r="PON121" s="38"/>
      <c r="POO121" s="39"/>
      <c r="POP121" s="40"/>
      <c r="POQ121" s="41"/>
      <c r="POR121" s="38"/>
      <c r="POS121" s="38"/>
      <c r="POT121" s="38"/>
      <c r="POU121" s="39"/>
      <c r="POV121" s="40"/>
      <c r="POW121" s="41"/>
      <c r="POX121" s="38"/>
      <c r="POY121" s="38"/>
      <c r="POZ121" s="38"/>
      <c r="PPA121" s="39"/>
      <c r="PPB121" s="40"/>
      <c r="PPC121" s="41"/>
      <c r="PPD121" s="38"/>
      <c r="PPE121" s="38"/>
      <c r="PPF121" s="38"/>
      <c r="PPG121" s="39"/>
      <c r="PPH121" s="40"/>
      <c r="PPI121" s="41"/>
      <c r="PPJ121" s="38"/>
      <c r="PPK121" s="38"/>
      <c r="PPL121" s="38"/>
      <c r="PPM121" s="39"/>
      <c r="PPN121" s="40"/>
      <c r="PPO121" s="41"/>
      <c r="PPP121" s="38"/>
      <c r="PPQ121" s="38"/>
      <c r="PPR121" s="38"/>
      <c r="PPS121" s="39"/>
      <c r="PPT121" s="40"/>
      <c r="PPU121" s="41"/>
      <c r="PPV121" s="38"/>
      <c r="PPW121" s="38"/>
      <c r="PPX121" s="38"/>
      <c r="PPY121" s="39"/>
      <c r="PPZ121" s="40"/>
      <c r="PQA121" s="41"/>
      <c r="PQB121" s="38"/>
      <c r="PQC121" s="38"/>
      <c r="PQD121" s="38"/>
      <c r="PQE121" s="39"/>
      <c r="PQF121" s="40"/>
      <c r="PQG121" s="41"/>
      <c r="PQH121" s="38"/>
      <c r="PQI121" s="38"/>
      <c r="PQJ121" s="38"/>
      <c r="PQK121" s="39"/>
      <c r="PQL121" s="40"/>
      <c r="PQM121" s="41"/>
      <c r="PQN121" s="38"/>
      <c r="PQO121" s="38"/>
      <c r="PQP121" s="38"/>
      <c r="PQQ121" s="39"/>
      <c r="PQR121" s="40"/>
      <c r="PQS121" s="41"/>
      <c r="PQT121" s="38"/>
      <c r="PQU121" s="38"/>
      <c r="PQV121" s="38"/>
      <c r="PQW121" s="39"/>
      <c r="PQX121" s="40"/>
      <c r="PQY121" s="41"/>
      <c r="PQZ121" s="38"/>
      <c r="PRA121" s="38"/>
      <c r="PRB121" s="38"/>
      <c r="PRC121" s="39"/>
      <c r="PRD121" s="40"/>
      <c r="PRE121" s="41"/>
      <c r="PRF121" s="38"/>
      <c r="PRG121" s="38"/>
      <c r="PRH121" s="38"/>
      <c r="PRI121" s="39"/>
      <c r="PRJ121" s="40"/>
      <c r="PRK121" s="41"/>
      <c r="PRL121" s="38"/>
      <c r="PRM121" s="38"/>
      <c r="PRN121" s="38"/>
      <c r="PRO121" s="39"/>
      <c r="PRP121" s="40"/>
      <c r="PRQ121" s="41"/>
      <c r="PRR121" s="38"/>
      <c r="PRS121" s="38"/>
      <c r="PRT121" s="38"/>
      <c r="PRU121" s="39"/>
      <c r="PRV121" s="40"/>
      <c r="PRW121" s="41"/>
      <c r="PRX121" s="38"/>
      <c r="PRY121" s="38"/>
      <c r="PRZ121" s="38"/>
      <c r="PSA121" s="39"/>
      <c r="PSB121" s="40"/>
      <c r="PSC121" s="41"/>
      <c r="PSD121" s="38"/>
      <c r="PSE121" s="38"/>
      <c r="PSF121" s="38"/>
      <c r="PSG121" s="39"/>
      <c r="PSH121" s="40"/>
      <c r="PSI121" s="41"/>
      <c r="PSJ121" s="38"/>
      <c r="PSK121" s="38"/>
      <c r="PSL121" s="38"/>
      <c r="PSM121" s="39"/>
      <c r="PSN121" s="40"/>
      <c r="PSO121" s="41"/>
      <c r="PSP121" s="38"/>
      <c r="PSQ121" s="38"/>
      <c r="PSR121" s="38"/>
      <c r="PSS121" s="39"/>
      <c r="PST121" s="40"/>
      <c r="PSU121" s="41"/>
      <c r="PSV121" s="38"/>
      <c r="PSW121" s="38"/>
      <c r="PSX121" s="38"/>
      <c r="PSY121" s="39"/>
      <c r="PSZ121" s="40"/>
      <c r="PTA121" s="41"/>
      <c r="PTB121" s="38"/>
      <c r="PTC121" s="38"/>
      <c r="PTD121" s="38"/>
      <c r="PTE121" s="39"/>
      <c r="PTF121" s="40"/>
      <c r="PTG121" s="41"/>
      <c r="PTH121" s="38"/>
      <c r="PTI121" s="38"/>
      <c r="PTJ121" s="38"/>
      <c r="PTK121" s="39"/>
      <c r="PTL121" s="40"/>
      <c r="PTM121" s="41"/>
      <c r="PTN121" s="38"/>
      <c r="PTO121" s="38"/>
      <c r="PTP121" s="38"/>
      <c r="PTQ121" s="39"/>
      <c r="PTR121" s="40"/>
      <c r="PTS121" s="41"/>
      <c r="PTT121" s="38"/>
      <c r="PTU121" s="38"/>
      <c r="PTV121" s="38"/>
      <c r="PTW121" s="39"/>
      <c r="PTX121" s="40"/>
      <c r="PTY121" s="41"/>
      <c r="PTZ121" s="38"/>
      <c r="PUA121" s="38"/>
      <c r="PUB121" s="38"/>
      <c r="PUC121" s="39"/>
      <c r="PUD121" s="40"/>
      <c r="PUE121" s="41"/>
      <c r="PUF121" s="38"/>
      <c r="PUG121" s="38"/>
      <c r="PUH121" s="38"/>
      <c r="PUI121" s="39"/>
      <c r="PUJ121" s="40"/>
      <c r="PUK121" s="41"/>
      <c r="PUL121" s="38"/>
      <c r="PUM121" s="38"/>
      <c r="PUN121" s="38"/>
      <c r="PUO121" s="39"/>
      <c r="PUP121" s="40"/>
      <c r="PUQ121" s="41"/>
      <c r="PUR121" s="38"/>
      <c r="PUS121" s="38"/>
      <c r="PUT121" s="38"/>
      <c r="PUU121" s="39"/>
      <c r="PUV121" s="40"/>
      <c r="PUW121" s="41"/>
      <c r="PUX121" s="38"/>
      <c r="PUY121" s="38"/>
      <c r="PUZ121" s="38"/>
      <c r="PVA121" s="39"/>
      <c r="PVB121" s="40"/>
      <c r="PVC121" s="41"/>
      <c r="PVD121" s="38"/>
      <c r="PVE121" s="38"/>
      <c r="PVF121" s="38"/>
      <c r="PVG121" s="39"/>
      <c r="PVH121" s="40"/>
      <c r="PVI121" s="41"/>
      <c r="PVJ121" s="38"/>
      <c r="PVK121" s="38"/>
      <c r="PVL121" s="38"/>
      <c r="PVM121" s="39"/>
      <c r="PVN121" s="40"/>
      <c r="PVO121" s="41"/>
      <c r="PVP121" s="38"/>
      <c r="PVQ121" s="38"/>
      <c r="PVR121" s="38"/>
      <c r="PVS121" s="39"/>
      <c r="PVT121" s="40"/>
      <c r="PVU121" s="41"/>
      <c r="PVV121" s="38"/>
      <c r="PVW121" s="38"/>
      <c r="PVX121" s="38"/>
      <c r="PVY121" s="39"/>
      <c r="PVZ121" s="40"/>
      <c r="PWA121" s="41"/>
      <c r="PWB121" s="38"/>
      <c r="PWC121" s="38"/>
      <c r="PWD121" s="38"/>
      <c r="PWE121" s="39"/>
      <c r="PWF121" s="40"/>
      <c r="PWG121" s="41"/>
      <c r="PWH121" s="38"/>
      <c r="PWI121" s="38"/>
      <c r="PWJ121" s="38"/>
      <c r="PWK121" s="39"/>
      <c r="PWL121" s="40"/>
      <c r="PWM121" s="41"/>
      <c r="PWN121" s="38"/>
      <c r="PWO121" s="38"/>
      <c r="PWP121" s="38"/>
      <c r="PWQ121" s="39"/>
      <c r="PWR121" s="40"/>
      <c r="PWS121" s="41"/>
      <c r="PWT121" s="38"/>
      <c r="PWU121" s="38"/>
      <c r="PWV121" s="38"/>
      <c r="PWW121" s="39"/>
      <c r="PWX121" s="40"/>
      <c r="PWY121" s="41"/>
      <c r="PWZ121" s="38"/>
      <c r="PXA121" s="38"/>
      <c r="PXB121" s="38"/>
      <c r="PXC121" s="39"/>
      <c r="PXD121" s="40"/>
      <c r="PXE121" s="41"/>
      <c r="PXF121" s="38"/>
      <c r="PXG121" s="38"/>
      <c r="PXH121" s="38"/>
      <c r="PXI121" s="39"/>
      <c r="PXJ121" s="40"/>
      <c r="PXK121" s="41"/>
      <c r="PXL121" s="38"/>
      <c r="PXM121" s="38"/>
      <c r="PXN121" s="38"/>
      <c r="PXO121" s="39"/>
      <c r="PXP121" s="40"/>
      <c r="PXQ121" s="41"/>
      <c r="PXR121" s="38"/>
      <c r="PXS121" s="38"/>
      <c r="PXT121" s="38"/>
      <c r="PXU121" s="39"/>
      <c r="PXV121" s="40"/>
      <c r="PXW121" s="41"/>
      <c r="PXX121" s="38"/>
      <c r="PXY121" s="38"/>
      <c r="PXZ121" s="38"/>
      <c r="PYA121" s="39"/>
      <c r="PYB121" s="40"/>
      <c r="PYC121" s="41"/>
      <c r="PYD121" s="38"/>
      <c r="PYE121" s="38"/>
      <c r="PYF121" s="38"/>
      <c r="PYG121" s="39"/>
      <c r="PYH121" s="40"/>
      <c r="PYI121" s="41"/>
      <c r="PYJ121" s="38"/>
      <c r="PYK121" s="38"/>
      <c r="PYL121" s="38"/>
      <c r="PYM121" s="39"/>
      <c r="PYN121" s="40"/>
      <c r="PYO121" s="41"/>
      <c r="PYP121" s="38"/>
      <c r="PYQ121" s="38"/>
      <c r="PYR121" s="38"/>
      <c r="PYS121" s="39"/>
      <c r="PYT121" s="40"/>
      <c r="PYU121" s="41"/>
      <c r="PYV121" s="38"/>
      <c r="PYW121" s="38"/>
      <c r="PYX121" s="38"/>
      <c r="PYY121" s="39"/>
      <c r="PYZ121" s="40"/>
      <c r="PZA121" s="41"/>
      <c r="PZB121" s="38"/>
      <c r="PZC121" s="38"/>
      <c r="PZD121" s="38"/>
      <c r="PZE121" s="39"/>
      <c r="PZF121" s="40"/>
      <c r="PZG121" s="41"/>
      <c r="PZH121" s="38"/>
      <c r="PZI121" s="38"/>
      <c r="PZJ121" s="38"/>
      <c r="PZK121" s="39"/>
      <c r="PZL121" s="40"/>
      <c r="PZM121" s="41"/>
      <c r="PZN121" s="38"/>
      <c r="PZO121" s="38"/>
      <c r="PZP121" s="38"/>
      <c r="PZQ121" s="39"/>
      <c r="PZR121" s="40"/>
      <c r="PZS121" s="41"/>
      <c r="PZT121" s="38"/>
      <c r="PZU121" s="38"/>
      <c r="PZV121" s="38"/>
      <c r="PZW121" s="39"/>
      <c r="PZX121" s="40"/>
      <c r="PZY121" s="41"/>
      <c r="PZZ121" s="38"/>
      <c r="QAA121" s="38"/>
      <c r="QAB121" s="38"/>
      <c r="QAC121" s="39"/>
      <c r="QAD121" s="40"/>
      <c r="QAE121" s="41"/>
      <c r="QAF121" s="38"/>
      <c r="QAG121" s="38"/>
      <c r="QAH121" s="38"/>
      <c r="QAI121" s="39"/>
      <c r="QAJ121" s="40"/>
      <c r="QAK121" s="41"/>
      <c r="QAL121" s="38"/>
      <c r="QAM121" s="38"/>
      <c r="QAN121" s="38"/>
      <c r="QAO121" s="39"/>
      <c r="QAP121" s="40"/>
      <c r="QAQ121" s="41"/>
      <c r="QAR121" s="38"/>
      <c r="QAS121" s="38"/>
      <c r="QAT121" s="38"/>
      <c r="QAU121" s="39"/>
      <c r="QAV121" s="40"/>
      <c r="QAW121" s="41"/>
      <c r="QAX121" s="38"/>
      <c r="QAY121" s="38"/>
      <c r="QAZ121" s="38"/>
      <c r="QBA121" s="39"/>
      <c r="QBB121" s="40"/>
      <c r="QBC121" s="41"/>
      <c r="QBD121" s="38"/>
      <c r="QBE121" s="38"/>
      <c r="QBF121" s="38"/>
      <c r="QBG121" s="39"/>
      <c r="QBH121" s="40"/>
      <c r="QBI121" s="41"/>
      <c r="QBJ121" s="38"/>
      <c r="QBK121" s="38"/>
      <c r="QBL121" s="38"/>
      <c r="QBM121" s="39"/>
      <c r="QBN121" s="40"/>
      <c r="QBO121" s="41"/>
      <c r="QBP121" s="38"/>
      <c r="QBQ121" s="38"/>
      <c r="QBR121" s="38"/>
      <c r="QBS121" s="39"/>
      <c r="QBT121" s="40"/>
      <c r="QBU121" s="41"/>
      <c r="QBV121" s="38"/>
      <c r="QBW121" s="38"/>
      <c r="QBX121" s="38"/>
      <c r="QBY121" s="39"/>
      <c r="QBZ121" s="40"/>
      <c r="QCA121" s="41"/>
      <c r="QCB121" s="38"/>
      <c r="QCC121" s="38"/>
      <c r="QCD121" s="38"/>
      <c r="QCE121" s="39"/>
      <c r="QCF121" s="40"/>
      <c r="QCG121" s="41"/>
      <c r="QCH121" s="38"/>
      <c r="QCI121" s="38"/>
      <c r="QCJ121" s="38"/>
      <c r="QCK121" s="39"/>
      <c r="QCL121" s="40"/>
      <c r="QCM121" s="41"/>
      <c r="QCN121" s="38"/>
      <c r="QCO121" s="38"/>
      <c r="QCP121" s="38"/>
      <c r="QCQ121" s="39"/>
      <c r="QCR121" s="40"/>
      <c r="QCS121" s="41"/>
      <c r="QCT121" s="38"/>
      <c r="QCU121" s="38"/>
      <c r="QCV121" s="38"/>
      <c r="QCW121" s="39"/>
      <c r="QCX121" s="40"/>
      <c r="QCY121" s="41"/>
      <c r="QCZ121" s="38"/>
      <c r="QDA121" s="38"/>
      <c r="QDB121" s="38"/>
      <c r="QDC121" s="39"/>
      <c r="QDD121" s="40"/>
      <c r="QDE121" s="41"/>
      <c r="QDF121" s="38"/>
      <c r="QDG121" s="38"/>
      <c r="QDH121" s="38"/>
      <c r="QDI121" s="39"/>
      <c r="QDJ121" s="40"/>
      <c r="QDK121" s="41"/>
      <c r="QDL121" s="38"/>
      <c r="QDM121" s="38"/>
      <c r="QDN121" s="38"/>
      <c r="QDO121" s="39"/>
      <c r="QDP121" s="40"/>
      <c r="QDQ121" s="41"/>
      <c r="QDR121" s="38"/>
      <c r="QDS121" s="38"/>
      <c r="QDT121" s="38"/>
      <c r="QDU121" s="39"/>
      <c r="QDV121" s="40"/>
      <c r="QDW121" s="41"/>
      <c r="QDX121" s="38"/>
      <c r="QDY121" s="38"/>
      <c r="QDZ121" s="38"/>
      <c r="QEA121" s="39"/>
      <c r="QEB121" s="40"/>
      <c r="QEC121" s="41"/>
      <c r="QED121" s="38"/>
      <c r="QEE121" s="38"/>
      <c r="QEF121" s="38"/>
      <c r="QEG121" s="39"/>
      <c r="QEH121" s="40"/>
      <c r="QEI121" s="41"/>
      <c r="QEJ121" s="38"/>
      <c r="QEK121" s="38"/>
      <c r="QEL121" s="38"/>
      <c r="QEM121" s="39"/>
      <c r="QEN121" s="40"/>
      <c r="QEO121" s="41"/>
      <c r="QEP121" s="38"/>
      <c r="QEQ121" s="38"/>
      <c r="QER121" s="38"/>
      <c r="QES121" s="39"/>
      <c r="QET121" s="40"/>
      <c r="QEU121" s="41"/>
      <c r="QEV121" s="38"/>
      <c r="QEW121" s="38"/>
      <c r="QEX121" s="38"/>
      <c r="QEY121" s="39"/>
      <c r="QEZ121" s="40"/>
      <c r="QFA121" s="41"/>
      <c r="QFB121" s="38"/>
      <c r="QFC121" s="38"/>
      <c r="QFD121" s="38"/>
      <c r="QFE121" s="39"/>
      <c r="QFF121" s="40"/>
      <c r="QFG121" s="41"/>
      <c r="QFH121" s="38"/>
      <c r="QFI121" s="38"/>
      <c r="QFJ121" s="38"/>
      <c r="QFK121" s="39"/>
      <c r="QFL121" s="40"/>
      <c r="QFM121" s="41"/>
      <c r="QFN121" s="38"/>
      <c r="QFO121" s="38"/>
      <c r="QFP121" s="38"/>
      <c r="QFQ121" s="39"/>
      <c r="QFR121" s="40"/>
      <c r="QFS121" s="41"/>
      <c r="QFT121" s="38"/>
      <c r="QFU121" s="38"/>
      <c r="QFV121" s="38"/>
      <c r="QFW121" s="39"/>
      <c r="QFX121" s="40"/>
      <c r="QFY121" s="41"/>
      <c r="QFZ121" s="38"/>
      <c r="QGA121" s="38"/>
      <c r="QGB121" s="38"/>
      <c r="QGC121" s="39"/>
      <c r="QGD121" s="40"/>
      <c r="QGE121" s="41"/>
      <c r="QGF121" s="38"/>
      <c r="QGG121" s="38"/>
      <c r="QGH121" s="38"/>
      <c r="QGI121" s="39"/>
      <c r="QGJ121" s="40"/>
      <c r="QGK121" s="41"/>
      <c r="QGL121" s="38"/>
      <c r="QGM121" s="38"/>
      <c r="QGN121" s="38"/>
      <c r="QGO121" s="39"/>
      <c r="QGP121" s="40"/>
      <c r="QGQ121" s="41"/>
      <c r="QGR121" s="38"/>
      <c r="QGS121" s="38"/>
      <c r="QGT121" s="38"/>
      <c r="QGU121" s="39"/>
      <c r="QGV121" s="40"/>
      <c r="QGW121" s="41"/>
      <c r="QGX121" s="38"/>
      <c r="QGY121" s="38"/>
      <c r="QGZ121" s="38"/>
      <c r="QHA121" s="39"/>
      <c r="QHB121" s="40"/>
      <c r="QHC121" s="41"/>
      <c r="QHD121" s="38"/>
      <c r="QHE121" s="38"/>
      <c r="QHF121" s="38"/>
      <c r="QHG121" s="39"/>
      <c r="QHH121" s="40"/>
      <c r="QHI121" s="41"/>
      <c r="QHJ121" s="38"/>
      <c r="QHK121" s="38"/>
      <c r="QHL121" s="38"/>
      <c r="QHM121" s="39"/>
      <c r="QHN121" s="40"/>
      <c r="QHO121" s="41"/>
      <c r="QHP121" s="38"/>
      <c r="QHQ121" s="38"/>
      <c r="QHR121" s="38"/>
      <c r="QHS121" s="39"/>
      <c r="QHT121" s="40"/>
      <c r="QHU121" s="41"/>
      <c r="QHV121" s="38"/>
      <c r="QHW121" s="38"/>
      <c r="QHX121" s="38"/>
      <c r="QHY121" s="39"/>
      <c r="QHZ121" s="40"/>
      <c r="QIA121" s="41"/>
      <c r="QIB121" s="38"/>
      <c r="QIC121" s="38"/>
      <c r="QID121" s="38"/>
      <c r="QIE121" s="39"/>
      <c r="QIF121" s="40"/>
      <c r="QIG121" s="41"/>
      <c r="QIH121" s="38"/>
      <c r="QII121" s="38"/>
      <c r="QIJ121" s="38"/>
      <c r="QIK121" s="39"/>
      <c r="QIL121" s="40"/>
      <c r="QIM121" s="41"/>
      <c r="QIN121" s="38"/>
      <c r="QIO121" s="38"/>
      <c r="QIP121" s="38"/>
      <c r="QIQ121" s="39"/>
      <c r="QIR121" s="40"/>
      <c r="QIS121" s="41"/>
      <c r="QIT121" s="38"/>
      <c r="QIU121" s="38"/>
      <c r="QIV121" s="38"/>
      <c r="QIW121" s="39"/>
      <c r="QIX121" s="40"/>
      <c r="QIY121" s="41"/>
      <c r="QIZ121" s="38"/>
      <c r="QJA121" s="38"/>
      <c r="QJB121" s="38"/>
      <c r="QJC121" s="39"/>
      <c r="QJD121" s="40"/>
      <c r="QJE121" s="41"/>
      <c r="QJF121" s="38"/>
      <c r="QJG121" s="38"/>
      <c r="QJH121" s="38"/>
      <c r="QJI121" s="39"/>
      <c r="QJJ121" s="40"/>
      <c r="QJK121" s="41"/>
      <c r="QJL121" s="38"/>
      <c r="QJM121" s="38"/>
      <c r="QJN121" s="38"/>
      <c r="QJO121" s="39"/>
      <c r="QJP121" s="40"/>
      <c r="QJQ121" s="41"/>
      <c r="QJR121" s="38"/>
      <c r="QJS121" s="38"/>
      <c r="QJT121" s="38"/>
      <c r="QJU121" s="39"/>
      <c r="QJV121" s="40"/>
      <c r="QJW121" s="41"/>
      <c r="QJX121" s="38"/>
      <c r="QJY121" s="38"/>
      <c r="QJZ121" s="38"/>
      <c r="QKA121" s="39"/>
      <c r="QKB121" s="40"/>
      <c r="QKC121" s="41"/>
      <c r="QKD121" s="38"/>
      <c r="QKE121" s="38"/>
      <c r="QKF121" s="38"/>
      <c r="QKG121" s="39"/>
      <c r="QKH121" s="40"/>
      <c r="QKI121" s="41"/>
      <c r="QKJ121" s="38"/>
      <c r="QKK121" s="38"/>
      <c r="QKL121" s="38"/>
      <c r="QKM121" s="39"/>
      <c r="QKN121" s="40"/>
      <c r="QKO121" s="41"/>
      <c r="QKP121" s="38"/>
      <c r="QKQ121" s="38"/>
      <c r="QKR121" s="38"/>
      <c r="QKS121" s="39"/>
      <c r="QKT121" s="40"/>
      <c r="QKU121" s="41"/>
      <c r="QKV121" s="38"/>
      <c r="QKW121" s="38"/>
      <c r="QKX121" s="38"/>
      <c r="QKY121" s="39"/>
      <c r="QKZ121" s="40"/>
      <c r="QLA121" s="41"/>
      <c r="QLB121" s="38"/>
      <c r="QLC121" s="38"/>
      <c r="QLD121" s="38"/>
      <c r="QLE121" s="39"/>
      <c r="QLF121" s="40"/>
      <c r="QLG121" s="41"/>
      <c r="QLH121" s="38"/>
      <c r="QLI121" s="38"/>
      <c r="QLJ121" s="38"/>
      <c r="QLK121" s="39"/>
      <c r="QLL121" s="40"/>
      <c r="QLM121" s="41"/>
      <c r="QLN121" s="38"/>
      <c r="QLO121" s="38"/>
      <c r="QLP121" s="38"/>
      <c r="QLQ121" s="39"/>
      <c r="QLR121" s="40"/>
      <c r="QLS121" s="41"/>
      <c r="QLT121" s="38"/>
      <c r="QLU121" s="38"/>
      <c r="QLV121" s="38"/>
      <c r="QLW121" s="39"/>
      <c r="QLX121" s="40"/>
      <c r="QLY121" s="41"/>
      <c r="QLZ121" s="38"/>
      <c r="QMA121" s="38"/>
      <c r="QMB121" s="38"/>
      <c r="QMC121" s="39"/>
      <c r="QMD121" s="40"/>
      <c r="QME121" s="41"/>
      <c r="QMF121" s="38"/>
      <c r="QMG121" s="38"/>
      <c r="QMH121" s="38"/>
      <c r="QMI121" s="39"/>
      <c r="QMJ121" s="40"/>
      <c r="QMK121" s="41"/>
      <c r="QML121" s="38"/>
      <c r="QMM121" s="38"/>
      <c r="QMN121" s="38"/>
      <c r="QMO121" s="39"/>
      <c r="QMP121" s="40"/>
      <c r="QMQ121" s="41"/>
      <c r="QMR121" s="38"/>
      <c r="QMS121" s="38"/>
      <c r="QMT121" s="38"/>
      <c r="QMU121" s="39"/>
      <c r="QMV121" s="40"/>
      <c r="QMW121" s="41"/>
      <c r="QMX121" s="38"/>
      <c r="QMY121" s="38"/>
      <c r="QMZ121" s="38"/>
      <c r="QNA121" s="39"/>
      <c r="QNB121" s="40"/>
      <c r="QNC121" s="41"/>
      <c r="QND121" s="38"/>
      <c r="QNE121" s="38"/>
      <c r="QNF121" s="38"/>
      <c r="QNG121" s="39"/>
      <c r="QNH121" s="40"/>
      <c r="QNI121" s="41"/>
      <c r="QNJ121" s="38"/>
      <c r="QNK121" s="38"/>
      <c r="QNL121" s="38"/>
      <c r="QNM121" s="39"/>
      <c r="QNN121" s="40"/>
      <c r="QNO121" s="41"/>
      <c r="QNP121" s="38"/>
      <c r="QNQ121" s="38"/>
      <c r="QNR121" s="38"/>
      <c r="QNS121" s="39"/>
      <c r="QNT121" s="40"/>
      <c r="QNU121" s="41"/>
      <c r="QNV121" s="38"/>
      <c r="QNW121" s="38"/>
      <c r="QNX121" s="38"/>
      <c r="QNY121" s="39"/>
      <c r="QNZ121" s="40"/>
      <c r="QOA121" s="41"/>
      <c r="QOB121" s="38"/>
      <c r="QOC121" s="38"/>
      <c r="QOD121" s="38"/>
      <c r="QOE121" s="39"/>
      <c r="QOF121" s="40"/>
      <c r="QOG121" s="41"/>
      <c r="QOH121" s="38"/>
      <c r="QOI121" s="38"/>
      <c r="QOJ121" s="38"/>
      <c r="QOK121" s="39"/>
      <c r="QOL121" s="40"/>
      <c r="QOM121" s="41"/>
      <c r="QON121" s="38"/>
      <c r="QOO121" s="38"/>
      <c r="QOP121" s="38"/>
      <c r="QOQ121" s="39"/>
      <c r="QOR121" s="40"/>
      <c r="QOS121" s="41"/>
      <c r="QOT121" s="38"/>
      <c r="QOU121" s="38"/>
      <c r="QOV121" s="38"/>
      <c r="QOW121" s="39"/>
      <c r="QOX121" s="40"/>
      <c r="QOY121" s="41"/>
      <c r="QOZ121" s="38"/>
      <c r="QPA121" s="38"/>
      <c r="QPB121" s="38"/>
      <c r="QPC121" s="39"/>
      <c r="QPD121" s="40"/>
      <c r="QPE121" s="41"/>
      <c r="QPF121" s="38"/>
      <c r="QPG121" s="38"/>
      <c r="QPH121" s="38"/>
      <c r="QPI121" s="39"/>
      <c r="QPJ121" s="40"/>
      <c r="QPK121" s="41"/>
      <c r="QPL121" s="38"/>
      <c r="QPM121" s="38"/>
      <c r="QPN121" s="38"/>
      <c r="QPO121" s="39"/>
      <c r="QPP121" s="40"/>
      <c r="QPQ121" s="41"/>
      <c r="QPR121" s="38"/>
      <c r="QPS121" s="38"/>
      <c r="QPT121" s="38"/>
      <c r="QPU121" s="39"/>
      <c r="QPV121" s="40"/>
      <c r="QPW121" s="41"/>
      <c r="QPX121" s="38"/>
      <c r="QPY121" s="38"/>
      <c r="QPZ121" s="38"/>
      <c r="QQA121" s="39"/>
      <c r="QQB121" s="40"/>
      <c r="QQC121" s="41"/>
      <c r="QQD121" s="38"/>
      <c r="QQE121" s="38"/>
      <c r="QQF121" s="38"/>
      <c r="QQG121" s="39"/>
      <c r="QQH121" s="40"/>
      <c r="QQI121" s="41"/>
      <c r="QQJ121" s="38"/>
      <c r="QQK121" s="38"/>
      <c r="QQL121" s="38"/>
      <c r="QQM121" s="39"/>
      <c r="QQN121" s="40"/>
      <c r="QQO121" s="41"/>
      <c r="QQP121" s="38"/>
      <c r="QQQ121" s="38"/>
      <c r="QQR121" s="38"/>
      <c r="QQS121" s="39"/>
      <c r="QQT121" s="40"/>
      <c r="QQU121" s="41"/>
      <c r="QQV121" s="38"/>
      <c r="QQW121" s="38"/>
      <c r="QQX121" s="38"/>
      <c r="QQY121" s="39"/>
      <c r="QQZ121" s="40"/>
      <c r="QRA121" s="41"/>
      <c r="QRB121" s="38"/>
      <c r="QRC121" s="38"/>
      <c r="QRD121" s="38"/>
      <c r="QRE121" s="39"/>
      <c r="QRF121" s="40"/>
      <c r="QRG121" s="41"/>
      <c r="QRH121" s="38"/>
      <c r="QRI121" s="38"/>
      <c r="QRJ121" s="38"/>
      <c r="QRK121" s="39"/>
      <c r="QRL121" s="40"/>
      <c r="QRM121" s="41"/>
      <c r="QRN121" s="38"/>
      <c r="QRO121" s="38"/>
      <c r="QRP121" s="38"/>
      <c r="QRQ121" s="39"/>
      <c r="QRR121" s="40"/>
      <c r="QRS121" s="41"/>
      <c r="QRT121" s="38"/>
      <c r="QRU121" s="38"/>
      <c r="QRV121" s="38"/>
      <c r="QRW121" s="39"/>
      <c r="QRX121" s="40"/>
      <c r="QRY121" s="41"/>
      <c r="QRZ121" s="38"/>
      <c r="QSA121" s="38"/>
      <c r="QSB121" s="38"/>
      <c r="QSC121" s="39"/>
      <c r="QSD121" s="40"/>
      <c r="QSE121" s="41"/>
      <c r="QSF121" s="38"/>
      <c r="QSG121" s="38"/>
      <c r="QSH121" s="38"/>
      <c r="QSI121" s="39"/>
      <c r="QSJ121" s="40"/>
      <c r="QSK121" s="41"/>
      <c r="QSL121" s="38"/>
      <c r="QSM121" s="38"/>
      <c r="QSN121" s="38"/>
      <c r="QSO121" s="39"/>
      <c r="QSP121" s="40"/>
      <c r="QSQ121" s="41"/>
      <c r="QSR121" s="38"/>
      <c r="QSS121" s="38"/>
      <c r="QST121" s="38"/>
      <c r="QSU121" s="39"/>
      <c r="QSV121" s="40"/>
      <c r="QSW121" s="41"/>
      <c r="QSX121" s="38"/>
      <c r="QSY121" s="38"/>
      <c r="QSZ121" s="38"/>
      <c r="QTA121" s="39"/>
      <c r="QTB121" s="40"/>
      <c r="QTC121" s="41"/>
      <c r="QTD121" s="38"/>
      <c r="QTE121" s="38"/>
      <c r="QTF121" s="38"/>
      <c r="QTG121" s="39"/>
      <c r="QTH121" s="40"/>
      <c r="QTI121" s="41"/>
      <c r="QTJ121" s="38"/>
      <c r="QTK121" s="38"/>
      <c r="QTL121" s="38"/>
      <c r="QTM121" s="39"/>
      <c r="QTN121" s="40"/>
      <c r="QTO121" s="41"/>
      <c r="QTP121" s="38"/>
      <c r="QTQ121" s="38"/>
      <c r="QTR121" s="38"/>
      <c r="QTS121" s="39"/>
      <c r="QTT121" s="40"/>
      <c r="QTU121" s="41"/>
      <c r="QTV121" s="38"/>
      <c r="QTW121" s="38"/>
      <c r="QTX121" s="38"/>
      <c r="QTY121" s="39"/>
      <c r="QTZ121" s="40"/>
      <c r="QUA121" s="41"/>
      <c r="QUB121" s="38"/>
      <c r="QUC121" s="38"/>
      <c r="QUD121" s="38"/>
      <c r="QUE121" s="39"/>
      <c r="QUF121" s="40"/>
      <c r="QUG121" s="41"/>
      <c r="QUH121" s="38"/>
      <c r="QUI121" s="38"/>
      <c r="QUJ121" s="38"/>
      <c r="QUK121" s="39"/>
      <c r="QUL121" s="40"/>
      <c r="QUM121" s="41"/>
      <c r="QUN121" s="38"/>
      <c r="QUO121" s="38"/>
      <c r="QUP121" s="38"/>
      <c r="QUQ121" s="39"/>
      <c r="QUR121" s="40"/>
      <c r="QUS121" s="41"/>
      <c r="QUT121" s="38"/>
      <c r="QUU121" s="38"/>
      <c r="QUV121" s="38"/>
      <c r="QUW121" s="39"/>
      <c r="QUX121" s="40"/>
      <c r="QUY121" s="41"/>
      <c r="QUZ121" s="38"/>
      <c r="QVA121" s="38"/>
      <c r="QVB121" s="38"/>
      <c r="QVC121" s="39"/>
      <c r="QVD121" s="40"/>
      <c r="QVE121" s="41"/>
      <c r="QVF121" s="38"/>
      <c r="QVG121" s="38"/>
      <c r="QVH121" s="38"/>
      <c r="QVI121" s="39"/>
      <c r="QVJ121" s="40"/>
      <c r="QVK121" s="41"/>
      <c r="QVL121" s="38"/>
      <c r="QVM121" s="38"/>
      <c r="QVN121" s="38"/>
      <c r="QVO121" s="39"/>
      <c r="QVP121" s="40"/>
      <c r="QVQ121" s="41"/>
      <c r="QVR121" s="38"/>
      <c r="QVS121" s="38"/>
      <c r="QVT121" s="38"/>
      <c r="QVU121" s="39"/>
      <c r="QVV121" s="40"/>
      <c r="QVW121" s="41"/>
      <c r="QVX121" s="38"/>
      <c r="QVY121" s="38"/>
      <c r="QVZ121" s="38"/>
      <c r="QWA121" s="39"/>
      <c r="QWB121" s="40"/>
      <c r="QWC121" s="41"/>
      <c r="QWD121" s="38"/>
      <c r="QWE121" s="38"/>
      <c r="QWF121" s="38"/>
      <c r="QWG121" s="39"/>
      <c r="QWH121" s="40"/>
      <c r="QWI121" s="41"/>
      <c r="QWJ121" s="38"/>
      <c r="QWK121" s="38"/>
      <c r="QWL121" s="38"/>
      <c r="QWM121" s="39"/>
      <c r="QWN121" s="40"/>
      <c r="QWO121" s="41"/>
      <c r="QWP121" s="38"/>
      <c r="QWQ121" s="38"/>
      <c r="QWR121" s="38"/>
      <c r="QWS121" s="39"/>
      <c r="QWT121" s="40"/>
      <c r="QWU121" s="41"/>
      <c r="QWV121" s="38"/>
      <c r="QWW121" s="38"/>
      <c r="QWX121" s="38"/>
      <c r="QWY121" s="39"/>
      <c r="QWZ121" s="40"/>
      <c r="QXA121" s="41"/>
      <c r="QXB121" s="38"/>
      <c r="QXC121" s="38"/>
      <c r="QXD121" s="38"/>
      <c r="QXE121" s="39"/>
      <c r="QXF121" s="40"/>
      <c r="QXG121" s="41"/>
      <c r="QXH121" s="38"/>
      <c r="QXI121" s="38"/>
      <c r="QXJ121" s="38"/>
      <c r="QXK121" s="39"/>
      <c r="QXL121" s="40"/>
      <c r="QXM121" s="41"/>
      <c r="QXN121" s="38"/>
      <c r="QXO121" s="38"/>
      <c r="QXP121" s="38"/>
      <c r="QXQ121" s="39"/>
      <c r="QXR121" s="40"/>
      <c r="QXS121" s="41"/>
      <c r="QXT121" s="38"/>
      <c r="QXU121" s="38"/>
      <c r="QXV121" s="38"/>
      <c r="QXW121" s="39"/>
      <c r="QXX121" s="40"/>
      <c r="QXY121" s="41"/>
      <c r="QXZ121" s="38"/>
      <c r="QYA121" s="38"/>
      <c r="QYB121" s="38"/>
      <c r="QYC121" s="39"/>
      <c r="QYD121" s="40"/>
      <c r="QYE121" s="41"/>
      <c r="QYF121" s="38"/>
      <c r="QYG121" s="38"/>
      <c r="QYH121" s="38"/>
      <c r="QYI121" s="39"/>
      <c r="QYJ121" s="40"/>
      <c r="QYK121" s="41"/>
      <c r="QYL121" s="38"/>
      <c r="QYM121" s="38"/>
      <c r="QYN121" s="38"/>
      <c r="QYO121" s="39"/>
      <c r="QYP121" s="40"/>
      <c r="QYQ121" s="41"/>
      <c r="QYR121" s="38"/>
      <c r="QYS121" s="38"/>
      <c r="QYT121" s="38"/>
      <c r="QYU121" s="39"/>
      <c r="QYV121" s="40"/>
      <c r="QYW121" s="41"/>
      <c r="QYX121" s="38"/>
      <c r="QYY121" s="38"/>
      <c r="QYZ121" s="38"/>
      <c r="QZA121" s="39"/>
      <c r="QZB121" s="40"/>
      <c r="QZC121" s="41"/>
      <c r="QZD121" s="38"/>
      <c r="QZE121" s="38"/>
      <c r="QZF121" s="38"/>
      <c r="QZG121" s="39"/>
      <c r="QZH121" s="40"/>
      <c r="QZI121" s="41"/>
      <c r="QZJ121" s="38"/>
      <c r="QZK121" s="38"/>
      <c r="QZL121" s="38"/>
      <c r="QZM121" s="39"/>
      <c r="QZN121" s="40"/>
      <c r="QZO121" s="41"/>
      <c r="QZP121" s="38"/>
      <c r="QZQ121" s="38"/>
      <c r="QZR121" s="38"/>
      <c r="QZS121" s="39"/>
      <c r="QZT121" s="40"/>
      <c r="QZU121" s="41"/>
      <c r="QZV121" s="38"/>
      <c r="QZW121" s="38"/>
      <c r="QZX121" s="38"/>
      <c r="QZY121" s="39"/>
      <c r="QZZ121" s="40"/>
      <c r="RAA121" s="41"/>
      <c r="RAB121" s="38"/>
      <c r="RAC121" s="38"/>
      <c r="RAD121" s="38"/>
      <c r="RAE121" s="39"/>
      <c r="RAF121" s="40"/>
      <c r="RAG121" s="41"/>
      <c r="RAH121" s="38"/>
      <c r="RAI121" s="38"/>
      <c r="RAJ121" s="38"/>
      <c r="RAK121" s="39"/>
      <c r="RAL121" s="40"/>
      <c r="RAM121" s="41"/>
      <c r="RAN121" s="38"/>
      <c r="RAO121" s="38"/>
      <c r="RAP121" s="38"/>
      <c r="RAQ121" s="39"/>
      <c r="RAR121" s="40"/>
      <c r="RAS121" s="41"/>
      <c r="RAT121" s="38"/>
      <c r="RAU121" s="38"/>
      <c r="RAV121" s="38"/>
      <c r="RAW121" s="39"/>
      <c r="RAX121" s="40"/>
      <c r="RAY121" s="41"/>
      <c r="RAZ121" s="38"/>
      <c r="RBA121" s="38"/>
      <c r="RBB121" s="38"/>
      <c r="RBC121" s="39"/>
      <c r="RBD121" s="40"/>
      <c r="RBE121" s="41"/>
      <c r="RBF121" s="38"/>
      <c r="RBG121" s="38"/>
      <c r="RBH121" s="38"/>
      <c r="RBI121" s="39"/>
      <c r="RBJ121" s="40"/>
      <c r="RBK121" s="41"/>
      <c r="RBL121" s="38"/>
      <c r="RBM121" s="38"/>
      <c r="RBN121" s="38"/>
      <c r="RBO121" s="39"/>
      <c r="RBP121" s="40"/>
      <c r="RBQ121" s="41"/>
      <c r="RBR121" s="38"/>
      <c r="RBS121" s="38"/>
      <c r="RBT121" s="38"/>
      <c r="RBU121" s="39"/>
      <c r="RBV121" s="40"/>
      <c r="RBW121" s="41"/>
      <c r="RBX121" s="38"/>
      <c r="RBY121" s="38"/>
      <c r="RBZ121" s="38"/>
      <c r="RCA121" s="39"/>
      <c r="RCB121" s="40"/>
      <c r="RCC121" s="41"/>
      <c r="RCD121" s="38"/>
      <c r="RCE121" s="38"/>
      <c r="RCF121" s="38"/>
      <c r="RCG121" s="39"/>
      <c r="RCH121" s="40"/>
      <c r="RCI121" s="41"/>
      <c r="RCJ121" s="38"/>
      <c r="RCK121" s="38"/>
      <c r="RCL121" s="38"/>
      <c r="RCM121" s="39"/>
      <c r="RCN121" s="40"/>
      <c r="RCO121" s="41"/>
      <c r="RCP121" s="38"/>
      <c r="RCQ121" s="38"/>
      <c r="RCR121" s="38"/>
      <c r="RCS121" s="39"/>
      <c r="RCT121" s="40"/>
      <c r="RCU121" s="41"/>
      <c r="RCV121" s="38"/>
      <c r="RCW121" s="38"/>
      <c r="RCX121" s="38"/>
      <c r="RCY121" s="39"/>
      <c r="RCZ121" s="40"/>
      <c r="RDA121" s="41"/>
      <c r="RDB121" s="38"/>
      <c r="RDC121" s="38"/>
      <c r="RDD121" s="38"/>
      <c r="RDE121" s="39"/>
      <c r="RDF121" s="40"/>
      <c r="RDG121" s="41"/>
      <c r="RDH121" s="38"/>
      <c r="RDI121" s="38"/>
      <c r="RDJ121" s="38"/>
      <c r="RDK121" s="39"/>
      <c r="RDL121" s="40"/>
      <c r="RDM121" s="41"/>
      <c r="RDN121" s="38"/>
      <c r="RDO121" s="38"/>
      <c r="RDP121" s="38"/>
      <c r="RDQ121" s="39"/>
      <c r="RDR121" s="40"/>
      <c r="RDS121" s="41"/>
      <c r="RDT121" s="38"/>
      <c r="RDU121" s="38"/>
      <c r="RDV121" s="38"/>
      <c r="RDW121" s="39"/>
      <c r="RDX121" s="40"/>
      <c r="RDY121" s="41"/>
      <c r="RDZ121" s="38"/>
      <c r="REA121" s="38"/>
      <c r="REB121" s="38"/>
      <c r="REC121" s="39"/>
      <c r="RED121" s="40"/>
      <c r="REE121" s="41"/>
      <c r="REF121" s="38"/>
      <c r="REG121" s="38"/>
      <c r="REH121" s="38"/>
      <c r="REI121" s="39"/>
      <c r="REJ121" s="40"/>
      <c r="REK121" s="41"/>
      <c r="REL121" s="38"/>
      <c r="REM121" s="38"/>
      <c r="REN121" s="38"/>
      <c r="REO121" s="39"/>
      <c r="REP121" s="40"/>
      <c r="REQ121" s="41"/>
      <c r="RER121" s="38"/>
      <c r="RES121" s="38"/>
      <c r="RET121" s="38"/>
      <c r="REU121" s="39"/>
      <c r="REV121" s="40"/>
      <c r="REW121" s="41"/>
      <c r="REX121" s="38"/>
      <c r="REY121" s="38"/>
      <c r="REZ121" s="38"/>
      <c r="RFA121" s="39"/>
      <c r="RFB121" s="40"/>
      <c r="RFC121" s="41"/>
      <c r="RFD121" s="38"/>
      <c r="RFE121" s="38"/>
      <c r="RFF121" s="38"/>
      <c r="RFG121" s="39"/>
      <c r="RFH121" s="40"/>
      <c r="RFI121" s="41"/>
      <c r="RFJ121" s="38"/>
      <c r="RFK121" s="38"/>
      <c r="RFL121" s="38"/>
      <c r="RFM121" s="39"/>
      <c r="RFN121" s="40"/>
      <c r="RFO121" s="41"/>
      <c r="RFP121" s="38"/>
      <c r="RFQ121" s="38"/>
      <c r="RFR121" s="38"/>
      <c r="RFS121" s="39"/>
      <c r="RFT121" s="40"/>
      <c r="RFU121" s="41"/>
      <c r="RFV121" s="38"/>
      <c r="RFW121" s="38"/>
      <c r="RFX121" s="38"/>
      <c r="RFY121" s="39"/>
      <c r="RFZ121" s="40"/>
      <c r="RGA121" s="41"/>
      <c r="RGB121" s="38"/>
      <c r="RGC121" s="38"/>
      <c r="RGD121" s="38"/>
      <c r="RGE121" s="39"/>
      <c r="RGF121" s="40"/>
      <c r="RGG121" s="41"/>
      <c r="RGH121" s="38"/>
      <c r="RGI121" s="38"/>
      <c r="RGJ121" s="38"/>
      <c r="RGK121" s="39"/>
      <c r="RGL121" s="40"/>
      <c r="RGM121" s="41"/>
      <c r="RGN121" s="38"/>
      <c r="RGO121" s="38"/>
      <c r="RGP121" s="38"/>
      <c r="RGQ121" s="39"/>
      <c r="RGR121" s="40"/>
      <c r="RGS121" s="41"/>
      <c r="RGT121" s="38"/>
      <c r="RGU121" s="38"/>
      <c r="RGV121" s="38"/>
      <c r="RGW121" s="39"/>
      <c r="RGX121" s="40"/>
      <c r="RGY121" s="41"/>
      <c r="RGZ121" s="38"/>
      <c r="RHA121" s="38"/>
      <c r="RHB121" s="38"/>
      <c r="RHC121" s="39"/>
      <c r="RHD121" s="40"/>
      <c r="RHE121" s="41"/>
      <c r="RHF121" s="38"/>
      <c r="RHG121" s="38"/>
      <c r="RHH121" s="38"/>
      <c r="RHI121" s="39"/>
      <c r="RHJ121" s="40"/>
      <c r="RHK121" s="41"/>
      <c r="RHL121" s="38"/>
      <c r="RHM121" s="38"/>
      <c r="RHN121" s="38"/>
      <c r="RHO121" s="39"/>
      <c r="RHP121" s="40"/>
      <c r="RHQ121" s="41"/>
      <c r="RHR121" s="38"/>
      <c r="RHS121" s="38"/>
      <c r="RHT121" s="38"/>
      <c r="RHU121" s="39"/>
      <c r="RHV121" s="40"/>
      <c r="RHW121" s="41"/>
      <c r="RHX121" s="38"/>
      <c r="RHY121" s="38"/>
      <c r="RHZ121" s="38"/>
      <c r="RIA121" s="39"/>
      <c r="RIB121" s="40"/>
      <c r="RIC121" s="41"/>
      <c r="RID121" s="38"/>
      <c r="RIE121" s="38"/>
      <c r="RIF121" s="38"/>
      <c r="RIG121" s="39"/>
      <c r="RIH121" s="40"/>
      <c r="RII121" s="41"/>
      <c r="RIJ121" s="38"/>
      <c r="RIK121" s="38"/>
      <c r="RIL121" s="38"/>
      <c r="RIM121" s="39"/>
      <c r="RIN121" s="40"/>
      <c r="RIO121" s="41"/>
      <c r="RIP121" s="38"/>
      <c r="RIQ121" s="38"/>
      <c r="RIR121" s="38"/>
      <c r="RIS121" s="39"/>
      <c r="RIT121" s="40"/>
      <c r="RIU121" s="41"/>
      <c r="RIV121" s="38"/>
      <c r="RIW121" s="38"/>
      <c r="RIX121" s="38"/>
      <c r="RIY121" s="39"/>
      <c r="RIZ121" s="40"/>
      <c r="RJA121" s="41"/>
      <c r="RJB121" s="38"/>
      <c r="RJC121" s="38"/>
      <c r="RJD121" s="38"/>
      <c r="RJE121" s="39"/>
      <c r="RJF121" s="40"/>
      <c r="RJG121" s="41"/>
      <c r="RJH121" s="38"/>
      <c r="RJI121" s="38"/>
      <c r="RJJ121" s="38"/>
      <c r="RJK121" s="39"/>
      <c r="RJL121" s="40"/>
      <c r="RJM121" s="41"/>
      <c r="RJN121" s="38"/>
      <c r="RJO121" s="38"/>
      <c r="RJP121" s="38"/>
      <c r="RJQ121" s="39"/>
      <c r="RJR121" s="40"/>
      <c r="RJS121" s="41"/>
      <c r="RJT121" s="38"/>
      <c r="RJU121" s="38"/>
      <c r="RJV121" s="38"/>
      <c r="RJW121" s="39"/>
      <c r="RJX121" s="40"/>
      <c r="RJY121" s="41"/>
      <c r="RJZ121" s="38"/>
      <c r="RKA121" s="38"/>
      <c r="RKB121" s="38"/>
      <c r="RKC121" s="39"/>
      <c r="RKD121" s="40"/>
      <c r="RKE121" s="41"/>
      <c r="RKF121" s="38"/>
      <c r="RKG121" s="38"/>
      <c r="RKH121" s="38"/>
      <c r="RKI121" s="39"/>
      <c r="RKJ121" s="40"/>
      <c r="RKK121" s="41"/>
      <c r="RKL121" s="38"/>
      <c r="RKM121" s="38"/>
      <c r="RKN121" s="38"/>
      <c r="RKO121" s="39"/>
      <c r="RKP121" s="40"/>
      <c r="RKQ121" s="41"/>
      <c r="RKR121" s="38"/>
      <c r="RKS121" s="38"/>
      <c r="RKT121" s="38"/>
      <c r="RKU121" s="39"/>
      <c r="RKV121" s="40"/>
      <c r="RKW121" s="41"/>
      <c r="RKX121" s="38"/>
      <c r="RKY121" s="38"/>
      <c r="RKZ121" s="38"/>
      <c r="RLA121" s="39"/>
      <c r="RLB121" s="40"/>
      <c r="RLC121" s="41"/>
      <c r="RLD121" s="38"/>
      <c r="RLE121" s="38"/>
      <c r="RLF121" s="38"/>
      <c r="RLG121" s="39"/>
      <c r="RLH121" s="40"/>
      <c r="RLI121" s="41"/>
      <c r="RLJ121" s="38"/>
      <c r="RLK121" s="38"/>
      <c r="RLL121" s="38"/>
      <c r="RLM121" s="39"/>
      <c r="RLN121" s="40"/>
      <c r="RLO121" s="41"/>
      <c r="RLP121" s="38"/>
      <c r="RLQ121" s="38"/>
      <c r="RLR121" s="38"/>
      <c r="RLS121" s="39"/>
      <c r="RLT121" s="40"/>
      <c r="RLU121" s="41"/>
      <c r="RLV121" s="38"/>
      <c r="RLW121" s="38"/>
      <c r="RLX121" s="38"/>
      <c r="RLY121" s="39"/>
      <c r="RLZ121" s="40"/>
      <c r="RMA121" s="41"/>
      <c r="RMB121" s="38"/>
      <c r="RMC121" s="38"/>
      <c r="RMD121" s="38"/>
      <c r="RME121" s="39"/>
      <c r="RMF121" s="40"/>
      <c r="RMG121" s="41"/>
      <c r="RMH121" s="38"/>
      <c r="RMI121" s="38"/>
      <c r="RMJ121" s="38"/>
      <c r="RMK121" s="39"/>
      <c r="RML121" s="40"/>
      <c r="RMM121" s="41"/>
      <c r="RMN121" s="38"/>
      <c r="RMO121" s="38"/>
      <c r="RMP121" s="38"/>
      <c r="RMQ121" s="39"/>
      <c r="RMR121" s="40"/>
      <c r="RMS121" s="41"/>
      <c r="RMT121" s="38"/>
      <c r="RMU121" s="38"/>
      <c r="RMV121" s="38"/>
      <c r="RMW121" s="39"/>
      <c r="RMX121" s="40"/>
      <c r="RMY121" s="41"/>
      <c r="RMZ121" s="38"/>
      <c r="RNA121" s="38"/>
      <c r="RNB121" s="38"/>
      <c r="RNC121" s="39"/>
      <c r="RND121" s="40"/>
      <c r="RNE121" s="41"/>
      <c r="RNF121" s="38"/>
      <c r="RNG121" s="38"/>
      <c r="RNH121" s="38"/>
      <c r="RNI121" s="39"/>
      <c r="RNJ121" s="40"/>
      <c r="RNK121" s="41"/>
      <c r="RNL121" s="38"/>
      <c r="RNM121" s="38"/>
      <c r="RNN121" s="38"/>
      <c r="RNO121" s="39"/>
      <c r="RNP121" s="40"/>
      <c r="RNQ121" s="41"/>
      <c r="RNR121" s="38"/>
      <c r="RNS121" s="38"/>
      <c r="RNT121" s="38"/>
      <c r="RNU121" s="39"/>
      <c r="RNV121" s="40"/>
      <c r="RNW121" s="41"/>
      <c r="RNX121" s="38"/>
      <c r="RNY121" s="38"/>
      <c r="RNZ121" s="38"/>
      <c r="ROA121" s="39"/>
      <c r="ROB121" s="40"/>
      <c r="ROC121" s="41"/>
      <c r="ROD121" s="38"/>
      <c r="ROE121" s="38"/>
      <c r="ROF121" s="38"/>
      <c r="ROG121" s="39"/>
      <c r="ROH121" s="40"/>
      <c r="ROI121" s="41"/>
      <c r="ROJ121" s="38"/>
      <c r="ROK121" s="38"/>
      <c r="ROL121" s="38"/>
      <c r="ROM121" s="39"/>
      <c r="RON121" s="40"/>
      <c r="ROO121" s="41"/>
      <c r="ROP121" s="38"/>
      <c r="ROQ121" s="38"/>
      <c r="ROR121" s="38"/>
      <c r="ROS121" s="39"/>
      <c r="ROT121" s="40"/>
      <c r="ROU121" s="41"/>
      <c r="ROV121" s="38"/>
      <c r="ROW121" s="38"/>
      <c r="ROX121" s="38"/>
      <c r="ROY121" s="39"/>
      <c r="ROZ121" s="40"/>
      <c r="RPA121" s="41"/>
      <c r="RPB121" s="38"/>
      <c r="RPC121" s="38"/>
      <c r="RPD121" s="38"/>
      <c r="RPE121" s="39"/>
      <c r="RPF121" s="40"/>
      <c r="RPG121" s="41"/>
      <c r="RPH121" s="38"/>
      <c r="RPI121" s="38"/>
      <c r="RPJ121" s="38"/>
      <c r="RPK121" s="39"/>
      <c r="RPL121" s="40"/>
      <c r="RPM121" s="41"/>
      <c r="RPN121" s="38"/>
      <c r="RPO121" s="38"/>
      <c r="RPP121" s="38"/>
      <c r="RPQ121" s="39"/>
      <c r="RPR121" s="40"/>
      <c r="RPS121" s="41"/>
      <c r="RPT121" s="38"/>
      <c r="RPU121" s="38"/>
      <c r="RPV121" s="38"/>
      <c r="RPW121" s="39"/>
      <c r="RPX121" s="40"/>
      <c r="RPY121" s="41"/>
      <c r="RPZ121" s="38"/>
      <c r="RQA121" s="38"/>
      <c r="RQB121" s="38"/>
      <c r="RQC121" s="39"/>
      <c r="RQD121" s="40"/>
      <c r="RQE121" s="41"/>
      <c r="RQF121" s="38"/>
      <c r="RQG121" s="38"/>
      <c r="RQH121" s="38"/>
      <c r="RQI121" s="39"/>
      <c r="RQJ121" s="40"/>
      <c r="RQK121" s="41"/>
      <c r="RQL121" s="38"/>
      <c r="RQM121" s="38"/>
      <c r="RQN121" s="38"/>
      <c r="RQO121" s="39"/>
      <c r="RQP121" s="40"/>
      <c r="RQQ121" s="41"/>
      <c r="RQR121" s="38"/>
      <c r="RQS121" s="38"/>
      <c r="RQT121" s="38"/>
      <c r="RQU121" s="39"/>
      <c r="RQV121" s="40"/>
      <c r="RQW121" s="41"/>
      <c r="RQX121" s="38"/>
      <c r="RQY121" s="38"/>
      <c r="RQZ121" s="38"/>
      <c r="RRA121" s="39"/>
      <c r="RRB121" s="40"/>
      <c r="RRC121" s="41"/>
      <c r="RRD121" s="38"/>
      <c r="RRE121" s="38"/>
      <c r="RRF121" s="38"/>
      <c r="RRG121" s="39"/>
      <c r="RRH121" s="40"/>
      <c r="RRI121" s="41"/>
      <c r="RRJ121" s="38"/>
      <c r="RRK121" s="38"/>
      <c r="RRL121" s="38"/>
      <c r="RRM121" s="39"/>
      <c r="RRN121" s="40"/>
      <c r="RRO121" s="41"/>
      <c r="RRP121" s="38"/>
      <c r="RRQ121" s="38"/>
      <c r="RRR121" s="38"/>
      <c r="RRS121" s="39"/>
      <c r="RRT121" s="40"/>
      <c r="RRU121" s="41"/>
      <c r="RRV121" s="38"/>
      <c r="RRW121" s="38"/>
      <c r="RRX121" s="38"/>
      <c r="RRY121" s="39"/>
      <c r="RRZ121" s="40"/>
      <c r="RSA121" s="41"/>
      <c r="RSB121" s="38"/>
      <c r="RSC121" s="38"/>
      <c r="RSD121" s="38"/>
      <c r="RSE121" s="39"/>
      <c r="RSF121" s="40"/>
      <c r="RSG121" s="41"/>
      <c r="RSH121" s="38"/>
      <c r="RSI121" s="38"/>
      <c r="RSJ121" s="38"/>
      <c r="RSK121" s="39"/>
      <c r="RSL121" s="40"/>
      <c r="RSM121" s="41"/>
      <c r="RSN121" s="38"/>
      <c r="RSO121" s="38"/>
      <c r="RSP121" s="38"/>
      <c r="RSQ121" s="39"/>
      <c r="RSR121" s="40"/>
      <c r="RSS121" s="41"/>
      <c r="RST121" s="38"/>
      <c r="RSU121" s="38"/>
      <c r="RSV121" s="38"/>
      <c r="RSW121" s="39"/>
      <c r="RSX121" s="40"/>
      <c r="RSY121" s="41"/>
      <c r="RSZ121" s="38"/>
      <c r="RTA121" s="38"/>
      <c r="RTB121" s="38"/>
      <c r="RTC121" s="39"/>
      <c r="RTD121" s="40"/>
      <c r="RTE121" s="41"/>
      <c r="RTF121" s="38"/>
      <c r="RTG121" s="38"/>
      <c r="RTH121" s="38"/>
      <c r="RTI121" s="39"/>
      <c r="RTJ121" s="40"/>
      <c r="RTK121" s="41"/>
      <c r="RTL121" s="38"/>
      <c r="RTM121" s="38"/>
      <c r="RTN121" s="38"/>
      <c r="RTO121" s="39"/>
      <c r="RTP121" s="40"/>
      <c r="RTQ121" s="41"/>
      <c r="RTR121" s="38"/>
      <c r="RTS121" s="38"/>
      <c r="RTT121" s="38"/>
      <c r="RTU121" s="39"/>
      <c r="RTV121" s="40"/>
      <c r="RTW121" s="41"/>
      <c r="RTX121" s="38"/>
      <c r="RTY121" s="38"/>
      <c r="RTZ121" s="38"/>
      <c r="RUA121" s="39"/>
      <c r="RUB121" s="40"/>
      <c r="RUC121" s="41"/>
      <c r="RUD121" s="38"/>
      <c r="RUE121" s="38"/>
      <c r="RUF121" s="38"/>
      <c r="RUG121" s="39"/>
      <c r="RUH121" s="40"/>
      <c r="RUI121" s="41"/>
      <c r="RUJ121" s="38"/>
      <c r="RUK121" s="38"/>
      <c r="RUL121" s="38"/>
      <c r="RUM121" s="39"/>
      <c r="RUN121" s="40"/>
      <c r="RUO121" s="41"/>
      <c r="RUP121" s="38"/>
      <c r="RUQ121" s="38"/>
      <c r="RUR121" s="38"/>
      <c r="RUS121" s="39"/>
      <c r="RUT121" s="40"/>
      <c r="RUU121" s="41"/>
      <c r="RUV121" s="38"/>
      <c r="RUW121" s="38"/>
      <c r="RUX121" s="38"/>
      <c r="RUY121" s="39"/>
      <c r="RUZ121" s="40"/>
      <c r="RVA121" s="41"/>
      <c r="RVB121" s="38"/>
      <c r="RVC121" s="38"/>
      <c r="RVD121" s="38"/>
      <c r="RVE121" s="39"/>
      <c r="RVF121" s="40"/>
      <c r="RVG121" s="41"/>
      <c r="RVH121" s="38"/>
      <c r="RVI121" s="38"/>
      <c r="RVJ121" s="38"/>
      <c r="RVK121" s="39"/>
      <c r="RVL121" s="40"/>
      <c r="RVM121" s="41"/>
      <c r="RVN121" s="38"/>
      <c r="RVO121" s="38"/>
      <c r="RVP121" s="38"/>
      <c r="RVQ121" s="39"/>
      <c r="RVR121" s="40"/>
      <c r="RVS121" s="41"/>
      <c r="RVT121" s="38"/>
      <c r="RVU121" s="38"/>
      <c r="RVV121" s="38"/>
      <c r="RVW121" s="39"/>
      <c r="RVX121" s="40"/>
      <c r="RVY121" s="41"/>
      <c r="RVZ121" s="38"/>
      <c r="RWA121" s="38"/>
      <c r="RWB121" s="38"/>
      <c r="RWC121" s="39"/>
      <c r="RWD121" s="40"/>
      <c r="RWE121" s="41"/>
      <c r="RWF121" s="38"/>
      <c r="RWG121" s="38"/>
      <c r="RWH121" s="38"/>
      <c r="RWI121" s="39"/>
      <c r="RWJ121" s="40"/>
      <c r="RWK121" s="41"/>
      <c r="RWL121" s="38"/>
      <c r="RWM121" s="38"/>
      <c r="RWN121" s="38"/>
      <c r="RWO121" s="39"/>
      <c r="RWP121" s="40"/>
      <c r="RWQ121" s="41"/>
      <c r="RWR121" s="38"/>
      <c r="RWS121" s="38"/>
      <c r="RWT121" s="38"/>
      <c r="RWU121" s="39"/>
      <c r="RWV121" s="40"/>
      <c r="RWW121" s="41"/>
      <c r="RWX121" s="38"/>
      <c r="RWY121" s="38"/>
      <c r="RWZ121" s="38"/>
      <c r="RXA121" s="39"/>
      <c r="RXB121" s="40"/>
      <c r="RXC121" s="41"/>
      <c r="RXD121" s="38"/>
      <c r="RXE121" s="38"/>
      <c r="RXF121" s="38"/>
      <c r="RXG121" s="39"/>
      <c r="RXH121" s="40"/>
      <c r="RXI121" s="41"/>
      <c r="RXJ121" s="38"/>
      <c r="RXK121" s="38"/>
      <c r="RXL121" s="38"/>
      <c r="RXM121" s="39"/>
      <c r="RXN121" s="40"/>
      <c r="RXO121" s="41"/>
      <c r="RXP121" s="38"/>
      <c r="RXQ121" s="38"/>
      <c r="RXR121" s="38"/>
      <c r="RXS121" s="39"/>
      <c r="RXT121" s="40"/>
      <c r="RXU121" s="41"/>
      <c r="RXV121" s="38"/>
      <c r="RXW121" s="38"/>
      <c r="RXX121" s="38"/>
      <c r="RXY121" s="39"/>
      <c r="RXZ121" s="40"/>
      <c r="RYA121" s="41"/>
      <c r="RYB121" s="38"/>
      <c r="RYC121" s="38"/>
      <c r="RYD121" s="38"/>
      <c r="RYE121" s="39"/>
      <c r="RYF121" s="40"/>
      <c r="RYG121" s="41"/>
      <c r="RYH121" s="38"/>
      <c r="RYI121" s="38"/>
      <c r="RYJ121" s="38"/>
      <c r="RYK121" s="39"/>
      <c r="RYL121" s="40"/>
      <c r="RYM121" s="41"/>
      <c r="RYN121" s="38"/>
      <c r="RYO121" s="38"/>
      <c r="RYP121" s="38"/>
      <c r="RYQ121" s="39"/>
      <c r="RYR121" s="40"/>
      <c r="RYS121" s="41"/>
      <c r="RYT121" s="38"/>
      <c r="RYU121" s="38"/>
      <c r="RYV121" s="38"/>
      <c r="RYW121" s="39"/>
      <c r="RYX121" s="40"/>
      <c r="RYY121" s="41"/>
      <c r="RYZ121" s="38"/>
      <c r="RZA121" s="38"/>
      <c r="RZB121" s="38"/>
      <c r="RZC121" s="39"/>
      <c r="RZD121" s="40"/>
      <c r="RZE121" s="41"/>
      <c r="RZF121" s="38"/>
      <c r="RZG121" s="38"/>
      <c r="RZH121" s="38"/>
      <c r="RZI121" s="39"/>
      <c r="RZJ121" s="40"/>
      <c r="RZK121" s="41"/>
      <c r="RZL121" s="38"/>
      <c r="RZM121" s="38"/>
      <c r="RZN121" s="38"/>
      <c r="RZO121" s="39"/>
      <c r="RZP121" s="40"/>
      <c r="RZQ121" s="41"/>
      <c r="RZR121" s="38"/>
      <c r="RZS121" s="38"/>
      <c r="RZT121" s="38"/>
      <c r="RZU121" s="39"/>
      <c r="RZV121" s="40"/>
      <c r="RZW121" s="41"/>
      <c r="RZX121" s="38"/>
      <c r="RZY121" s="38"/>
      <c r="RZZ121" s="38"/>
      <c r="SAA121" s="39"/>
      <c r="SAB121" s="40"/>
      <c r="SAC121" s="41"/>
      <c r="SAD121" s="38"/>
      <c r="SAE121" s="38"/>
      <c r="SAF121" s="38"/>
      <c r="SAG121" s="39"/>
      <c r="SAH121" s="40"/>
      <c r="SAI121" s="41"/>
      <c r="SAJ121" s="38"/>
      <c r="SAK121" s="38"/>
      <c r="SAL121" s="38"/>
      <c r="SAM121" s="39"/>
      <c r="SAN121" s="40"/>
      <c r="SAO121" s="41"/>
      <c r="SAP121" s="38"/>
      <c r="SAQ121" s="38"/>
      <c r="SAR121" s="38"/>
      <c r="SAS121" s="39"/>
      <c r="SAT121" s="40"/>
      <c r="SAU121" s="41"/>
      <c r="SAV121" s="38"/>
      <c r="SAW121" s="38"/>
      <c r="SAX121" s="38"/>
      <c r="SAY121" s="39"/>
      <c r="SAZ121" s="40"/>
      <c r="SBA121" s="41"/>
      <c r="SBB121" s="38"/>
      <c r="SBC121" s="38"/>
      <c r="SBD121" s="38"/>
      <c r="SBE121" s="39"/>
      <c r="SBF121" s="40"/>
      <c r="SBG121" s="41"/>
      <c r="SBH121" s="38"/>
      <c r="SBI121" s="38"/>
      <c r="SBJ121" s="38"/>
      <c r="SBK121" s="39"/>
      <c r="SBL121" s="40"/>
      <c r="SBM121" s="41"/>
      <c r="SBN121" s="38"/>
      <c r="SBO121" s="38"/>
      <c r="SBP121" s="38"/>
      <c r="SBQ121" s="39"/>
      <c r="SBR121" s="40"/>
      <c r="SBS121" s="41"/>
      <c r="SBT121" s="38"/>
      <c r="SBU121" s="38"/>
      <c r="SBV121" s="38"/>
      <c r="SBW121" s="39"/>
      <c r="SBX121" s="40"/>
      <c r="SBY121" s="41"/>
      <c r="SBZ121" s="38"/>
      <c r="SCA121" s="38"/>
      <c r="SCB121" s="38"/>
      <c r="SCC121" s="39"/>
      <c r="SCD121" s="40"/>
      <c r="SCE121" s="41"/>
      <c r="SCF121" s="38"/>
      <c r="SCG121" s="38"/>
      <c r="SCH121" s="38"/>
      <c r="SCI121" s="39"/>
      <c r="SCJ121" s="40"/>
      <c r="SCK121" s="41"/>
      <c r="SCL121" s="38"/>
      <c r="SCM121" s="38"/>
      <c r="SCN121" s="38"/>
      <c r="SCO121" s="39"/>
      <c r="SCP121" s="40"/>
      <c r="SCQ121" s="41"/>
      <c r="SCR121" s="38"/>
      <c r="SCS121" s="38"/>
      <c r="SCT121" s="38"/>
      <c r="SCU121" s="39"/>
      <c r="SCV121" s="40"/>
      <c r="SCW121" s="41"/>
      <c r="SCX121" s="38"/>
      <c r="SCY121" s="38"/>
      <c r="SCZ121" s="38"/>
      <c r="SDA121" s="39"/>
      <c r="SDB121" s="40"/>
      <c r="SDC121" s="41"/>
      <c r="SDD121" s="38"/>
      <c r="SDE121" s="38"/>
      <c r="SDF121" s="38"/>
      <c r="SDG121" s="39"/>
      <c r="SDH121" s="40"/>
      <c r="SDI121" s="41"/>
      <c r="SDJ121" s="38"/>
      <c r="SDK121" s="38"/>
      <c r="SDL121" s="38"/>
      <c r="SDM121" s="39"/>
      <c r="SDN121" s="40"/>
      <c r="SDO121" s="41"/>
      <c r="SDP121" s="38"/>
      <c r="SDQ121" s="38"/>
      <c r="SDR121" s="38"/>
      <c r="SDS121" s="39"/>
      <c r="SDT121" s="40"/>
      <c r="SDU121" s="41"/>
      <c r="SDV121" s="38"/>
      <c r="SDW121" s="38"/>
      <c r="SDX121" s="38"/>
      <c r="SDY121" s="39"/>
      <c r="SDZ121" s="40"/>
      <c r="SEA121" s="41"/>
      <c r="SEB121" s="38"/>
      <c r="SEC121" s="38"/>
      <c r="SED121" s="38"/>
      <c r="SEE121" s="39"/>
      <c r="SEF121" s="40"/>
      <c r="SEG121" s="41"/>
      <c r="SEH121" s="38"/>
      <c r="SEI121" s="38"/>
      <c r="SEJ121" s="38"/>
      <c r="SEK121" s="39"/>
      <c r="SEL121" s="40"/>
      <c r="SEM121" s="41"/>
      <c r="SEN121" s="38"/>
      <c r="SEO121" s="38"/>
      <c r="SEP121" s="38"/>
      <c r="SEQ121" s="39"/>
      <c r="SER121" s="40"/>
      <c r="SES121" s="41"/>
      <c r="SET121" s="38"/>
      <c r="SEU121" s="38"/>
      <c r="SEV121" s="38"/>
      <c r="SEW121" s="39"/>
      <c r="SEX121" s="40"/>
      <c r="SEY121" s="41"/>
      <c r="SEZ121" s="38"/>
      <c r="SFA121" s="38"/>
      <c r="SFB121" s="38"/>
      <c r="SFC121" s="39"/>
      <c r="SFD121" s="40"/>
      <c r="SFE121" s="41"/>
      <c r="SFF121" s="38"/>
      <c r="SFG121" s="38"/>
      <c r="SFH121" s="38"/>
      <c r="SFI121" s="39"/>
      <c r="SFJ121" s="40"/>
      <c r="SFK121" s="41"/>
      <c r="SFL121" s="38"/>
      <c r="SFM121" s="38"/>
      <c r="SFN121" s="38"/>
      <c r="SFO121" s="39"/>
      <c r="SFP121" s="40"/>
      <c r="SFQ121" s="41"/>
      <c r="SFR121" s="38"/>
      <c r="SFS121" s="38"/>
      <c r="SFT121" s="38"/>
      <c r="SFU121" s="39"/>
      <c r="SFV121" s="40"/>
      <c r="SFW121" s="41"/>
      <c r="SFX121" s="38"/>
      <c r="SFY121" s="38"/>
      <c r="SFZ121" s="38"/>
      <c r="SGA121" s="39"/>
      <c r="SGB121" s="40"/>
      <c r="SGC121" s="41"/>
      <c r="SGD121" s="38"/>
      <c r="SGE121" s="38"/>
      <c r="SGF121" s="38"/>
      <c r="SGG121" s="39"/>
      <c r="SGH121" s="40"/>
      <c r="SGI121" s="41"/>
      <c r="SGJ121" s="38"/>
      <c r="SGK121" s="38"/>
      <c r="SGL121" s="38"/>
      <c r="SGM121" s="39"/>
      <c r="SGN121" s="40"/>
      <c r="SGO121" s="41"/>
      <c r="SGP121" s="38"/>
      <c r="SGQ121" s="38"/>
      <c r="SGR121" s="38"/>
      <c r="SGS121" s="39"/>
      <c r="SGT121" s="40"/>
      <c r="SGU121" s="41"/>
      <c r="SGV121" s="38"/>
      <c r="SGW121" s="38"/>
      <c r="SGX121" s="38"/>
      <c r="SGY121" s="39"/>
      <c r="SGZ121" s="40"/>
      <c r="SHA121" s="41"/>
      <c r="SHB121" s="38"/>
      <c r="SHC121" s="38"/>
      <c r="SHD121" s="38"/>
      <c r="SHE121" s="39"/>
      <c r="SHF121" s="40"/>
      <c r="SHG121" s="41"/>
      <c r="SHH121" s="38"/>
      <c r="SHI121" s="38"/>
      <c r="SHJ121" s="38"/>
      <c r="SHK121" s="39"/>
      <c r="SHL121" s="40"/>
      <c r="SHM121" s="41"/>
      <c r="SHN121" s="38"/>
      <c r="SHO121" s="38"/>
      <c r="SHP121" s="38"/>
      <c r="SHQ121" s="39"/>
      <c r="SHR121" s="40"/>
      <c r="SHS121" s="41"/>
      <c r="SHT121" s="38"/>
      <c r="SHU121" s="38"/>
      <c r="SHV121" s="38"/>
      <c r="SHW121" s="39"/>
      <c r="SHX121" s="40"/>
      <c r="SHY121" s="41"/>
      <c r="SHZ121" s="38"/>
      <c r="SIA121" s="38"/>
      <c r="SIB121" s="38"/>
      <c r="SIC121" s="39"/>
      <c r="SID121" s="40"/>
      <c r="SIE121" s="41"/>
      <c r="SIF121" s="38"/>
      <c r="SIG121" s="38"/>
      <c r="SIH121" s="38"/>
      <c r="SII121" s="39"/>
      <c r="SIJ121" s="40"/>
      <c r="SIK121" s="41"/>
      <c r="SIL121" s="38"/>
      <c r="SIM121" s="38"/>
      <c r="SIN121" s="38"/>
      <c r="SIO121" s="39"/>
      <c r="SIP121" s="40"/>
      <c r="SIQ121" s="41"/>
      <c r="SIR121" s="38"/>
      <c r="SIS121" s="38"/>
      <c r="SIT121" s="38"/>
      <c r="SIU121" s="39"/>
      <c r="SIV121" s="40"/>
      <c r="SIW121" s="41"/>
      <c r="SIX121" s="38"/>
      <c r="SIY121" s="38"/>
      <c r="SIZ121" s="38"/>
      <c r="SJA121" s="39"/>
      <c r="SJB121" s="40"/>
      <c r="SJC121" s="41"/>
      <c r="SJD121" s="38"/>
      <c r="SJE121" s="38"/>
      <c r="SJF121" s="38"/>
      <c r="SJG121" s="39"/>
      <c r="SJH121" s="40"/>
      <c r="SJI121" s="41"/>
      <c r="SJJ121" s="38"/>
      <c r="SJK121" s="38"/>
      <c r="SJL121" s="38"/>
      <c r="SJM121" s="39"/>
      <c r="SJN121" s="40"/>
      <c r="SJO121" s="41"/>
      <c r="SJP121" s="38"/>
      <c r="SJQ121" s="38"/>
      <c r="SJR121" s="38"/>
      <c r="SJS121" s="39"/>
      <c r="SJT121" s="40"/>
      <c r="SJU121" s="41"/>
      <c r="SJV121" s="38"/>
      <c r="SJW121" s="38"/>
      <c r="SJX121" s="38"/>
      <c r="SJY121" s="39"/>
      <c r="SJZ121" s="40"/>
      <c r="SKA121" s="41"/>
      <c r="SKB121" s="38"/>
      <c r="SKC121" s="38"/>
      <c r="SKD121" s="38"/>
      <c r="SKE121" s="39"/>
      <c r="SKF121" s="40"/>
      <c r="SKG121" s="41"/>
      <c r="SKH121" s="38"/>
      <c r="SKI121" s="38"/>
      <c r="SKJ121" s="38"/>
      <c r="SKK121" s="39"/>
      <c r="SKL121" s="40"/>
      <c r="SKM121" s="41"/>
      <c r="SKN121" s="38"/>
      <c r="SKO121" s="38"/>
      <c r="SKP121" s="38"/>
      <c r="SKQ121" s="39"/>
      <c r="SKR121" s="40"/>
      <c r="SKS121" s="41"/>
      <c r="SKT121" s="38"/>
      <c r="SKU121" s="38"/>
      <c r="SKV121" s="38"/>
      <c r="SKW121" s="39"/>
      <c r="SKX121" s="40"/>
      <c r="SKY121" s="41"/>
      <c r="SKZ121" s="38"/>
      <c r="SLA121" s="38"/>
      <c r="SLB121" s="38"/>
      <c r="SLC121" s="39"/>
      <c r="SLD121" s="40"/>
      <c r="SLE121" s="41"/>
      <c r="SLF121" s="38"/>
      <c r="SLG121" s="38"/>
      <c r="SLH121" s="38"/>
      <c r="SLI121" s="39"/>
      <c r="SLJ121" s="40"/>
      <c r="SLK121" s="41"/>
      <c r="SLL121" s="38"/>
      <c r="SLM121" s="38"/>
      <c r="SLN121" s="38"/>
      <c r="SLO121" s="39"/>
      <c r="SLP121" s="40"/>
      <c r="SLQ121" s="41"/>
      <c r="SLR121" s="38"/>
      <c r="SLS121" s="38"/>
      <c r="SLT121" s="38"/>
      <c r="SLU121" s="39"/>
      <c r="SLV121" s="40"/>
      <c r="SLW121" s="41"/>
      <c r="SLX121" s="38"/>
      <c r="SLY121" s="38"/>
      <c r="SLZ121" s="38"/>
      <c r="SMA121" s="39"/>
      <c r="SMB121" s="40"/>
      <c r="SMC121" s="41"/>
      <c r="SMD121" s="38"/>
      <c r="SME121" s="38"/>
      <c r="SMF121" s="38"/>
      <c r="SMG121" s="39"/>
      <c r="SMH121" s="40"/>
      <c r="SMI121" s="41"/>
      <c r="SMJ121" s="38"/>
      <c r="SMK121" s="38"/>
      <c r="SML121" s="38"/>
      <c r="SMM121" s="39"/>
      <c r="SMN121" s="40"/>
      <c r="SMO121" s="41"/>
      <c r="SMP121" s="38"/>
      <c r="SMQ121" s="38"/>
      <c r="SMR121" s="38"/>
      <c r="SMS121" s="39"/>
      <c r="SMT121" s="40"/>
      <c r="SMU121" s="41"/>
      <c r="SMV121" s="38"/>
      <c r="SMW121" s="38"/>
      <c r="SMX121" s="38"/>
      <c r="SMY121" s="39"/>
      <c r="SMZ121" s="40"/>
      <c r="SNA121" s="41"/>
      <c r="SNB121" s="38"/>
      <c r="SNC121" s="38"/>
      <c r="SND121" s="38"/>
      <c r="SNE121" s="39"/>
      <c r="SNF121" s="40"/>
      <c r="SNG121" s="41"/>
      <c r="SNH121" s="38"/>
      <c r="SNI121" s="38"/>
      <c r="SNJ121" s="38"/>
      <c r="SNK121" s="39"/>
      <c r="SNL121" s="40"/>
      <c r="SNM121" s="41"/>
      <c r="SNN121" s="38"/>
      <c r="SNO121" s="38"/>
      <c r="SNP121" s="38"/>
      <c r="SNQ121" s="39"/>
      <c r="SNR121" s="40"/>
      <c r="SNS121" s="41"/>
      <c r="SNT121" s="38"/>
      <c r="SNU121" s="38"/>
      <c r="SNV121" s="38"/>
      <c r="SNW121" s="39"/>
      <c r="SNX121" s="40"/>
      <c r="SNY121" s="41"/>
      <c r="SNZ121" s="38"/>
      <c r="SOA121" s="38"/>
      <c r="SOB121" s="38"/>
      <c r="SOC121" s="39"/>
      <c r="SOD121" s="40"/>
      <c r="SOE121" s="41"/>
      <c r="SOF121" s="38"/>
      <c r="SOG121" s="38"/>
      <c r="SOH121" s="38"/>
      <c r="SOI121" s="39"/>
      <c r="SOJ121" s="40"/>
      <c r="SOK121" s="41"/>
      <c r="SOL121" s="38"/>
      <c r="SOM121" s="38"/>
      <c r="SON121" s="38"/>
      <c r="SOO121" s="39"/>
      <c r="SOP121" s="40"/>
      <c r="SOQ121" s="41"/>
      <c r="SOR121" s="38"/>
      <c r="SOS121" s="38"/>
      <c r="SOT121" s="38"/>
      <c r="SOU121" s="39"/>
      <c r="SOV121" s="40"/>
      <c r="SOW121" s="41"/>
      <c r="SOX121" s="38"/>
      <c r="SOY121" s="38"/>
      <c r="SOZ121" s="38"/>
      <c r="SPA121" s="39"/>
      <c r="SPB121" s="40"/>
      <c r="SPC121" s="41"/>
      <c r="SPD121" s="38"/>
      <c r="SPE121" s="38"/>
      <c r="SPF121" s="38"/>
      <c r="SPG121" s="39"/>
      <c r="SPH121" s="40"/>
      <c r="SPI121" s="41"/>
      <c r="SPJ121" s="38"/>
      <c r="SPK121" s="38"/>
      <c r="SPL121" s="38"/>
      <c r="SPM121" s="39"/>
      <c r="SPN121" s="40"/>
      <c r="SPO121" s="41"/>
      <c r="SPP121" s="38"/>
      <c r="SPQ121" s="38"/>
      <c r="SPR121" s="38"/>
      <c r="SPS121" s="39"/>
      <c r="SPT121" s="40"/>
      <c r="SPU121" s="41"/>
      <c r="SPV121" s="38"/>
      <c r="SPW121" s="38"/>
      <c r="SPX121" s="38"/>
      <c r="SPY121" s="39"/>
      <c r="SPZ121" s="40"/>
      <c r="SQA121" s="41"/>
      <c r="SQB121" s="38"/>
      <c r="SQC121" s="38"/>
      <c r="SQD121" s="38"/>
      <c r="SQE121" s="39"/>
      <c r="SQF121" s="40"/>
      <c r="SQG121" s="41"/>
      <c r="SQH121" s="38"/>
      <c r="SQI121" s="38"/>
      <c r="SQJ121" s="38"/>
      <c r="SQK121" s="39"/>
      <c r="SQL121" s="40"/>
      <c r="SQM121" s="41"/>
      <c r="SQN121" s="38"/>
      <c r="SQO121" s="38"/>
      <c r="SQP121" s="38"/>
      <c r="SQQ121" s="39"/>
      <c r="SQR121" s="40"/>
      <c r="SQS121" s="41"/>
      <c r="SQT121" s="38"/>
      <c r="SQU121" s="38"/>
      <c r="SQV121" s="38"/>
      <c r="SQW121" s="39"/>
      <c r="SQX121" s="40"/>
      <c r="SQY121" s="41"/>
      <c r="SQZ121" s="38"/>
      <c r="SRA121" s="38"/>
      <c r="SRB121" s="38"/>
      <c r="SRC121" s="39"/>
      <c r="SRD121" s="40"/>
      <c r="SRE121" s="41"/>
      <c r="SRF121" s="38"/>
      <c r="SRG121" s="38"/>
      <c r="SRH121" s="38"/>
      <c r="SRI121" s="39"/>
      <c r="SRJ121" s="40"/>
      <c r="SRK121" s="41"/>
      <c r="SRL121" s="38"/>
      <c r="SRM121" s="38"/>
      <c r="SRN121" s="38"/>
      <c r="SRO121" s="39"/>
      <c r="SRP121" s="40"/>
      <c r="SRQ121" s="41"/>
      <c r="SRR121" s="38"/>
      <c r="SRS121" s="38"/>
      <c r="SRT121" s="38"/>
      <c r="SRU121" s="39"/>
      <c r="SRV121" s="40"/>
      <c r="SRW121" s="41"/>
      <c r="SRX121" s="38"/>
      <c r="SRY121" s="38"/>
      <c r="SRZ121" s="38"/>
      <c r="SSA121" s="39"/>
      <c r="SSB121" s="40"/>
      <c r="SSC121" s="41"/>
      <c r="SSD121" s="38"/>
      <c r="SSE121" s="38"/>
      <c r="SSF121" s="38"/>
      <c r="SSG121" s="39"/>
      <c r="SSH121" s="40"/>
      <c r="SSI121" s="41"/>
      <c r="SSJ121" s="38"/>
      <c r="SSK121" s="38"/>
      <c r="SSL121" s="38"/>
      <c r="SSM121" s="39"/>
      <c r="SSN121" s="40"/>
      <c r="SSO121" s="41"/>
      <c r="SSP121" s="38"/>
      <c r="SSQ121" s="38"/>
      <c r="SSR121" s="38"/>
      <c r="SSS121" s="39"/>
      <c r="SST121" s="40"/>
      <c r="SSU121" s="41"/>
      <c r="SSV121" s="38"/>
      <c r="SSW121" s="38"/>
      <c r="SSX121" s="38"/>
      <c r="SSY121" s="39"/>
      <c r="SSZ121" s="40"/>
      <c r="STA121" s="41"/>
      <c r="STB121" s="38"/>
      <c r="STC121" s="38"/>
      <c r="STD121" s="38"/>
      <c r="STE121" s="39"/>
      <c r="STF121" s="40"/>
      <c r="STG121" s="41"/>
      <c r="STH121" s="38"/>
      <c r="STI121" s="38"/>
      <c r="STJ121" s="38"/>
      <c r="STK121" s="39"/>
      <c r="STL121" s="40"/>
      <c r="STM121" s="41"/>
      <c r="STN121" s="38"/>
      <c r="STO121" s="38"/>
      <c r="STP121" s="38"/>
      <c r="STQ121" s="39"/>
      <c r="STR121" s="40"/>
      <c r="STS121" s="41"/>
      <c r="STT121" s="38"/>
      <c r="STU121" s="38"/>
      <c r="STV121" s="38"/>
      <c r="STW121" s="39"/>
      <c r="STX121" s="40"/>
      <c r="STY121" s="41"/>
      <c r="STZ121" s="38"/>
      <c r="SUA121" s="38"/>
      <c r="SUB121" s="38"/>
      <c r="SUC121" s="39"/>
      <c r="SUD121" s="40"/>
      <c r="SUE121" s="41"/>
      <c r="SUF121" s="38"/>
      <c r="SUG121" s="38"/>
      <c r="SUH121" s="38"/>
      <c r="SUI121" s="39"/>
      <c r="SUJ121" s="40"/>
      <c r="SUK121" s="41"/>
      <c r="SUL121" s="38"/>
      <c r="SUM121" s="38"/>
      <c r="SUN121" s="38"/>
      <c r="SUO121" s="39"/>
      <c r="SUP121" s="40"/>
      <c r="SUQ121" s="41"/>
      <c r="SUR121" s="38"/>
      <c r="SUS121" s="38"/>
      <c r="SUT121" s="38"/>
      <c r="SUU121" s="39"/>
      <c r="SUV121" s="40"/>
      <c r="SUW121" s="41"/>
      <c r="SUX121" s="38"/>
      <c r="SUY121" s="38"/>
      <c r="SUZ121" s="38"/>
      <c r="SVA121" s="39"/>
      <c r="SVB121" s="40"/>
      <c r="SVC121" s="41"/>
      <c r="SVD121" s="38"/>
      <c r="SVE121" s="38"/>
      <c r="SVF121" s="38"/>
      <c r="SVG121" s="39"/>
      <c r="SVH121" s="40"/>
      <c r="SVI121" s="41"/>
      <c r="SVJ121" s="38"/>
      <c r="SVK121" s="38"/>
      <c r="SVL121" s="38"/>
      <c r="SVM121" s="39"/>
      <c r="SVN121" s="40"/>
      <c r="SVO121" s="41"/>
      <c r="SVP121" s="38"/>
      <c r="SVQ121" s="38"/>
      <c r="SVR121" s="38"/>
      <c r="SVS121" s="39"/>
      <c r="SVT121" s="40"/>
      <c r="SVU121" s="41"/>
      <c r="SVV121" s="38"/>
      <c r="SVW121" s="38"/>
      <c r="SVX121" s="38"/>
      <c r="SVY121" s="39"/>
      <c r="SVZ121" s="40"/>
      <c r="SWA121" s="41"/>
      <c r="SWB121" s="38"/>
      <c r="SWC121" s="38"/>
      <c r="SWD121" s="38"/>
      <c r="SWE121" s="39"/>
      <c r="SWF121" s="40"/>
      <c r="SWG121" s="41"/>
      <c r="SWH121" s="38"/>
      <c r="SWI121" s="38"/>
      <c r="SWJ121" s="38"/>
      <c r="SWK121" s="39"/>
      <c r="SWL121" s="40"/>
      <c r="SWM121" s="41"/>
      <c r="SWN121" s="38"/>
      <c r="SWO121" s="38"/>
      <c r="SWP121" s="38"/>
      <c r="SWQ121" s="39"/>
      <c r="SWR121" s="40"/>
      <c r="SWS121" s="41"/>
      <c r="SWT121" s="38"/>
      <c r="SWU121" s="38"/>
      <c r="SWV121" s="38"/>
      <c r="SWW121" s="39"/>
      <c r="SWX121" s="40"/>
      <c r="SWY121" s="41"/>
      <c r="SWZ121" s="38"/>
      <c r="SXA121" s="38"/>
      <c r="SXB121" s="38"/>
      <c r="SXC121" s="39"/>
      <c r="SXD121" s="40"/>
      <c r="SXE121" s="41"/>
      <c r="SXF121" s="38"/>
      <c r="SXG121" s="38"/>
      <c r="SXH121" s="38"/>
      <c r="SXI121" s="39"/>
      <c r="SXJ121" s="40"/>
      <c r="SXK121" s="41"/>
      <c r="SXL121" s="38"/>
      <c r="SXM121" s="38"/>
      <c r="SXN121" s="38"/>
      <c r="SXO121" s="39"/>
      <c r="SXP121" s="40"/>
      <c r="SXQ121" s="41"/>
      <c r="SXR121" s="38"/>
      <c r="SXS121" s="38"/>
      <c r="SXT121" s="38"/>
      <c r="SXU121" s="39"/>
      <c r="SXV121" s="40"/>
      <c r="SXW121" s="41"/>
      <c r="SXX121" s="38"/>
      <c r="SXY121" s="38"/>
      <c r="SXZ121" s="38"/>
      <c r="SYA121" s="39"/>
      <c r="SYB121" s="40"/>
      <c r="SYC121" s="41"/>
      <c r="SYD121" s="38"/>
      <c r="SYE121" s="38"/>
      <c r="SYF121" s="38"/>
      <c r="SYG121" s="39"/>
      <c r="SYH121" s="40"/>
      <c r="SYI121" s="41"/>
      <c r="SYJ121" s="38"/>
      <c r="SYK121" s="38"/>
      <c r="SYL121" s="38"/>
      <c r="SYM121" s="39"/>
      <c r="SYN121" s="40"/>
      <c r="SYO121" s="41"/>
      <c r="SYP121" s="38"/>
      <c r="SYQ121" s="38"/>
      <c r="SYR121" s="38"/>
      <c r="SYS121" s="39"/>
      <c r="SYT121" s="40"/>
      <c r="SYU121" s="41"/>
      <c r="SYV121" s="38"/>
      <c r="SYW121" s="38"/>
      <c r="SYX121" s="38"/>
      <c r="SYY121" s="39"/>
      <c r="SYZ121" s="40"/>
      <c r="SZA121" s="41"/>
      <c r="SZB121" s="38"/>
      <c r="SZC121" s="38"/>
      <c r="SZD121" s="38"/>
      <c r="SZE121" s="39"/>
      <c r="SZF121" s="40"/>
      <c r="SZG121" s="41"/>
      <c r="SZH121" s="38"/>
      <c r="SZI121" s="38"/>
      <c r="SZJ121" s="38"/>
      <c r="SZK121" s="39"/>
      <c r="SZL121" s="40"/>
      <c r="SZM121" s="41"/>
      <c r="SZN121" s="38"/>
      <c r="SZO121" s="38"/>
      <c r="SZP121" s="38"/>
      <c r="SZQ121" s="39"/>
      <c r="SZR121" s="40"/>
      <c r="SZS121" s="41"/>
      <c r="SZT121" s="38"/>
      <c r="SZU121" s="38"/>
      <c r="SZV121" s="38"/>
      <c r="SZW121" s="39"/>
      <c r="SZX121" s="40"/>
      <c r="SZY121" s="41"/>
      <c r="SZZ121" s="38"/>
      <c r="TAA121" s="38"/>
      <c r="TAB121" s="38"/>
      <c r="TAC121" s="39"/>
      <c r="TAD121" s="40"/>
      <c r="TAE121" s="41"/>
      <c r="TAF121" s="38"/>
      <c r="TAG121" s="38"/>
      <c r="TAH121" s="38"/>
      <c r="TAI121" s="39"/>
      <c r="TAJ121" s="40"/>
      <c r="TAK121" s="41"/>
      <c r="TAL121" s="38"/>
      <c r="TAM121" s="38"/>
      <c r="TAN121" s="38"/>
      <c r="TAO121" s="39"/>
      <c r="TAP121" s="40"/>
      <c r="TAQ121" s="41"/>
      <c r="TAR121" s="38"/>
      <c r="TAS121" s="38"/>
      <c r="TAT121" s="38"/>
      <c r="TAU121" s="39"/>
      <c r="TAV121" s="40"/>
      <c r="TAW121" s="41"/>
      <c r="TAX121" s="38"/>
      <c r="TAY121" s="38"/>
      <c r="TAZ121" s="38"/>
      <c r="TBA121" s="39"/>
      <c r="TBB121" s="40"/>
      <c r="TBC121" s="41"/>
      <c r="TBD121" s="38"/>
      <c r="TBE121" s="38"/>
      <c r="TBF121" s="38"/>
      <c r="TBG121" s="39"/>
      <c r="TBH121" s="40"/>
      <c r="TBI121" s="41"/>
      <c r="TBJ121" s="38"/>
      <c r="TBK121" s="38"/>
      <c r="TBL121" s="38"/>
      <c r="TBM121" s="39"/>
      <c r="TBN121" s="40"/>
      <c r="TBO121" s="41"/>
      <c r="TBP121" s="38"/>
      <c r="TBQ121" s="38"/>
      <c r="TBR121" s="38"/>
      <c r="TBS121" s="39"/>
      <c r="TBT121" s="40"/>
      <c r="TBU121" s="41"/>
      <c r="TBV121" s="38"/>
      <c r="TBW121" s="38"/>
      <c r="TBX121" s="38"/>
      <c r="TBY121" s="39"/>
      <c r="TBZ121" s="40"/>
      <c r="TCA121" s="41"/>
      <c r="TCB121" s="38"/>
      <c r="TCC121" s="38"/>
      <c r="TCD121" s="38"/>
      <c r="TCE121" s="39"/>
      <c r="TCF121" s="40"/>
      <c r="TCG121" s="41"/>
      <c r="TCH121" s="38"/>
      <c r="TCI121" s="38"/>
      <c r="TCJ121" s="38"/>
      <c r="TCK121" s="39"/>
      <c r="TCL121" s="40"/>
      <c r="TCM121" s="41"/>
      <c r="TCN121" s="38"/>
      <c r="TCO121" s="38"/>
      <c r="TCP121" s="38"/>
      <c r="TCQ121" s="39"/>
      <c r="TCR121" s="40"/>
      <c r="TCS121" s="41"/>
      <c r="TCT121" s="38"/>
      <c r="TCU121" s="38"/>
      <c r="TCV121" s="38"/>
      <c r="TCW121" s="39"/>
      <c r="TCX121" s="40"/>
      <c r="TCY121" s="41"/>
      <c r="TCZ121" s="38"/>
      <c r="TDA121" s="38"/>
      <c r="TDB121" s="38"/>
      <c r="TDC121" s="39"/>
      <c r="TDD121" s="40"/>
      <c r="TDE121" s="41"/>
      <c r="TDF121" s="38"/>
      <c r="TDG121" s="38"/>
      <c r="TDH121" s="38"/>
      <c r="TDI121" s="39"/>
      <c r="TDJ121" s="40"/>
      <c r="TDK121" s="41"/>
      <c r="TDL121" s="38"/>
      <c r="TDM121" s="38"/>
      <c r="TDN121" s="38"/>
      <c r="TDO121" s="39"/>
      <c r="TDP121" s="40"/>
      <c r="TDQ121" s="41"/>
      <c r="TDR121" s="38"/>
      <c r="TDS121" s="38"/>
      <c r="TDT121" s="38"/>
      <c r="TDU121" s="39"/>
      <c r="TDV121" s="40"/>
      <c r="TDW121" s="41"/>
      <c r="TDX121" s="38"/>
      <c r="TDY121" s="38"/>
      <c r="TDZ121" s="38"/>
      <c r="TEA121" s="39"/>
      <c r="TEB121" s="40"/>
      <c r="TEC121" s="41"/>
      <c r="TED121" s="38"/>
      <c r="TEE121" s="38"/>
      <c r="TEF121" s="38"/>
      <c r="TEG121" s="39"/>
      <c r="TEH121" s="40"/>
      <c r="TEI121" s="41"/>
      <c r="TEJ121" s="38"/>
      <c r="TEK121" s="38"/>
      <c r="TEL121" s="38"/>
      <c r="TEM121" s="39"/>
      <c r="TEN121" s="40"/>
      <c r="TEO121" s="41"/>
      <c r="TEP121" s="38"/>
      <c r="TEQ121" s="38"/>
      <c r="TER121" s="38"/>
      <c r="TES121" s="39"/>
      <c r="TET121" s="40"/>
      <c r="TEU121" s="41"/>
      <c r="TEV121" s="38"/>
      <c r="TEW121" s="38"/>
      <c r="TEX121" s="38"/>
      <c r="TEY121" s="39"/>
      <c r="TEZ121" s="40"/>
      <c r="TFA121" s="41"/>
      <c r="TFB121" s="38"/>
      <c r="TFC121" s="38"/>
      <c r="TFD121" s="38"/>
      <c r="TFE121" s="39"/>
      <c r="TFF121" s="40"/>
      <c r="TFG121" s="41"/>
      <c r="TFH121" s="38"/>
      <c r="TFI121" s="38"/>
      <c r="TFJ121" s="38"/>
      <c r="TFK121" s="39"/>
      <c r="TFL121" s="40"/>
      <c r="TFM121" s="41"/>
      <c r="TFN121" s="38"/>
      <c r="TFO121" s="38"/>
      <c r="TFP121" s="38"/>
      <c r="TFQ121" s="39"/>
      <c r="TFR121" s="40"/>
      <c r="TFS121" s="41"/>
      <c r="TFT121" s="38"/>
      <c r="TFU121" s="38"/>
      <c r="TFV121" s="38"/>
      <c r="TFW121" s="39"/>
      <c r="TFX121" s="40"/>
      <c r="TFY121" s="41"/>
      <c r="TFZ121" s="38"/>
      <c r="TGA121" s="38"/>
      <c r="TGB121" s="38"/>
      <c r="TGC121" s="39"/>
      <c r="TGD121" s="40"/>
      <c r="TGE121" s="41"/>
      <c r="TGF121" s="38"/>
      <c r="TGG121" s="38"/>
      <c r="TGH121" s="38"/>
      <c r="TGI121" s="39"/>
      <c r="TGJ121" s="40"/>
      <c r="TGK121" s="41"/>
      <c r="TGL121" s="38"/>
      <c r="TGM121" s="38"/>
      <c r="TGN121" s="38"/>
      <c r="TGO121" s="39"/>
      <c r="TGP121" s="40"/>
      <c r="TGQ121" s="41"/>
      <c r="TGR121" s="38"/>
      <c r="TGS121" s="38"/>
      <c r="TGT121" s="38"/>
      <c r="TGU121" s="39"/>
      <c r="TGV121" s="40"/>
      <c r="TGW121" s="41"/>
      <c r="TGX121" s="38"/>
      <c r="TGY121" s="38"/>
      <c r="TGZ121" s="38"/>
      <c r="THA121" s="39"/>
      <c r="THB121" s="40"/>
      <c r="THC121" s="41"/>
      <c r="THD121" s="38"/>
      <c r="THE121" s="38"/>
      <c r="THF121" s="38"/>
      <c r="THG121" s="39"/>
      <c r="THH121" s="40"/>
      <c r="THI121" s="41"/>
      <c r="THJ121" s="38"/>
      <c r="THK121" s="38"/>
      <c r="THL121" s="38"/>
      <c r="THM121" s="39"/>
      <c r="THN121" s="40"/>
      <c r="THO121" s="41"/>
      <c r="THP121" s="38"/>
      <c r="THQ121" s="38"/>
      <c r="THR121" s="38"/>
      <c r="THS121" s="39"/>
      <c r="THT121" s="40"/>
      <c r="THU121" s="41"/>
      <c r="THV121" s="38"/>
      <c r="THW121" s="38"/>
      <c r="THX121" s="38"/>
      <c r="THY121" s="39"/>
      <c r="THZ121" s="40"/>
      <c r="TIA121" s="41"/>
      <c r="TIB121" s="38"/>
      <c r="TIC121" s="38"/>
      <c r="TID121" s="38"/>
      <c r="TIE121" s="39"/>
      <c r="TIF121" s="40"/>
      <c r="TIG121" s="41"/>
      <c r="TIH121" s="38"/>
      <c r="TII121" s="38"/>
      <c r="TIJ121" s="38"/>
      <c r="TIK121" s="39"/>
      <c r="TIL121" s="40"/>
      <c r="TIM121" s="41"/>
      <c r="TIN121" s="38"/>
      <c r="TIO121" s="38"/>
      <c r="TIP121" s="38"/>
      <c r="TIQ121" s="39"/>
      <c r="TIR121" s="40"/>
      <c r="TIS121" s="41"/>
      <c r="TIT121" s="38"/>
      <c r="TIU121" s="38"/>
      <c r="TIV121" s="38"/>
      <c r="TIW121" s="39"/>
      <c r="TIX121" s="40"/>
      <c r="TIY121" s="41"/>
      <c r="TIZ121" s="38"/>
      <c r="TJA121" s="38"/>
      <c r="TJB121" s="38"/>
      <c r="TJC121" s="39"/>
      <c r="TJD121" s="40"/>
      <c r="TJE121" s="41"/>
      <c r="TJF121" s="38"/>
      <c r="TJG121" s="38"/>
      <c r="TJH121" s="38"/>
      <c r="TJI121" s="39"/>
      <c r="TJJ121" s="40"/>
      <c r="TJK121" s="41"/>
      <c r="TJL121" s="38"/>
      <c r="TJM121" s="38"/>
      <c r="TJN121" s="38"/>
      <c r="TJO121" s="39"/>
      <c r="TJP121" s="40"/>
      <c r="TJQ121" s="41"/>
      <c r="TJR121" s="38"/>
      <c r="TJS121" s="38"/>
      <c r="TJT121" s="38"/>
      <c r="TJU121" s="39"/>
      <c r="TJV121" s="40"/>
      <c r="TJW121" s="41"/>
      <c r="TJX121" s="38"/>
      <c r="TJY121" s="38"/>
      <c r="TJZ121" s="38"/>
      <c r="TKA121" s="39"/>
      <c r="TKB121" s="40"/>
      <c r="TKC121" s="41"/>
      <c r="TKD121" s="38"/>
      <c r="TKE121" s="38"/>
      <c r="TKF121" s="38"/>
      <c r="TKG121" s="39"/>
      <c r="TKH121" s="40"/>
      <c r="TKI121" s="41"/>
      <c r="TKJ121" s="38"/>
      <c r="TKK121" s="38"/>
      <c r="TKL121" s="38"/>
      <c r="TKM121" s="39"/>
      <c r="TKN121" s="40"/>
      <c r="TKO121" s="41"/>
      <c r="TKP121" s="38"/>
      <c r="TKQ121" s="38"/>
      <c r="TKR121" s="38"/>
      <c r="TKS121" s="39"/>
      <c r="TKT121" s="40"/>
      <c r="TKU121" s="41"/>
      <c r="TKV121" s="38"/>
      <c r="TKW121" s="38"/>
      <c r="TKX121" s="38"/>
      <c r="TKY121" s="39"/>
      <c r="TKZ121" s="40"/>
      <c r="TLA121" s="41"/>
      <c r="TLB121" s="38"/>
      <c r="TLC121" s="38"/>
      <c r="TLD121" s="38"/>
      <c r="TLE121" s="39"/>
      <c r="TLF121" s="40"/>
      <c r="TLG121" s="41"/>
      <c r="TLH121" s="38"/>
      <c r="TLI121" s="38"/>
      <c r="TLJ121" s="38"/>
      <c r="TLK121" s="39"/>
      <c r="TLL121" s="40"/>
      <c r="TLM121" s="41"/>
      <c r="TLN121" s="38"/>
      <c r="TLO121" s="38"/>
      <c r="TLP121" s="38"/>
      <c r="TLQ121" s="39"/>
      <c r="TLR121" s="40"/>
      <c r="TLS121" s="41"/>
      <c r="TLT121" s="38"/>
      <c r="TLU121" s="38"/>
      <c r="TLV121" s="38"/>
      <c r="TLW121" s="39"/>
      <c r="TLX121" s="40"/>
      <c r="TLY121" s="41"/>
      <c r="TLZ121" s="38"/>
      <c r="TMA121" s="38"/>
      <c r="TMB121" s="38"/>
      <c r="TMC121" s="39"/>
      <c r="TMD121" s="40"/>
      <c r="TME121" s="41"/>
      <c r="TMF121" s="38"/>
      <c r="TMG121" s="38"/>
      <c r="TMH121" s="38"/>
      <c r="TMI121" s="39"/>
      <c r="TMJ121" s="40"/>
      <c r="TMK121" s="41"/>
      <c r="TML121" s="38"/>
      <c r="TMM121" s="38"/>
      <c r="TMN121" s="38"/>
      <c r="TMO121" s="39"/>
      <c r="TMP121" s="40"/>
      <c r="TMQ121" s="41"/>
      <c r="TMR121" s="38"/>
      <c r="TMS121" s="38"/>
      <c r="TMT121" s="38"/>
      <c r="TMU121" s="39"/>
      <c r="TMV121" s="40"/>
      <c r="TMW121" s="41"/>
      <c r="TMX121" s="38"/>
      <c r="TMY121" s="38"/>
      <c r="TMZ121" s="38"/>
      <c r="TNA121" s="39"/>
      <c r="TNB121" s="40"/>
      <c r="TNC121" s="41"/>
      <c r="TND121" s="38"/>
      <c r="TNE121" s="38"/>
      <c r="TNF121" s="38"/>
      <c r="TNG121" s="39"/>
      <c r="TNH121" s="40"/>
      <c r="TNI121" s="41"/>
      <c r="TNJ121" s="38"/>
      <c r="TNK121" s="38"/>
      <c r="TNL121" s="38"/>
      <c r="TNM121" s="39"/>
      <c r="TNN121" s="40"/>
      <c r="TNO121" s="41"/>
      <c r="TNP121" s="38"/>
      <c r="TNQ121" s="38"/>
      <c r="TNR121" s="38"/>
      <c r="TNS121" s="39"/>
      <c r="TNT121" s="40"/>
      <c r="TNU121" s="41"/>
      <c r="TNV121" s="38"/>
      <c r="TNW121" s="38"/>
      <c r="TNX121" s="38"/>
      <c r="TNY121" s="39"/>
      <c r="TNZ121" s="40"/>
      <c r="TOA121" s="41"/>
      <c r="TOB121" s="38"/>
      <c r="TOC121" s="38"/>
      <c r="TOD121" s="38"/>
      <c r="TOE121" s="39"/>
      <c r="TOF121" s="40"/>
      <c r="TOG121" s="41"/>
      <c r="TOH121" s="38"/>
      <c r="TOI121" s="38"/>
      <c r="TOJ121" s="38"/>
      <c r="TOK121" s="39"/>
      <c r="TOL121" s="40"/>
      <c r="TOM121" s="41"/>
      <c r="TON121" s="38"/>
      <c r="TOO121" s="38"/>
      <c r="TOP121" s="38"/>
      <c r="TOQ121" s="39"/>
      <c r="TOR121" s="40"/>
      <c r="TOS121" s="41"/>
      <c r="TOT121" s="38"/>
      <c r="TOU121" s="38"/>
      <c r="TOV121" s="38"/>
      <c r="TOW121" s="39"/>
      <c r="TOX121" s="40"/>
      <c r="TOY121" s="41"/>
      <c r="TOZ121" s="38"/>
      <c r="TPA121" s="38"/>
      <c r="TPB121" s="38"/>
      <c r="TPC121" s="39"/>
      <c r="TPD121" s="40"/>
      <c r="TPE121" s="41"/>
      <c r="TPF121" s="38"/>
      <c r="TPG121" s="38"/>
      <c r="TPH121" s="38"/>
      <c r="TPI121" s="39"/>
      <c r="TPJ121" s="40"/>
      <c r="TPK121" s="41"/>
      <c r="TPL121" s="38"/>
      <c r="TPM121" s="38"/>
      <c r="TPN121" s="38"/>
      <c r="TPO121" s="39"/>
      <c r="TPP121" s="40"/>
      <c r="TPQ121" s="41"/>
      <c r="TPR121" s="38"/>
      <c r="TPS121" s="38"/>
      <c r="TPT121" s="38"/>
      <c r="TPU121" s="39"/>
      <c r="TPV121" s="40"/>
      <c r="TPW121" s="41"/>
      <c r="TPX121" s="38"/>
      <c r="TPY121" s="38"/>
      <c r="TPZ121" s="38"/>
      <c r="TQA121" s="39"/>
      <c r="TQB121" s="40"/>
      <c r="TQC121" s="41"/>
      <c r="TQD121" s="38"/>
      <c r="TQE121" s="38"/>
      <c r="TQF121" s="38"/>
      <c r="TQG121" s="39"/>
      <c r="TQH121" s="40"/>
      <c r="TQI121" s="41"/>
      <c r="TQJ121" s="38"/>
      <c r="TQK121" s="38"/>
      <c r="TQL121" s="38"/>
      <c r="TQM121" s="39"/>
      <c r="TQN121" s="40"/>
      <c r="TQO121" s="41"/>
      <c r="TQP121" s="38"/>
      <c r="TQQ121" s="38"/>
      <c r="TQR121" s="38"/>
      <c r="TQS121" s="39"/>
      <c r="TQT121" s="40"/>
      <c r="TQU121" s="41"/>
      <c r="TQV121" s="38"/>
      <c r="TQW121" s="38"/>
      <c r="TQX121" s="38"/>
      <c r="TQY121" s="39"/>
      <c r="TQZ121" s="40"/>
      <c r="TRA121" s="41"/>
      <c r="TRB121" s="38"/>
      <c r="TRC121" s="38"/>
      <c r="TRD121" s="38"/>
      <c r="TRE121" s="39"/>
      <c r="TRF121" s="40"/>
      <c r="TRG121" s="41"/>
      <c r="TRH121" s="38"/>
      <c r="TRI121" s="38"/>
      <c r="TRJ121" s="38"/>
      <c r="TRK121" s="39"/>
      <c r="TRL121" s="40"/>
      <c r="TRM121" s="41"/>
      <c r="TRN121" s="38"/>
      <c r="TRO121" s="38"/>
      <c r="TRP121" s="38"/>
      <c r="TRQ121" s="39"/>
      <c r="TRR121" s="40"/>
      <c r="TRS121" s="41"/>
      <c r="TRT121" s="38"/>
      <c r="TRU121" s="38"/>
      <c r="TRV121" s="38"/>
      <c r="TRW121" s="39"/>
      <c r="TRX121" s="40"/>
      <c r="TRY121" s="41"/>
      <c r="TRZ121" s="38"/>
      <c r="TSA121" s="38"/>
      <c r="TSB121" s="38"/>
      <c r="TSC121" s="39"/>
      <c r="TSD121" s="40"/>
      <c r="TSE121" s="41"/>
      <c r="TSF121" s="38"/>
      <c r="TSG121" s="38"/>
      <c r="TSH121" s="38"/>
      <c r="TSI121" s="39"/>
      <c r="TSJ121" s="40"/>
      <c r="TSK121" s="41"/>
      <c r="TSL121" s="38"/>
      <c r="TSM121" s="38"/>
      <c r="TSN121" s="38"/>
      <c r="TSO121" s="39"/>
      <c r="TSP121" s="40"/>
      <c r="TSQ121" s="41"/>
      <c r="TSR121" s="38"/>
      <c r="TSS121" s="38"/>
      <c r="TST121" s="38"/>
      <c r="TSU121" s="39"/>
      <c r="TSV121" s="40"/>
      <c r="TSW121" s="41"/>
      <c r="TSX121" s="38"/>
      <c r="TSY121" s="38"/>
      <c r="TSZ121" s="38"/>
      <c r="TTA121" s="39"/>
      <c r="TTB121" s="40"/>
      <c r="TTC121" s="41"/>
      <c r="TTD121" s="38"/>
      <c r="TTE121" s="38"/>
      <c r="TTF121" s="38"/>
      <c r="TTG121" s="39"/>
      <c r="TTH121" s="40"/>
      <c r="TTI121" s="41"/>
      <c r="TTJ121" s="38"/>
      <c r="TTK121" s="38"/>
      <c r="TTL121" s="38"/>
      <c r="TTM121" s="39"/>
      <c r="TTN121" s="40"/>
      <c r="TTO121" s="41"/>
      <c r="TTP121" s="38"/>
      <c r="TTQ121" s="38"/>
      <c r="TTR121" s="38"/>
      <c r="TTS121" s="39"/>
      <c r="TTT121" s="40"/>
      <c r="TTU121" s="41"/>
      <c r="TTV121" s="38"/>
      <c r="TTW121" s="38"/>
      <c r="TTX121" s="38"/>
      <c r="TTY121" s="39"/>
      <c r="TTZ121" s="40"/>
      <c r="TUA121" s="41"/>
      <c r="TUB121" s="38"/>
      <c r="TUC121" s="38"/>
      <c r="TUD121" s="38"/>
      <c r="TUE121" s="39"/>
      <c r="TUF121" s="40"/>
      <c r="TUG121" s="41"/>
      <c r="TUH121" s="38"/>
      <c r="TUI121" s="38"/>
      <c r="TUJ121" s="38"/>
      <c r="TUK121" s="39"/>
      <c r="TUL121" s="40"/>
      <c r="TUM121" s="41"/>
      <c r="TUN121" s="38"/>
      <c r="TUO121" s="38"/>
      <c r="TUP121" s="38"/>
      <c r="TUQ121" s="39"/>
      <c r="TUR121" s="40"/>
      <c r="TUS121" s="41"/>
      <c r="TUT121" s="38"/>
      <c r="TUU121" s="38"/>
      <c r="TUV121" s="38"/>
      <c r="TUW121" s="39"/>
      <c r="TUX121" s="40"/>
      <c r="TUY121" s="41"/>
      <c r="TUZ121" s="38"/>
      <c r="TVA121" s="38"/>
      <c r="TVB121" s="38"/>
      <c r="TVC121" s="39"/>
      <c r="TVD121" s="40"/>
      <c r="TVE121" s="41"/>
      <c r="TVF121" s="38"/>
      <c r="TVG121" s="38"/>
      <c r="TVH121" s="38"/>
      <c r="TVI121" s="39"/>
      <c r="TVJ121" s="40"/>
      <c r="TVK121" s="41"/>
      <c r="TVL121" s="38"/>
      <c r="TVM121" s="38"/>
      <c r="TVN121" s="38"/>
      <c r="TVO121" s="39"/>
      <c r="TVP121" s="40"/>
      <c r="TVQ121" s="41"/>
      <c r="TVR121" s="38"/>
      <c r="TVS121" s="38"/>
      <c r="TVT121" s="38"/>
      <c r="TVU121" s="39"/>
      <c r="TVV121" s="40"/>
      <c r="TVW121" s="41"/>
      <c r="TVX121" s="38"/>
      <c r="TVY121" s="38"/>
      <c r="TVZ121" s="38"/>
      <c r="TWA121" s="39"/>
      <c r="TWB121" s="40"/>
      <c r="TWC121" s="41"/>
      <c r="TWD121" s="38"/>
      <c r="TWE121" s="38"/>
      <c r="TWF121" s="38"/>
      <c r="TWG121" s="39"/>
      <c r="TWH121" s="40"/>
      <c r="TWI121" s="41"/>
      <c r="TWJ121" s="38"/>
      <c r="TWK121" s="38"/>
      <c r="TWL121" s="38"/>
      <c r="TWM121" s="39"/>
      <c r="TWN121" s="40"/>
      <c r="TWO121" s="41"/>
      <c r="TWP121" s="38"/>
      <c r="TWQ121" s="38"/>
      <c r="TWR121" s="38"/>
      <c r="TWS121" s="39"/>
      <c r="TWT121" s="40"/>
      <c r="TWU121" s="41"/>
      <c r="TWV121" s="38"/>
      <c r="TWW121" s="38"/>
      <c r="TWX121" s="38"/>
      <c r="TWY121" s="39"/>
      <c r="TWZ121" s="40"/>
      <c r="TXA121" s="41"/>
      <c r="TXB121" s="38"/>
      <c r="TXC121" s="38"/>
      <c r="TXD121" s="38"/>
      <c r="TXE121" s="39"/>
      <c r="TXF121" s="40"/>
      <c r="TXG121" s="41"/>
      <c r="TXH121" s="38"/>
      <c r="TXI121" s="38"/>
      <c r="TXJ121" s="38"/>
      <c r="TXK121" s="39"/>
      <c r="TXL121" s="40"/>
      <c r="TXM121" s="41"/>
      <c r="TXN121" s="38"/>
      <c r="TXO121" s="38"/>
      <c r="TXP121" s="38"/>
      <c r="TXQ121" s="39"/>
      <c r="TXR121" s="40"/>
      <c r="TXS121" s="41"/>
      <c r="TXT121" s="38"/>
      <c r="TXU121" s="38"/>
      <c r="TXV121" s="38"/>
      <c r="TXW121" s="39"/>
      <c r="TXX121" s="40"/>
      <c r="TXY121" s="41"/>
      <c r="TXZ121" s="38"/>
      <c r="TYA121" s="38"/>
      <c r="TYB121" s="38"/>
      <c r="TYC121" s="39"/>
      <c r="TYD121" s="40"/>
      <c r="TYE121" s="41"/>
      <c r="TYF121" s="38"/>
      <c r="TYG121" s="38"/>
      <c r="TYH121" s="38"/>
      <c r="TYI121" s="39"/>
      <c r="TYJ121" s="40"/>
      <c r="TYK121" s="41"/>
      <c r="TYL121" s="38"/>
      <c r="TYM121" s="38"/>
      <c r="TYN121" s="38"/>
      <c r="TYO121" s="39"/>
      <c r="TYP121" s="40"/>
      <c r="TYQ121" s="41"/>
      <c r="TYR121" s="38"/>
      <c r="TYS121" s="38"/>
      <c r="TYT121" s="38"/>
      <c r="TYU121" s="39"/>
      <c r="TYV121" s="40"/>
      <c r="TYW121" s="41"/>
      <c r="TYX121" s="38"/>
      <c r="TYY121" s="38"/>
      <c r="TYZ121" s="38"/>
      <c r="TZA121" s="39"/>
      <c r="TZB121" s="40"/>
      <c r="TZC121" s="41"/>
      <c r="TZD121" s="38"/>
      <c r="TZE121" s="38"/>
      <c r="TZF121" s="38"/>
      <c r="TZG121" s="39"/>
      <c r="TZH121" s="40"/>
      <c r="TZI121" s="41"/>
      <c r="TZJ121" s="38"/>
      <c r="TZK121" s="38"/>
      <c r="TZL121" s="38"/>
      <c r="TZM121" s="39"/>
      <c r="TZN121" s="40"/>
      <c r="TZO121" s="41"/>
      <c r="TZP121" s="38"/>
      <c r="TZQ121" s="38"/>
      <c r="TZR121" s="38"/>
      <c r="TZS121" s="39"/>
      <c r="TZT121" s="40"/>
      <c r="TZU121" s="41"/>
      <c r="TZV121" s="38"/>
      <c r="TZW121" s="38"/>
      <c r="TZX121" s="38"/>
      <c r="TZY121" s="39"/>
      <c r="TZZ121" s="40"/>
      <c r="UAA121" s="41"/>
      <c r="UAB121" s="38"/>
      <c r="UAC121" s="38"/>
      <c r="UAD121" s="38"/>
      <c r="UAE121" s="39"/>
      <c r="UAF121" s="40"/>
      <c r="UAG121" s="41"/>
      <c r="UAH121" s="38"/>
      <c r="UAI121" s="38"/>
      <c r="UAJ121" s="38"/>
      <c r="UAK121" s="39"/>
      <c r="UAL121" s="40"/>
      <c r="UAM121" s="41"/>
      <c r="UAN121" s="38"/>
      <c r="UAO121" s="38"/>
      <c r="UAP121" s="38"/>
      <c r="UAQ121" s="39"/>
      <c r="UAR121" s="40"/>
      <c r="UAS121" s="41"/>
      <c r="UAT121" s="38"/>
      <c r="UAU121" s="38"/>
      <c r="UAV121" s="38"/>
      <c r="UAW121" s="39"/>
      <c r="UAX121" s="40"/>
      <c r="UAY121" s="41"/>
      <c r="UAZ121" s="38"/>
      <c r="UBA121" s="38"/>
      <c r="UBB121" s="38"/>
      <c r="UBC121" s="39"/>
      <c r="UBD121" s="40"/>
      <c r="UBE121" s="41"/>
      <c r="UBF121" s="38"/>
      <c r="UBG121" s="38"/>
      <c r="UBH121" s="38"/>
      <c r="UBI121" s="39"/>
      <c r="UBJ121" s="40"/>
      <c r="UBK121" s="41"/>
      <c r="UBL121" s="38"/>
      <c r="UBM121" s="38"/>
      <c r="UBN121" s="38"/>
      <c r="UBO121" s="39"/>
      <c r="UBP121" s="40"/>
      <c r="UBQ121" s="41"/>
      <c r="UBR121" s="38"/>
      <c r="UBS121" s="38"/>
      <c r="UBT121" s="38"/>
      <c r="UBU121" s="39"/>
      <c r="UBV121" s="40"/>
      <c r="UBW121" s="41"/>
      <c r="UBX121" s="38"/>
      <c r="UBY121" s="38"/>
      <c r="UBZ121" s="38"/>
      <c r="UCA121" s="39"/>
      <c r="UCB121" s="40"/>
      <c r="UCC121" s="41"/>
      <c r="UCD121" s="38"/>
      <c r="UCE121" s="38"/>
      <c r="UCF121" s="38"/>
      <c r="UCG121" s="39"/>
      <c r="UCH121" s="40"/>
      <c r="UCI121" s="41"/>
      <c r="UCJ121" s="38"/>
      <c r="UCK121" s="38"/>
      <c r="UCL121" s="38"/>
      <c r="UCM121" s="39"/>
      <c r="UCN121" s="40"/>
      <c r="UCO121" s="41"/>
      <c r="UCP121" s="38"/>
      <c r="UCQ121" s="38"/>
      <c r="UCR121" s="38"/>
      <c r="UCS121" s="39"/>
      <c r="UCT121" s="40"/>
      <c r="UCU121" s="41"/>
      <c r="UCV121" s="38"/>
      <c r="UCW121" s="38"/>
      <c r="UCX121" s="38"/>
      <c r="UCY121" s="39"/>
      <c r="UCZ121" s="40"/>
      <c r="UDA121" s="41"/>
      <c r="UDB121" s="38"/>
      <c r="UDC121" s="38"/>
      <c r="UDD121" s="38"/>
      <c r="UDE121" s="39"/>
      <c r="UDF121" s="40"/>
      <c r="UDG121" s="41"/>
      <c r="UDH121" s="38"/>
      <c r="UDI121" s="38"/>
      <c r="UDJ121" s="38"/>
      <c r="UDK121" s="39"/>
      <c r="UDL121" s="40"/>
      <c r="UDM121" s="41"/>
      <c r="UDN121" s="38"/>
      <c r="UDO121" s="38"/>
      <c r="UDP121" s="38"/>
      <c r="UDQ121" s="39"/>
      <c r="UDR121" s="40"/>
      <c r="UDS121" s="41"/>
      <c r="UDT121" s="38"/>
      <c r="UDU121" s="38"/>
      <c r="UDV121" s="38"/>
      <c r="UDW121" s="39"/>
      <c r="UDX121" s="40"/>
      <c r="UDY121" s="41"/>
      <c r="UDZ121" s="38"/>
      <c r="UEA121" s="38"/>
      <c r="UEB121" s="38"/>
      <c r="UEC121" s="39"/>
      <c r="UED121" s="40"/>
      <c r="UEE121" s="41"/>
      <c r="UEF121" s="38"/>
      <c r="UEG121" s="38"/>
      <c r="UEH121" s="38"/>
      <c r="UEI121" s="39"/>
      <c r="UEJ121" s="40"/>
      <c r="UEK121" s="41"/>
      <c r="UEL121" s="38"/>
      <c r="UEM121" s="38"/>
      <c r="UEN121" s="38"/>
      <c r="UEO121" s="39"/>
      <c r="UEP121" s="40"/>
      <c r="UEQ121" s="41"/>
      <c r="UER121" s="38"/>
      <c r="UES121" s="38"/>
      <c r="UET121" s="38"/>
      <c r="UEU121" s="39"/>
      <c r="UEV121" s="40"/>
      <c r="UEW121" s="41"/>
      <c r="UEX121" s="38"/>
      <c r="UEY121" s="38"/>
      <c r="UEZ121" s="38"/>
      <c r="UFA121" s="39"/>
      <c r="UFB121" s="40"/>
      <c r="UFC121" s="41"/>
      <c r="UFD121" s="38"/>
      <c r="UFE121" s="38"/>
      <c r="UFF121" s="38"/>
      <c r="UFG121" s="39"/>
      <c r="UFH121" s="40"/>
      <c r="UFI121" s="41"/>
      <c r="UFJ121" s="38"/>
      <c r="UFK121" s="38"/>
      <c r="UFL121" s="38"/>
      <c r="UFM121" s="39"/>
      <c r="UFN121" s="40"/>
      <c r="UFO121" s="41"/>
      <c r="UFP121" s="38"/>
      <c r="UFQ121" s="38"/>
      <c r="UFR121" s="38"/>
      <c r="UFS121" s="39"/>
      <c r="UFT121" s="40"/>
      <c r="UFU121" s="41"/>
      <c r="UFV121" s="38"/>
      <c r="UFW121" s="38"/>
      <c r="UFX121" s="38"/>
      <c r="UFY121" s="39"/>
      <c r="UFZ121" s="40"/>
      <c r="UGA121" s="41"/>
      <c r="UGB121" s="38"/>
      <c r="UGC121" s="38"/>
      <c r="UGD121" s="38"/>
      <c r="UGE121" s="39"/>
      <c r="UGF121" s="40"/>
      <c r="UGG121" s="41"/>
      <c r="UGH121" s="38"/>
      <c r="UGI121" s="38"/>
      <c r="UGJ121" s="38"/>
      <c r="UGK121" s="39"/>
      <c r="UGL121" s="40"/>
      <c r="UGM121" s="41"/>
      <c r="UGN121" s="38"/>
      <c r="UGO121" s="38"/>
      <c r="UGP121" s="38"/>
      <c r="UGQ121" s="39"/>
      <c r="UGR121" s="40"/>
      <c r="UGS121" s="41"/>
      <c r="UGT121" s="38"/>
      <c r="UGU121" s="38"/>
      <c r="UGV121" s="38"/>
      <c r="UGW121" s="39"/>
      <c r="UGX121" s="40"/>
      <c r="UGY121" s="41"/>
      <c r="UGZ121" s="38"/>
      <c r="UHA121" s="38"/>
      <c r="UHB121" s="38"/>
      <c r="UHC121" s="39"/>
      <c r="UHD121" s="40"/>
      <c r="UHE121" s="41"/>
      <c r="UHF121" s="38"/>
      <c r="UHG121" s="38"/>
      <c r="UHH121" s="38"/>
      <c r="UHI121" s="39"/>
      <c r="UHJ121" s="40"/>
      <c r="UHK121" s="41"/>
      <c r="UHL121" s="38"/>
      <c r="UHM121" s="38"/>
      <c r="UHN121" s="38"/>
      <c r="UHO121" s="39"/>
      <c r="UHP121" s="40"/>
      <c r="UHQ121" s="41"/>
      <c r="UHR121" s="38"/>
      <c r="UHS121" s="38"/>
      <c r="UHT121" s="38"/>
      <c r="UHU121" s="39"/>
      <c r="UHV121" s="40"/>
      <c r="UHW121" s="41"/>
      <c r="UHX121" s="38"/>
      <c r="UHY121" s="38"/>
      <c r="UHZ121" s="38"/>
      <c r="UIA121" s="39"/>
      <c r="UIB121" s="40"/>
      <c r="UIC121" s="41"/>
      <c r="UID121" s="38"/>
      <c r="UIE121" s="38"/>
      <c r="UIF121" s="38"/>
      <c r="UIG121" s="39"/>
      <c r="UIH121" s="40"/>
      <c r="UII121" s="41"/>
      <c r="UIJ121" s="38"/>
      <c r="UIK121" s="38"/>
      <c r="UIL121" s="38"/>
      <c r="UIM121" s="39"/>
      <c r="UIN121" s="40"/>
      <c r="UIO121" s="41"/>
      <c r="UIP121" s="38"/>
      <c r="UIQ121" s="38"/>
      <c r="UIR121" s="38"/>
      <c r="UIS121" s="39"/>
      <c r="UIT121" s="40"/>
      <c r="UIU121" s="41"/>
      <c r="UIV121" s="38"/>
      <c r="UIW121" s="38"/>
      <c r="UIX121" s="38"/>
      <c r="UIY121" s="39"/>
      <c r="UIZ121" s="40"/>
      <c r="UJA121" s="41"/>
      <c r="UJB121" s="38"/>
      <c r="UJC121" s="38"/>
      <c r="UJD121" s="38"/>
      <c r="UJE121" s="39"/>
      <c r="UJF121" s="40"/>
      <c r="UJG121" s="41"/>
      <c r="UJH121" s="38"/>
      <c r="UJI121" s="38"/>
      <c r="UJJ121" s="38"/>
      <c r="UJK121" s="39"/>
      <c r="UJL121" s="40"/>
      <c r="UJM121" s="41"/>
      <c r="UJN121" s="38"/>
      <c r="UJO121" s="38"/>
      <c r="UJP121" s="38"/>
      <c r="UJQ121" s="39"/>
      <c r="UJR121" s="40"/>
      <c r="UJS121" s="41"/>
      <c r="UJT121" s="38"/>
      <c r="UJU121" s="38"/>
      <c r="UJV121" s="38"/>
      <c r="UJW121" s="39"/>
      <c r="UJX121" s="40"/>
      <c r="UJY121" s="41"/>
      <c r="UJZ121" s="38"/>
      <c r="UKA121" s="38"/>
      <c r="UKB121" s="38"/>
      <c r="UKC121" s="39"/>
      <c r="UKD121" s="40"/>
      <c r="UKE121" s="41"/>
      <c r="UKF121" s="38"/>
      <c r="UKG121" s="38"/>
      <c r="UKH121" s="38"/>
      <c r="UKI121" s="39"/>
      <c r="UKJ121" s="40"/>
      <c r="UKK121" s="41"/>
      <c r="UKL121" s="38"/>
      <c r="UKM121" s="38"/>
      <c r="UKN121" s="38"/>
      <c r="UKO121" s="39"/>
      <c r="UKP121" s="40"/>
      <c r="UKQ121" s="41"/>
      <c r="UKR121" s="38"/>
      <c r="UKS121" s="38"/>
      <c r="UKT121" s="38"/>
      <c r="UKU121" s="39"/>
      <c r="UKV121" s="40"/>
      <c r="UKW121" s="41"/>
      <c r="UKX121" s="38"/>
      <c r="UKY121" s="38"/>
      <c r="UKZ121" s="38"/>
      <c r="ULA121" s="39"/>
      <c r="ULB121" s="40"/>
      <c r="ULC121" s="41"/>
      <c r="ULD121" s="38"/>
      <c r="ULE121" s="38"/>
      <c r="ULF121" s="38"/>
      <c r="ULG121" s="39"/>
      <c r="ULH121" s="40"/>
      <c r="ULI121" s="41"/>
      <c r="ULJ121" s="38"/>
      <c r="ULK121" s="38"/>
      <c r="ULL121" s="38"/>
      <c r="ULM121" s="39"/>
      <c r="ULN121" s="40"/>
      <c r="ULO121" s="41"/>
      <c r="ULP121" s="38"/>
      <c r="ULQ121" s="38"/>
      <c r="ULR121" s="38"/>
      <c r="ULS121" s="39"/>
      <c r="ULT121" s="40"/>
      <c r="ULU121" s="41"/>
      <c r="ULV121" s="38"/>
      <c r="ULW121" s="38"/>
      <c r="ULX121" s="38"/>
      <c r="ULY121" s="39"/>
      <c r="ULZ121" s="40"/>
      <c r="UMA121" s="41"/>
      <c r="UMB121" s="38"/>
      <c r="UMC121" s="38"/>
      <c r="UMD121" s="38"/>
      <c r="UME121" s="39"/>
      <c r="UMF121" s="40"/>
      <c r="UMG121" s="41"/>
      <c r="UMH121" s="38"/>
      <c r="UMI121" s="38"/>
      <c r="UMJ121" s="38"/>
      <c r="UMK121" s="39"/>
      <c r="UML121" s="40"/>
      <c r="UMM121" s="41"/>
      <c r="UMN121" s="38"/>
      <c r="UMO121" s="38"/>
      <c r="UMP121" s="38"/>
      <c r="UMQ121" s="39"/>
      <c r="UMR121" s="40"/>
      <c r="UMS121" s="41"/>
      <c r="UMT121" s="38"/>
      <c r="UMU121" s="38"/>
      <c r="UMV121" s="38"/>
      <c r="UMW121" s="39"/>
      <c r="UMX121" s="40"/>
      <c r="UMY121" s="41"/>
      <c r="UMZ121" s="38"/>
      <c r="UNA121" s="38"/>
      <c r="UNB121" s="38"/>
      <c r="UNC121" s="39"/>
      <c r="UND121" s="40"/>
      <c r="UNE121" s="41"/>
      <c r="UNF121" s="38"/>
      <c r="UNG121" s="38"/>
      <c r="UNH121" s="38"/>
      <c r="UNI121" s="39"/>
      <c r="UNJ121" s="40"/>
      <c r="UNK121" s="41"/>
      <c r="UNL121" s="38"/>
      <c r="UNM121" s="38"/>
      <c r="UNN121" s="38"/>
      <c r="UNO121" s="39"/>
      <c r="UNP121" s="40"/>
      <c r="UNQ121" s="41"/>
      <c r="UNR121" s="38"/>
      <c r="UNS121" s="38"/>
      <c r="UNT121" s="38"/>
      <c r="UNU121" s="39"/>
      <c r="UNV121" s="40"/>
      <c r="UNW121" s="41"/>
      <c r="UNX121" s="38"/>
      <c r="UNY121" s="38"/>
      <c r="UNZ121" s="38"/>
      <c r="UOA121" s="39"/>
      <c r="UOB121" s="40"/>
      <c r="UOC121" s="41"/>
      <c r="UOD121" s="38"/>
      <c r="UOE121" s="38"/>
      <c r="UOF121" s="38"/>
      <c r="UOG121" s="39"/>
      <c r="UOH121" s="40"/>
      <c r="UOI121" s="41"/>
      <c r="UOJ121" s="38"/>
      <c r="UOK121" s="38"/>
      <c r="UOL121" s="38"/>
      <c r="UOM121" s="39"/>
      <c r="UON121" s="40"/>
      <c r="UOO121" s="41"/>
      <c r="UOP121" s="38"/>
      <c r="UOQ121" s="38"/>
      <c r="UOR121" s="38"/>
      <c r="UOS121" s="39"/>
      <c r="UOT121" s="40"/>
      <c r="UOU121" s="41"/>
      <c r="UOV121" s="38"/>
      <c r="UOW121" s="38"/>
      <c r="UOX121" s="38"/>
      <c r="UOY121" s="39"/>
      <c r="UOZ121" s="40"/>
      <c r="UPA121" s="41"/>
      <c r="UPB121" s="38"/>
      <c r="UPC121" s="38"/>
      <c r="UPD121" s="38"/>
      <c r="UPE121" s="39"/>
      <c r="UPF121" s="40"/>
      <c r="UPG121" s="41"/>
      <c r="UPH121" s="38"/>
      <c r="UPI121" s="38"/>
      <c r="UPJ121" s="38"/>
      <c r="UPK121" s="39"/>
      <c r="UPL121" s="40"/>
      <c r="UPM121" s="41"/>
      <c r="UPN121" s="38"/>
      <c r="UPO121" s="38"/>
      <c r="UPP121" s="38"/>
      <c r="UPQ121" s="39"/>
      <c r="UPR121" s="40"/>
      <c r="UPS121" s="41"/>
      <c r="UPT121" s="38"/>
      <c r="UPU121" s="38"/>
      <c r="UPV121" s="38"/>
      <c r="UPW121" s="39"/>
      <c r="UPX121" s="40"/>
      <c r="UPY121" s="41"/>
      <c r="UPZ121" s="38"/>
      <c r="UQA121" s="38"/>
      <c r="UQB121" s="38"/>
      <c r="UQC121" s="39"/>
      <c r="UQD121" s="40"/>
      <c r="UQE121" s="41"/>
      <c r="UQF121" s="38"/>
      <c r="UQG121" s="38"/>
      <c r="UQH121" s="38"/>
      <c r="UQI121" s="39"/>
      <c r="UQJ121" s="40"/>
      <c r="UQK121" s="41"/>
      <c r="UQL121" s="38"/>
      <c r="UQM121" s="38"/>
      <c r="UQN121" s="38"/>
      <c r="UQO121" s="39"/>
      <c r="UQP121" s="40"/>
      <c r="UQQ121" s="41"/>
      <c r="UQR121" s="38"/>
      <c r="UQS121" s="38"/>
      <c r="UQT121" s="38"/>
      <c r="UQU121" s="39"/>
      <c r="UQV121" s="40"/>
      <c r="UQW121" s="41"/>
      <c r="UQX121" s="38"/>
      <c r="UQY121" s="38"/>
      <c r="UQZ121" s="38"/>
      <c r="URA121" s="39"/>
      <c r="URB121" s="40"/>
      <c r="URC121" s="41"/>
      <c r="URD121" s="38"/>
      <c r="URE121" s="38"/>
      <c r="URF121" s="38"/>
      <c r="URG121" s="39"/>
      <c r="URH121" s="40"/>
      <c r="URI121" s="41"/>
      <c r="URJ121" s="38"/>
      <c r="URK121" s="38"/>
      <c r="URL121" s="38"/>
      <c r="URM121" s="39"/>
      <c r="URN121" s="40"/>
      <c r="URO121" s="41"/>
      <c r="URP121" s="38"/>
      <c r="URQ121" s="38"/>
      <c r="URR121" s="38"/>
      <c r="URS121" s="39"/>
      <c r="URT121" s="40"/>
      <c r="URU121" s="41"/>
      <c r="URV121" s="38"/>
      <c r="URW121" s="38"/>
      <c r="URX121" s="38"/>
      <c r="URY121" s="39"/>
      <c r="URZ121" s="40"/>
      <c r="USA121" s="41"/>
      <c r="USB121" s="38"/>
      <c r="USC121" s="38"/>
      <c r="USD121" s="38"/>
      <c r="USE121" s="39"/>
      <c r="USF121" s="40"/>
      <c r="USG121" s="41"/>
      <c r="USH121" s="38"/>
      <c r="USI121" s="38"/>
      <c r="USJ121" s="38"/>
      <c r="USK121" s="39"/>
      <c r="USL121" s="40"/>
      <c r="USM121" s="41"/>
      <c r="USN121" s="38"/>
      <c r="USO121" s="38"/>
      <c r="USP121" s="38"/>
      <c r="USQ121" s="39"/>
      <c r="USR121" s="40"/>
      <c r="USS121" s="41"/>
      <c r="UST121" s="38"/>
      <c r="USU121" s="38"/>
      <c r="USV121" s="38"/>
      <c r="USW121" s="39"/>
      <c r="USX121" s="40"/>
      <c r="USY121" s="41"/>
      <c r="USZ121" s="38"/>
      <c r="UTA121" s="38"/>
      <c r="UTB121" s="38"/>
      <c r="UTC121" s="39"/>
      <c r="UTD121" s="40"/>
      <c r="UTE121" s="41"/>
      <c r="UTF121" s="38"/>
      <c r="UTG121" s="38"/>
      <c r="UTH121" s="38"/>
      <c r="UTI121" s="39"/>
      <c r="UTJ121" s="40"/>
      <c r="UTK121" s="41"/>
      <c r="UTL121" s="38"/>
      <c r="UTM121" s="38"/>
      <c r="UTN121" s="38"/>
      <c r="UTO121" s="39"/>
      <c r="UTP121" s="40"/>
      <c r="UTQ121" s="41"/>
      <c r="UTR121" s="38"/>
      <c r="UTS121" s="38"/>
      <c r="UTT121" s="38"/>
      <c r="UTU121" s="39"/>
      <c r="UTV121" s="40"/>
      <c r="UTW121" s="41"/>
      <c r="UTX121" s="38"/>
      <c r="UTY121" s="38"/>
      <c r="UTZ121" s="38"/>
      <c r="UUA121" s="39"/>
      <c r="UUB121" s="40"/>
      <c r="UUC121" s="41"/>
      <c r="UUD121" s="38"/>
      <c r="UUE121" s="38"/>
      <c r="UUF121" s="38"/>
      <c r="UUG121" s="39"/>
      <c r="UUH121" s="40"/>
      <c r="UUI121" s="41"/>
      <c r="UUJ121" s="38"/>
      <c r="UUK121" s="38"/>
      <c r="UUL121" s="38"/>
      <c r="UUM121" s="39"/>
      <c r="UUN121" s="40"/>
      <c r="UUO121" s="41"/>
      <c r="UUP121" s="38"/>
      <c r="UUQ121" s="38"/>
      <c r="UUR121" s="38"/>
      <c r="UUS121" s="39"/>
      <c r="UUT121" s="40"/>
      <c r="UUU121" s="41"/>
      <c r="UUV121" s="38"/>
      <c r="UUW121" s="38"/>
      <c r="UUX121" s="38"/>
      <c r="UUY121" s="39"/>
      <c r="UUZ121" s="40"/>
      <c r="UVA121" s="41"/>
      <c r="UVB121" s="38"/>
      <c r="UVC121" s="38"/>
      <c r="UVD121" s="38"/>
      <c r="UVE121" s="39"/>
      <c r="UVF121" s="40"/>
      <c r="UVG121" s="41"/>
      <c r="UVH121" s="38"/>
      <c r="UVI121" s="38"/>
      <c r="UVJ121" s="38"/>
      <c r="UVK121" s="39"/>
      <c r="UVL121" s="40"/>
      <c r="UVM121" s="41"/>
      <c r="UVN121" s="38"/>
      <c r="UVO121" s="38"/>
      <c r="UVP121" s="38"/>
      <c r="UVQ121" s="39"/>
      <c r="UVR121" s="40"/>
      <c r="UVS121" s="41"/>
      <c r="UVT121" s="38"/>
      <c r="UVU121" s="38"/>
      <c r="UVV121" s="38"/>
      <c r="UVW121" s="39"/>
      <c r="UVX121" s="40"/>
      <c r="UVY121" s="41"/>
      <c r="UVZ121" s="38"/>
      <c r="UWA121" s="38"/>
      <c r="UWB121" s="38"/>
      <c r="UWC121" s="39"/>
      <c r="UWD121" s="40"/>
      <c r="UWE121" s="41"/>
      <c r="UWF121" s="38"/>
      <c r="UWG121" s="38"/>
      <c r="UWH121" s="38"/>
      <c r="UWI121" s="39"/>
      <c r="UWJ121" s="40"/>
      <c r="UWK121" s="41"/>
      <c r="UWL121" s="38"/>
      <c r="UWM121" s="38"/>
      <c r="UWN121" s="38"/>
      <c r="UWO121" s="39"/>
      <c r="UWP121" s="40"/>
      <c r="UWQ121" s="41"/>
      <c r="UWR121" s="38"/>
      <c r="UWS121" s="38"/>
      <c r="UWT121" s="38"/>
      <c r="UWU121" s="39"/>
      <c r="UWV121" s="40"/>
      <c r="UWW121" s="41"/>
      <c r="UWX121" s="38"/>
      <c r="UWY121" s="38"/>
      <c r="UWZ121" s="38"/>
      <c r="UXA121" s="39"/>
      <c r="UXB121" s="40"/>
      <c r="UXC121" s="41"/>
      <c r="UXD121" s="38"/>
      <c r="UXE121" s="38"/>
      <c r="UXF121" s="38"/>
      <c r="UXG121" s="39"/>
      <c r="UXH121" s="40"/>
      <c r="UXI121" s="41"/>
      <c r="UXJ121" s="38"/>
      <c r="UXK121" s="38"/>
      <c r="UXL121" s="38"/>
      <c r="UXM121" s="39"/>
      <c r="UXN121" s="40"/>
      <c r="UXO121" s="41"/>
      <c r="UXP121" s="38"/>
      <c r="UXQ121" s="38"/>
      <c r="UXR121" s="38"/>
      <c r="UXS121" s="39"/>
      <c r="UXT121" s="40"/>
      <c r="UXU121" s="41"/>
      <c r="UXV121" s="38"/>
      <c r="UXW121" s="38"/>
      <c r="UXX121" s="38"/>
      <c r="UXY121" s="39"/>
      <c r="UXZ121" s="40"/>
      <c r="UYA121" s="41"/>
      <c r="UYB121" s="38"/>
      <c r="UYC121" s="38"/>
      <c r="UYD121" s="38"/>
      <c r="UYE121" s="39"/>
      <c r="UYF121" s="40"/>
      <c r="UYG121" s="41"/>
      <c r="UYH121" s="38"/>
      <c r="UYI121" s="38"/>
      <c r="UYJ121" s="38"/>
      <c r="UYK121" s="39"/>
      <c r="UYL121" s="40"/>
      <c r="UYM121" s="41"/>
      <c r="UYN121" s="38"/>
      <c r="UYO121" s="38"/>
      <c r="UYP121" s="38"/>
      <c r="UYQ121" s="39"/>
      <c r="UYR121" s="40"/>
      <c r="UYS121" s="41"/>
      <c r="UYT121" s="38"/>
      <c r="UYU121" s="38"/>
      <c r="UYV121" s="38"/>
      <c r="UYW121" s="39"/>
      <c r="UYX121" s="40"/>
      <c r="UYY121" s="41"/>
      <c r="UYZ121" s="38"/>
      <c r="UZA121" s="38"/>
      <c r="UZB121" s="38"/>
      <c r="UZC121" s="39"/>
      <c r="UZD121" s="40"/>
      <c r="UZE121" s="41"/>
      <c r="UZF121" s="38"/>
      <c r="UZG121" s="38"/>
      <c r="UZH121" s="38"/>
      <c r="UZI121" s="39"/>
      <c r="UZJ121" s="40"/>
      <c r="UZK121" s="41"/>
      <c r="UZL121" s="38"/>
      <c r="UZM121" s="38"/>
      <c r="UZN121" s="38"/>
      <c r="UZO121" s="39"/>
      <c r="UZP121" s="40"/>
      <c r="UZQ121" s="41"/>
      <c r="UZR121" s="38"/>
      <c r="UZS121" s="38"/>
      <c r="UZT121" s="38"/>
      <c r="UZU121" s="39"/>
      <c r="UZV121" s="40"/>
      <c r="UZW121" s="41"/>
      <c r="UZX121" s="38"/>
      <c r="UZY121" s="38"/>
      <c r="UZZ121" s="38"/>
      <c r="VAA121" s="39"/>
      <c r="VAB121" s="40"/>
      <c r="VAC121" s="41"/>
      <c r="VAD121" s="38"/>
      <c r="VAE121" s="38"/>
      <c r="VAF121" s="38"/>
      <c r="VAG121" s="39"/>
      <c r="VAH121" s="40"/>
      <c r="VAI121" s="41"/>
      <c r="VAJ121" s="38"/>
      <c r="VAK121" s="38"/>
      <c r="VAL121" s="38"/>
      <c r="VAM121" s="39"/>
      <c r="VAN121" s="40"/>
      <c r="VAO121" s="41"/>
      <c r="VAP121" s="38"/>
      <c r="VAQ121" s="38"/>
      <c r="VAR121" s="38"/>
      <c r="VAS121" s="39"/>
      <c r="VAT121" s="40"/>
      <c r="VAU121" s="41"/>
      <c r="VAV121" s="38"/>
      <c r="VAW121" s="38"/>
      <c r="VAX121" s="38"/>
      <c r="VAY121" s="39"/>
      <c r="VAZ121" s="40"/>
      <c r="VBA121" s="41"/>
      <c r="VBB121" s="38"/>
      <c r="VBC121" s="38"/>
      <c r="VBD121" s="38"/>
      <c r="VBE121" s="39"/>
      <c r="VBF121" s="40"/>
      <c r="VBG121" s="41"/>
      <c r="VBH121" s="38"/>
      <c r="VBI121" s="38"/>
      <c r="VBJ121" s="38"/>
      <c r="VBK121" s="39"/>
      <c r="VBL121" s="40"/>
      <c r="VBM121" s="41"/>
      <c r="VBN121" s="38"/>
      <c r="VBO121" s="38"/>
      <c r="VBP121" s="38"/>
      <c r="VBQ121" s="39"/>
      <c r="VBR121" s="40"/>
      <c r="VBS121" s="41"/>
      <c r="VBT121" s="38"/>
      <c r="VBU121" s="38"/>
      <c r="VBV121" s="38"/>
      <c r="VBW121" s="39"/>
      <c r="VBX121" s="40"/>
      <c r="VBY121" s="41"/>
      <c r="VBZ121" s="38"/>
      <c r="VCA121" s="38"/>
      <c r="VCB121" s="38"/>
      <c r="VCC121" s="39"/>
      <c r="VCD121" s="40"/>
      <c r="VCE121" s="41"/>
      <c r="VCF121" s="38"/>
      <c r="VCG121" s="38"/>
      <c r="VCH121" s="38"/>
      <c r="VCI121" s="39"/>
      <c r="VCJ121" s="40"/>
      <c r="VCK121" s="41"/>
      <c r="VCL121" s="38"/>
      <c r="VCM121" s="38"/>
      <c r="VCN121" s="38"/>
      <c r="VCO121" s="39"/>
      <c r="VCP121" s="40"/>
      <c r="VCQ121" s="41"/>
      <c r="VCR121" s="38"/>
      <c r="VCS121" s="38"/>
      <c r="VCT121" s="38"/>
      <c r="VCU121" s="39"/>
      <c r="VCV121" s="40"/>
      <c r="VCW121" s="41"/>
      <c r="VCX121" s="38"/>
      <c r="VCY121" s="38"/>
      <c r="VCZ121" s="38"/>
      <c r="VDA121" s="39"/>
      <c r="VDB121" s="40"/>
      <c r="VDC121" s="41"/>
      <c r="VDD121" s="38"/>
      <c r="VDE121" s="38"/>
      <c r="VDF121" s="38"/>
      <c r="VDG121" s="39"/>
      <c r="VDH121" s="40"/>
      <c r="VDI121" s="41"/>
      <c r="VDJ121" s="38"/>
      <c r="VDK121" s="38"/>
      <c r="VDL121" s="38"/>
      <c r="VDM121" s="39"/>
      <c r="VDN121" s="40"/>
      <c r="VDO121" s="41"/>
      <c r="VDP121" s="38"/>
      <c r="VDQ121" s="38"/>
      <c r="VDR121" s="38"/>
      <c r="VDS121" s="39"/>
      <c r="VDT121" s="40"/>
      <c r="VDU121" s="41"/>
      <c r="VDV121" s="38"/>
      <c r="VDW121" s="38"/>
      <c r="VDX121" s="38"/>
      <c r="VDY121" s="39"/>
      <c r="VDZ121" s="40"/>
      <c r="VEA121" s="41"/>
      <c r="VEB121" s="38"/>
      <c r="VEC121" s="38"/>
      <c r="VED121" s="38"/>
      <c r="VEE121" s="39"/>
      <c r="VEF121" s="40"/>
      <c r="VEG121" s="41"/>
      <c r="VEH121" s="38"/>
      <c r="VEI121" s="38"/>
      <c r="VEJ121" s="38"/>
      <c r="VEK121" s="39"/>
      <c r="VEL121" s="40"/>
      <c r="VEM121" s="41"/>
      <c r="VEN121" s="38"/>
      <c r="VEO121" s="38"/>
      <c r="VEP121" s="38"/>
      <c r="VEQ121" s="39"/>
      <c r="VER121" s="40"/>
      <c r="VES121" s="41"/>
      <c r="VET121" s="38"/>
      <c r="VEU121" s="38"/>
      <c r="VEV121" s="38"/>
      <c r="VEW121" s="39"/>
      <c r="VEX121" s="40"/>
      <c r="VEY121" s="41"/>
      <c r="VEZ121" s="38"/>
      <c r="VFA121" s="38"/>
      <c r="VFB121" s="38"/>
      <c r="VFC121" s="39"/>
      <c r="VFD121" s="40"/>
      <c r="VFE121" s="41"/>
      <c r="VFF121" s="38"/>
      <c r="VFG121" s="38"/>
      <c r="VFH121" s="38"/>
      <c r="VFI121" s="39"/>
      <c r="VFJ121" s="40"/>
      <c r="VFK121" s="41"/>
      <c r="VFL121" s="38"/>
      <c r="VFM121" s="38"/>
      <c r="VFN121" s="38"/>
      <c r="VFO121" s="39"/>
      <c r="VFP121" s="40"/>
      <c r="VFQ121" s="41"/>
      <c r="VFR121" s="38"/>
      <c r="VFS121" s="38"/>
      <c r="VFT121" s="38"/>
      <c r="VFU121" s="39"/>
      <c r="VFV121" s="40"/>
      <c r="VFW121" s="41"/>
      <c r="VFX121" s="38"/>
      <c r="VFY121" s="38"/>
      <c r="VFZ121" s="38"/>
      <c r="VGA121" s="39"/>
      <c r="VGB121" s="40"/>
      <c r="VGC121" s="41"/>
      <c r="VGD121" s="38"/>
      <c r="VGE121" s="38"/>
      <c r="VGF121" s="38"/>
      <c r="VGG121" s="39"/>
      <c r="VGH121" s="40"/>
      <c r="VGI121" s="41"/>
      <c r="VGJ121" s="38"/>
      <c r="VGK121" s="38"/>
      <c r="VGL121" s="38"/>
      <c r="VGM121" s="39"/>
      <c r="VGN121" s="40"/>
      <c r="VGO121" s="41"/>
      <c r="VGP121" s="38"/>
      <c r="VGQ121" s="38"/>
      <c r="VGR121" s="38"/>
      <c r="VGS121" s="39"/>
      <c r="VGT121" s="40"/>
      <c r="VGU121" s="41"/>
      <c r="VGV121" s="38"/>
      <c r="VGW121" s="38"/>
      <c r="VGX121" s="38"/>
      <c r="VGY121" s="39"/>
      <c r="VGZ121" s="40"/>
      <c r="VHA121" s="41"/>
      <c r="VHB121" s="38"/>
      <c r="VHC121" s="38"/>
      <c r="VHD121" s="38"/>
      <c r="VHE121" s="39"/>
      <c r="VHF121" s="40"/>
      <c r="VHG121" s="41"/>
      <c r="VHH121" s="38"/>
      <c r="VHI121" s="38"/>
      <c r="VHJ121" s="38"/>
      <c r="VHK121" s="39"/>
      <c r="VHL121" s="40"/>
      <c r="VHM121" s="41"/>
      <c r="VHN121" s="38"/>
      <c r="VHO121" s="38"/>
      <c r="VHP121" s="38"/>
      <c r="VHQ121" s="39"/>
      <c r="VHR121" s="40"/>
      <c r="VHS121" s="41"/>
      <c r="VHT121" s="38"/>
      <c r="VHU121" s="38"/>
      <c r="VHV121" s="38"/>
      <c r="VHW121" s="39"/>
      <c r="VHX121" s="40"/>
      <c r="VHY121" s="41"/>
      <c r="VHZ121" s="38"/>
      <c r="VIA121" s="38"/>
      <c r="VIB121" s="38"/>
      <c r="VIC121" s="39"/>
      <c r="VID121" s="40"/>
      <c r="VIE121" s="41"/>
      <c r="VIF121" s="38"/>
      <c r="VIG121" s="38"/>
      <c r="VIH121" s="38"/>
      <c r="VII121" s="39"/>
      <c r="VIJ121" s="40"/>
      <c r="VIK121" s="41"/>
      <c r="VIL121" s="38"/>
      <c r="VIM121" s="38"/>
      <c r="VIN121" s="38"/>
      <c r="VIO121" s="39"/>
      <c r="VIP121" s="40"/>
      <c r="VIQ121" s="41"/>
      <c r="VIR121" s="38"/>
      <c r="VIS121" s="38"/>
      <c r="VIT121" s="38"/>
      <c r="VIU121" s="39"/>
      <c r="VIV121" s="40"/>
      <c r="VIW121" s="41"/>
      <c r="VIX121" s="38"/>
      <c r="VIY121" s="38"/>
      <c r="VIZ121" s="38"/>
      <c r="VJA121" s="39"/>
      <c r="VJB121" s="40"/>
      <c r="VJC121" s="41"/>
      <c r="VJD121" s="38"/>
      <c r="VJE121" s="38"/>
      <c r="VJF121" s="38"/>
      <c r="VJG121" s="39"/>
      <c r="VJH121" s="40"/>
      <c r="VJI121" s="41"/>
      <c r="VJJ121" s="38"/>
      <c r="VJK121" s="38"/>
      <c r="VJL121" s="38"/>
      <c r="VJM121" s="39"/>
      <c r="VJN121" s="40"/>
      <c r="VJO121" s="41"/>
      <c r="VJP121" s="38"/>
      <c r="VJQ121" s="38"/>
      <c r="VJR121" s="38"/>
      <c r="VJS121" s="39"/>
      <c r="VJT121" s="40"/>
      <c r="VJU121" s="41"/>
      <c r="VJV121" s="38"/>
      <c r="VJW121" s="38"/>
      <c r="VJX121" s="38"/>
      <c r="VJY121" s="39"/>
      <c r="VJZ121" s="40"/>
      <c r="VKA121" s="41"/>
      <c r="VKB121" s="38"/>
      <c r="VKC121" s="38"/>
      <c r="VKD121" s="38"/>
      <c r="VKE121" s="39"/>
      <c r="VKF121" s="40"/>
      <c r="VKG121" s="41"/>
      <c r="VKH121" s="38"/>
      <c r="VKI121" s="38"/>
      <c r="VKJ121" s="38"/>
      <c r="VKK121" s="39"/>
      <c r="VKL121" s="40"/>
      <c r="VKM121" s="41"/>
      <c r="VKN121" s="38"/>
      <c r="VKO121" s="38"/>
      <c r="VKP121" s="38"/>
      <c r="VKQ121" s="39"/>
      <c r="VKR121" s="40"/>
      <c r="VKS121" s="41"/>
      <c r="VKT121" s="38"/>
      <c r="VKU121" s="38"/>
      <c r="VKV121" s="38"/>
      <c r="VKW121" s="39"/>
      <c r="VKX121" s="40"/>
      <c r="VKY121" s="41"/>
      <c r="VKZ121" s="38"/>
      <c r="VLA121" s="38"/>
      <c r="VLB121" s="38"/>
      <c r="VLC121" s="39"/>
      <c r="VLD121" s="40"/>
      <c r="VLE121" s="41"/>
      <c r="VLF121" s="38"/>
      <c r="VLG121" s="38"/>
      <c r="VLH121" s="38"/>
      <c r="VLI121" s="39"/>
      <c r="VLJ121" s="40"/>
      <c r="VLK121" s="41"/>
      <c r="VLL121" s="38"/>
      <c r="VLM121" s="38"/>
      <c r="VLN121" s="38"/>
      <c r="VLO121" s="39"/>
      <c r="VLP121" s="40"/>
      <c r="VLQ121" s="41"/>
      <c r="VLR121" s="38"/>
      <c r="VLS121" s="38"/>
      <c r="VLT121" s="38"/>
      <c r="VLU121" s="39"/>
      <c r="VLV121" s="40"/>
      <c r="VLW121" s="41"/>
      <c r="VLX121" s="38"/>
      <c r="VLY121" s="38"/>
      <c r="VLZ121" s="38"/>
      <c r="VMA121" s="39"/>
      <c r="VMB121" s="40"/>
      <c r="VMC121" s="41"/>
      <c r="VMD121" s="38"/>
      <c r="VME121" s="38"/>
      <c r="VMF121" s="38"/>
      <c r="VMG121" s="39"/>
      <c r="VMH121" s="40"/>
      <c r="VMI121" s="41"/>
      <c r="VMJ121" s="38"/>
      <c r="VMK121" s="38"/>
      <c r="VML121" s="38"/>
      <c r="VMM121" s="39"/>
      <c r="VMN121" s="40"/>
      <c r="VMO121" s="41"/>
      <c r="VMP121" s="38"/>
      <c r="VMQ121" s="38"/>
      <c r="VMR121" s="38"/>
      <c r="VMS121" s="39"/>
      <c r="VMT121" s="40"/>
      <c r="VMU121" s="41"/>
      <c r="VMV121" s="38"/>
      <c r="VMW121" s="38"/>
      <c r="VMX121" s="38"/>
      <c r="VMY121" s="39"/>
      <c r="VMZ121" s="40"/>
      <c r="VNA121" s="41"/>
      <c r="VNB121" s="38"/>
      <c r="VNC121" s="38"/>
      <c r="VND121" s="38"/>
      <c r="VNE121" s="39"/>
      <c r="VNF121" s="40"/>
      <c r="VNG121" s="41"/>
      <c r="VNH121" s="38"/>
      <c r="VNI121" s="38"/>
      <c r="VNJ121" s="38"/>
      <c r="VNK121" s="39"/>
      <c r="VNL121" s="40"/>
      <c r="VNM121" s="41"/>
      <c r="VNN121" s="38"/>
      <c r="VNO121" s="38"/>
      <c r="VNP121" s="38"/>
      <c r="VNQ121" s="39"/>
      <c r="VNR121" s="40"/>
      <c r="VNS121" s="41"/>
      <c r="VNT121" s="38"/>
      <c r="VNU121" s="38"/>
      <c r="VNV121" s="38"/>
      <c r="VNW121" s="39"/>
      <c r="VNX121" s="40"/>
      <c r="VNY121" s="41"/>
      <c r="VNZ121" s="38"/>
      <c r="VOA121" s="38"/>
      <c r="VOB121" s="38"/>
      <c r="VOC121" s="39"/>
      <c r="VOD121" s="40"/>
      <c r="VOE121" s="41"/>
      <c r="VOF121" s="38"/>
      <c r="VOG121" s="38"/>
      <c r="VOH121" s="38"/>
      <c r="VOI121" s="39"/>
      <c r="VOJ121" s="40"/>
      <c r="VOK121" s="41"/>
      <c r="VOL121" s="38"/>
      <c r="VOM121" s="38"/>
      <c r="VON121" s="38"/>
      <c r="VOO121" s="39"/>
      <c r="VOP121" s="40"/>
      <c r="VOQ121" s="41"/>
      <c r="VOR121" s="38"/>
      <c r="VOS121" s="38"/>
      <c r="VOT121" s="38"/>
      <c r="VOU121" s="39"/>
      <c r="VOV121" s="40"/>
      <c r="VOW121" s="41"/>
      <c r="VOX121" s="38"/>
      <c r="VOY121" s="38"/>
      <c r="VOZ121" s="38"/>
      <c r="VPA121" s="39"/>
      <c r="VPB121" s="40"/>
      <c r="VPC121" s="41"/>
      <c r="VPD121" s="38"/>
      <c r="VPE121" s="38"/>
      <c r="VPF121" s="38"/>
      <c r="VPG121" s="39"/>
      <c r="VPH121" s="40"/>
      <c r="VPI121" s="41"/>
      <c r="VPJ121" s="38"/>
      <c r="VPK121" s="38"/>
      <c r="VPL121" s="38"/>
      <c r="VPM121" s="39"/>
      <c r="VPN121" s="40"/>
      <c r="VPO121" s="41"/>
      <c r="VPP121" s="38"/>
      <c r="VPQ121" s="38"/>
      <c r="VPR121" s="38"/>
      <c r="VPS121" s="39"/>
      <c r="VPT121" s="40"/>
      <c r="VPU121" s="41"/>
      <c r="VPV121" s="38"/>
      <c r="VPW121" s="38"/>
      <c r="VPX121" s="38"/>
      <c r="VPY121" s="39"/>
      <c r="VPZ121" s="40"/>
      <c r="VQA121" s="41"/>
      <c r="VQB121" s="38"/>
      <c r="VQC121" s="38"/>
      <c r="VQD121" s="38"/>
      <c r="VQE121" s="39"/>
      <c r="VQF121" s="40"/>
      <c r="VQG121" s="41"/>
      <c r="VQH121" s="38"/>
      <c r="VQI121" s="38"/>
      <c r="VQJ121" s="38"/>
      <c r="VQK121" s="39"/>
      <c r="VQL121" s="40"/>
      <c r="VQM121" s="41"/>
      <c r="VQN121" s="38"/>
      <c r="VQO121" s="38"/>
      <c r="VQP121" s="38"/>
      <c r="VQQ121" s="39"/>
      <c r="VQR121" s="40"/>
      <c r="VQS121" s="41"/>
      <c r="VQT121" s="38"/>
      <c r="VQU121" s="38"/>
      <c r="VQV121" s="38"/>
      <c r="VQW121" s="39"/>
      <c r="VQX121" s="40"/>
      <c r="VQY121" s="41"/>
      <c r="VQZ121" s="38"/>
      <c r="VRA121" s="38"/>
      <c r="VRB121" s="38"/>
      <c r="VRC121" s="39"/>
      <c r="VRD121" s="40"/>
      <c r="VRE121" s="41"/>
      <c r="VRF121" s="38"/>
      <c r="VRG121" s="38"/>
      <c r="VRH121" s="38"/>
      <c r="VRI121" s="39"/>
      <c r="VRJ121" s="40"/>
      <c r="VRK121" s="41"/>
      <c r="VRL121" s="38"/>
      <c r="VRM121" s="38"/>
      <c r="VRN121" s="38"/>
      <c r="VRO121" s="39"/>
      <c r="VRP121" s="40"/>
      <c r="VRQ121" s="41"/>
      <c r="VRR121" s="38"/>
      <c r="VRS121" s="38"/>
      <c r="VRT121" s="38"/>
      <c r="VRU121" s="39"/>
      <c r="VRV121" s="40"/>
      <c r="VRW121" s="41"/>
      <c r="VRX121" s="38"/>
      <c r="VRY121" s="38"/>
      <c r="VRZ121" s="38"/>
      <c r="VSA121" s="39"/>
      <c r="VSB121" s="40"/>
      <c r="VSC121" s="41"/>
      <c r="VSD121" s="38"/>
      <c r="VSE121" s="38"/>
      <c r="VSF121" s="38"/>
      <c r="VSG121" s="39"/>
      <c r="VSH121" s="40"/>
      <c r="VSI121" s="41"/>
      <c r="VSJ121" s="38"/>
      <c r="VSK121" s="38"/>
      <c r="VSL121" s="38"/>
      <c r="VSM121" s="39"/>
      <c r="VSN121" s="40"/>
      <c r="VSO121" s="41"/>
      <c r="VSP121" s="38"/>
      <c r="VSQ121" s="38"/>
      <c r="VSR121" s="38"/>
      <c r="VSS121" s="39"/>
      <c r="VST121" s="40"/>
      <c r="VSU121" s="41"/>
      <c r="VSV121" s="38"/>
      <c r="VSW121" s="38"/>
      <c r="VSX121" s="38"/>
      <c r="VSY121" s="39"/>
      <c r="VSZ121" s="40"/>
      <c r="VTA121" s="41"/>
      <c r="VTB121" s="38"/>
      <c r="VTC121" s="38"/>
      <c r="VTD121" s="38"/>
      <c r="VTE121" s="39"/>
      <c r="VTF121" s="40"/>
      <c r="VTG121" s="41"/>
      <c r="VTH121" s="38"/>
      <c r="VTI121" s="38"/>
      <c r="VTJ121" s="38"/>
      <c r="VTK121" s="39"/>
      <c r="VTL121" s="40"/>
      <c r="VTM121" s="41"/>
      <c r="VTN121" s="38"/>
      <c r="VTO121" s="38"/>
      <c r="VTP121" s="38"/>
      <c r="VTQ121" s="39"/>
      <c r="VTR121" s="40"/>
      <c r="VTS121" s="41"/>
      <c r="VTT121" s="38"/>
      <c r="VTU121" s="38"/>
      <c r="VTV121" s="38"/>
      <c r="VTW121" s="39"/>
      <c r="VTX121" s="40"/>
      <c r="VTY121" s="41"/>
      <c r="VTZ121" s="38"/>
      <c r="VUA121" s="38"/>
      <c r="VUB121" s="38"/>
      <c r="VUC121" s="39"/>
      <c r="VUD121" s="40"/>
      <c r="VUE121" s="41"/>
      <c r="VUF121" s="38"/>
      <c r="VUG121" s="38"/>
      <c r="VUH121" s="38"/>
      <c r="VUI121" s="39"/>
      <c r="VUJ121" s="40"/>
      <c r="VUK121" s="41"/>
      <c r="VUL121" s="38"/>
      <c r="VUM121" s="38"/>
      <c r="VUN121" s="38"/>
      <c r="VUO121" s="39"/>
      <c r="VUP121" s="40"/>
      <c r="VUQ121" s="41"/>
      <c r="VUR121" s="38"/>
      <c r="VUS121" s="38"/>
      <c r="VUT121" s="38"/>
      <c r="VUU121" s="39"/>
      <c r="VUV121" s="40"/>
      <c r="VUW121" s="41"/>
      <c r="VUX121" s="38"/>
      <c r="VUY121" s="38"/>
      <c r="VUZ121" s="38"/>
      <c r="VVA121" s="39"/>
      <c r="VVB121" s="40"/>
      <c r="VVC121" s="41"/>
      <c r="VVD121" s="38"/>
      <c r="VVE121" s="38"/>
      <c r="VVF121" s="38"/>
      <c r="VVG121" s="39"/>
      <c r="VVH121" s="40"/>
      <c r="VVI121" s="41"/>
      <c r="VVJ121" s="38"/>
      <c r="VVK121" s="38"/>
      <c r="VVL121" s="38"/>
      <c r="VVM121" s="39"/>
      <c r="VVN121" s="40"/>
      <c r="VVO121" s="41"/>
      <c r="VVP121" s="38"/>
      <c r="VVQ121" s="38"/>
      <c r="VVR121" s="38"/>
      <c r="VVS121" s="39"/>
      <c r="VVT121" s="40"/>
      <c r="VVU121" s="41"/>
      <c r="VVV121" s="38"/>
      <c r="VVW121" s="38"/>
      <c r="VVX121" s="38"/>
      <c r="VVY121" s="39"/>
      <c r="VVZ121" s="40"/>
      <c r="VWA121" s="41"/>
      <c r="VWB121" s="38"/>
      <c r="VWC121" s="38"/>
      <c r="VWD121" s="38"/>
      <c r="VWE121" s="39"/>
      <c r="VWF121" s="40"/>
      <c r="VWG121" s="41"/>
      <c r="VWH121" s="38"/>
      <c r="VWI121" s="38"/>
      <c r="VWJ121" s="38"/>
      <c r="VWK121" s="39"/>
      <c r="VWL121" s="40"/>
      <c r="VWM121" s="41"/>
      <c r="VWN121" s="38"/>
      <c r="VWO121" s="38"/>
      <c r="VWP121" s="38"/>
      <c r="VWQ121" s="39"/>
      <c r="VWR121" s="40"/>
      <c r="VWS121" s="41"/>
      <c r="VWT121" s="38"/>
      <c r="VWU121" s="38"/>
      <c r="VWV121" s="38"/>
      <c r="VWW121" s="39"/>
      <c r="VWX121" s="40"/>
      <c r="VWY121" s="41"/>
      <c r="VWZ121" s="38"/>
      <c r="VXA121" s="38"/>
      <c r="VXB121" s="38"/>
      <c r="VXC121" s="39"/>
      <c r="VXD121" s="40"/>
      <c r="VXE121" s="41"/>
      <c r="VXF121" s="38"/>
      <c r="VXG121" s="38"/>
      <c r="VXH121" s="38"/>
      <c r="VXI121" s="39"/>
      <c r="VXJ121" s="40"/>
      <c r="VXK121" s="41"/>
      <c r="VXL121" s="38"/>
      <c r="VXM121" s="38"/>
      <c r="VXN121" s="38"/>
      <c r="VXO121" s="39"/>
      <c r="VXP121" s="40"/>
      <c r="VXQ121" s="41"/>
      <c r="VXR121" s="38"/>
      <c r="VXS121" s="38"/>
      <c r="VXT121" s="38"/>
      <c r="VXU121" s="39"/>
      <c r="VXV121" s="40"/>
      <c r="VXW121" s="41"/>
      <c r="VXX121" s="38"/>
      <c r="VXY121" s="38"/>
      <c r="VXZ121" s="38"/>
      <c r="VYA121" s="39"/>
      <c r="VYB121" s="40"/>
      <c r="VYC121" s="41"/>
      <c r="VYD121" s="38"/>
      <c r="VYE121" s="38"/>
      <c r="VYF121" s="38"/>
      <c r="VYG121" s="39"/>
      <c r="VYH121" s="40"/>
      <c r="VYI121" s="41"/>
      <c r="VYJ121" s="38"/>
      <c r="VYK121" s="38"/>
      <c r="VYL121" s="38"/>
      <c r="VYM121" s="39"/>
      <c r="VYN121" s="40"/>
      <c r="VYO121" s="41"/>
      <c r="VYP121" s="38"/>
      <c r="VYQ121" s="38"/>
      <c r="VYR121" s="38"/>
      <c r="VYS121" s="39"/>
      <c r="VYT121" s="40"/>
      <c r="VYU121" s="41"/>
      <c r="VYV121" s="38"/>
      <c r="VYW121" s="38"/>
      <c r="VYX121" s="38"/>
      <c r="VYY121" s="39"/>
      <c r="VYZ121" s="40"/>
      <c r="VZA121" s="41"/>
      <c r="VZB121" s="38"/>
      <c r="VZC121" s="38"/>
      <c r="VZD121" s="38"/>
      <c r="VZE121" s="39"/>
      <c r="VZF121" s="40"/>
      <c r="VZG121" s="41"/>
      <c r="VZH121" s="38"/>
      <c r="VZI121" s="38"/>
      <c r="VZJ121" s="38"/>
      <c r="VZK121" s="39"/>
      <c r="VZL121" s="40"/>
      <c r="VZM121" s="41"/>
      <c r="VZN121" s="38"/>
      <c r="VZO121" s="38"/>
      <c r="VZP121" s="38"/>
      <c r="VZQ121" s="39"/>
      <c r="VZR121" s="40"/>
      <c r="VZS121" s="41"/>
      <c r="VZT121" s="38"/>
      <c r="VZU121" s="38"/>
      <c r="VZV121" s="38"/>
      <c r="VZW121" s="39"/>
      <c r="VZX121" s="40"/>
      <c r="VZY121" s="41"/>
      <c r="VZZ121" s="38"/>
      <c r="WAA121" s="38"/>
      <c r="WAB121" s="38"/>
      <c r="WAC121" s="39"/>
      <c r="WAD121" s="40"/>
      <c r="WAE121" s="41"/>
      <c r="WAF121" s="38"/>
      <c r="WAG121" s="38"/>
      <c r="WAH121" s="38"/>
      <c r="WAI121" s="39"/>
      <c r="WAJ121" s="40"/>
      <c r="WAK121" s="41"/>
      <c r="WAL121" s="38"/>
      <c r="WAM121" s="38"/>
      <c r="WAN121" s="38"/>
      <c r="WAO121" s="39"/>
      <c r="WAP121" s="40"/>
      <c r="WAQ121" s="41"/>
      <c r="WAR121" s="38"/>
      <c r="WAS121" s="38"/>
      <c r="WAT121" s="38"/>
      <c r="WAU121" s="39"/>
      <c r="WAV121" s="40"/>
      <c r="WAW121" s="41"/>
      <c r="WAX121" s="38"/>
      <c r="WAY121" s="38"/>
      <c r="WAZ121" s="38"/>
      <c r="WBA121" s="39"/>
      <c r="WBB121" s="40"/>
      <c r="WBC121" s="41"/>
      <c r="WBD121" s="38"/>
      <c r="WBE121" s="38"/>
      <c r="WBF121" s="38"/>
      <c r="WBG121" s="39"/>
      <c r="WBH121" s="40"/>
      <c r="WBI121" s="41"/>
      <c r="WBJ121" s="38"/>
      <c r="WBK121" s="38"/>
      <c r="WBL121" s="38"/>
      <c r="WBM121" s="39"/>
      <c r="WBN121" s="40"/>
      <c r="WBO121" s="41"/>
      <c r="WBP121" s="38"/>
      <c r="WBQ121" s="38"/>
      <c r="WBR121" s="38"/>
      <c r="WBS121" s="39"/>
      <c r="WBT121" s="40"/>
      <c r="WBU121" s="41"/>
      <c r="WBV121" s="38"/>
      <c r="WBW121" s="38"/>
      <c r="WBX121" s="38"/>
      <c r="WBY121" s="39"/>
      <c r="WBZ121" s="40"/>
      <c r="WCA121" s="41"/>
      <c r="WCB121" s="38"/>
      <c r="WCC121" s="38"/>
      <c r="WCD121" s="38"/>
      <c r="WCE121" s="39"/>
      <c r="WCF121" s="40"/>
      <c r="WCG121" s="41"/>
      <c r="WCH121" s="38"/>
      <c r="WCI121" s="38"/>
      <c r="WCJ121" s="38"/>
      <c r="WCK121" s="39"/>
      <c r="WCL121" s="40"/>
      <c r="WCM121" s="41"/>
      <c r="WCN121" s="38"/>
      <c r="WCO121" s="38"/>
      <c r="WCP121" s="38"/>
      <c r="WCQ121" s="39"/>
      <c r="WCR121" s="40"/>
      <c r="WCS121" s="41"/>
      <c r="WCT121" s="38"/>
      <c r="WCU121" s="38"/>
      <c r="WCV121" s="38"/>
      <c r="WCW121" s="39"/>
      <c r="WCX121" s="40"/>
      <c r="WCY121" s="41"/>
      <c r="WCZ121" s="38"/>
      <c r="WDA121" s="38"/>
      <c r="WDB121" s="38"/>
      <c r="WDC121" s="39"/>
      <c r="WDD121" s="40"/>
      <c r="WDE121" s="41"/>
      <c r="WDF121" s="38"/>
      <c r="WDG121" s="38"/>
      <c r="WDH121" s="38"/>
      <c r="WDI121" s="39"/>
      <c r="WDJ121" s="40"/>
      <c r="WDK121" s="41"/>
      <c r="WDL121" s="38"/>
      <c r="WDM121" s="38"/>
      <c r="WDN121" s="38"/>
      <c r="WDO121" s="39"/>
      <c r="WDP121" s="40"/>
      <c r="WDQ121" s="41"/>
      <c r="WDR121" s="38"/>
      <c r="WDS121" s="38"/>
      <c r="WDT121" s="38"/>
      <c r="WDU121" s="39"/>
      <c r="WDV121" s="40"/>
      <c r="WDW121" s="41"/>
      <c r="WDX121" s="38"/>
      <c r="WDY121" s="38"/>
      <c r="WDZ121" s="38"/>
      <c r="WEA121" s="39"/>
      <c r="WEB121" s="40"/>
      <c r="WEC121" s="41"/>
      <c r="WED121" s="38"/>
      <c r="WEE121" s="38"/>
      <c r="WEF121" s="38"/>
      <c r="WEG121" s="39"/>
      <c r="WEH121" s="40"/>
      <c r="WEI121" s="41"/>
      <c r="WEJ121" s="38"/>
      <c r="WEK121" s="38"/>
      <c r="WEL121" s="38"/>
      <c r="WEM121" s="39"/>
      <c r="WEN121" s="40"/>
      <c r="WEO121" s="41"/>
      <c r="WEP121" s="38"/>
      <c r="WEQ121" s="38"/>
      <c r="WER121" s="38"/>
      <c r="WES121" s="39"/>
      <c r="WET121" s="40"/>
      <c r="WEU121" s="41"/>
      <c r="WEV121" s="38"/>
      <c r="WEW121" s="38"/>
      <c r="WEX121" s="38"/>
      <c r="WEY121" s="39"/>
      <c r="WEZ121" s="40"/>
      <c r="WFA121" s="41"/>
      <c r="WFB121" s="38"/>
      <c r="WFC121" s="38"/>
      <c r="WFD121" s="38"/>
      <c r="WFE121" s="39"/>
      <c r="WFF121" s="40"/>
      <c r="WFG121" s="41"/>
      <c r="WFH121" s="38"/>
      <c r="WFI121" s="38"/>
      <c r="WFJ121" s="38"/>
      <c r="WFK121" s="39"/>
      <c r="WFL121" s="40"/>
      <c r="WFM121" s="41"/>
      <c r="WFN121" s="38"/>
      <c r="WFO121" s="38"/>
      <c r="WFP121" s="38"/>
      <c r="WFQ121" s="39"/>
      <c r="WFR121" s="40"/>
      <c r="WFS121" s="41"/>
      <c r="WFT121" s="38"/>
      <c r="WFU121" s="38"/>
      <c r="WFV121" s="38"/>
      <c r="WFW121" s="39"/>
      <c r="WFX121" s="40"/>
      <c r="WFY121" s="41"/>
      <c r="WFZ121" s="38"/>
      <c r="WGA121" s="38"/>
      <c r="WGB121" s="38"/>
      <c r="WGC121" s="39"/>
      <c r="WGD121" s="40"/>
      <c r="WGE121" s="41"/>
      <c r="WGF121" s="38"/>
      <c r="WGG121" s="38"/>
      <c r="WGH121" s="38"/>
      <c r="WGI121" s="39"/>
      <c r="WGJ121" s="40"/>
      <c r="WGK121" s="41"/>
      <c r="WGL121" s="38"/>
      <c r="WGM121" s="38"/>
      <c r="WGN121" s="38"/>
      <c r="WGO121" s="39"/>
      <c r="WGP121" s="40"/>
      <c r="WGQ121" s="41"/>
      <c r="WGR121" s="38"/>
      <c r="WGS121" s="38"/>
      <c r="WGT121" s="38"/>
      <c r="WGU121" s="39"/>
      <c r="WGV121" s="40"/>
      <c r="WGW121" s="41"/>
      <c r="WGX121" s="38"/>
      <c r="WGY121" s="38"/>
      <c r="WGZ121" s="38"/>
      <c r="WHA121" s="39"/>
      <c r="WHB121" s="40"/>
      <c r="WHC121" s="41"/>
      <c r="WHD121" s="38"/>
      <c r="WHE121" s="38"/>
      <c r="WHF121" s="38"/>
      <c r="WHG121" s="39"/>
      <c r="WHH121" s="40"/>
      <c r="WHI121" s="41"/>
      <c r="WHJ121" s="38"/>
      <c r="WHK121" s="38"/>
      <c r="WHL121" s="38"/>
      <c r="WHM121" s="39"/>
      <c r="WHN121" s="40"/>
      <c r="WHO121" s="41"/>
      <c r="WHP121" s="38"/>
      <c r="WHQ121" s="38"/>
      <c r="WHR121" s="38"/>
      <c r="WHS121" s="39"/>
      <c r="WHT121" s="40"/>
      <c r="WHU121" s="41"/>
      <c r="WHV121" s="38"/>
      <c r="WHW121" s="38"/>
      <c r="WHX121" s="38"/>
      <c r="WHY121" s="39"/>
      <c r="WHZ121" s="40"/>
      <c r="WIA121" s="41"/>
      <c r="WIB121" s="38"/>
      <c r="WIC121" s="38"/>
      <c r="WID121" s="38"/>
      <c r="WIE121" s="39"/>
      <c r="WIF121" s="40"/>
      <c r="WIG121" s="41"/>
      <c r="WIH121" s="38"/>
      <c r="WII121" s="38"/>
      <c r="WIJ121" s="38"/>
      <c r="WIK121" s="39"/>
      <c r="WIL121" s="40"/>
      <c r="WIM121" s="41"/>
      <c r="WIN121" s="38"/>
      <c r="WIO121" s="38"/>
      <c r="WIP121" s="38"/>
      <c r="WIQ121" s="39"/>
      <c r="WIR121" s="40"/>
      <c r="WIS121" s="41"/>
      <c r="WIT121" s="38"/>
      <c r="WIU121" s="38"/>
      <c r="WIV121" s="38"/>
      <c r="WIW121" s="39"/>
      <c r="WIX121" s="40"/>
      <c r="WIY121" s="41"/>
      <c r="WIZ121" s="38"/>
      <c r="WJA121" s="38"/>
      <c r="WJB121" s="38"/>
      <c r="WJC121" s="39"/>
      <c r="WJD121" s="40"/>
      <c r="WJE121" s="41"/>
      <c r="WJF121" s="38"/>
      <c r="WJG121" s="38"/>
      <c r="WJH121" s="38"/>
      <c r="WJI121" s="39"/>
      <c r="WJJ121" s="40"/>
      <c r="WJK121" s="41"/>
      <c r="WJL121" s="38"/>
      <c r="WJM121" s="38"/>
      <c r="WJN121" s="38"/>
      <c r="WJO121" s="39"/>
      <c r="WJP121" s="40"/>
      <c r="WJQ121" s="41"/>
      <c r="WJR121" s="38"/>
      <c r="WJS121" s="38"/>
      <c r="WJT121" s="38"/>
      <c r="WJU121" s="39"/>
      <c r="WJV121" s="40"/>
      <c r="WJW121" s="41"/>
      <c r="WJX121" s="38"/>
      <c r="WJY121" s="38"/>
      <c r="WJZ121" s="38"/>
      <c r="WKA121" s="39"/>
      <c r="WKB121" s="40"/>
      <c r="WKC121" s="41"/>
      <c r="WKD121" s="38"/>
      <c r="WKE121" s="38"/>
      <c r="WKF121" s="38"/>
      <c r="WKG121" s="39"/>
      <c r="WKH121" s="40"/>
      <c r="WKI121" s="41"/>
      <c r="WKJ121" s="38"/>
      <c r="WKK121" s="38"/>
      <c r="WKL121" s="38"/>
      <c r="WKM121" s="39"/>
      <c r="WKN121" s="40"/>
      <c r="WKO121" s="41"/>
      <c r="WKP121" s="38"/>
      <c r="WKQ121" s="38"/>
      <c r="WKR121" s="38"/>
      <c r="WKS121" s="39"/>
      <c r="WKT121" s="40"/>
      <c r="WKU121" s="41"/>
      <c r="WKV121" s="38"/>
      <c r="WKW121" s="38"/>
      <c r="WKX121" s="38"/>
      <c r="WKY121" s="39"/>
      <c r="WKZ121" s="40"/>
      <c r="WLA121" s="41"/>
      <c r="WLB121" s="38"/>
      <c r="WLC121" s="38"/>
      <c r="WLD121" s="38"/>
      <c r="WLE121" s="39"/>
      <c r="WLF121" s="40"/>
      <c r="WLG121" s="41"/>
      <c r="WLH121" s="38"/>
      <c r="WLI121" s="38"/>
      <c r="WLJ121" s="38"/>
      <c r="WLK121" s="39"/>
      <c r="WLL121" s="40"/>
      <c r="WLM121" s="41"/>
      <c r="WLN121" s="38"/>
      <c r="WLO121" s="38"/>
      <c r="WLP121" s="38"/>
      <c r="WLQ121" s="39"/>
      <c r="WLR121" s="40"/>
      <c r="WLS121" s="41"/>
      <c r="WLT121" s="38"/>
      <c r="WLU121" s="38"/>
      <c r="WLV121" s="38"/>
      <c r="WLW121" s="39"/>
      <c r="WLX121" s="40"/>
      <c r="WLY121" s="41"/>
      <c r="WLZ121" s="38"/>
      <c r="WMA121" s="38"/>
      <c r="WMB121" s="38"/>
      <c r="WMC121" s="39"/>
      <c r="WMD121" s="40"/>
      <c r="WME121" s="41"/>
      <c r="WMF121" s="38"/>
      <c r="WMG121" s="38"/>
      <c r="WMH121" s="38"/>
      <c r="WMI121" s="39"/>
      <c r="WMJ121" s="40"/>
      <c r="WMK121" s="41"/>
      <c r="WML121" s="38"/>
      <c r="WMM121" s="38"/>
      <c r="WMN121" s="38"/>
      <c r="WMO121" s="39"/>
      <c r="WMP121" s="40"/>
      <c r="WMQ121" s="41"/>
      <c r="WMR121" s="38"/>
      <c r="WMS121" s="38"/>
      <c r="WMT121" s="38"/>
      <c r="WMU121" s="39"/>
      <c r="WMV121" s="40"/>
      <c r="WMW121" s="41"/>
      <c r="WMX121" s="38"/>
      <c r="WMY121" s="38"/>
      <c r="WMZ121" s="38"/>
      <c r="WNA121" s="39"/>
      <c r="WNB121" s="40"/>
      <c r="WNC121" s="41"/>
      <c r="WND121" s="38"/>
      <c r="WNE121" s="38"/>
      <c r="WNF121" s="38"/>
      <c r="WNG121" s="39"/>
      <c r="WNH121" s="40"/>
      <c r="WNI121" s="41"/>
      <c r="WNJ121" s="38"/>
      <c r="WNK121" s="38"/>
      <c r="WNL121" s="38"/>
      <c r="WNM121" s="39"/>
      <c r="WNN121" s="40"/>
      <c r="WNO121" s="41"/>
      <c r="WNP121" s="38"/>
      <c r="WNQ121" s="38"/>
      <c r="WNR121" s="38"/>
      <c r="WNS121" s="39"/>
      <c r="WNT121" s="40"/>
      <c r="WNU121" s="41"/>
      <c r="WNV121" s="38"/>
      <c r="WNW121" s="38"/>
      <c r="WNX121" s="38"/>
      <c r="WNY121" s="39"/>
      <c r="WNZ121" s="40"/>
      <c r="WOA121" s="41"/>
      <c r="WOB121" s="38"/>
      <c r="WOC121" s="38"/>
      <c r="WOD121" s="38"/>
      <c r="WOE121" s="39"/>
      <c r="WOF121" s="40"/>
      <c r="WOG121" s="41"/>
      <c r="WOH121" s="38"/>
      <c r="WOI121" s="38"/>
      <c r="WOJ121" s="38"/>
      <c r="WOK121" s="39"/>
      <c r="WOL121" s="40"/>
      <c r="WOM121" s="41"/>
      <c r="WON121" s="38"/>
      <c r="WOO121" s="38"/>
      <c r="WOP121" s="38"/>
      <c r="WOQ121" s="39"/>
      <c r="WOR121" s="40"/>
      <c r="WOS121" s="41"/>
      <c r="WOT121" s="38"/>
      <c r="WOU121" s="38"/>
      <c r="WOV121" s="38"/>
      <c r="WOW121" s="39"/>
      <c r="WOX121" s="40"/>
      <c r="WOY121" s="41"/>
      <c r="WOZ121" s="38"/>
      <c r="WPA121" s="38"/>
      <c r="WPB121" s="38"/>
      <c r="WPC121" s="39"/>
      <c r="WPD121" s="40"/>
      <c r="WPE121" s="41"/>
      <c r="WPF121" s="38"/>
      <c r="WPG121" s="38"/>
      <c r="WPH121" s="38"/>
      <c r="WPI121" s="39"/>
      <c r="WPJ121" s="40"/>
      <c r="WPK121" s="41"/>
      <c r="WPL121" s="38"/>
      <c r="WPM121" s="38"/>
      <c r="WPN121" s="38"/>
      <c r="WPO121" s="39"/>
      <c r="WPP121" s="40"/>
      <c r="WPQ121" s="41"/>
      <c r="WPR121" s="38"/>
      <c r="WPS121" s="38"/>
      <c r="WPT121" s="38"/>
      <c r="WPU121" s="39"/>
      <c r="WPV121" s="40"/>
      <c r="WPW121" s="41"/>
      <c r="WPX121" s="38"/>
      <c r="WPY121" s="38"/>
      <c r="WPZ121" s="38"/>
      <c r="WQA121" s="39"/>
      <c r="WQB121" s="40"/>
      <c r="WQC121" s="41"/>
      <c r="WQD121" s="38"/>
      <c r="WQE121" s="38"/>
      <c r="WQF121" s="38"/>
      <c r="WQG121" s="39"/>
      <c r="WQH121" s="40"/>
      <c r="WQI121" s="41"/>
      <c r="WQJ121" s="38"/>
      <c r="WQK121" s="38"/>
      <c r="WQL121" s="38"/>
      <c r="WQM121" s="39"/>
      <c r="WQN121" s="40"/>
      <c r="WQO121" s="41"/>
      <c r="WQP121" s="38"/>
      <c r="WQQ121" s="38"/>
      <c r="WQR121" s="38"/>
      <c r="WQS121" s="39"/>
      <c r="WQT121" s="40"/>
      <c r="WQU121" s="41"/>
      <c r="WQV121" s="38"/>
      <c r="WQW121" s="38"/>
      <c r="WQX121" s="38"/>
      <c r="WQY121" s="39"/>
      <c r="WQZ121" s="40"/>
      <c r="WRA121" s="41"/>
      <c r="WRB121" s="38"/>
      <c r="WRC121" s="38"/>
      <c r="WRD121" s="38"/>
      <c r="WRE121" s="39"/>
      <c r="WRF121" s="40"/>
      <c r="WRG121" s="41"/>
      <c r="WRH121" s="38"/>
      <c r="WRI121" s="38"/>
      <c r="WRJ121" s="38"/>
      <c r="WRK121" s="39"/>
      <c r="WRL121" s="40"/>
      <c r="WRM121" s="41"/>
      <c r="WRN121" s="38"/>
      <c r="WRO121" s="38"/>
      <c r="WRP121" s="38"/>
      <c r="WRQ121" s="39"/>
      <c r="WRR121" s="40"/>
      <c r="WRS121" s="41"/>
      <c r="WRT121" s="38"/>
      <c r="WRU121" s="38"/>
      <c r="WRV121" s="38"/>
      <c r="WRW121" s="39"/>
      <c r="WRX121" s="40"/>
      <c r="WRY121" s="41"/>
      <c r="WRZ121" s="38"/>
      <c r="WSA121" s="38"/>
      <c r="WSB121" s="38"/>
      <c r="WSC121" s="39"/>
      <c r="WSD121" s="40"/>
      <c r="WSE121" s="41"/>
      <c r="WSF121" s="38"/>
      <c r="WSG121" s="38"/>
      <c r="WSH121" s="38"/>
      <c r="WSI121" s="39"/>
      <c r="WSJ121" s="40"/>
      <c r="WSK121" s="41"/>
      <c r="WSL121" s="38"/>
      <c r="WSM121" s="38"/>
      <c r="WSN121" s="38"/>
      <c r="WSO121" s="39"/>
      <c r="WSP121" s="40"/>
      <c r="WSQ121" s="41"/>
      <c r="WSR121" s="38"/>
      <c r="WSS121" s="38"/>
      <c r="WST121" s="38"/>
      <c r="WSU121" s="39"/>
      <c r="WSV121" s="40"/>
      <c r="WSW121" s="41"/>
      <c r="WSX121" s="38"/>
      <c r="WSY121" s="38"/>
      <c r="WSZ121" s="38"/>
      <c r="WTA121" s="39"/>
      <c r="WTB121" s="40"/>
      <c r="WTC121" s="41"/>
      <c r="WTD121" s="38"/>
      <c r="WTE121" s="38"/>
      <c r="WTF121" s="38"/>
      <c r="WTG121" s="39"/>
      <c r="WTH121" s="40"/>
      <c r="WTI121" s="41"/>
      <c r="WTJ121" s="38"/>
      <c r="WTK121" s="38"/>
      <c r="WTL121" s="38"/>
      <c r="WTM121" s="39"/>
      <c r="WTN121" s="40"/>
      <c r="WTO121" s="41"/>
      <c r="WTP121" s="38"/>
      <c r="WTQ121" s="38"/>
      <c r="WTR121" s="38"/>
      <c r="WTS121" s="39"/>
      <c r="WTT121" s="40"/>
      <c r="WTU121" s="41"/>
      <c r="WTV121" s="38"/>
      <c r="WTW121" s="38"/>
      <c r="WTX121" s="38"/>
      <c r="WTY121" s="39"/>
      <c r="WTZ121" s="40"/>
      <c r="WUA121" s="41"/>
      <c r="WUB121" s="38"/>
      <c r="WUC121" s="38"/>
      <c r="WUD121" s="38"/>
      <c r="WUE121" s="39"/>
      <c r="WUF121" s="40"/>
      <c r="WUG121" s="41"/>
      <c r="WUH121" s="38"/>
      <c r="WUI121" s="38"/>
      <c r="WUJ121" s="38"/>
      <c r="WUK121" s="39"/>
      <c r="WUL121" s="40"/>
      <c r="WUM121" s="41"/>
      <c r="WUN121" s="38"/>
      <c r="WUO121" s="38"/>
      <c r="WUP121" s="38"/>
      <c r="WUQ121" s="39"/>
      <c r="WUR121" s="40"/>
      <c r="WUS121" s="41"/>
      <c r="WUT121" s="38"/>
      <c r="WUU121" s="38"/>
      <c r="WUV121" s="38"/>
      <c r="WUW121" s="39"/>
      <c r="WUX121" s="40"/>
      <c r="WUY121" s="41"/>
      <c r="WUZ121" s="38"/>
      <c r="WVA121" s="38"/>
      <c r="WVB121" s="38"/>
      <c r="WVC121" s="39"/>
      <c r="WVD121" s="40"/>
      <c r="WVE121" s="41"/>
      <c r="WVF121" s="38"/>
      <c r="WVG121" s="38"/>
      <c r="WVH121" s="38"/>
      <c r="WVI121" s="39"/>
      <c r="WVJ121" s="40"/>
      <c r="WVK121" s="41"/>
      <c r="WVL121" s="38"/>
      <c r="WVM121" s="38"/>
      <c r="WVN121" s="38"/>
      <c r="WVO121" s="39"/>
      <c r="WVP121" s="40"/>
      <c r="WVQ121" s="41"/>
      <c r="WVR121" s="38"/>
      <c r="WVS121" s="38"/>
      <c r="WVT121" s="38"/>
      <c r="WVU121" s="39"/>
      <c r="WVV121" s="40"/>
      <c r="WVW121" s="41"/>
      <c r="WVX121" s="38"/>
      <c r="WVY121" s="38"/>
      <c r="WVZ121" s="38"/>
      <c r="WWA121" s="39"/>
      <c r="WWB121" s="40"/>
      <c r="WWC121" s="41"/>
      <c r="WWD121" s="38"/>
      <c r="WWE121" s="38"/>
      <c r="WWF121" s="38"/>
      <c r="WWG121" s="39"/>
      <c r="WWH121" s="40"/>
      <c r="WWI121" s="41"/>
      <c r="WWJ121" s="38"/>
      <c r="WWK121" s="38"/>
      <c r="WWL121" s="38"/>
      <c r="WWM121" s="39"/>
      <c r="WWN121" s="40"/>
      <c r="WWO121" s="41"/>
      <c r="WWP121" s="38"/>
      <c r="WWQ121" s="38"/>
      <c r="WWR121" s="38"/>
      <c r="WWS121" s="39"/>
      <c r="WWT121" s="40"/>
      <c r="WWU121" s="41"/>
      <c r="WWV121" s="38"/>
      <c r="WWW121" s="38"/>
      <c r="WWX121" s="38"/>
      <c r="WWY121" s="39"/>
      <c r="WWZ121" s="40"/>
      <c r="WXA121" s="41"/>
      <c r="WXB121" s="38"/>
      <c r="WXC121" s="38"/>
      <c r="WXD121" s="38"/>
      <c r="WXE121" s="39"/>
      <c r="WXF121" s="40"/>
      <c r="WXG121" s="41"/>
      <c r="WXH121" s="38"/>
      <c r="WXI121" s="38"/>
      <c r="WXJ121" s="38"/>
      <c r="WXK121" s="39"/>
      <c r="WXL121" s="40"/>
      <c r="WXM121" s="41"/>
      <c r="WXN121" s="38"/>
      <c r="WXO121" s="38"/>
      <c r="WXP121" s="38"/>
      <c r="WXQ121" s="39"/>
      <c r="WXR121" s="40"/>
      <c r="WXS121" s="41"/>
      <c r="WXT121" s="38"/>
      <c r="WXU121" s="38"/>
      <c r="WXV121" s="38"/>
      <c r="WXW121" s="39"/>
      <c r="WXX121" s="40"/>
      <c r="WXY121" s="41"/>
      <c r="WXZ121" s="38"/>
      <c r="WYA121" s="38"/>
      <c r="WYB121" s="38"/>
      <c r="WYC121" s="39"/>
      <c r="WYD121" s="40"/>
      <c r="WYE121" s="41"/>
      <c r="WYF121" s="38"/>
      <c r="WYG121" s="38"/>
      <c r="WYH121" s="38"/>
      <c r="WYI121" s="39"/>
      <c r="WYJ121" s="40"/>
      <c r="WYK121" s="41"/>
      <c r="WYL121" s="38"/>
      <c r="WYM121" s="38"/>
      <c r="WYN121" s="38"/>
      <c r="WYO121" s="39"/>
      <c r="WYP121" s="40"/>
      <c r="WYQ121" s="41"/>
      <c r="WYR121" s="38"/>
      <c r="WYS121" s="38"/>
      <c r="WYT121" s="38"/>
      <c r="WYU121" s="39"/>
      <c r="WYV121" s="40"/>
      <c r="WYW121" s="41"/>
      <c r="WYX121" s="38"/>
      <c r="WYY121" s="38"/>
      <c r="WYZ121" s="38"/>
      <c r="WZA121" s="39"/>
      <c r="WZB121" s="40"/>
      <c r="WZC121" s="41"/>
      <c r="WZD121" s="38"/>
      <c r="WZE121" s="38"/>
      <c r="WZF121" s="38"/>
      <c r="WZG121" s="39"/>
      <c r="WZH121" s="40"/>
      <c r="WZI121" s="41"/>
      <c r="WZJ121" s="38"/>
      <c r="WZK121" s="38"/>
      <c r="WZL121" s="38"/>
      <c r="WZM121" s="39"/>
      <c r="WZN121" s="40"/>
      <c r="WZO121" s="41"/>
      <c r="WZP121" s="38"/>
      <c r="WZQ121" s="38"/>
      <c r="WZR121" s="38"/>
      <c r="WZS121" s="39"/>
      <c r="WZT121" s="40"/>
      <c r="WZU121" s="41"/>
      <c r="WZV121" s="38"/>
      <c r="WZW121" s="38"/>
      <c r="WZX121" s="38"/>
      <c r="WZY121" s="39"/>
      <c r="WZZ121" s="40"/>
      <c r="XAA121" s="41"/>
      <c r="XAB121" s="38"/>
      <c r="XAC121" s="38"/>
      <c r="XAD121" s="38"/>
      <c r="XAE121" s="39"/>
      <c r="XAF121" s="40"/>
      <c r="XAG121" s="41"/>
      <c r="XAH121" s="38"/>
      <c r="XAI121" s="38"/>
      <c r="XAJ121" s="38"/>
      <c r="XAK121" s="39"/>
      <c r="XAL121" s="40"/>
      <c r="XAM121" s="41"/>
      <c r="XAN121" s="38"/>
      <c r="XAO121" s="38"/>
      <c r="XAP121" s="38"/>
      <c r="XAQ121" s="39"/>
      <c r="XAR121" s="40"/>
      <c r="XAS121" s="41"/>
      <c r="XAT121" s="38"/>
      <c r="XAU121" s="38"/>
      <c r="XAV121" s="38"/>
      <c r="XAW121" s="39"/>
      <c r="XAX121" s="40"/>
      <c r="XAY121" s="41"/>
      <c r="XAZ121" s="38"/>
      <c r="XBA121" s="38"/>
      <c r="XBB121" s="38"/>
      <c r="XBC121" s="39"/>
      <c r="XBD121" s="40"/>
      <c r="XBE121" s="41"/>
      <c r="XBF121" s="38"/>
      <c r="XBG121" s="38"/>
      <c r="XBH121" s="38"/>
      <c r="XBI121" s="39"/>
      <c r="XBJ121" s="40"/>
      <c r="XBK121" s="41"/>
      <c r="XBL121" s="38"/>
      <c r="XBM121" s="38"/>
      <c r="XBN121" s="38"/>
      <c r="XBO121" s="39"/>
      <c r="XBP121" s="40"/>
      <c r="XBQ121" s="41"/>
      <c r="XBR121" s="38"/>
      <c r="XBS121" s="38"/>
      <c r="XBT121" s="38"/>
      <c r="XBU121" s="39"/>
      <c r="XBV121" s="40"/>
      <c r="XBW121" s="41"/>
      <c r="XBX121" s="38"/>
      <c r="XBY121" s="38"/>
      <c r="XBZ121" s="38"/>
      <c r="XCA121" s="39"/>
      <c r="XCB121" s="40"/>
      <c r="XCC121" s="41"/>
      <c r="XCD121" s="38"/>
      <c r="XCE121" s="38"/>
      <c r="XCF121" s="38"/>
      <c r="XCG121" s="39"/>
      <c r="XCH121" s="40"/>
      <c r="XCI121" s="41"/>
      <c r="XCJ121" s="38"/>
      <c r="XCK121" s="38"/>
      <c r="XCL121" s="38"/>
      <c r="XCM121" s="39"/>
      <c r="XCN121" s="40"/>
      <c r="XCO121" s="41"/>
      <c r="XCP121" s="38"/>
      <c r="XCQ121" s="38"/>
      <c r="XCR121" s="38"/>
      <c r="XCS121" s="39"/>
    </row>
    <row r="122" spans="1:16321" ht="36" customHeight="1" thickBot="1">
      <c r="A122" s="91" t="s">
        <v>111</v>
      </c>
      <c r="B122" s="94"/>
      <c r="C122" s="94"/>
      <c r="D122" s="99"/>
      <c r="E122" s="189"/>
      <c r="F122" s="168">
        <f>SUM(F124:F158)</f>
        <v>512481.14</v>
      </c>
    </row>
    <row r="123" spans="1:16321" ht="40" customHeight="1">
      <c r="A123" s="36" t="s">
        <v>427</v>
      </c>
      <c r="B123" s="36" t="s">
        <v>428</v>
      </c>
      <c r="C123" s="36" t="s">
        <v>381</v>
      </c>
      <c r="D123" s="37" t="s">
        <v>257</v>
      </c>
      <c r="E123" s="193" t="s">
        <v>258</v>
      </c>
      <c r="F123" s="167" t="s">
        <v>227</v>
      </c>
      <c r="G123" s="121" t="s">
        <v>529</v>
      </c>
      <c r="H123" s="114" t="s">
        <v>809</v>
      </c>
    </row>
    <row r="124" spans="1:16321" s="16" customFormat="1" ht="52">
      <c r="A124" s="73" t="s">
        <v>151</v>
      </c>
      <c r="B124" s="48" t="s">
        <v>379</v>
      </c>
      <c r="C124" s="48" t="s">
        <v>112</v>
      </c>
      <c r="D124" s="50">
        <v>3</v>
      </c>
      <c r="E124" s="526">
        <v>982</v>
      </c>
      <c r="F124" s="504">
        <f>D124*E124</f>
        <v>2946</v>
      </c>
      <c r="G124" s="122"/>
      <c r="H124" s="53" t="s">
        <v>804</v>
      </c>
      <c r="I124" s="594"/>
      <c r="J124" s="594"/>
      <c r="K124" s="594"/>
      <c r="L124" s="594"/>
      <c r="M124" s="594"/>
      <c r="N124" s="594"/>
      <c r="O124" s="594"/>
      <c r="P124" s="594"/>
      <c r="Q124" s="594"/>
      <c r="R124" s="594"/>
      <c r="S124" s="594"/>
      <c r="T124" s="594"/>
      <c r="U124" s="594"/>
      <c r="V124" s="594"/>
      <c r="W124" s="594"/>
      <c r="X124" s="594"/>
      <c r="Y124" s="594"/>
      <c r="Z124" s="594"/>
      <c r="AA124" s="594"/>
      <c r="AB124" s="594"/>
      <c r="AC124" s="594"/>
      <c r="AD124" s="594"/>
      <c r="AE124" s="594"/>
      <c r="AF124" s="594"/>
      <c r="AG124" s="594"/>
      <c r="AH124" s="594"/>
      <c r="AI124" s="594"/>
      <c r="AJ124" s="594"/>
      <c r="AK124" s="594"/>
      <c r="AL124" s="594"/>
      <c r="AM124" s="594"/>
      <c r="AN124" s="594"/>
      <c r="AO124" s="594"/>
      <c r="AP124" s="594"/>
      <c r="AQ124" s="594"/>
      <c r="AR124" s="594"/>
      <c r="AS124" s="594"/>
      <c r="AT124" s="594"/>
      <c r="AU124" s="594"/>
      <c r="AV124" s="594"/>
      <c r="AW124" s="594"/>
      <c r="AX124" s="594"/>
      <c r="AY124" s="594"/>
      <c r="AZ124" s="594"/>
      <c r="BA124" s="594"/>
      <c r="BB124" s="594"/>
      <c r="BC124" s="594"/>
      <c r="BD124" s="594"/>
      <c r="BE124" s="594"/>
      <c r="BF124" s="594"/>
      <c r="BG124" s="594"/>
      <c r="BH124" s="594"/>
      <c r="BI124" s="594"/>
      <c r="BJ124" s="594"/>
      <c r="BK124" s="594"/>
      <c r="BL124" s="594"/>
      <c r="BM124" s="594"/>
      <c r="BN124" s="594"/>
      <c r="BO124" s="594"/>
      <c r="BP124" s="594"/>
      <c r="BQ124" s="594"/>
      <c r="BR124" s="594"/>
      <c r="BS124" s="594"/>
    </row>
    <row r="125" spans="1:16321" s="16" customFormat="1" ht="39">
      <c r="A125" s="73" t="s">
        <v>151</v>
      </c>
      <c r="B125" s="48" t="s">
        <v>720</v>
      </c>
      <c r="C125" s="48" t="s">
        <v>224</v>
      </c>
      <c r="D125" s="50">
        <v>2</v>
      </c>
      <c r="E125" s="526">
        <v>269</v>
      </c>
      <c r="F125" s="504">
        <f t="shared" ref="F125:F134" si="3">D125*E125</f>
        <v>538</v>
      </c>
      <c r="G125" s="122"/>
      <c r="H125" s="53" t="s">
        <v>804</v>
      </c>
      <c r="I125" s="594"/>
      <c r="J125" s="594"/>
      <c r="K125" s="594"/>
      <c r="L125" s="594"/>
      <c r="M125" s="594"/>
      <c r="N125" s="594"/>
      <c r="O125" s="594"/>
      <c r="P125" s="594"/>
      <c r="Q125" s="594"/>
      <c r="R125" s="594"/>
      <c r="S125" s="594"/>
      <c r="T125" s="594"/>
      <c r="U125" s="594"/>
      <c r="V125" s="594"/>
      <c r="W125" s="594"/>
      <c r="X125" s="594"/>
      <c r="Y125" s="594"/>
      <c r="Z125" s="594"/>
      <c r="AA125" s="594"/>
      <c r="AB125" s="594"/>
      <c r="AC125" s="594"/>
      <c r="AD125" s="594"/>
      <c r="AE125" s="594"/>
      <c r="AF125" s="594"/>
      <c r="AG125" s="594"/>
      <c r="AH125" s="594"/>
      <c r="AI125" s="594"/>
      <c r="AJ125" s="594"/>
      <c r="AK125" s="594"/>
      <c r="AL125" s="594"/>
      <c r="AM125" s="594"/>
      <c r="AN125" s="594"/>
      <c r="AO125" s="594"/>
      <c r="AP125" s="594"/>
      <c r="AQ125" s="594"/>
      <c r="AR125" s="594"/>
      <c r="AS125" s="594"/>
      <c r="AT125" s="594"/>
      <c r="AU125" s="594"/>
      <c r="AV125" s="594"/>
      <c r="AW125" s="594"/>
      <c r="AX125" s="594"/>
      <c r="AY125" s="594"/>
      <c r="AZ125" s="594"/>
      <c r="BA125" s="594"/>
      <c r="BB125" s="594"/>
      <c r="BC125" s="594"/>
      <c r="BD125" s="594"/>
      <c r="BE125" s="594"/>
      <c r="BF125" s="594"/>
      <c r="BG125" s="594"/>
      <c r="BH125" s="594"/>
      <c r="BI125" s="594"/>
      <c r="BJ125" s="594"/>
      <c r="BK125" s="594"/>
      <c r="BL125" s="594"/>
      <c r="BM125" s="594"/>
      <c r="BN125" s="594"/>
      <c r="BO125" s="594"/>
      <c r="BP125" s="594"/>
      <c r="BQ125" s="594"/>
      <c r="BR125" s="594"/>
      <c r="BS125" s="594"/>
    </row>
    <row r="126" spans="1:16321" s="16" customFormat="1" ht="65">
      <c r="A126" s="73" t="s">
        <v>151</v>
      </c>
      <c r="B126" s="48" t="s">
        <v>721</v>
      </c>
      <c r="C126" s="48" t="s">
        <v>225</v>
      </c>
      <c r="D126" s="50">
        <v>5</v>
      </c>
      <c r="E126" s="526">
        <v>500</v>
      </c>
      <c r="F126" s="504">
        <f t="shared" si="3"/>
        <v>2500</v>
      </c>
      <c r="G126" s="122"/>
      <c r="H126" s="53" t="s">
        <v>804</v>
      </c>
      <c r="I126" s="594"/>
      <c r="J126" s="594"/>
      <c r="K126" s="594"/>
      <c r="L126" s="594"/>
      <c r="M126" s="594"/>
      <c r="N126" s="594"/>
      <c r="O126" s="594"/>
      <c r="P126" s="594"/>
      <c r="Q126" s="594"/>
      <c r="R126" s="594"/>
      <c r="S126" s="594"/>
      <c r="T126" s="594"/>
      <c r="U126" s="594"/>
      <c r="V126" s="594"/>
      <c r="W126" s="594"/>
      <c r="X126" s="594"/>
      <c r="Y126" s="594"/>
      <c r="Z126" s="594"/>
      <c r="AA126" s="594"/>
      <c r="AB126" s="594"/>
      <c r="AC126" s="594"/>
      <c r="AD126" s="594"/>
      <c r="AE126" s="594"/>
      <c r="AF126" s="594"/>
      <c r="AG126" s="594"/>
      <c r="AH126" s="594"/>
      <c r="AI126" s="594"/>
      <c r="AJ126" s="594"/>
      <c r="AK126" s="594"/>
      <c r="AL126" s="594"/>
      <c r="AM126" s="594"/>
      <c r="AN126" s="594"/>
      <c r="AO126" s="594"/>
      <c r="AP126" s="594"/>
      <c r="AQ126" s="594"/>
      <c r="AR126" s="594"/>
      <c r="AS126" s="594"/>
      <c r="AT126" s="594"/>
      <c r="AU126" s="594"/>
      <c r="AV126" s="594"/>
      <c r="AW126" s="594"/>
      <c r="AX126" s="594"/>
      <c r="AY126" s="594"/>
      <c r="AZ126" s="594"/>
      <c r="BA126" s="594"/>
      <c r="BB126" s="594"/>
      <c r="BC126" s="594"/>
      <c r="BD126" s="594"/>
      <c r="BE126" s="594"/>
      <c r="BF126" s="594"/>
      <c r="BG126" s="594"/>
      <c r="BH126" s="594"/>
      <c r="BI126" s="594"/>
      <c r="BJ126" s="594"/>
      <c r="BK126" s="594"/>
      <c r="BL126" s="594"/>
      <c r="BM126" s="594"/>
      <c r="BN126" s="594"/>
      <c r="BO126" s="594"/>
      <c r="BP126" s="594"/>
      <c r="BQ126" s="594"/>
      <c r="BR126" s="594"/>
      <c r="BS126" s="594"/>
    </row>
    <row r="127" spans="1:16321" s="74" customFormat="1" ht="39">
      <c r="A127" s="73" t="s">
        <v>194</v>
      </c>
      <c r="B127" s="48" t="s">
        <v>376</v>
      </c>
      <c r="C127" s="48" t="s">
        <v>605</v>
      </c>
      <c r="D127" s="50">
        <v>2</v>
      </c>
      <c r="E127" s="192">
        <v>160</v>
      </c>
      <c r="F127" s="156">
        <f t="shared" si="3"/>
        <v>320</v>
      </c>
      <c r="G127" s="122"/>
      <c r="H127" s="62"/>
      <c r="I127" s="150"/>
      <c r="J127" s="150"/>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row>
    <row r="128" spans="1:16321" ht="78">
      <c r="A128" s="73" t="s">
        <v>226</v>
      </c>
      <c r="B128" s="48" t="s">
        <v>228</v>
      </c>
      <c r="C128" s="52" t="s">
        <v>229</v>
      </c>
      <c r="D128" s="50">
        <v>1</v>
      </c>
      <c r="E128" s="185">
        <v>3600</v>
      </c>
      <c r="F128" s="156">
        <f t="shared" si="3"/>
        <v>3600</v>
      </c>
      <c r="G128" s="122"/>
      <c r="H128" s="62"/>
    </row>
    <row r="129" spans="1:71" ht="52">
      <c r="A129" s="145" t="s">
        <v>598</v>
      </c>
      <c r="B129" s="146" t="s">
        <v>378</v>
      </c>
      <c r="C129" s="147" t="s">
        <v>563</v>
      </c>
      <c r="D129" s="148">
        <v>3</v>
      </c>
      <c r="E129" s="199">
        <v>81</v>
      </c>
      <c r="F129" s="169"/>
      <c r="G129" s="149" t="s">
        <v>564</v>
      </c>
      <c r="H129" s="80" t="s">
        <v>565</v>
      </c>
    </row>
    <row r="130" spans="1:71" s="16" customFormat="1" ht="65">
      <c r="A130" s="73" t="s">
        <v>113</v>
      </c>
      <c r="B130" s="48" t="s">
        <v>714</v>
      </c>
      <c r="C130" s="48" t="s">
        <v>25</v>
      </c>
      <c r="D130" s="50">
        <v>2</v>
      </c>
      <c r="E130" s="526">
        <v>500</v>
      </c>
      <c r="F130" s="504">
        <f t="shared" si="3"/>
        <v>1000</v>
      </c>
      <c r="G130" s="122"/>
      <c r="H130" s="53" t="s">
        <v>804</v>
      </c>
      <c r="I130" s="594"/>
      <c r="J130" s="594"/>
      <c r="K130" s="594"/>
      <c r="L130" s="594"/>
      <c r="M130" s="594"/>
      <c r="N130" s="594"/>
      <c r="O130" s="594"/>
      <c r="P130" s="594"/>
      <c r="Q130" s="594"/>
      <c r="R130" s="594"/>
      <c r="S130" s="594"/>
      <c r="T130" s="594"/>
      <c r="U130" s="594"/>
      <c r="V130" s="594"/>
      <c r="W130" s="594"/>
      <c r="X130" s="594"/>
      <c r="Y130" s="594"/>
      <c r="Z130" s="594"/>
      <c r="AA130" s="594"/>
      <c r="AB130" s="594"/>
      <c r="AC130" s="594"/>
      <c r="AD130" s="594"/>
      <c r="AE130" s="594"/>
      <c r="AF130" s="594"/>
      <c r="AG130" s="594"/>
      <c r="AH130" s="594"/>
      <c r="AI130" s="594"/>
      <c r="AJ130" s="594"/>
      <c r="AK130" s="594"/>
      <c r="AL130" s="594"/>
      <c r="AM130" s="594"/>
      <c r="AN130" s="594"/>
      <c r="AO130" s="594"/>
      <c r="AP130" s="594"/>
      <c r="AQ130" s="594"/>
      <c r="AR130" s="594"/>
      <c r="AS130" s="594"/>
      <c r="AT130" s="594"/>
      <c r="AU130" s="594"/>
      <c r="AV130" s="594"/>
      <c r="AW130" s="594"/>
      <c r="AX130" s="594"/>
      <c r="AY130" s="594"/>
      <c r="AZ130" s="594"/>
      <c r="BA130" s="594"/>
      <c r="BB130" s="594"/>
      <c r="BC130" s="594"/>
      <c r="BD130" s="594"/>
      <c r="BE130" s="594"/>
      <c r="BF130" s="594"/>
      <c r="BG130" s="594"/>
      <c r="BH130" s="594"/>
      <c r="BI130" s="594"/>
      <c r="BJ130" s="594"/>
      <c r="BK130" s="594"/>
      <c r="BL130" s="594"/>
      <c r="BM130" s="594"/>
      <c r="BN130" s="594"/>
      <c r="BO130" s="594"/>
      <c r="BP130" s="594"/>
      <c r="BQ130" s="594"/>
      <c r="BR130" s="594"/>
      <c r="BS130" s="594"/>
    </row>
    <row r="131" spans="1:71" s="16" customFormat="1" ht="91">
      <c r="A131" s="73" t="s">
        <v>230</v>
      </c>
      <c r="B131" s="48" t="s">
        <v>715</v>
      </c>
      <c r="C131" s="48" t="s">
        <v>148</v>
      </c>
      <c r="D131" s="50">
        <v>1</v>
      </c>
      <c r="E131" s="185">
        <v>5000</v>
      </c>
      <c r="F131" s="504">
        <f t="shared" si="3"/>
        <v>5000</v>
      </c>
      <c r="G131" s="122"/>
      <c r="H131" s="62"/>
      <c r="I131" s="594"/>
      <c r="J131" s="594"/>
      <c r="K131" s="594"/>
      <c r="L131" s="594"/>
      <c r="M131" s="594"/>
      <c r="N131" s="594"/>
      <c r="O131" s="594"/>
      <c r="P131" s="594"/>
      <c r="Q131" s="594"/>
      <c r="R131" s="594"/>
      <c r="S131" s="594"/>
      <c r="T131" s="594"/>
      <c r="U131" s="594"/>
      <c r="V131" s="594"/>
      <c r="W131" s="594"/>
      <c r="X131" s="594"/>
      <c r="Y131" s="594"/>
      <c r="Z131" s="594"/>
      <c r="AA131" s="594"/>
      <c r="AB131" s="594"/>
      <c r="AC131" s="594"/>
      <c r="AD131" s="594"/>
      <c r="AE131" s="594"/>
      <c r="AF131" s="594"/>
      <c r="AG131" s="594"/>
      <c r="AH131" s="594"/>
      <c r="AI131" s="594"/>
      <c r="AJ131" s="594"/>
      <c r="AK131" s="594"/>
      <c r="AL131" s="594"/>
      <c r="AM131" s="594"/>
      <c r="AN131" s="594"/>
      <c r="AO131" s="594"/>
      <c r="AP131" s="594"/>
      <c r="AQ131" s="594"/>
      <c r="AR131" s="594"/>
      <c r="AS131" s="594"/>
      <c r="AT131" s="594"/>
      <c r="AU131" s="594"/>
      <c r="AV131" s="594"/>
      <c r="AW131" s="594"/>
      <c r="AX131" s="594"/>
      <c r="AY131" s="594"/>
      <c r="AZ131" s="594"/>
      <c r="BA131" s="594"/>
      <c r="BB131" s="594"/>
      <c r="BC131" s="594"/>
      <c r="BD131" s="594"/>
      <c r="BE131" s="594"/>
      <c r="BF131" s="594"/>
      <c r="BG131" s="594"/>
      <c r="BH131" s="594"/>
      <c r="BI131" s="594"/>
      <c r="BJ131" s="594"/>
      <c r="BK131" s="594"/>
      <c r="BL131" s="594"/>
      <c r="BM131" s="594"/>
      <c r="BN131" s="594"/>
      <c r="BO131" s="594"/>
      <c r="BP131" s="594"/>
      <c r="BQ131" s="594"/>
      <c r="BR131" s="594"/>
      <c r="BS131" s="594"/>
    </row>
    <row r="132" spans="1:71" s="16" customFormat="1" ht="26">
      <c r="A132" s="73" t="s">
        <v>150</v>
      </c>
      <c r="B132" s="52" t="s">
        <v>717</v>
      </c>
      <c r="C132" s="52" t="s">
        <v>26</v>
      </c>
      <c r="D132" s="75">
        <v>1</v>
      </c>
      <c r="E132" s="185">
        <v>2500</v>
      </c>
      <c r="F132" s="504">
        <f t="shared" si="3"/>
        <v>2500</v>
      </c>
      <c r="G132" s="122"/>
      <c r="H132" s="53" t="s">
        <v>804</v>
      </c>
      <c r="I132" s="594"/>
      <c r="J132" s="594"/>
      <c r="K132" s="594"/>
      <c r="L132" s="594"/>
      <c r="M132" s="594"/>
      <c r="N132" s="594"/>
      <c r="O132" s="594"/>
      <c r="P132" s="594"/>
      <c r="Q132" s="594"/>
      <c r="R132" s="594"/>
      <c r="S132" s="594"/>
      <c r="T132" s="594"/>
      <c r="U132" s="594"/>
      <c r="V132" s="594"/>
      <c r="W132" s="594"/>
      <c r="X132" s="594"/>
      <c r="Y132" s="594"/>
      <c r="Z132" s="594"/>
      <c r="AA132" s="594"/>
      <c r="AB132" s="594"/>
      <c r="AC132" s="594"/>
      <c r="AD132" s="594"/>
      <c r="AE132" s="594"/>
      <c r="AF132" s="594"/>
      <c r="AG132" s="594"/>
      <c r="AH132" s="594"/>
      <c r="AI132" s="594"/>
      <c r="AJ132" s="594"/>
      <c r="AK132" s="594"/>
      <c r="AL132" s="594"/>
      <c r="AM132" s="594"/>
      <c r="AN132" s="594"/>
      <c r="AO132" s="594"/>
      <c r="AP132" s="594"/>
      <c r="AQ132" s="594"/>
      <c r="AR132" s="594"/>
      <c r="AS132" s="594"/>
      <c r="AT132" s="594"/>
      <c r="AU132" s="594"/>
      <c r="AV132" s="594"/>
      <c r="AW132" s="594"/>
      <c r="AX132" s="594"/>
      <c r="AY132" s="594"/>
      <c r="AZ132" s="594"/>
      <c r="BA132" s="594"/>
      <c r="BB132" s="594"/>
      <c r="BC132" s="594"/>
      <c r="BD132" s="594"/>
      <c r="BE132" s="594"/>
      <c r="BF132" s="594"/>
      <c r="BG132" s="594"/>
      <c r="BH132" s="594"/>
      <c r="BI132" s="594"/>
      <c r="BJ132" s="594"/>
      <c r="BK132" s="594"/>
      <c r="BL132" s="594"/>
      <c r="BM132" s="594"/>
      <c r="BN132" s="594"/>
      <c r="BO132" s="594"/>
      <c r="BP132" s="594"/>
      <c r="BQ132" s="594"/>
      <c r="BR132" s="594"/>
      <c r="BS132" s="594"/>
    </row>
    <row r="133" spans="1:71" s="16" customFormat="1" ht="65">
      <c r="A133" s="73" t="s">
        <v>113</v>
      </c>
      <c r="B133" s="48" t="s">
        <v>721</v>
      </c>
      <c r="C133" s="48" t="s">
        <v>27</v>
      </c>
      <c r="D133" s="50">
        <v>4</v>
      </c>
      <c r="E133" s="526">
        <v>500</v>
      </c>
      <c r="F133" s="504">
        <f t="shared" si="3"/>
        <v>2000</v>
      </c>
      <c r="G133" s="122"/>
      <c r="H133" s="53" t="s">
        <v>804</v>
      </c>
      <c r="I133" s="594"/>
      <c r="J133" s="594"/>
      <c r="K133" s="594"/>
      <c r="L133" s="594"/>
      <c r="M133" s="594"/>
      <c r="N133" s="594"/>
      <c r="O133" s="594"/>
      <c r="P133" s="594"/>
      <c r="Q133" s="594"/>
      <c r="R133" s="594"/>
      <c r="S133" s="594"/>
      <c r="T133" s="594"/>
      <c r="U133" s="594"/>
      <c r="V133" s="594"/>
      <c r="W133" s="594"/>
      <c r="X133" s="594"/>
      <c r="Y133" s="594"/>
      <c r="Z133" s="594"/>
      <c r="AA133" s="594"/>
      <c r="AB133" s="594"/>
      <c r="AC133" s="594"/>
      <c r="AD133" s="594"/>
      <c r="AE133" s="594"/>
      <c r="AF133" s="594"/>
      <c r="AG133" s="594"/>
      <c r="AH133" s="594"/>
      <c r="AI133" s="594"/>
      <c r="AJ133" s="594"/>
      <c r="AK133" s="594"/>
      <c r="AL133" s="594"/>
      <c r="AM133" s="594"/>
      <c r="AN133" s="594"/>
      <c r="AO133" s="594"/>
      <c r="AP133" s="594"/>
      <c r="AQ133" s="594"/>
      <c r="AR133" s="594"/>
      <c r="AS133" s="594"/>
      <c r="AT133" s="594"/>
      <c r="AU133" s="594"/>
      <c r="AV133" s="594"/>
      <c r="AW133" s="594"/>
      <c r="AX133" s="594"/>
      <c r="AY133" s="594"/>
      <c r="AZ133" s="594"/>
      <c r="BA133" s="594"/>
      <c r="BB133" s="594"/>
      <c r="BC133" s="594"/>
      <c r="BD133" s="594"/>
      <c r="BE133" s="594"/>
      <c r="BF133" s="594"/>
      <c r="BG133" s="594"/>
      <c r="BH133" s="594"/>
      <c r="BI133" s="594"/>
      <c r="BJ133" s="594"/>
      <c r="BK133" s="594"/>
      <c r="BL133" s="594"/>
      <c r="BM133" s="594"/>
      <c r="BN133" s="594"/>
      <c r="BO133" s="594"/>
      <c r="BP133" s="594"/>
      <c r="BQ133" s="594"/>
      <c r="BR133" s="594"/>
      <c r="BS133" s="594"/>
    </row>
    <row r="134" spans="1:71" s="16" customFormat="1" ht="39">
      <c r="A134" s="76" t="s">
        <v>28</v>
      </c>
      <c r="B134" s="48" t="s">
        <v>718</v>
      </c>
      <c r="C134" s="48"/>
      <c r="D134" s="50">
        <v>1</v>
      </c>
      <c r="E134" s="192">
        <v>3000</v>
      </c>
      <c r="F134" s="156">
        <f t="shared" si="3"/>
        <v>3000</v>
      </c>
      <c r="G134" s="122"/>
      <c r="H134" s="62"/>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row>
    <row r="135" spans="1:71" s="16" customFormat="1" ht="39">
      <c r="A135" s="80" t="s">
        <v>153</v>
      </c>
      <c r="B135" s="48" t="s">
        <v>559</v>
      </c>
      <c r="C135" s="48" t="s">
        <v>146</v>
      </c>
      <c r="D135" s="79">
        <v>2</v>
      </c>
      <c r="E135" s="156">
        <v>1495</v>
      </c>
      <c r="F135" s="156">
        <f t="shared" ref="F135:F158" si="4">D135*E135</f>
        <v>2990</v>
      </c>
      <c r="G135" s="122"/>
      <c r="H135" s="62"/>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row>
    <row r="136" spans="1:71" s="16" customFormat="1" ht="52">
      <c r="A136" s="80" t="s">
        <v>230</v>
      </c>
      <c r="B136" s="48" t="s">
        <v>490</v>
      </c>
      <c r="C136" s="52" t="s">
        <v>147</v>
      </c>
      <c r="D136" s="79">
        <v>8</v>
      </c>
      <c r="E136" s="156">
        <v>600</v>
      </c>
      <c r="F136" s="156">
        <f t="shared" si="4"/>
        <v>4800</v>
      </c>
      <c r="G136" s="122"/>
      <c r="H136" s="6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row>
    <row r="137" spans="1:71" s="16" customFormat="1" ht="52">
      <c r="A137" s="80" t="s">
        <v>230</v>
      </c>
      <c r="B137" s="48" t="s">
        <v>460</v>
      </c>
      <c r="C137" s="52" t="s">
        <v>223</v>
      </c>
      <c r="D137" s="79">
        <v>25</v>
      </c>
      <c r="E137" s="156">
        <v>180</v>
      </c>
      <c r="F137" s="156">
        <f t="shared" si="4"/>
        <v>4500</v>
      </c>
      <c r="G137" s="122"/>
      <c r="H137" s="62"/>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row>
    <row r="138" spans="1:71" s="16" customFormat="1" ht="65">
      <c r="A138" s="80" t="s">
        <v>230</v>
      </c>
      <c r="B138" s="48" t="s">
        <v>66</v>
      </c>
      <c r="C138" s="52" t="s">
        <v>134</v>
      </c>
      <c r="D138" s="79">
        <v>4</v>
      </c>
      <c r="E138" s="156">
        <v>800</v>
      </c>
      <c r="F138" s="156">
        <f t="shared" si="4"/>
        <v>3200</v>
      </c>
      <c r="G138" s="122"/>
      <c r="H138" s="62"/>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row>
    <row r="139" spans="1:71" s="16" customFormat="1" ht="52">
      <c r="A139" s="80" t="s">
        <v>230</v>
      </c>
      <c r="B139" s="48" t="s">
        <v>489</v>
      </c>
      <c r="C139" s="52" t="s">
        <v>404</v>
      </c>
      <c r="D139" s="79">
        <v>10</v>
      </c>
      <c r="E139" s="156">
        <v>884</v>
      </c>
      <c r="F139" s="156">
        <f t="shared" si="4"/>
        <v>8840</v>
      </c>
      <c r="G139" s="122"/>
      <c r="H139" s="62"/>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row>
    <row r="140" spans="1:71" s="16" customFormat="1" ht="65">
      <c r="A140" s="80" t="s">
        <v>230</v>
      </c>
      <c r="B140" s="48" t="s">
        <v>560</v>
      </c>
      <c r="C140" s="48" t="s">
        <v>203</v>
      </c>
      <c r="D140" s="79">
        <v>1</v>
      </c>
      <c r="E140" s="156">
        <v>650</v>
      </c>
      <c r="F140" s="156">
        <f t="shared" si="4"/>
        <v>650</v>
      </c>
      <c r="G140" s="122"/>
      <c r="H140" s="62"/>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row>
    <row r="141" spans="1:71" s="16" customFormat="1" ht="65">
      <c r="A141" s="80" t="s">
        <v>230</v>
      </c>
      <c r="B141" s="48" t="s">
        <v>204</v>
      </c>
      <c r="C141" s="48" t="s">
        <v>138</v>
      </c>
      <c r="D141" s="79">
        <v>2</v>
      </c>
      <c r="E141" s="156">
        <v>300</v>
      </c>
      <c r="F141" s="156">
        <f t="shared" si="4"/>
        <v>600</v>
      </c>
      <c r="G141" s="122"/>
      <c r="H141" s="62"/>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row>
    <row r="142" spans="1:71" s="16" customFormat="1" ht="26">
      <c r="A142" s="80" t="s">
        <v>139</v>
      </c>
      <c r="B142" s="48" t="s">
        <v>665</v>
      </c>
      <c r="C142" s="48" t="s">
        <v>140</v>
      </c>
      <c r="D142" s="79">
        <v>135</v>
      </c>
      <c r="E142" s="156">
        <v>122.28</v>
      </c>
      <c r="F142" s="156">
        <f t="shared" si="4"/>
        <v>16507.8</v>
      </c>
      <c r="G142" s="122"/>
      <c r="H142" s="6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row>
    <row r="143" spans="1:71" s="16" customFormat="1" ht="26">
      <c r="A143" s="80" t="s">
        <v>139</v>
      </c>
      <c r="B143" s="48" t="s">
        <v>666</v>
      </c>
      <c r="C143" s="48" t="s">
        <v>140</v>
      </c>
      <c r="D143" s="79">
        <v>60</v>
      </c>
      <c r="E143" s="156">
        <v>516</v>
      </c>
      <c r="F143" s="156">
        <f t="shared" si="4"/>
        <v>30960</v>
      </c>
      <c r="G143" s="122"/>
      <c r="H143" s="62"/>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row>
    <row r="144" spans="1:71" s="16" customFormat="1" ht="26">
      <c r="A144" s="80" t="s">
        <v>139</v>
      </c>
      <c r="B144" s="48" t="s">
        <v>667</v>
      </c>
      <c r="C144" s="48" t="s">
        <v>140</v>
      </c>
      <c r="D144" s="79">
        <v>5</v>
      </c>
      <c r="E144" s="156">
        <v>478.86</v>
      </c>
      <c r="F144" s="156">
        <f t="shared" si="4"/>
        <v>2394.3000000000002</v>
      </c>
      <c r="G144" s="122"/>
      <c r="H144" s="62"/>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row>
    <row r="145" spans="1:16321" s="16" customFormat="1">
      <c r="A145" s="80"/>
      <c r="B145" s="48" t="s">
        <v>551</v>
      </c>
      <c r="C145" s="48" t="s">
        <v>405</v>
      </c>
      <c r="D145" s="79">
        <v>2</v>
      </c>
      <c r="E145" s="156">
        <v>2449</v>
      </c>
      <c r="F145" s="156">
        <f t="shared" si="4"/>
        <v>4898</v>
      </c>
      <c r="G145" s="122"/>
      <c r="H145" s="62"/>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row>
    <row r="146" spans="1:16321" s="16" customFormat="1" ht="26">
      <c r="A146" s="80" t="s">
        <v>141</v>
      </c>
      <c r="B146" s="48" t="s">
        <v>666</v>
      </c>
      <c r="C146" s="48" t="s">
        <v>142</v>
      </c>
      <c r="D146" s="79">
        <v>17</v>
      </c>
      <c r="E146" s="156">
        <v>516.12</v>
      </c>
      <c r="F146" s="156">
        <f t="shared" si="4"/>
        <v>8774.0400000000009</v>
      </c>
      <c r="G146" s="122"/>
      <c r="H146" s="62"/>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row>
    <row r="147" spans="1:16321" s="16" customFormat="1" ht="26">
      <c r="A147" s="80" t="s">
        <v>141</v>
      </c>
      <c r="B147" s="48" t="s">
        <v>662</v>
      </c>
      <c r="C147" s="48" t="s">
        <v>153</v>
      </c>
      <c r="D147" s="79">
        <v>2</v>
      </c>
      <c r="E147" s="156">
        <v>479</v>
      </c>
      <c r="F147" s="156">
        <f t="shared" si="4"/>
        <v>958</v>
      </c>
      <c r="G147" s="122"/>
      <c r="H147" s="62"/>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row>
    <row r="148" spans="1:16321" s="16" customFormat="1" ht="26">
      <c r="A148" s="80" t="s">
        <v>141</v>
      </c>
      <c r="B148" s="48" t="s">
        <v>665</v>
      </c>
      <c r="C148" s="48" t="s">
        <v>153</v>
      </c>
      <c r="D148" s="79">
        <v>35</v>
      </c>
      <c r="E148" s="156">
        <v>122</v>
      </c>
      <c r="F148" s="156">
        <f t="shared" si="4"/>
        <v>4270</v>
      </c>
      <c r="G148" s="122"/>
      <c r="H148" s="62"/>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row>
    <row r="149" spans="1:16321" s="16" customFormat="1" ht="26">
      <c r="A149" s="80" t="s">
        <v>141</v>
      </c>
      <c r="B149" s="48" t="s">
        <v>663</v>
      </c>
      <c r="C149" s="48" t="s">
        <v>153</v>
      </c>
      <c r="D149" s="79">
        <v>1</v>
      </c>
      <c r="E149" s="156">
        <v>516</v>
      </c>
      <c r="F149" s="156">
        <f t="shared" si="4"/>
        <v>516</v>
      </c>
      <c r="G149" s="122"/>
      <c r="H149" s="62"/>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row>
    <row r="150" spans="1:16321" s="16" customFormat="1" ht="26">
      <c r="A150" s="80" t="s">
        <v>141</v>
      </c>
      <c r="B150" s="48" t="s">
        <v>664</v>
      </c>
      <c r="C150" s="48" t="s">
        <v>153</v>
      </c>
      <c r="D150" s="79">
        <v>1</v>
      </c>
      <c r="E150" s="156">
        <v>179</v>
      </c>
      <c r="F150" s="156">
        <f t="shared" si="4"/>
        <v>179</v>
      </c>
      <c r="G150" s="122"/>
      <c r="H150" s="62"/>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row>
    <row r="151" spans="1:16321" s="16" customFormat="1" ht="52">
      <c r="A151" s="80" t="s">
        <v>143</v>
      </c>
      <c r="B151" s="48" t="s">
        <v>615</v>
      </c>
      <c r="C151" s="48" t="s">
        <v>153</v>
      </c>
      <c r="D151" s="79"/>
      <c r="E151" s="156"/>
      <c r="F151" s="156">
        <v>50000</v>
      </c>
      <c r="G151" s="122"/>
      <c r="H151" s="62"/>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row>
    <row r="152" spans="1:16321" s="16" customFormat="1">
      <c r="A152" s="78" t="s">
        <v>153</v>
      </c>
      <c r="B152" s="48" t="s">
        <v>616</v>
      </c>
      <c r="C152" s="48" t="s">
        <v>153</v>
      </c>
      <c r="D152" s="50">
        <v>2</v>
      </c>
      <c r="E152" s="200">
        <v>1400</v>
      </c>
      <c r="F152" s="156">
        <f t="shared" si="4"/>
        <v>2800</v>
      </c>
      <c r="G152" s="122"/>
      <c r="H152" s="6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row>
    <row r="153" spans="1:16321" s="16" customFormat="1">
      <c r="A153" s="78" t="s">
        <v>153</v>
      </c>
      <c r="B153" s="48" t="s">
        <v>460</v>
      </c>
      <c r="C153" s="48" t="s">
        <v>310</v>
      </c>
      <c r="D153" s="50">
        <v>6</v>
      </c>
      <c r="E153" s="200">
        <v>1000</v>
      </c>
      <c r="F153" s="156">
        <f t="shared" si="4"/>
        <v>6000</v>
      </c>
      <c r="G153" s="122"/>
      <c r="H153" s="62"/>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row>
    <row r="154" spans="1:16321" s="16" customFormat="1">
      <c r="A154" s="78" t="s">
        <v>153</v>
      </c>
      <c r="B154" s="48" t="s">
        <v>617</v>
      </c>
      <c r="C154" s="48" t="s">
        <v>153</v>
      </c>
      <c r="D154" s="50">
        <v>2</v>
      </c>
      <c r="E154" s="200">
        <v>600</v>
      </c>
      <c r="F154" s="156">
        <f t="shared" si="4"/>
        <v>1200</v>
      </c>
      <c r="G154" s="122"/>
      <c r="H154" s="62"/>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row>
    <row r="155" spans="1:16321" s="16" customFormat="1">
      <c r="A155" s="78" t="s">
        <v>153</v>
      </c>
      <c r="B155" s="48" t="s">
        <v>618</v>
      </c>
      <c r="C155" s="48" t="s">
        <v>153</v>
      </c>
      <c r="D155" s="50">
        <v>2</v>
      </c>
      <c r="E155" s="200">
        <v>500</v>
      </c>
      <c r="F155" s="156">
        <f t="shared" si="4"/>
        <v>1000</v>
      </c>
      <c r="G155" s="122"/>
      <c r="H155" s="62"/>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row>
    <row r="156" spans="1:16321" s="16" customFormat="1">
      <c r="A156" s="78" t="s">
        <v>153</v>
      </c>
      <c r="B156" s="48" t="s">
        <v>619</v>
      </c>
      <c r="C156" s="48" t="s">
        <v>153</v>
      </c>
      <c r="D156" s="50">
        <v>20</v>
      </c>
      <c r="E156" s="200">
        <v>152</v>
      </c>
      <c r="F156" s="156">
        <f t="shared" si="4"/>
        <v>3040</v>
      </c>
      <c r="G156" s="122"/>
      <c r="H156" s="62"/>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row>
    <row r="157" spans="1:16321" ht="39">
      <c r="A157" s="78" t="s">
        <v>153</v>
      </c>
      <c r="B157" s="48" t="s">
        <v>510</v>
      </c>
      <c r="C157" s="48" t="s">
        <v>144</v>
      </c>
      <c r="D157" s="81"/>
      <c r="E157" s="200"/>
      <c r="F157" s="156">
        <v>30000</v>
      </c>
      <c r="G157" s="122"/>
      <c r="H157" s="62"/>
    </row>
    <row r="158" spans="1:16321" ht="26">
      <c r="A158" s="78" t="s">
        <v>153</v>
      </c>
      <c r="B158" s="48" t="s">
        <v>145</v>
      </c>
      <c r="C158" s="48" t="s">
        <v>164</v>
      </c>
      <c r="D158" s="50">
        <v>1200</v>
      </c>
      <c r="E158" s="200">
        <v>250</v>
      </c>
      <c r="F158" s="156">
        <f t="shared" si="4"/>
        <v>300000</v>
      </c>
      <c r="G158" s="122"/>
      <c r="H158" s="62"/>
    </row>
    <row r="159" spans="1:16321" ht="24" customHeight="1">
      <c r="A159" s="82"/>
      <c r="B159" s="17"/>
      <c r="C159" s="17"/>
      <c r="D159" s="83"/>
      <c r="E159" s="174"/>
      <c r="F159" s="174"/>
    </row>
    <row r="160" spans="1:16321" s="42" customFormat="1" ht="20" customHeight="1" thickBot="1">
      <c r="A160" s="14"/>
      <c r="B160" s="2"/>
      <c r="C160" s="15"/>
      <c r="D160" s="100"/>
      <c r="E160" s="188"/>
      <c r="F160" s="165"/>
      <c r="G160" s="119"/>
      <c r="H160" s="25"/>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s="38"/>
      <c r="BU160" s="39"/>
      <c r="BV160" s="40"/>
      <c r="BW160" s="41"/>
      <c r="BX160" s="38"/>
      <c r="BY160" s="38"/>
      <c r="BZ160" s="38"/>
      <c r="CA160" s="39"/>
      <c r="CB160" s="40"/>
      <c r="CC160" s="41"/>
      <c r="CD160" s="38"/>
      <c r="CE160" s="38"/>
      <c r="CF160" s="38"/>
      <c r="CG160" s="39"/>
      <c r="CH160" s="40"/>
      <c r="CI160" s="41"/>
      <c r="CJ160" s="38"/>
      <c r="CK160" s="38"/>
      <c r="CL160" s="38"/>
      <c r="CM160" s="39"/>
      <c r="CN160" s="40"/>
      <c r="CO160" s="41"/>
      <c r="CP160" s="38"/>
      <c r="CQ160" s="38"/>
      <c r="CR160" s="38"/>
      <c r="CS160" s="39"/>
      <c r="CT160" s="40"/>
      <c r="CU160" s="41"/>
      <c r="CV160" s="38"/>
      <c r="CW160" s="38"/>
      <c r="CX160" s="38"/>
      <c r="CY160" s="39"/>
      <c r="CZ160" s="40"/>
      <c r="DA160" s="41"/>
      <c r="DB160" s="38"/>
      <c r="DC160" s="38"/>
      <c r="DD160" s="38"/>
      <c r="DE160" s="39"/>
      <c r="DF160" s="40"/>
      <c r="DG160" s="41"/>
      <c r="DH160" s="38"/>
      <c r="DI160" s="38"/>
      <c r="DJ160" s="38"/>
      <c r="DK160" s="39"/>
      <c r="DL160" s="40"/>
      <c r="DM160" s="41"/>
      <c r="DN160" s="38"/>
      <c r="DO160" s="38"/>
      <c r="DP160" s="38"/>
      <c r="DQ160" s="39"/>
      <c r="DR160" s="40"/>
      <c r="DS160" s="41"/>
      <c r="DT160" s="38"/>
      <c r="DU160" s="38"/>
      <c r="DV160" s="38"/>
      <c r="DW160" s="39"/>
      <c r="DX160" s="40"/>
      <c r="DY160" s="41"/>
      <c r="DZ160" s="38"/>
      <c r="EA160" s="38"/>
      <c r="EB160" s="38"/>
      <c r="EC160" s="39"/>
      <c r="ED160" s="40"/>
      <c r="EE160" s="41"/>
      <c r="EF160" s="38"/>
      <c r="EG160" s="38"/>
      <c r="EH160" s="38"/>
      <c r="EI160" s="39"/>
      <c r="EJ160" s="40"/>
      <c r="EK160" s="41"/>
      <c r="EL160" s="38"/>
      <c r="EM160" s="38"/>
      <c r="EN160" s="38"/>
      <c r="EO160" s="39"/>
      <c r="EP160" s="40"/>
      <c r="EQ160" s="41"/>
      <c r="ER160" s="38"/>
      <c r="ES160" s="38"/>
      <c r="ET160" s="38"/>
      <c r="EU160" s="39"/>
      <c r="EV160" s="40"/>
      <c r="EW160" s="41"/>
      <c r="EX160" s="38"/>
      <c r="EY160" s="38"/>
      <c r="EZ160" s="38"/>
      <c r="FA160" s="39"/>
      <c r="FB160" s="40"/>
      <c r="FC160" s="41"/>
      <c r="FD160" s="38"/>
      <c r="FE160" s="38"/>
      <c r="FF160" s="38"/>
      <c r="FG160" s="39"/>
      <c r="FH160" s="40"/>
      <c r="FI160" s="41"/>
      <c r="FJ160" s="38"/>
      <c r="FK160" s="38"/>
      <c r="FL160" s="38"/>
      <c r="FM160" s="39"/>
      <c r="FN160" s="40"/>
      <c r="FO160" s="41"/>
      <c r="FP160" s="38"/>
      <c r="FQ160" s="38"/>
      <c r="FR160" s="38"/>
      <c r="FS160" s="39"/>
      <c r="FT160" s="40"/>
      <c r="FU160" s="41"/>
      <c r="FV160" s="38"/>
      <c r="FW160" s="38"/>
      <c r="FX160" s="38"/>
      <c r="FY160" s="39"/>
      <c r="FZ160" s="40"/>
      <c r="GA160" s="41"/>
      <c r="GB160" s="38"/>
      <c r="GC160" s="38"/>
      <c r="GD160" s="38"/>
      <c r="GE160" s="39"/>
      <c r="GF160" s="40"/>
      <c r="GG160" s="41"/>
      <c r="GH160" s="38"/>
      <c r="GI160" s="38"/>
      <c r="GJ160" s="38"/>
      <c r="GK160" s="39"/>
      <c r="GL160" s="40"/>
      <c r="GM160" s="41"/>
      <c r="GN160" s="38"/>
      <c r="GO160" s="38"/>
      <c r="GP160" s="38"/>
      <c r="GQ160" s="39"/>
      <c r="GR160" s="40"/>
      <c r="GS160" s="41"/>
      <c r="GT160" s="38"/>
      <c r="GU160" s="38"/>
      <c r="GV160" s="38"/>
      <c r="GW160" s="39"/>
      <c r="GX160" s="40"/>
      <c r="GY160" s="41"/>
      <c r="GZ160" s="38"/>
      <c r="HA160" s="38"/>
      <c r="HB160" s="38"/>
      <c r="HC160" s="39"/>
      <c r="HD160" s="40"/>
      <c r="HE160" s="41"/>
      <c r="HF160" s="38"/>
      <c r="HG160" s="38"/>
      <c r="HH160" s="38"/>
      <c r="HI160" s="39"/>
      <c r="HJ160" s="40"/>
      <c r="HK160" s="41"/>
      <c r="HL160" s="38"/>
      <c r="HM160" s="38"/>
      <c r="HN160" s="38"/>
      <c r="HO160" s="39"/>
      <c r="HP160" s="40"/>
      <c r="HQ160" s="41"/>
      <c r="HR160" s="38"/>
      <c r="HS160" s="38"/>
      <c r="HT160" s="38"/>
      <c r="HU160" s="39"/>
      <c r="HV160" s="40"/>
      <c r="HW160" s="41"/>
      <c r="HX160" s="38"/>
      <c r="HY160" s="38"/>
      <c r="HZ160" s="38"/>
      <c r="IA160" s="39"/>
      <c r="IB160" s="40"/>
      <c r="IC160" s="41"/>
      <c r="ID160" s="38"/>
      <c r="IE160" s="38"/>
      <c r="IF160" s="38"/>
      <c r="IG160" s="39"/>
      <c r="IH160" s="40"/>
      <c r="II160" s="41"/>
      <c r="IJ160" s="38"/>
      <c r="IK160" s="38"/>
      <c r="IL160" s="38"/>
      <c r="IM160" s="39"/>
      <c r="IN160" s="40"/>
      <c r="IO160" s="41"/>
      <c r="IP160" s="38"/>
      <c r="IQ160" s="38"/>
      <c r="IR160" s="38"/>
      <c r="IS160" s="39"/>
      <c r="IT160" s="40"/>
      <c r="IU160" s="41"/>
      <c r="IV160" s="38"/>
      <c r="IW160" s="38"/>
      <c r="IX160" s="38"/>
      <c r="IY160" s="39"/>
      <c r="IZ160" s="40"/>
      <c r="JA160" s="41"/>
      <c r="JB160" s="38"/>
      <c r="JC160" s="38"/>
      <c r="JD160" s="38"/>
      <c r="JE160" s="39"/>
      <c r="JF160" s="40"/>
      <c r="JG160" s="41"/>
      <c r="JH160" s="38"/>
      <c r="JI160" s="38"/>
      <c r="JJ160" s="38"/>
      <c r="JK160" s="39"/>
      <c r="JL160" s="40"/>
      <c r="JM160" s="41"/>
      <c r="JN160" s="38"/>
      <c r="JO160" s="38"/>
      <c r="JP160" s="38"/>
      <c r="JQ160" s="39"/>
      <c r="JR160" s="40"/>
      <c r="JS160" s="41"/>
      <c r="JT160" s="38"/>
      <c r="JU160" s="38"/>
      <c r="JV160" s="38"/>
      <c r="JW160" s="39"/>
      <c r="JX160" s="40"/>
      <c r="JY160" s="41"/>
      <c r="JZ160" s="38"/>
      <c r="KA160" s="38"/>
      <c r="KB160" s="38"/>
      <c r="KC160" s="39"/>
      <c r="KD160" s="40"/>
      <c r="KE160" s="41"/>
      <c r="KF160" s="38"/>
      <c r="KG160" s="38"/>
      <c r="KH160" s="38"/>
      <c r="KI160" s="39"/>
      <c r="KJ160" s="40"/>
      <c r="KK160" s="41"/>
      <c r="KL160" s="38"/>
      <c r="KM160" s="38"/>
      <c r="KN160" s="38"/>
      <c r="KO160" s="39"/>
      <c r="KP160" s="40"/>
      <c r="KQ160" s="41"/>
      <c r="KR160" s="38"/>
      <c r="KS160" s="38"/>
      <c r="KT160" s="38"/>
      <c r="KU160" s="39"/>
      <c r="KV160" s="40"/>
      <c r="KW160" s="41"/>
      <c r="KX160" s="38"/>
      <c r="KY160" s="38"/>
      <c r="KZ160" s="38"/>
      <c r="LA160" s="39"/>
      <c r="LB160" s="40"/>
      <c r="LC160" s="41"/>
      <c r="LD160" s="38"/>
      <c r="LE160" s="38"/>
      <c r="LF160" s="38"/>
      <c r="LG160" s="39"/>
      <c r="LH160" s="40"/>
      <c r="LI160" s="41"/>
      <c r="LJ160" s="38"/>
      <c r="LK160" s="38"/>
      <c r="LL160" s="38"/>
      <c r="LM160" s="39"/>
      <c r="LN160" s="40"/>
      <c r="LO160" s="41"/>
      <c r="LP160" s="38"/>
      <c r="LQ160" s="38"/>
      <c r="LR160" s="38"/>
      <c r="LS160" s="39"/>
      <c r="LT160" s="40"/>
      <c r="LU160" s="41"/>
      <c r="LV160" s="38"/>
      <c r="LW160" s="38"/>
      <c r="LX160" s="38"/>
      <c r="LY160" s="39"/>
      <c r="LZ160" s="40"/>
      <c r="MA160" s="41"/>
      <c r="MB160" s="38"/>
      <c r="MC160" s="38"/>
      <c r="MD160" s="38"/>
      <c r="ME160" s="39"/>
      <c r="MF160" s="40"/>
      <c r="MG160" s="41"/>
      <c r="MH160" s="38"/>
      <c r="MI160" s="38"/>
      <c r="MJ160" s="38"/>
      <c r="MK160" s="39"/>
      <c r="ML160" s="40"/>
      <c r="MM160" s="41"/>
      <c r="MN160" s="38"/>
      <c r="MO160" s="38"/>
      <c r="MP160" s="38"/>
      <c r="MQ160" s="39"/>
      <c r="MR160" s="40"/>
      <c r="MS160" s="41"/>
      <c r="MT160" s="38"/>
      <c r="MU160" s="38"/>
      <c r="MV160" s="38"/>
      <c r="MW160" s="39"/>
      <c r="MX160" s="40"/>
      <c r="MY160" s="41"/>
      <c r="MZ160" s="38"/>
      <c r="NA160" s="38"/>
      <c r="NB160" s="38"/>
      <c r="NC160" s="39"/>
      <c r="ND160" s="40"/>
      <c r="NE160" s="41"/>
      <c r="NF160" s="38"/>
      <c r="NG160" s="38"/>
      <c r="NH160" s="38"/>
      <c r="NI160" s="39"/>
      <c r="NJ160" s="40"/>
      <c r="NK160" s="41"/>
      <c r="NL160" s="38"/>
      <c r="NM160" s="38"/>
      <c r="NN160" s="38"/>
      <c r="NO160" s="39"/>
      <c r="NP160" s="40"/>
      <c r="NQ160" s="41"/>
      <c r="NR160" s="38"/>
      <c r="NS160" s="38"/>
      <c r="NT160" s="38"/>
      <c r="NU160" s="39"/>
      <c r="NV160" s="40"/>
      <c r="NW160" s="41"/>
      <c r="NX160" s="38"/>
      <c r="NY160" s="38"/>
      <c r="NZ160" s="38"/>
      <c r="OA160" s="39"/>
      <c r="OB160" s="40"/>
      <c r="OC160" s="41"/>
      <c r="OD160" s="38"/>
      <c r="OE160" s="38"/>
      <c r="OF160" s="38"/>
      <c r="OG160" s="39"/>
      <c r="OH160" s="40"/>
      <c r="OI160" s="41"/>
      <c r="OJ160" s="38"/>
      <c r="OK160" s="38"/>
      <c r="OL160" s="38"/>
      <c r="OM160" s="39"/>
      <c r="ON160" s="40"/>
      <c r="OO160" s="41"/>
      <c r="OP160" s="38"/>
      <c r="OQ160" s="38"/>
      <c r="OR160" s="38"/>
      <c r="OS160" s="39"/>
      <c r="OT160" s="40"/>
      <c r="OU160" s="41"/>
      <c r="OV160" s="38"/>
      <c r="OW160" s="38"/>
      <c r="OX160" s="38"/>
      <c r="OY160" s="39"/>
      <c r="OZ160" s="40"/>
      <c r="PA160" s="41"/>
      <c r="PB160" s="38"/>
      <c r="PC160" s="38"/>
      <c r="PD160" s="38"/>
      <c r="PE160" s="39"/>
      <c r="PF160" s="40"/>
      <c r="PG160" s="41"/>
      <c r="PH160" s="38"/>
      <c r="PI160" s="38"/>
      <c r="PJ160" s="38"/>
      <c r="PK160" s="39"/>
      <c r="PL160" s="40"/>
      <c r="PM160" s="41"/>
      <c r="PN160" s="38"/>
      <c r="PO160" s="38"/>
      <c r="PP160" s="38"/>
      <c r="PQ160" s="39"/>
      <c r="PR160" s="40"/>
      <c r="PS160" s="41"/>
      <c r="PT160" s="38"/>
      <c r="PU160" s="38"/>
      <c r="PV160" s="38"/>
      <c r="PW160" s="39"/>
      <c r="PX160" s="40"/>
      <c r="PY160" s="41"/>
      <c r="PZ160" s="38"/>
      <c r="QA160" s="38"/>
      <c r="QB160" s="38"/>
      <c r="QC160" s="39"/>
      <c r="QD160" s="40"/>
      <c r="QE160" s="41"/>
      <c r="QF160" s="38"/>
      <c r="QG160" s="38"/>
      <c r="QH160" s="38"/>
      <c r="QI160" s="39"/>
      <c r="QJ160" s="40"/>
      <c r="QK160" s="41"/>
      <c r="QL160" s="38"/>
      <c r="QM160" s="38"/>
      <c r="QN160" s="38"/>
      <c r="QO160" s="39"/>
      <c r="QP160" s="40"/>
      <c r="QQ160" s="41"/>
      <c r="QR160" s="38"/>
      <c r="QS160" s="38"/>
      <c r="QT160" s="38"/>
      <c r="QU160" s="39"/>
      <c r="QV160" s="40"/>
      <c r="QW160" s="41"/>
      <c r="QX160" s="38"/>
      <c r="QY160" s="38"/>
      <c r="QZ160" s="38"/>
      <c r="RA160" s="39"/>
      <c r="RB160" s="40"/>
      <c r="RC160" s="41"/>
      <c r="RD160" s="38"/>
      <c r="RE160" s="38"/>
      <c r="RF160" s="38"/>
      <c r="RG160" s="39"/>
      <c r="RH160" s="40"/>
      <c r="RI160" s="41"/>
      <c r="RJ160" s="38"/>
      <c r="RK160" s="38"/>
      <c r="RL160" s="38"/>
      <c r="RM160" s="39"/>
      <c r="RN160" s="40"/>
      <c r="RO160" s="41"/>
      <c r="RP160" s="38"/>
      <c r="RQ160" s="38"/>
      <c r="RR160" s="38"/>
      <c r="RS160" s="39"/>
      <c r="RT160" s="40"/>
      <c r="RU160" s="41"/>
      <c r="RV160" s="38"/>
      <c r="RW160" s="38"/>
      <c r="RX160" s="38"/>
      <c r="RY160" s="39"/>
      <c r="RZ160" s="40"/>
      <c r="SA160" s="41"/>
      <c r="SB160" s="38"/>
      <c r="SC160" s="38"/>
      <c r="SD160" s="38"/>
      <c r="SE160" s="39"/>
      <c r="SF160" s="40"/>
      <c r="SG160" s="41"/>
      <c r="SH160" s="38"/>
      <c r="SI160" s="38"/>
      <c r="SJ160" s="38"/>
      <c r="SK160" s="39"/>
      <c r="SL160" s="40"/>
      <c r="SM160" s="41"/>
      <c r="SN160" s="38"/>
      <c r="SO160" s="38"/>
      <c r="SP160" s="38"/>
      <c r="SQ160" s="39"/>
      <c r="SR160" s="40"/>
      <c r="SS160" s="41"/>
      <c r="ST160" s="38"/>
      <c r="SU160" s="38"/>
      <c r="SV160" s="38"/>
      <c r="SW160" s="39"/>
      <c r="SX160" s="40"/>
      <c r="SY160" s="41"/>
      <c r="SZ160" s="38"/>
      <c r="TA160" s="38"/>
      <c r="TB160" s="38"/>
      <c r="TC160" s="39"/>
      <c r="TD160" s="40"/>
      <c r="TE160" s="41"/>
      <c r="TF160" s="38"/>
      <c r="TG160" s="38"/>
      <c r="TH160" s="38"/>
      <c r="TI160" s="39"/>
      <c r="TJ160" s="40"/>
      <c r="TK160" s="41"/>
      <c r="TL160" s="38"/>
      <c r="TM160" s="38"/>
      <c r="TN160" s="38"/>
      <c r="TO160" s="39"/>
      <c r="TP160" s="40"/>
      <c r="TQ160" s="41"/>
      <c r="TR160" s="38"/>
      <c r="TS160" s="38"/>
      <c r="TT160" s="38"/>
      <c r="TU160" s="39"/>
      <c r="TV160" s="40"/>
      <c r="TW160" s="41"/>
      <c r="TX160" s="38"/>
      <c r="TY160" s="38"/>
      <c r="TZ160" s="38"/>
      <c r="UA160" s="39"/>
      <c r="UB160" s="40"/>
      <c r="UC160" s="41"/>
      <c r="UD160" s="38"/>
      <c r="UE160" s="38"/>
      <c r="UF160" s="38"/>
      <c r="UG160" s="39"/>
      <c r="UH160" s="40"/>
      <c r="UI160" s="41"/>
      <c r="UJ160" s="38"/>
      <c r="UK160" s="38"/>
      <c r="UL160" s="38"/>
      <c r="UM160" s="39"/>
      <c r="UN160" s="40"/>
      <c r="UO160" s="41"/>
      <c r="UP160" s="38"/>
      <c r="UQ160" s="38"/>
      <c r="UR160" s="38"/>
      <c r="US160" s="39"/>
      <c r="UT160" s="40"/>
      <c r="UU160" s="41"/>
      <c r="UV160" s="38"/>
      <c r="UW160" s="38"/>
      <c r="UX160" s="38"/>
      <c r="UY160" s="39"/>
      <c r="UZ160" s="40"/>
      <c r="VA160" s="41"/>
      <c r="VB160" s="38"/>
      <c r="VC160" s="38"/>
      <c r="VD160" s="38"/>
      <c r="VE160" s="39"/>
      <c r="VF160" s="40"/>
      <c r="VG160" s="41"/>
      <c r="VH160" s="38"/>
      <c r="VI160" s="38"/>
      <c r="VJ160" s="38"/>
      <c r="VK160" s="39"/>
      <c r="VL160" s="40"/>
      <c r="VM160" s="41"/>
      <c r="VN160" s="38"/>
      <c r="VO160" s="38"/>
      <c r="VP160" s="38"/>
      <c r="VQ160" s="39"/>
      <c r="VR160" s="40"/>
      <c r="VS160" s="41"/>
      <c r="VT160" s="38"/>
      <c r="VU160" s="38"/>
      <c r="VV160" s="38"/>
      <c r="VW160" s="39"/>
      <c r="VX160" s="40"/>
      <c r="VY160" s="41"/>
      <c r="VZ160" s="38"/>
      <c r="WA160" s="38"/>
      <c r="WB160" s="38"/>
      <c r="WC160" s="39"/>
      <c r="WD160" s="40"/>
      <c r="WE160" s="41"/>
      <c r="WF160" s="38"/>
      <c r="WG160" s="38"/>
      <c r="WH160" s="38"/>
      <c r="WI160" s="39"/>
      <c r="WJ160" s="40"/>
      <c r="WK160" s="41"/>
      <c r="WL160" s="38"/>
      <c r="WM160" s="38"/>
      <c r="WN160" s="38"/>
      <c r="WO160" s="39"/>
      <c r="WP160" s="40"/>
      <c r="WQ160" s="41"/>
      <c r="WR160" s="38"/>
      <c r="WS160" s="38"/>
      <c r="WT160" s="38"/>
      <c r="WU160" s="39"/>
      <c r="WV160" s="40"/>
      <c r="WW160" s="41"/>
      <c r="WX160" s="38"/>
      <c r="WY160" s="38"/>
      <c r="WZ160" s="38"/>
      <c r="XA160" s="39"/>
      <c r="XB160" s="40"/>
      <c r="XC160" s="41"/>
      <c r="XD160" s="38"/>
      <c r="XE160" s="38"/>
      <c r="XF160" s="38"/>
      <c r="XG160" s="39"/>
      <c r="XH160" s="40"/>
      <c r="XI160" s="41"/>
      <c r="XJ160" s="38"/>
      <c r="XK160" s="38"/>
      <c r="XL160" s="38"/>
      <c r="XM160" s="39"/>
      <c r="XN160" s="40"/>
      <c r="XO160" s="41"/>
      <c r="XP160" s="38"/>
      <c r="XQ160" s="38"/>
      <c r="XR160" s="38"/>
      <c r="XS160" s="39"/>
      <c r="XT160" s="40"/>
      <c r="XU160" s="41"/>
      <c r="XV160" s="38"/>
      <c r="XW160" s="38"/>
      <c r="XX160" s="38"/>
      <c r="XY160" s="39"/>
      <c r="XZ160" s="40"/>
      <c r="YA160" s="41"/>
      <c r="YB160" s="38"/>
      <c r="YC160" s="38"/>
      <c r="YD160" s="38"/>
      <c r="YE160" s="39"/>
      <c r="YF160" s="40"/>
      <c r="YG160" s="41"/>
      <c r="YH160" s="38"/>
      <c r="YI160" s="38"/>
      <c r="YJ160" s="38"/>
      <c r="YK160" s="39"/>
      <c r="YL160" s="40"/>
      <c r="YM160" s="41"/>
      <c r="YN160" s="38"/>
      <c r="YO160" s="38"/>
      <c r="YP160" s="38"/>
      <c r="YQ160" s="39"/>
      <c r="YR160" s="40"/>
      <c r="YS160" s="41"/>
      <c r="YT160" s="38"/>
      <c r="YU160" s="38"/>
      <c r="YV160" s="38"/>
      <c r="YW160" s="39"/>
      <c r="YX160" s="40"/>
      <c r="YY160" s="41"/>
      <c r="YZ160" s="38"/>
      <c r="ZA160" s="38"/>
      <c r="ZB160" s="38"/>
      <c r="ZC160" s="39"/>
      <c r="ZD160" s="40"/>
      <c r="ZE160" s="41"/>
      <c r="ZF160" s="38"/>
      <c r="ZG160" s="38"/>
      <c r="ZH160" s="38"/>
      <c r="ZI160" s="39"/>
      <c r="ZJ160" s="40"/>
      <c r="ZK160" s="41"/>
      <c r="ZL160" s="38"/>
      <c r="ZM160" s="38"/>
      <c r="ZN160" s="38"/>
      <c r="ZO160" s="39"/>
      <c r="ZP160" s="40"/>
      <c r="ZQ160" s="41"/>
      <c r="ZR160" s="38"/>
      <c r="ZS160" s="38"/>
      <c r="ZT160" s="38"/>
      <c r="ZU160" s="39"/>
      <c r="ZV160" s="40"/>
      <c r="ZW160" s="41"/>
      <c r="ZX160" s="38"/>
      <c r="ZY160" s="38"/>
      <c r="ZZ160" s="38"/>
      <c r="AAA160" s="39"/>
      <c r="AAB160" s="40"/>
      <c r="AAC160" s="41"/>
      <c r="AAD160" s="38"/>
      <c r="AAE160" s="38"/>
      <c r="AAF160" s="38"/>
      <c r="AAG160" s="39"/>
      <c r="AAH160" s="40"/>
      <c r="AAI160" s="41"/>
      <c r="AAJ160" s="38"/>
      <c r="AAK160" s="38"/>
      <c r="AAL160" s="38"/>
      <c r="AAM160" s="39"/>
      <c r="AAN160" s="40"/>
      <c r="AAO160" s="41"/>
      <c r="AAP160" s="38"/>
      <c r="AAQ160" s="38"/>
      <c r="AAR160" s="38"/>
      <c r="AAS160" s="39"/>
      <c r="AAT160" s="40"/>
      <c r="AAU160" s="41"/>
      <c r="AAV160" s="38"/>
      <c r="AAW160" s="38"/>
      <c r="AAX160" s="38"/>
      <c r="AAY160" s="39"/>
      <c r="AAZ160" s="40"/>
      <c r="ABA160" s="41"/>
      <c r="ABB160" s="38"/>
      <c r="ABC160" s="38"/>
      <c r="ABD160" s="38"/>
      <c r="ABE160" s="39"/>
      <c r="ABF160" s="40"/>
      <c r="ABG160" s="41"/>
      <c r="ABH160" s="38"/>
      <c r="ABI160" s="38"/>
      <c r="ABJ160" s="38"/>
      <c r="ABK160" s="39"/>
      <c r="ABL160" s="40"/>
      <c r="ABM160" s="41"/>
      <c r="ABN160" s="38"/>
      <c r="ABO160" s="38"/>
      <c r="ABP160" s="38"/>
      <c r="ABQ160" s="39"/>
      <c r="ABR160" s="40"/>
      <c r="ABS160" s="41"/>
      <c r="ABT160" s="38"/>
      <c r="ABU160" s="38"/>
      <c r="ABV160" s="38"/>
      <c r="ABW160" s="39"/>
      <c r="ABX160" s="40"/>
      <c r="ABY160" s="41"/>
      <c r="ABZ160" s="38"/>
      <c r="ACA160" s="38"/>
      <c r="ACB160" s="38"/>
      <c r="ACC160" s="39"/>
      <c r="ACD160" s="40"/>
      <c r="ACE160" s="41"/>
      <c r="ACF160" s="38"/>
      <c r="ACG160" s="38"/>
      <c r="ACH160" s="38"/>
      <c r="ACI160" s="39"/>
      <c r="ACJ160" s="40"/>
      <c r="ACK160" s="41"/>
      <c r="ACL160" s="38"/>
      <c r="ACM160" s="38"/>
      <c r="ACN160" s="38"/>
      <c r="ACO160" s="39"/>
      <c r="ACP160" s="40"/>
      <c r="ACQ160" s="41"/>
      <c r="ACR160" s="38"/>
      <c r="ACS160" s="38"/>
      <c r="ACT160" s="38"/>
      <c r="ACU160" s="39"/>
      <c r="ACV160" s="40"/>
      <c r="ACW160" s="41"/>
      <c r="ACX160" s="38"/>
      <c r="ACY160" s="38"/>
      <c r="ACZ160" s="38"/>
      <c r="ADA160" s="39"/>
      <c r="ADB160" s="40"/>
      <c r="ADC160" s="41"/>
      <c r="ADD160" s="38"/>
      <c r="ADE160" s="38"/>
      <c r="ADF160" s="38"/>
      <c r="ADG160" s="39"/>
      <c r="ADH160" s="40"/>
      <c r="ADI160" s="41"/>
      <c r="ADJ160" s="38"/>
      <c r="ADK160" s="38"/>
      <c r="ADL160" s="38"/>
      <c r="ADM160" s="39"/>
      <c r="ADN160" s="40"/>
      <c r="ADO160" s="41"/>
      <c r="ADP160" s="38"/>
      <c r="ADQ160" s="38"/>
      <c r="ADR160" s="38"/>
      <c r="ADS160" s="39"/>
      <c r="ADT160" s="40"/>
      <c r="ADU160" s="41"/>
      <c r="ADV160" s="38"/>
      <c r="ADW160" s="38"/>
      <c r="ADX160" s="38"/>
      <c r="ADY160" s="39"/>
      <c r="ADZ160" s="40"/>
      <c r="AEA160" s="41"/>
      <c r="AEB160" s="38"/>
      <c r="AEC160" s="38"/>
      <c r="AED160" s="38"/>
      <c r="AEE160" s="39"/>
      <c r="AEF160" s="40"/>
      <c r="AEG160" s="41"/>
      <c r="AEH160" s="38"/>
      <c r="AEI160" s="38"/>
      <c r="AEJ160" s="38"/>
      <c r="AEK160" s="39"/>
      <c r="AEL160" s="40"/>
      <c r="AEM160" s="41"/>
      <c r="AEN160" s="38"/>
      <c r="AEO160" s="38"/>
      <c r="AEP160" s="38"/>
      <c r="AEQ160" s="39"/>
      <c r="AER160" s="40"/>
      <c r="AES160" s="41"/>
      <c r="AET160" s="38"/>
      <c r="AEU160" s="38"/>
      <c r="AEV160" s="38"/>
      <c r="AEW160" s="39"/>
      <c r="AEX160" s="40"/>
      <c r="AEY160" s="41"/>
      <c r="AEZ160" s="38"/>
      <c r="AFA160" s="38"/>
      <c r="AFB160" s="38"/>
      <c r="AFC160" s="39"/>
      <c r="AFD160" s="40"/>
      <c r="AFE160" s="41"/>
      <c r="AFF160" s="38"/>
      <c r="AFG160" s="38"/>
      <c r="AFH160" s="38"/>
      <c r="AFI160" s="39"/>
      <c r="AFJ160" s="40"/>
      <c r="AFK160" s="41"/>
      <c r="AFL160" s="38"/>
      <c r="AFM160" s="38"/>
      <c r="AFN160" s="38"/>
      <c r="AFO160" s="39"/>
      <c r="AFP160" s="40"/>
      <c r="AFQ160" s="41"/>
      <c r="AFR160" s="38"/>
      <c r="AFS160" s="38"/>
      <c r="AFT160" s="38"/>
      <c r="AFU160" s="39"/>
      <c r="AFV160" s="40"/>
      <c r="AFW160" s="41"/>
      <c r="AFX160" s="38"/>
      <c r="AFY160" s="38"/>
      <c r="AFZ160" s="38"/>
      <c r="AGA160" s="39"/>
      <c r="AGB160" s="40"/>
      <c r="AGC160" s="41"/>
      <c r="AGD160" s="38"/>
      <c r="AGE160" s="38"/>
      <c r="AGF160" s="38"/>
      <c r="AGG160" s="39"/>
      <c r="AGH160" s="40"/>
      <c r="AGI160" s="41"/>
      <c r="AGJ160" s="38"/>
      <c r="AGK160" s="38"/>
      <c r="AGL160" s="38"/>
      <c r="AGM160" s="39"/>
      <c r="AGN160" s="40"/>
      <c r="AGO160" s="41"/>
      <c r="AGP160" s="38"/>
      <c r="AGQ160" s="38"/>
      <c r="AGR160" s="38"/>
      <c r="AGS160" s="39"/>
      <c r="AGT160" s="40"/>
      <c r="AGU160" s="41"/>
      <c r="AGV160" s="38"/>
      <c r="AGW160" s="38"/>
      <c r="AGX160" s="38"/>
      <c r="AGY160" s="39"/>
      <c r="AGZ160" s="40"/>
      <c r="AHA160" s="41"/>
      <c r="AHB160" s="38"/>
      <c r="AHC160" s="38"/>
      <c r="AHD160" s="38"/>
      <c r="AHE160" s="39"/>
      <c r="AHF160" s="40"/>
      <c r="AHG160" s="41"/>
      <c r="AHH160" s="38"/>
      <c r="AHI160" s="38"/>
      <c r="AHJ160" s="38"/>
      <c r="AHK160" s="39"/>
      <c r="AHL160" s="40"/>
      <c r="AHM160" s="41"/>
      <c r="AHN160" s="38"/>
      <c r="AHO160" s="38"/>
      <c r="AHP160" s="38"/>
      <c r="AHQ160" s="39"/>
      <c r="AHR160" s="40"/>
      <c r="AHS160" s="41"/>
      <c r="AHT160" s="38"/>
      <c r="AHU160" s="38"/>
      <c r="AHV160" s="38"/>
      <c r="AHW160" s="39"/>
      <c r="AHX160" s="40"/>
      <c r="AHY160" s="41"/>
      <c r="AHZ160" s="38"/>
      <c r="AIA160" s="38"/>
      <c r="AIB160" s="38"/>
      <c r="AIC160" s="39"/>
      <c r="AID160" s="40"/>
      <c r="AIE160" s="41"/>
      <c r="AIF160" s="38"/>
      <c r="AIG160" s="38"/>
      <c r="AIH160" s="38"/>
      <c r="AII160" s="39"/>
      <c r="AIJ160" s="40"/>
      <c r="AIK160" s="41"/>
      <c r="AIL160" s="38"/>
      <c r="AIM160" s="38"/>
      <c r="AIN160" s="38"/>
      <c r="AIO160" s="39"/>
      <c r="AIP160" s="40"/>
      <c r="AIQ160" s="41"/>
      <c r="AIR160" s="38"/>
      <c r="AIS160" s="38"/>
      <c r="AIT160" s="38"/>
      <c r="AIU160" s="39"/>
      <c r="AIV160" s="40"/>
      <c r="AIW160" s="41"/>
      <c r="AIX160" s="38"/>
      <c r="AIY160" s="38"/>
      <c r="AIZ160" s="38"/>
      <c r="AJA160" s="39"/>
      <c r="AJB160" s="40"/>
      <c r="AJC160" s="41"/>
      <c r="AJD160" s="38"/>
      <c r="AJE160" s="38"/>
      <c r="AJF160" s="38"/>
      <c r="AJG160" s="39"/>
      <c r="AJH160" s="40"/>
      <c r="AJI160" s="41"/>
      <c r="AJJ160" s="38"/>
      <c r="AJK160" s="38"/>
      <c r="AJL160" s="38"/>
      <c r="AJM160" s="39"/>
      <c r="AJN160" s="40"/>
      <c r="AJO160" s="41"/>
      <c r="AJP160" s="38"/>
      <c r="AJQ160" s="38"/>
      <c r="AJR160" s="38"/>
      <c r="AJS160" s="39"/>
      <c r="AJT160" s="40"/>
      <c r="AJU160" s="41"/>
      <c r="AJV160" s="38"/>
      <c r="AJW160" s="38"/>
      <c r="AJX160" s="38"/>
      <c r="AJY160" s="39"/>
      <c r="AJZ160" s="40"/>
      <c r="AKA160" s="41"/>
      <c r="AKB160" s="38"/>
      <c r="AKC160" s="38"/>
      <c r="AKD160" s="38"/>
      <c r="AKE160" s="39"/>
      <c r="AKF160" s="40"/>
      <c r="AKG160" s="41"/>
      <c r="AKH160" s="38"/>
      <c r="AKI160" s="38"/>
      <c r="AKJ160" s="38"/>
      <c r="AKK160" s="39"/>
      <c r="AKL160" s="40"/>
      <c r="AKM160" s="41"/>
      <c r="AKN160" s="38"/>
      <c r="AKO160" s="38"/>
      <c r="AKP160" s="38"/>
      <c r="AKQ160" s="39"/>
      <c r="AKR160" s="40"/>
      <c r="AKS160" s="41"/>
      <c r="AKT160" s="38"/>
      <c r="AKU160" s="38"/>
      <c r="AKV160" s="38"/>
      <c r="AKW160" s="39"/>
      <c r="AKX160" s="40"/>
      <c r="AKY160" s="41"/>
      <c r="AKZ160" s="38"/>
      <c r="ALA160" s="38"/>
      <c r="ALB160" s="38"/>
      <c r="ALC160" s="39"/>
      <c r="ALD160" s="40"/>
      <c r="ALE160" s="41"/>
      <c r="ALF160" s="38"/>
      <c r="ALG160" s="38"/>
      <c r="ALH160" s="38"/>
      <c r="ALI160" s="39"/>
      <c r="ALJ160" s="40"/>
      <c r="ALK160" s="41"/>
      <c r="ALL160" s="38"/>
      <c r="ALM160" s="38"/>
      <c r="ALN160" s="38"/>
      <c r="ALO160" s="39"/>
      <c r="ALP160" s="40"/>
      <c r="ALQ160" s="41"/>
      <c r="ALR160" s="38"/>
      <c r="ALS160" s="38"/>
      <c r="ALT160" s="38"/>
      <c r="ALU160" s="39"/>
      <c r="ALV160" s="40"/>
      <c r="ALW160" s="41"/>
      <c r="ALX160" s="38"/>
      <c r="ALY160" s="38"/>
      <c r="ALZ160" s="38"/>
      <c r="AMA160" s="39"/>
      <c r="AMB160" s="40"/>
      <c r="AMC160" s="41"/>
      <c r="AMD160" s="38"/>
      <c r="AME160" s="38"/>
      <c r="AMF160" s="38"/>
      <c r="AMG160" s="39"/>
      <c r="AMH160" s="40"/>
      <c r="AMI160" s="41"/>
      <c r="AMJ160" s="38"/>
      <c r="AMK160" s="38"/>
      <c r="AML160" s="38"/>
      <c r="AMM160" s="39"/>
      <c r="AMN160" s="40"/>
      <c r="AMO160" s="41"/>
      <c r="AMP160" s="38"/>
      <c r="AMQ160" s="38"/>
      <c r="AMR160" s="38"/>
      <c r="AMS160" s="39"/>
      <c r="AMT160" s="40"/>
      <c r="AMU160" s="41"/>
      <c r="AMV160" s="38"/>
      <c r="AMW160" s="38"/>
      <c r="AMX160" s="38"/>
      <c r="AMY160" s="39"/>
      <c r="AMZ160" s="40"/>
      <c r="ANA160" s="41"/>
      <c r="ANB160" s="38"/>
      <c r="ANC160" s="38"/>
      <c r="AND160" s="38"/>
      <c r="ANE160" s="39"/>
      <c r="ANF160" s="40"/>
      <c r="ANG160" s="41"/>
      <c r="ANH160" s="38"/>
      <c r="ANI160" s="38"/>
      <c r="ANJ160" s="38"/>
      <c r="ANK160" s="39"/>
      <c r="ANL160" s="40"/>
      <c r="ANM160" s="41"/>
      <c r="ANN160" s="38"/>
      <c r="ANO160" s="38"/>
      <c r="ANP160" s="38"/>
      <c r="ANQ160" s="39"/>
      <c r="ANR160" s="40"/>
      <c r="ANS160" s="41"/>
      <c r="ANT160" s="38"/>
      <c r="ANU160" s="38"/>
      <c r="ANV160" s="38"/>
      <c r="ANW160" s="39"/>
      <c r="ANX160" s="40"/>
      <c r="ANY160" s="41"/>
      <c r="ANZ160" s="38"/>
      <c r="AOA160" s="38"/>
      <c r="AOB160" s="38"/>
      <c r="AOC160" s="39"/>
      <c r="AOD160" s="40"/>
      <c r="AOE160" s="41"/>
      <c r="AOF160" s="38"/>
      <c r="AOG160" s="38"/>
      <c r="AOH160" s="38"/>
      <c r="AOI160" s="39"/>
      <c r="AOJ160" s="40"/>
      <c r="AOK160" s="41"/>
      <c r="AOL160" s="38"/>
      <c r="AOM160" s="38"/>
      <c r="AON160" s="38"/>
      <c r="AOO160" s="39"/>
      <c r="AOP160" s="40"/>
      <c r="AOQ160" s="41"/>
      <c r="AOR160" s="38"/>
      <c r="AOS160" s="38"/>
      <c r="AOT160" s="38"/>
      <c r="AOU160" s="39"/>
      <c r="AOV160" s="40"/>
      <c r="AOW160" s="41"/>
      <c r="AOX160" s="38"/>
      <c r="AOY160" s="38"/>
      <c r="AOZ160" s="38"/>
      <c r="APA160" s="39"/>
      <c r="APB160" s="40"/>
      <c r="APC160" s="41"/>
      <c r="APD160" s="38"/>
      <c r="APE160" s="38"/>
      <c r="APF160" s="38"/>
      <c r="APG160" s="39"/>
      <c r="APH160" s="40"/>
      <c r="API160" s="41"/>
      <c r="APJ160" s="38"/>
      <c r="APK160" s="38"/>
      <c r="APL160" s="38"/>
      <c r="APM160" s="39"/>
      <c r="APN160" s="40"/>
      <c r="APO160" s="41"/>
      <c r="APP160" s="38"/>
      <c r="APQ160" s="38"/>
      <c r="APR160" s="38"/>
      <c r="APS160" s="39"/>
      <c r="APT160" s="40"/>
      <c r="APU160" s="41"/>
      <c r="APV160" s="38"/>
      <c r="APW160" s="38"/>
      <c r="APX160" s="38"/>
      <c r="APY160" s="39"/>
      <c r="APZ160" s="40"/>
      <c r="AQA160" s="41"/>
      <c r="AQB160" s="38"/>
      <c r="AQC160" s="38"/>
      <c r="AQD160" s="38"/>
      <c r="AQE160" s="39"/>
      <c r="AQF160" s="40"/>
      <c r="AQG160" s="41"/>
      <c r="AQH160" s="38"/>
      <c r="AQI160" s="38"/>
      <c r="AQJ160" s="38"/>
      <c r="AQK160" s="39"/>
      <c r="AQL160" s="40"/>
      <c r="AQM160" s="41"/>
      <c r="AQN160" s="38"/>
      <c r="AQO160" s="38"/>
      <c r="AQP160" s="38"/>
      <c r="AQQ160" s="39"/>
      <c r="AQR160" s="40"/>
      <c r="AQS160" s="41"/>
      <c r="AQT160" s="38"/>
      <c r="AQU160" s="38"/>
      <c r="AQV160" s="38"/>
      <c r="AQW160" s="39"/>
      <c r="AQX160" s="40"/>
      <c r="AQY160" s="41"/>
      <c r="AQZ160" s="38"/>
      <c r="ARA160" s="38"/>
      <c r="ARB160" s="38"/>
      <c r="ARC160" s="39"/>
      <c r="ARD160" s="40"/>
      <c r="ARE160" s="41"/>
      <c r="ARF160" s="38"/>
      <c r="ARG160" s="38"/>
      <c r="ARH160" s="38"/>
      <c r="ARI160" s="39"/>
      <c r="ARJ160" s="40"/>
      <c r="ARK160" s="41"/>
      <c r="ARL160" s="38"/>
      <c r="ARM160" s="38"/>
      <c r="ARN160" s="38"/>
      <c r="ARO160" s="39"/>
      <c r="ARP160" s="40"/>
      <c r="ARQ160" s="41"/>
      <c r="ARR160" s="38"/>
      <c r="ARS160" s="38"/>
      <c r="ART160" s="38"/>
      <c r="ARU160" s="39"/>
      <c r="ARV160" s="40"/>
      <c r="ARW160" s="41"/>
      <c r="ARX160" s="38"/>
      <c r="ARY160" s="38"/>
      <c r="ARZ160" s="38"/>
      <c r="ASA160" s="39"/>
      <c r="ASB160" s="40"/>
      <c r="ASC160" s="41"/>
      <c r="ASD160" s="38"/>
      <c r="ASE160" s="38"/>
      <c r="ASF160" s="38"/>
      <c r="ASG160" s="39"/>
      <c r="ASH160" s="40"/>
      <c r="ASI160" s="41"/>
      <c r="ASJ160" s="38"/>
      <c r="ASK160" s="38"/>
      <c r="ASL160" s="38"/>
      <c r="ASM160" s="39"/>
      <c r="ASN160" s="40"/>
      <c r="ASO160" s="41"/>
      <c r="ASP160" s="38"/>
      <c r="ASQ160" s="38"/>
      <c r="ASR160" s="38"/>
      <c r="ASS160" s="39"/>
      <c r="AST160" s="40"/>
      <c r="ASU160" s="41"/>
      <c r="ASV160" s="38"/>
      <c r="ASW160" s="38"/>
      <c r="ASX160" s="38"/>
      <c r="ASY160" s="39"/>
      <c r="ASZ160" s="40"/>
      <c r="ATA160" s="41"/>
      <c r="ATB160" s="38"/>
      <c r="ATC160" s="38"/>
      <c r="ATD160" s="38"/>
      <c r="ATE160" s="39"/>
      <c r="ATF160" s="40"/>
      <c r="ATG160" s="41"/>
      <c r="ATH160" s="38"/>
      <c r="ATI160" s="38"/>
      <c r="ATJ160" s="38"/>
      <c r="ATK160" s="39"/>
      <c r="ATL160" s="40"/>
      <c r="ATM160" s="41"/>
      <c r="ATN160" s="38"/>
      <c r="ATO160" s="38"/>
      <c r="ATP160" s="38"/>
      <c r="ATQ160" s="39"/>
      <c r="ATR160" s="40"/>
      <c r="ATS160" s="41"/>
      <c r="ATT160" s="38"/>
      <c r="ATU160" s="38"/>
      <c r="ATV160" s="38"/>
      <c r="ATW160" s="39"/>
      <c r="ATX160" s="40"/>
      <c r="ATY160" s="41"/>
      <c r="ATZ160" s="38"/>
      <c r="AUA160" s="38"/>
      <c r="AUB160" s="38"/>
      <c r="AUC160" s="39"/>
      <c r="AUD160" s="40"/>
      <c r="AUE160" s="41"/>
      <c r="AUF160" s="38"/>
      <c r="AUG160" s="38"/>
      <c r="AUH160" s="38"/>
      <c r="AUI160" s="39"/>
      <c r="AUJ160" s="40"/>
      <c r="AUK160" s="41"/>
      <c r="AUL160" s="38"/>
      <c r="AUM160" s="38"/>
      <c r="AUN160" s="38"/>
      <c r="AUO160" s="39"/>
      <c r="AUP160" s="40"/>
      <c r="AUQ160" s="41"/>
      <c r="AUR160" s="38"/>
      <c r="AUS160" s="38"/>
      <c r="AUT160" s="38"/>
      <c r="AUU160" s="39"/>
      <c r="AUV160" s="40"/>
      <c r="AUW160" s="41"/>
      <c r="AUX160" s="38"/>
      <c r="AUY160" s="38"/>
      <c r="AUZ160" s="38"/>
      <c r="AVA160" s="39"/>
      <c r="AVB160" s="40"/>
      <c r="AVC160" s="41"/>
      <c r="AVD160" s="38"/>
      <c r="AVE160" s="38"/>
      <c r="AVF160" s="38"/>
      <c r="AVG160" s="39"/>
      <c r="AVH160" s="40"/>
      <c r="AVI160" s="41"/>
      <c r="AVJ160" s="38"/>
      <c r="AVK160" s="38"/>
      <c r="AVL160" s="38"/>
      <c r="AVM160" s="39"/>
      <c r="AVN160" s="40"/>
      <c r="AVO160" s="41"/>
      <c r="AVP160" s="38"/>
      <c r="AVQ160" s="38"/>
      <c r="AVR160" s="38"/>
      <c r="AVS160" s="39"/>
      <c r="AVT160" s="40"/>
      <c r="AVU160" s="41"/>
      <c r="AVV160" s="38"/>
      <c r="AVW160" s="38"/>
      <c r="AVX160" s="38"/>
      <c r="AVY160" s="39"/>
      <c r="AVZ160" s="40"/>
      <c r="AWA160" s="41"/>
      <c r="AWB160" s="38"/>
      <c r="AWC160" s="38"/>
      <c r="AWD160" s="38"/>
      <c r="AWE160" s="39"/>
      <c r="AWF160" s="40"/>
      <c r="AWG160" s="41"/>
      <c r="AWH160" s="38"/>
      <c r="AWI160" s="38"/>
      <c r="AWJ160" s="38"/>
      <c r="AWK160" s="39"/>
      <c r="AWL160" s="40"/>
      <c r="AWM160" s="41"/>
      <c r="AWN160" s="38"/>
      <c r="AWO160" s="38"/>
      <c r="AWP160" s="38"/>
      <c r="AWQ160" s="39"/>
      <c r="AWR160" s="40"/>
      <c r="AWS160" s="41"/>
      <c r="AWT160" s="38"/>
      <c r="AWU160" s="38"/>
      <c r="AWV160" s="38"/>
      <c r="AWW160" s="39"/>
      <c r="AWX160" s="40"/>
      <c r="AWY160" s="41"/>
      <c r="AWZ160" s="38"/>
      <c r="AXA160" s="38"/>
      <c r="AXB160" s="38"/>
      <c r="AXC160" s="39"/>
      <c r="AXD160" s="40"/>
      <c r="AXE160" s="41"/>
      <c r="AXF160" s="38"/>
      <c r="AXG160" s="38"/>
      <c r="AXH160" s="38"/>
      <c r="AXI160" s="39"/>
      <c r="AXJ160" s="40"/>
      <c r="AXK160" s="41"/>
      <c r="AXL160" s="38"/>
      <c r="AXM160" s="38"/>
      <c r="AXN160" s="38"/>
      <c r="AXO160" s="39"/>
      <c r="AXP160" s="40"/>
      <c r="AXQ160" s="41"/>
      <c r="AXR160" s="38"/>
      <c r="AXS160" s="38"/>
      <c r="AXT160" s="38"/>
      <c r="AXU160" s="39"/>
      <c r="AXV160" s="40"/>
      <c r="AXW160" s="41"/>
      <c r="AXX160" s="38"/>
      <c r="AXY160" s="38"/>
      <c r="AXZ160" s="38"/>
      <c r="AYA160" s="39"/>
      <c r="AYB160" s="40"/>
      <c r="AYC160" s="41"/>
      <c r="AYD160" s="38"/>
      <c r="AYE160" s="38"/>
      <c r="AYF160" s="38"/>
      <c r="AYG160" s="39"/>
      <c r="AYH160" s="40"/>
      <c r="AYI160" s="41"/>
      <c r="AYJ160" s="38"/>
      <c r="AYK160" s="38"/>
      <c r="AYL160" s="38"/>
      <c r="AYM160" s="39"/>
      <c r="AYN160" s="40"/>
      <c r="AYO160" s="41"/>
      <c r="AYP160" s="38"/>
      <c r="AYQ160" s="38"/>
      <c r="AYR160" s="38"/>
      <c r="AYS160" s="39"/>
      <c r="AYT160" s="40"/>
      <c r="AYU160" s="41"/>
      <c r="AYV160" s="38"/>
      <c r="AYW160" s="38"/>
      <c r="AYX160" s="38"/>
      <c r="AYY160" s="39"/>
      <c r="AYZ160" s="40"/>
      <c r="AZA160" s="41"/>
      <c r="AZB160" s="38"/>
      <c r="AZC160" s="38"/>
      <c r="AZD160" s="38"/>
      <c r="AZE160" s="39"/>
      <c r="AZF160" s="40"/>
      <c r="AZG160" s="41"/>
      <c r="AZH160" s="38"/>
      <c r="AZI160" s="38"/>
      <c r="AZJ160" s="38"/>
      <c r="AZK160" s="39"/>
      <c r="AZL160" s="40"/>
      <c r="AZM160" s="41"/>
      <c r="AZN160" s="38"/>
      <c r="AZO160" s="38"/>
      <c r="AZP160" s="38"/>
      <c r="AZQ160" s="39"/>
      <c r="AZR160" s="40"/>
      <c r="AZS160" s="41"/>
      <c r="AZT160" s="38"/>
      <c r="AZU160" s="38"/>
      <c r="AZV160" s="38"/>
      <c r="AZW160" s="39"/>
      <c r="AZX160" s="40"/>
      <c r="AZY160" s="41"/>
      <c r="AZZ160" s="38"/>
      <c r="BAA160" s="38"/>
      <c r="BAB160" s="38"/>
      <c r="BAC160" s="39"/>
      <c r="BAD160" s="40"/>
      <c r="BAE160" s="41"/>
      <c r="BAF160" s="38"/>
      <c r="BAG160" s="38"/>
      <c r="BAH160" s="38"/>
      <c r="BAI160" s="39"/>
      <c r="BAJ160" s="40"/>
      <c r="BAK160" s="41"/>
      <c r="BAL160" s="38"/>
      <c r="BAM160" s="38"/>
      <c r="BAN160" s="38"/>
      <c r="BAO160" s="39"/>
      <c r="BAP160" s="40"/>
      <c r="BAQ160" s="41"/>
      <c r="BAR160" s="38"/>
      <c r="BAS160" s="38"/>
      <c r="BAT160" s="38"/>
      <c r="BAU160" s="39"/>
      <c r="BAV160" s="40"/>
      <c r="BAW160" s="41"/>
      <c r="BAX160" s="38"/>
      <c r="BAY160" s="38"/>
      <c r="BAZ160" s="38"/>
      <c r="BBA160" s="39"/>
      <c r="BBB160" s="40"/>
      <c r="BBC160" s="41"/>
      <c r="BBD160" s="38"/>
      <c r="BBE160" s="38"/>
      <c r="BBF160" s="38"/>
      <c r="BBG160" s="39"/>
      <c r="BBH160" s="40"/>
      <c r="BBI160" s="41"/>
      <c r="BBJ160" s="38"/>
      <c r="BBK160" s="38"/>
      <c r="BBL160" s="38"/>
      <c r="BBM160" s="39"/>
      <c r="BBN160" s="40"/>
      <c r="BBO160" s="41"/>
      <c r="BBP160" s="38"/>
      <c r="BBQ160" s="38"/>
      <c r="BBR160" s="38"/>
      <c r="BBS160" s="39"/>
      <c r="BBT160" s="40"/>
      <c r="BBU160" s="41"/>
      <c r="BBV160" s="38"/>
      <c r="BBW160" s="38"/>
      <c r="BBX160" s="38"/>
      <c r="BBY160" s="39"/>
      <c r="BBZ160" s="40"/>
      <c r="BCA160" s="41"/>
      <c r="BCB160" s="38"/>
      <c r="BCC160" s="38"/>
      <c r="BCD160" s="38"/>
      <c r="BCE160" s="39"/>
      <c r="BCF160" s="40"/>
      <c r="BCG160" s="41"/>
      <c r="BCH160" s="38"/>
      <c r="BCI160" s="38"/>
      <c r="BCJ160" s="38"/>
      <c r="BCK160" s="39"/>
      <c r="BCL160" s="40"/>
      <c r="BCM160" s="41"/>
      <c r="BCN160" s="38"/>
      <c r="BCO160" s="38"/>
      <c r="BCP160" s="38"/>
      <c r="BCQ160" s="39"/>
      <c r="BCR160" s="40"/>
      <c r="BCS160" s="41"/>
      <c r="BCT160" s="38"/>
      <c r="BCU160" s="38"/>
      <c r="BCV160" s="38"/>
      <c r="BCW160" s="39"/>
      <c r="BCX160" s="40"/>
      <c r="BCY160" s="41"/>
      <c r="BCZ160" s="38"/>
      <c r="BDA160" s="38"/>
      <c r="BDB160" s="38"/>
      <c r="BDC160" s="39"/>
      <c r="BDD160" s="40"/>
      <c r="BDE160" s="41"/>
      <c r="BDF160" s="38"/>
      <c r="BDG160" s="38"/>
      <c r="BDH160" s="38"/>
      <c r="BDI160" s="39"/>
      <c r="BDJ160" s="40"/>
      <c r="BDK160" s="41"/>
      <c r="BDL160" s="38"/>
      <c r="BDM160" s="38"/>
      <c r="BDN160" s="38"/>
      <c r="BDO160" s="39"/>
      <c r="BDP160" s="40"/>
      <c r="BDQ160" s="41"/>
      <c r="BDR160" s="38"/>
      <c r="BDS160" s="38"/>
      <c r="BDT160" s="38"/>
      <c r="BDU160" s="39"/>
      <c r="BDV160" s="40"/>
      <c r="BDW160" s="41"/>
      <c r="BDX160" s="38"/>
      <c r="BDY160" s="38"/>
      <c r="BDZ160" s="38"/>
      <c r="BEA160" s="39"/>
      <c r="BEB160" s="40"/>
      <c r="BEC160" s="41"/>
      <c r="BED160" s="38"/>
      <c r="BEE160" s="38"/>
      <c r="BEF160" s="38"/>
      <c r="BEG160" s="39"/>
      <c r="BEH160" s="40"/>
      <c r="BEI160" s="41"/>
      <c r="BEJ160" s="38"/>
      <c r="BEK160" s="38"/>
      <c r="BEL160" s="38"/>
      <c r="BEM160" s="39"/>
      <c r="BEN160" s="40"/>
      <c r="BEO160" s="41"/>
      <c r="BEP160" s="38"/>
      <c r="BEQ160" s="38"/>
      <c r="BER160" s="38"/>
      <c r="BES160" s="39"/>
      <c r="BET160" s="40"/>
      <c r="BEU160" s="41"/>
      <c r="BEV160" s="38"/>
      <c r="BEW160" s="38"/>
      <c r="BEX160" s="38"/>
      <c r="BEY160" s="39"/>
      <c r="BEZ160" s="40"/>
      <c r="BFA160" s="41"/>
      <c r="BFB160" s="38"/>
      <c r="BFC160" s="38"/>
      <c r="BFD160" s="38"/>
      <c r="BFE160" s="39"/>
      <c r="BFF160" s="40"/>
      <c r="BFG160" s="41"/>
      <c r="BFH160" s="38"/>
      <c r="BFI160" s="38"/>
      <c r="BFJ160" s="38"/>
      <c r="BFK160" s="39"/>
      <c r="BFL160" s="40"/>
      <c r="BFM160" s="41"/>
      <c r="BFN160" s="38"/>
      <c r="BFO160" s="38"/>
      <c r="BFP160" s="38"/>
      <c r="BFQ160" s="39"/>
      <c r="BFR160" s="40"/>
      <c r="BFS160" s="41"/>
      <c r="BFT160" s="38"/>
      <c r="BFU160" s="38"/>
      <c r="BFV160" s="38"/>
      <c r="BFW160" s="39"/>
      <c r="BFX160" s="40"/>
      <c r="BFY160" s="41"/>
      <c r="BFZ160" s="38"/>
      <c r="BGA160" s="38"/>
      <c r="BGB160" s="38"/>
      <c r="BGC160" s="39"/>
      <c r="BGD160" s="40"/>
      <c r="BGE160" s="41"/>
      <c r="BGF160" s="38"/>
      <c r="BGG160" s="38"/>
      <c r="BGH160" s="38"/>
      <c r="BGI160" s="39"/>
      <c r="BGJ160" s="40"/>
      <c r="BGK160" s="41"/>
      <c r="BGL160" s="38"/>
      <c r="BGM160" s="38"/>
      <c r="BGN160" s="38"/>
      <c r="BGO160" s="39"/>
      <c r="BGP160" s="40"/>
      <c r="BGQ160" s="41"/>
      <c r="BGR160" s="38"/>
      <c r="BGS160" s="38"/>
      <c r="BGT160" s="38"/>
      <c r="BGU160" s="39"/>
      <c r="BGV160" s="40"/>
      <c r="BGW160" s="41"/>
      <c r="BGX160" s="38"/>
      <c r="BGY160" s="38"/>
      <c r="BGZ160" s="38"/>
      <c r="BHA160" s="39"/>
      <c r="BHB160" s="40"/>
      <c r="BHC160" s="41"/>
      <c r="BHD160" s="38"/>
      <c r="BHE160" s="38"/>
      <c r="BHF160" s="38"/>
      <c r="BHG160" s="39"/>
      <c r="BHH160" s="40"/>
      <c r="BHI160" s="41"/>
      <c r="BHJ160" s="38"/>
      <c r="BHK160" s="38"/>
      <c r="BHL160" s="38"/>
      <c r="BHM160" s="39"/>
      <c r="BHN160" s="40"/>
      <c r="BHO160" s="41"/>
      <c r="BHP160" s="38"/>
      <c r="BHQ160" s="38"/>
      <c r="BHR160" s="38"/>
      <c r="BHS160" s="39"/>
      <c r="BHT160" s="40"/>
      <c r="BHU160" s="41"/>
      <c r="BHV160" s="38"/>
      <c r="BHW160" s="38"/>
      <c r="BHX160" s="38"/>
      <c r="BHY160" s="39"/>
      <c r="BHZ160" s="40"/>
      <c r="BIA160" s="41"/>
      <c r="BIB160" s="38"/>
      <c r="BIC160" s="38"/>
      <c r="BID160" s="38"/>
      <c r="BIE160" s="39"/>
      <c r="BIF160" s="40"/>
      <c r="BIG160" s="41"/>
      <c r="BIH160" s="38"/>
      <c r="BII160" s="38"/>
      <c r="BIJ160" s="38"/>
      <c r="BIK160" s="39"/>
      <c r="BIL160" s="40"/>
      <c r="BIM160" s="41"/>
      <c r="BIN160" s="38"/>
      <c r="BIO160" s="38"/>
      <c r="BIP160" s="38"/>
      <c r="BIQ160" s="39"/>
      <c r="BIR160" s="40"/>
      <c r="BIS160" s="41"/>
      <c r="BIT160" s="38"/>
      <c r="BIU160" s="38"/>
      <c r="BIV160" s="38"/>
      <c r="BIW160" s="39"/>
      <c r="BIX160" s="40"/>
      <c r="BIY160" s="41"/>
      <c r="BIZ160" s="38"/>
      <c r="BJA160" s="38"/>
      <c r="BJB160" s="38"/>
      <c r="BJC160" s="39"/>
      <c r="BJD160" s="40"/>
      <c r="BJE160" s="41"/>
      <c r="BJF160" s="38"/>
      <c r="BJG160" s="38"/>
      <c r="BJH160" s="38"/>
      <c r="BJI160" s="39"/>
      <c r="BJJ160" s="40"/>
      <c r="BJK160" s="41"/>
      <c r="BJL160" s="38"/>
      <c r="BJM160" s="38"/>
      <c r="BJN160" s="38"/>
      <c r="BJO160" s="39"/>
      <c r="BJP160" s="40"/>
      <c r="BJQ160" s="41"/>
      <c r="BJR160" s="38"/>
      <c r="BJS160" s="38"/>
      <c r="BJT160" s="38"/>
      <c r="BJU160" s="39"/>
      <c r="BJV160" s="40"/>
      <c r="BJW160" s="41"/>
      <c r="BJX160" s="38"/>
      <c r="BJY160" s="38"/>
      <c r="BJZ160" s="38"/>
      <c r="BKA160" s="39"/>
      <c r="BKB160" s="40"/>
      <c r="BKC160" s="41"/>
      <c r="BKD160" s="38"/>
      <c r="BKE160" s="38"/>
      <c r="BKF160" s="38"/>
      <c r="BKG160" s="39"/>
      <c r="BKH160" s="40"/>
      <c r="BKI160" s="41"/>
      <c r="BKJ160" s="38"/>
      <c r="BKK160" s="38"/>
      <c r="BKL160" s="38"/>
      <c r="BKM160" s="39"/>
      <c r="BKN160" s="40"/>
      <c r="BKO160" s="41"/>
      <c r="BKP160" s="38"/>
      <c r="BKQ160" s="38"/>
      <c r="BKR160" s="38"/>
      <c r="BKS160" s="39"/>
      <c r="BKT160" s="40"/>
      <c r="BKU160" s="41"/>
      <c r="BKV160" s="38"/>
      <c r="BKW160" s="38"/>
      <c r="BKX160" s="38"/>
      <c r="BKY160" s="39"/>
      <c r="BKZ160" s="40"/>
      <c r="BLA160" s="41"/>
      <c r="BLB160" s="38"/>
      <c r="BLC160" s="38"/>
      <c r="BLD160" s="38"/>
      <c r="BLE160" s="39"/>
      <c r="BLF160" s="40"/>
      <c r="BLG160" s="41"/>
      <c r="BLH160" s="38"/>
      <c r="BLI160" s="38"/>
      <c r="BLJ160" s="38"/>
      <c r="BLK160" s="39"/>
      <c r="BLL160" s="40"/>
      <c r="BLM160" s="41"/>
      <c r="BLN160" s="38"/>
      <c r="BLO160" s="38"/>
      <c r="BLP160" s="38"/>
      <c r="BLQ160" s="39"/>
      <c r="BLR160" s="40"/>
      <c r="BLS160" s="41"/>
      <c r="BLT160" s="38"/>
      <c r="BLU160" s="38"/>
      <c r="BLV160" s="38"/>
      <c r="BLW160" s="39"/>
      <c r="BLX160" s="40"/>
      <c r="BLY160" s="41"/>
      <c r="BLZ160" s="38"/>
      <c r="BMA160" s="38"/>
      <c r="BMB160" s="38"/>
      <c r="BMC160" s="39"/>
      <c r="BMD160" s="40"/>
      <c r="BME160" s="41"/>
      <c r="BMF160" s="38"/>
      <c r="BMG160" s="38"/>
      <c r="BMH160" s="38"/>
      <c r="BMI160" s="39"/>
      <c r="BMJ160" s="40"/>
      <c r="BMK160" s="41"/>
      <c r="BML160" s="38"/>
      <c r="BMM160" s="38"/>
      <c r="BMN160" s="38"/>
      <c r="BMO160" s="39"/>
      <c r="BMP160" s="40"/>
      <c r="BMQ160" s="41"/>
      <c r="BMR160" s="38"/>
      <c r="BMS160" s="38"/>
      <c r="BMT160" s="38"/>
      <c r="BMU160" s="39"/>
      <c r="BMV160" s="40"/>
      <c r="BMW160" s="41"/>
      <c r="BMX160" s="38"/>
      <c r="BMY160" s="38"/>
      <c r="BMZ160" s="38"/>
      <c r="BNA160" s="39"/>
      <c r="BNB160" s="40"/>
      <c r="BNC160" s="41"/>
      <c r="BND160" s="38"/>
      <c r="BNE160" s="38"/>
      <c r="BNF160" s="38"/>
      <c r="BNG160" s="39"/>
      <c r="BNH160" s="40"/>
      <c r="BNI160" s="41"/>
      <c r="BNJ160" s="38"/>
      <c r="BNK160" s="38"/>
      <c r="BNL160" s="38"/>
      <c r="BNM160" s="39"/>
      <c r="BNN160" s="40"/>
      <c r="BNO160" s="41"/>
      <c r="BNP160" s="38"/>
      <c r="BNQ160" s="38"/>
      <c r="BNR160" s="38"/>
      <c r="BNS160" s="39"/>
      <c r="BNT160" s="40"/>
      <c r="BNU160" s="41"/>
      <c r="BNV160" s="38"/>
      <c r="BNW160" s="38"/>
      <c r="BNX160" s="38"/>
      <c r="BNY160" s="39"/>
      <c r="BNZ160" s="40"/>
      <c r="BOA160" s="41"/>
      <c r="BOB160" s="38"/>
      <c r="BOC160" s="38"/>
      <c r="BOD160" s="38"/>
      <c r="BOE160" s="39"/>
      <c r="BOF160" s="40"/>
      <c r="BOG160" s="41"/>
      <c r="BOH160" s="38"/>
      <c r="BOI160" s="38"/>
      <c r="BOJ160" s="38"/>
      <c r="BOK160" s="39"/>
      <c r="BOL160" s="40"/>
      <c r="BOM160" s="41"/>
      <c r="BON160" s="38"/>
      <c r="BOO160" s="38"/>
      <c r="BOP160" s="38"/>
      <c r="BOQ160" s="39"/>
      <c r="BOR160" s="40"/>
      <c r="BOS160" s="41"/>
      <c r="BOT160" s="38"/>
      <c r="BOU160" s="38"/>
      <c r="BOV160" s="38"/>
      <c r="BOW160" s="39"/>
      <c r="BOX160" s="40"/>
      <c r="BOY160" s="41"/>
      <c r="BOZ160" s="38"/>
      <c r="BPA160" s="38"/>
      <c r="BPB160" s="38"/>
      <c r="BPC160" s="39"/>
      <c r="BPD160" s="40"/>
      <c r="BPE160" s="41"/>
      <c r="BPF160" s="38"/>
      <c r="BPG160" s="38"/>
      <c r="BPH160" s="38"/>
      <c r="BPI160" s="39"/>
      <c r="BPJ160" s="40"/>
      <c r="BPK160" s="41"/>
      <c r="BPL160" s="38"/>
      <c r="BPM160" s="38"/>
      <c r="BPN160" s="38"/>
      <c r="BPO160" s="39"/>
      <c r="BPP160" s="40"/>
      <c r="BPQ160" s="41"/>
      <c r="BPR160" s="38"/>
      <c r="BPS160" s="38"/>
      <c r="BPT160" s="38"/>
      <c r="BPU160" s="39"/>
      <c r="BPV160" s="40"/>
      <c r="BPW160" s="41"/>
      <c r="BPX160" s="38"/>
      <c r="BPY160" s="38"/>
      <c r="BPZ160" s="38"/>
      <c r="BQA160" s="39"/>
      <c r="BQB160" s="40"/>
      <c r="BQC160" s="41"/>
      <c r="BQD160" s="38"/>
      <c r="BQE160" s="38"/>
      <c r="BQF160" s="38"/>
      <c r="BQG160" s="39"/>
      <c r="BQH160" s="40"/>
      <c r="BQI160" s="41"/>
      <c r="BQJ160" s="38"/>
      <c r="BQK160" s="38"/>
      <c r="BQL160" s="38"/>
      <c r="BQM160" s="39"/>
      <c r="BQN160" s="40"/>
      <c r="BQO160" s="41"/>
      <c r="BQP160" s="38"/>
      <c r="BQQ160" s="38"/>
      <c r="BQR160" s="38"/>
      <c r="BQS160" s="39"/>
      <c r="BQT160" s="40"/>
      <c r="BQU160" s="41"/>
      <c r="BQV160" s="38"/>
      <c r="BQW160" s="38"/>
      <c r="BQX160" s="38"/>
      <c r="BQY160" s="39"/>
      <c r="BQZ160" s="40"/>
      <c r="BRA160" s="41"/>
      <c r="BRB160" s="38"/>
      <c r="BRC160" s="38"/>
      <c r="BRD160" s="38"/>
      <c r="BRE160" s="39"/>
      <c r="BRF160" s="40"/>
      <c r="BRG160" s="41"/>
      <c r="BRH160" s="38"/>
      <c r="BRI160" s="38"/>
      <c r="BRJ160" s="38"/>
      <c r="BRK160" s="39"/>
      <c r="BRL160" s="40"/>
      <c r="BRM160" s="41"/>
      <c r="BRN160" s="38"/>
      <c r="BRO160" s="38"/>
      <c r="BRP160" s="38"/>
      <c r="BRQ160" s="39"/>
      <c r="BRR160" s="40"/>
      <c r="BRS160" s="41"/>
      <c r="BRT160" s="38"/>
      <c r="BRU160" s="38"/>
      <c r="BRV160" s="38"/>
      <c r="BRW160" s="39"/>
      <c r="BRX160" s="40"/>
      <c r="BRY160" s="41"/>
      <c r="BRZ160" s="38"/>
      <c r="BSA160" s="38"/>
      <c r="BSB160" s="38"/>
      <c r="BSC160" s="39"/>
      <c r="BSD160" s="40"/>
      <c r="BSE160" s="41"/>
      <c r="BSF160" s="38"/>
      <c r="BSG160" s="38"/>
      <c r="BSH160" s="38"/>
      <c r="BSI160" s="39"/>
      <c r="BSJ160" s="40"/>
      <c r="BSK160" s="41"/>
      <c r="BSL160" s="38"/>
      <c r="BSM160" s="38"/>
      <c r="BSN160" s="38"/>
      <c r="BSO160" s="39"/>
      <c r="BSP160" s="40"/>
      <c r="BSQ160" s="41"/>
      <c r="BSR160" s="38"/>
      <c r="BSS160" s="38"/>
      <c r="BST160" s="38"/>
      <c r="BSU160" s="39"/>
      <c r="BSV160" s="40"/>
      <c r="BSW160" s="41"/>
      <c r="BSX160" s="38"/>
      <c r="BSY160" s="38"/>
      <c r="BSZ160" s="38"/>
      <c r="BTA160" s="39"/>
      <c r="BTB160" s="40"/>
      <c r="BTC160" s="41"/>
      <c r="BTD160" s="38"/>
      <c r="BTE160" s="38"/>
      <c r="BTF160" s="38"/>
      <c r="BTG160" s="39"/>
      <c r="BTH160" s="40"/>
      <c r="BTI160" s="41"/>
      <c r="BTJ160" s="38"/>
      <c r="BTK160" s="38"/>
      <c r="BTL160" s="38"/>
      <c r="BTM160" s="39"/>
      <c r="BTN160" s="40"/>
      <c r="BTO160" s="41"/>
      <c r="BTP160" s="38"/>
      <c r="BTQ160" s="38"/>
      <c r="BTR160" s="38"/>
      <c r="BTS160" s="39"/>
      <c r="BTT160" s="40"/>
      <c r="BTU160" s="41"/>
      <c r="BTV160" s="38"/>
      <c r="BTW160" s="38"/>
      <c r="BTX160" s="38"/>
      <c r="BTY160" s="39"/>
      <c r="BTZ160" s="40"/>
      <c r="BUA160" s="41"/>
      <c r="BUB160" s="38"/>
      <c r="BUC160" s="38"/>
      <c r="BUD160" s="38"/>
      <c r="BUE160" s="39"/>
      <c r="BUF160" s="40"/>
      <c r="BUG160" s="41"/>
      <c r="BUH160" s="38"/>
      <c r="BUI160" s="38"/>
      <c r="BUJ160" s="38"/>
      <c r="BUK160" s="39"/>
      <c r="BUL160" s="40"/>
      <c r="BUM160" s="41"/>
      <c r="BUN160" s="38"/>
      <c r="BUO160" s="38"/>
      <c r="BUP160" s="38"/>
      <c r="BUQ160" s="39"/>
      <c r="BUR160" s="40"/>
      <c r="BUS160" s="41"/>
      <c r="BUT160" s="38"/>
      <c r="BUU160" s="38"/>
      <c r="BUV160" s="38"/>
      <c r="BUW160" s="39"/>
      <c r="BUX160" s="40"/>
      <c r="BUY160" s="41"/>
      <c r="BUZ160" s="38"/>
      <c r="BVA160" s="38"/>
      <c r="BVB160" s="38"/>
      <c r="BVC160" s="39"/>
      <c r="BVD160" s="40"/>
      <c r="BVE160" s="41"/>
      <c r="BVF160" s="38"/>
      <c r="BVG160" s="38"/>
      <c r="BVH160" s="38"/>
      <c r="BVI160" s="39"/>
      <c r="BVJ160" s="40"/>
      <c r="BVK160" s="41"/>
      <c r="BVL160" s="38"/>
      <c r="BVM160" s="38"/>
      <c r="BVN160" s="38"/>
      <c r="BVO160" s="39"/>
      <c r="BVP160" s="40"/>
      <c r="BVQ160" s="41"/>
      <c r="BVR160" s="38"/>
      <c r="BVS160" s="38"/>
      <c r="BVT160" s="38"/>
      <c r="BVU160" s="39"/>
      <c r="BVV160" s="40"/>
      <c r="BVW160" s="41"/>
      <c r="BVX160" s="38"/>
      <c r="BVY160" s="38"/>
      <c r="BVZ160" s="38"/>
      <c r="BWA160" s="39"/>
      <c r="BWB160" s="40"/>
      <c r="BWC160" s="41"/>
      <c r="BWD160" s="38"/>
      <c r="BWE160" s="38"/>
      <c r="BWF160" s="38"/>
      <c r="BWG160" s="39"/>
      <c r="BWH160" s="40"/>
      <c r="BWI160" s="41"/>
      <c r="BWJ160" s="38"/>
      <c r="BWK160" s="38"/>
      <c r="BWL160" s="38"/>
      <c r="BWM160" s="39"/>
      <c r="BWN160" s="40"/>
      <c r="BWO160" s="41"/>
      <c r="BWP160" s="38"/>
      <c r="BWQ160" s="38"/>
      <c r="BWR160" s="38"/>
      <c r="BWS160" s="39"/>
      <c r="BWT160" s="40"/>
      <c r="BWU160" s="41"/>
      <c r="BWV160" s="38"/>
      <c r="BWW160" s="38"/>
      <c r="BWX160" s="38"/>
      <c r="BWY160" s="39"/>
      <c r="BWZ160" s="40"/>
      <c r="BXA160" s="41"/>
      <c r="BXB160" s="38"/>
      <c r="BXC160" s="38"/>
      <c r="BXD160" s="38"/>
      <c r="BXE160" s="39"/>
      <c r="BXF160" s="40"/>
      <c r="BXG160" s="41"/>
      <c r="BXH160" s="38"/>
      <c r="BXI160" s="38"/>
      <c r="BXJ160" s="38"/>
      <c r="BXK160" s="39"/>
      <c r="BXL160" s="40"/>
      <c r="BXM160" s="41"/>
      <c r="BXN160" s="38"/>
      <c r="BXO160" s="38"/>
      <c r="BXP160" s="38"/>
      <c r="BXQ160" s="39"/>
      <c r="BXR160" s="40"/>
      <c r="BXS160" s="41"/>
      <c r="BXT160" s="38"/>
      <c r="BXU160" s="38"/>
      <c r="BXV160" s="38"/>
      <c r="BXW160" s="39"/>
      <c r="BXX160" s="40"/>
      <c r="BXY160" s="41"/>
      <c r="BXZ160" s="38"/>
      <c r="BYA160" s="38"/>
      <c r="BYB160" s="38"/>
      <c r="BYC160" s="39"/>
      <c r="BYD160" s="40"/>
      <c r="BYE160" s="41"/>
      <c r="BYF160" s="38"/>
      <c r="BYG160" s="38"/>
      <c r="BYH160" s="38"/>
      <c r="BYI160" s="39"/>
      <c r="BYJ160" s="40"/>
      <c r="BYK160" s="41"/>
      <c r="BYL160" s="38"/>
      <c r="BYM160" s="38"/>
      <c r="BYN160" s="38"/>
      <c r="BYO160" s="39"/>
      <c r="BYP160" s="40"/>
      <c r="BYQ160" s="41"/>
      <c r="BYR160" s="38"/>
      <c r="BYS160" s="38"/>
      <c r="BYT160" s="38"/>
      <c r="BYU160" s="39"/>
      <c r="BYV160" s="40"/>
      <c r="BYW160" s="41"/>
      <c r="BYX160" s="38"/>
      <c r="BYY160" s="38"/>
      <c r="BYZ160" s="38"/>
      <c r="BZA160" s="39"/>
      <c r="BZB160" s="40"/>
      <c r="BZC160" s="41"/>
      <c r="BZD160" s="38"/>
      <c r="BZE160" s="38"/>
      <c r="BZF160" s="38"/>
      <c r="BZG160" s="39"/>
      <c r="BZH160" s="40"/>
      <c r="BZI160" s="41"/>
      <c r="BZJ160" s="38"/>
      <c r="BZK160" s="38"/>
      <c r="BZL160" s="38"/>
      <c r="BZM160" s="39"/>
      <c r="BZN160" s="40"/>
      <c r="BZO160" s="41"/>
      <c r="BZP160" s="38"/>
      <c r="BZQ160" s="38"/>
      <c r="BZR160" s="38"/>
      <c r="BZS160" s="39"/>
      <c r="BZT160" s="40"/>
      <c r="BZU160" s="41"/>
      <c r="BZV160" s="38"/>
      <c r="BZW160" s="38"/>
      <c r="BZX160" s="38"/>
      <c r="BZY160" s="39"/>
      <c r="BZZ160" s="40"/>
      <c r="CAA160" s="41"/>
      <c r="CAB160" s="38"/>
      <c r="CAC160" s="38"/>
      <c r="CAD160" s="38"/>
      <c r="CAE160" s="39"/>
      <c r="CAF160" s="40"/>
      <c r="CAG160" s="41"/>
      <c r="CAH160" s="38"/>
      <c r="CAI160" s="38"/>
      <c r="CAJ160" s="38"/>
      <c r="CAK160" s="39"/>
      <c r="CAL160" s="40"/>
      <c r="CAM160" s="41"/>
      <c r="CAN160" s="38"/>
      <c r="CAO160" s="38"/>
      <c r="CAP160" s="38"/>
      <c r="CAQ160" s="39"/>
      <c r="CAR160" s="40"/>
      <c r="CAS160" s="41"/>
      <c r="CAT160" s="38"/>
      <c r="CAU160" s="38"/>
      <c r="CAV160" s="38"/>
      <c r="CAW160" s="39"/>
      <c r="CAX160" s="40"/>
      <c r="CAY160" s="41"/>
      <c r="CAZ160" s="38"/>
      <c r="CBA160" s="38"/>
      <c r="CBB160" s="38"/>
      <c r="CBC160" s="39"/>
      <c r="CBD160" s="40"/>
      <c r="CBE160" s="41"/>
      <c r="CBF160" s="38"/>
      <c r="CBG160" s="38"/>
      <c r="CBH160" s="38"/>
      <c r="CBI160" s="39"/>
      <c r="CBJ160" s="40"/>
      <c r="CBK160" s="41"/>
      <c r="CBL160" s="38"/>
      <c r="CBM160" s="38"/>
      <c r="CBN160" s="38"/>
      <c r="CBO160" s="39"/>
      <c r="CBP160" s="40"/>
      <c r="CBQ160" s="41"/>
      <c r="CBR160" s="38"/>
      <c r="CBS160" s="38"/>
      <c r="CBT160" s="38"/>
      <c r="CBU160" s="39"/>
      <c r="CBV160" s="40"/>
      <c r="CBW160" s="41"/>
      <c r="CBX160" s="38"/>
      <c r="CBY160" s="38"/>
      <c r="CBZ160" s="38"/>
      <c r="CCA160" s="39"/>
      <c r="CCB160" s="40"/>
      <c r="CCC160" s="41"/>
      <c r="CCD160" s="38"/>
      <c r="CCE160" s="38"/>
      <c r="CCF160" s="38"/>
      <c r="CCG160" s="39"/>
      <c r="CCH160" s="40"/>
      <c r="CCI160" s="41"/>
      <c r="CCJ160" s="38"/>
      <c r="CCK160" s="38"/>
      <c r="CCL160" s="38"/>
      <c r="CCM160" s="39"/>
      <c r="CCN160" s="40"/>
      <c r="CCO160" s="41"/>
      <c r="CCP160" s="38"/>
      <c r="CCQ160" s="38"/>
      <c r="CCR160" s="38"/>
      <c r="CCS160" s="39"/>
      <c r="CCT160" s="40"/>
      <c r="CCU160" s="41"/>
      <c r="CCV160" s="38"/>
      <c r="CCW160" s="38"/>
      <c r="CCX160" s="38"/>
      <c r="CCY160" s="39"/>
      <c r="CCZ160" s="40"/>
      <c r="CDA160" s="41"/>
      <c r="CDB160" s="38"/>
      <c r="CDC160" s="38"/>
      <c r="CDD160" s="38"/>
      <c r="CDE160" s="39"/>
      <c r="CDF160" s="40"/>
      <c r="CDG160" s="41"/>
      <c r="CDH160" s="38"/>
      <c r="CDI160" s="38"/>
      <c r="CDJ160" s="38"/>
      <c r="CDK160" s="39"/>
      <c r="CDL160" s="40"/>
      <c r="CDM160" s="41"/>
      <c r="CDN160" s="38"/>
      <c r="CDO160" s="38"/>
      <c r="CDP160" s="38"/>
      <c r="CDQ160" s="39"/>
      <c r="CDR160" s="40"/>
      <c r="CDS160" s="41"/>
      <c r="CDT160" s="38"/>
      <c r="CDU160" s="38"/>
      <c r="CDV160" s="38"/>
      <c r="CDW160" s="39"/>
      <c r="CDX160" s="40"/>
      <c r="CDY160" s="41"/>
      <c r="CDZ160" s="38"/>
      <c r="CEA160" s="38"/>
      <c r="CEB160" s="38"/>
      <c r="CEC160" s="39"/>
      <c r="CED160" s="40"/>
      <c r="CEE160" s="41"/>
      <c r="CEF160" s="38"/>
      <c r="CEG160" s="38"/>
      <c r="CEH160" s="38"/>
      <c r="CEI160" s="39"/>
      <c r="CEJ160" s="40"/>
      <c r="CEK160" s="41"/>
      <c r="CEL160" s="38"/>
      <c r="CEM160" s="38"/>
      <c r="CEN160" s="38"/>
      <c r="CEO160" s="39"/>
      <c r="CEP160" s="40"/>
      <c r="CEQ160" s="41"/>
      <c r="CER160" s="38"/>
      <c r="CES160" s="38"/>
      <c r="CET160" s="38"/>
      <c r="CEU160" s="39"/>
      <c r="CEV160" s="40"/>
      <c r="CEW160" s="41"/>
      <c r="CEX160" s="38"/>
      <c r="CEY160" s="38"/>
      <c r="CEZ160" s="38"/>
      <c r="CFA160" s="39"/>
      <c r="CFB160" s="40"/>
      <c r="CFC160" s="41"/>
      <c r="CFD160" s="38"/>
      <c r="CFE160" s="38"/>
      <c r="CFF160" s="38"/>
      <c r="CFG160" s="39"/>
      <c r="CFH160" s="40"/>
      <c r="CFI160" s="41"/>
      <c r="CFJ160" s="38"/>
      <c r="CFK160" s="38"/>
      <c r="CFL160" s="38"/>
      <c r="CFM160" s="39"/>
      <c r="CFN160" s="40"/>
      <c r="CFO160" s="41"/>
      <c r="CFP160" s="38"/>
      <c r="CFQ160" s="38"/>
      <c r="CFR160" s="38"/>
      <c r="CFS160" s="39"/>
      <c r="CFT160" s="40"/>
      <c r="CFU160" s="41"/>
      <c r="CFV160" s="38"/>
      <c r="CFW160" s="38"/>
      <c r="CFX160" s="38"/>
      <c r="CFY160" s="39"/>
      <c r="CFZ160" s="40"/>
      <c r="CGA160" s="41"/>
      <c r="CGB160" s="38"/>
      <c r="CGC160" s="38"/>
      <c r="CGD160" s="38"/>
      <c r="CGE160" s="39"/>
      <c r="CGF160" s="40"/>
      <c r="CGG160" s="41"/>
      <c r="CGH160" s="38"/>
      <c r="CGI160" s="38"/>
      <c r="CGJ160" s="38"/>
      <c r="CGK160" s="39"/>
      <c r="CGL160" s="40"/>
      <c r="CGM160" s="41"/>
      <c r="CGN160" s="38"/>
      <c r="CGO160" s="38"/>
      <c r="CGP160" s="38"/>
      <c r="CGQ160" s="39"/>
      <c r="CGR160" s="40"/>
      <c r="CGS160" s="41"/>
      <c r="CGT160" s="38"/>
      <c r="CGU160" s="38"/>
      <c r="CGV160" s="38"/>
      <c r="CGW160" s="39"/>
      <c r="CGX160" s="40"/>
      <c r="CGY160" s="41"/>
      <c r="CGZ160" s="38"/>
      <c r="CHA160" s="38"/>
      <c r="CHB160" s="38"/>
      <c r="CHC160" s="39"/>
      <c r="CHD160" s="40"/>
      <c r="CHE160" s="41"/>
      <c r="CHF160" s="38"/>
      <c r="CHG160" s="38"/>
      <c r="CHH160" s="38"/>
      <c r="CHI160" s="39"/>
      <c r="CHJ160" s="40"/>
      <c r="CHK160" s="41"/>
      <c r="CHL160" s="38"/>
      <c r="CHM160" s="38"/>
      <c r="CHN160" s="38"/>
      <c r="CHO160" s="39"/>
      <c r="CHP160" s="40"/>
      <c r="CHQ160" s="41"/>
      <c r="CHR160" s="38"/>
      <c r="CHS160" s="38"/>
      <c r="CHT160" s="38"/>
      <c r="CHU160" s="39"/>
      <c r="CHV160" s="40"/>
      <c r="CHW160" s="41"/>
      <c r="CHX160" s="38"/>
      <c r="CHY160" s="38"/>
      <c r="CHZ160" s="38"/>
      <c r="CIA160" s="39"/>
      <c r="CIB160" s="40"/>
      <c r="CIC160" s="41"/>
      <c r="CID160" s="38"/>
      <c r="CIE160" s="38"/>
      <c r="CIF160" s="38"/>
      <c r="CIG160" s="39"/>
      <c r="CIH160" s="40"/>
      <c r="CII160" s="41"/>
      <c r="CIJ160" s="38"/>
      <c r="CIK160" s="38"/>
      <c r="CIL160" s="38"/>
      <c r="CIM160" s="39"/>
      <c r="CIN160" s="40"/>
      <c r="CIO160" s="41"/>
      <c r="CIP160" s="38"/>
      <c r="CIQ160" s="38"/>
      <c r="CIR160" s="38"/>
      <c r="CIS160" s="39"/>
      <c r="CIT160" s="40"/>
      <c r="CIU160" s="41"/>
      <c r="CIV160" s="38"/>
      <c r="CIW160" s="38"/>
      <c r="CIX160" s="38"/>
      <c r="CIY160" s="39"/>
      <c r="CIZ160" s="40"/>
      <c r="CJA160" s="41"/>
      <c r="CJB160" s="38"/>
      <c r="CJC160" s="38"/>
      <c r="CJD160" s="38"/>
      <c r="CJE160" s="39"/>
      <c r="CJF160" s="40"/>
      <c r="CJG160" s="41"/>
      <c r="CJH160" s="38"/>
      <c r="CJI160" s="38"/>
      <c r="CJJ160" s="38"/>
      <c r="CJK160" s="39"/>
      <c r="CJL160" s="40"/>
      <c r="CJM160" s="41"/>
      <c r="CJN160" s="38"/>
      <c r="CJO160" s="38"/>
      <c r="CJP160" s="38"/>
      <c r="CJQ160" s="39"/>
      <c r="CJR160" s="40"/>
      <c r="CJS160" s="41"/>
      <c r="CJT160" s="38"/>
      <c r="CJU160" s="38"/>
      <c r="CJV160" s="38"/>
      <c r="CJW160" s="39"/>
      <c r="CJX160" s="40"/>
      <c r="CJY160" s="41"/>
      <c r="CJZ160" s="38"/>
      <c r="CKA160" s="38"/>
      <c r="CKB160" s="38"/>
      <c r="CKC160" s="39"/>
      <c r="CKD160" s="40"/>
      <c r="CKE160" s="41"/>
      <c r="CKF160" s="38"/>
      <c r="CKG160" s="38"/>
      <c r="CKH160" s="38"/>
      <c r="CKI160" s="39"/>
      <c r="CKJ160" s="40"/>
      <c r="CKK160" s="41"/>
      <c r="CKL160" s="38"/>
      <c r="CKM160" s="38"/>
      <c r="CKN160" s="38"/>
      <c r="CKO160" s="39"/>
      <c r="CKP160" s="40"/>
      <c r="CKQ160" s="41"/>
      <c r="CKR160" s="38"/>
      <c r="CKS160" s="38"/>
      <c r="CKT160" s="38"/>
      <c r="CKU160" s="39"/>
      <c r="CKV160" s="40"/>
      <c r="CKW160" s="41"/>
      <c r="CKX160" s="38"/>
      <c r="CKY160" s="38"/>
      <c r="CKZ160" s="38"/>
      <c r="CLA160" s="39"/>
      <c r="CLB160" s="40"/>
      <c r="CLC160" s="41"/>
      <c r="CLD160" s="38"/>
      <c r="CLE160" s="38"/>
      <c r="CLF160" s="38"/>
      <c r="CLG160" s="39"/>
      <c r="CLH160" s="40"/>
      <c r="CLI160" s="41"/>
      <c r="CLJ160" s="38"/>
      <c r="CLK160" s="38"/>
      <c r="CLL160" s="38"/>
      <c r="CLM160" s="39"/>
      <c r="CLN160" s="40"/>
      <c r="CLO160" s="41"/>
      <c r="CLP160" s="38"/>
      <c r="CLQ160" s="38"/>
      <c r="CLR160" s="38"/>
      <c r="CLS160" s="39"/>
      <c r="CLT160" s="40"/>
      <c r="CLU160" s="41"/>
      <c r="CLV160" s="38"/>
      <c r="CLW160" s="38"/>
      <c r="CLX160" s="38"/>
      <c r="CLY160" s="39"/>
      <c r="CLZ160" s="40"/>
      <c r="CMA160" s="41"/>
      <c r="CMB160" s="38"/>
      <c r="CMC160" s="38"/>
      <c r="CMD160" s="38"/>
      <c r="CME160" s="39"/>
      <c r="CMF160" s="40"/>
      <c r="CMG160" s="41"/>
      <c r="CMH160" s="38"/>
      <c r="CMI160" s="38"/>
      <c r="CMJ160" s="38"/>
      <c r="CMK160" s="39"/>
      <c r="CML160" s="40"/>
      <c r="CMM160" s="41"/>
      <c r="CMN160" s="38"/>
      <c r="CMO160" s="38"/>
      <c r="CMP160" s="38"/>
      <c r="CMQ160" s="39"/>
      <c r="CMR160" s="40"/>
      <c r="CMS160" s="41"/>
      <c r="CMT160" s="38"/>
      <c r="CMU160" s="38"/>
      <c r="CMV160" s="38"/>
      <c r="CMW160" s="39"/>
      <c r="CMX160" s="40"/>
      <c r="CMY160" s="41"/>
      <c r="CMZ160" s="38"/>
      <c r="CNA160" s="38"/>
      <c r="CNB160" s="38"/>
      <c r="CNC160" s="39"/>
      <c r="CND160" s="40"/>
      <c r="CNE160" s="41"/>
      <c r="CNF160" s="38"/>
      <c r="CNG160" s="38"/>
      <c r="CNH160" s="38"/>
      <c r="CNI160" s="39"/>
      <c r="CNJ160" s="40"/>
      <c r="CNK160" s="41"/>
      <c r="CNL160" s="38"/>
      <c r="CNM160" s="38"/>
      <c r="CNN160" s="38"/>
      <c r="CNO160" s="39"/>
      <c r="CNP160" s="40"/>
      <c r="CNQ160" s="41"/>
      <c r="CNR160" s="38"/>
      <c r="CNS160" s="38"/>
      <c r="CNT160" s="38"/>
      <c r="CNU160" s="39"/>
      <c r="CNV160" s="40"/>
      <c r="CNW160" s="41"/>
      <c r="CNX160" s="38"/>
      <c r="CNY160" s="38"/>
      <c r="CNZ160" s="38"/>
      <c r="COA160" s="39"/>
      <c r="COB160" s="40"/>
      <c r="COC160" s="41"/>
      <c r="COD160" s="38"/>
      <c r="COE160" s="38"/>
      <c r="COF160" s="38"/>
      <c r="COG160" s="39"/>
      <c r="COH160" s="40"/>
      <c r="COI160" s="41"/>
      <c r="COJ160" s="38"/>
      <c r="COK160" s="38"/>
      <c r="COL160" s="38"/>
      <c r="COM160" s="39"/>
      <c r="CON160" s="40"/>
      <c r="COO160" s="41"/>
      <c r="COP160" s="38"/>
      <c r="COQ160" s="38"/>
      <c r="COR160" s="38"/>
      <c r="COS160" s="39"/>
      <c r="COT160" s="40"/>
      <c r="COU160" s="41"/>
      <c r="COV160" s="38"/>
      <c r="COW160" s="38"/>
      <c r="COX160" s="38"/>
      <c r="COY160" s="39"/>
      <c r="COZ160" s="40"/>
      <c r="CPA160" s="41"/>
      <c r="CPB160" s="38"/>
      <c r="CPC160" s="38"/>
      <c r="CPD160" s="38"/>
      <c r="CPE160" s="39"/>
      <c r="CPF160" s="40"/>
      <c r="CPG160" s="41"/>
      <c r="CPH160" s="38"/>
      <c r="CPI160" s="38"/>
      <c r="CPJ160" s="38"/>
      <c r="CPK160" s="39"/>
      <c r="CPL160" s="40"/>
      <c r="CPM160" s="41"/>
      <c r="CPN160" s="38"/>
      <c r="CPO160" s="38"/>
      <c r="CPP160" s="38"/>
      <c r="CPQ160" s="39"/>
      <c r="CPR160" s="40"/>
      <c r="CPS160" s="41"/>
      <c r="CPT160" s="38"/>
      <c r="CPU160" s="38"/>
      <c r="CPV160" s="38"/>
      <c r="CPW160" s="39"/>
      <c r="CPX160" s="40"/>
      <c r="CPY160" s="41"/>
      <c r="CPZ160" s="38"/>
      <c r="CQA160" s="38"/>
      <c r="CQB160" s="38"/>
      <c r="CQC160" s="39"/>
      <c r="CQD160" s="40"/>
      <c r="CQE160" s="41"/>
      <c r="CQF160" s="38"/>
      <c r="CQG160" s="38"/>
      <c r="CQH160" s="38"/>
      <c r="CQI160" s="39"/>
      <c r="CQJ160" s="40"/>
      <c r="CQK160" s="41"/>
      <c r="CQL160" s="38"/>
      <c r="CQM160" s="38"/>
      <c r="CQN160" s="38"/>
      <c r="CQO160" s="39"/>
      <c r="CQP160" s="40"/>
      <c r="CQQ160" s="41"/>
      <c r="CQR160" s="38"/>
      <c r="CQS160" s="38"/>
      <c r="CQT160" s="38"/>
      <c r="CQU160" s="39"/>
      <c r="CQV160" s="40"/>
      <c r="CQW160" s="41"/>
      <c r="CQX160" s="38"/>
      <c r="CQY160" s="38"/>
      <c r="CQZ160" s="38"/>
      <c r="CRA160" s="39"/>
      <c r="CRB160" s="40"/>
      <c r="CRC160" s="41"/>
      <c r="CRD160" s="38"/>
      <c r="CRE160" s="38"/>
      <c r="CRF160" s="38"/>
      <c r="CRG160" s="39"/>
      <c r="CRH160" s="40"/>
      <c r="CRI160" s="41"/>
      <c r="CRJ160" s="38"/>
      <c r="CRK160" s="38"/>
      <c r="CRL160" s="38"/>
      <c r="CRM160" s="39"/>
      <c r="CRN160" s="40"/>
      <c r="CRO160" s="41"/>
      <c r="CRP160" s="38"/>
      <c r="CRQ160" s="38"/>
      <c r="CRR160" s="38"/>
      <c r="CRS160" s="39"/>
      <c r="CRT160" s="40"/>
      <c r="CRU160" s="41"/>
      <c r="CRV160" s="38"/>
      <c r="CRW160" s="38"/>
      <c r="CRX160" s="38"/>
      <c r="CRY160" s="39"/>
      <c r="CRZ160" s="40"/>
      <c r="CSA160" s="41"/>
      <c r="CSB160" s="38"/>
      <c r="CSC160" s="38"/>
      <c r="CSD160" s="38"/>
      <c r="CSE160" s="39"/>
      <c r="CSF160" s="40"/>
      <c r="CSG160" s="41"/>
      <c r="CSH160" s="38"/>
      <c r="CSI160" s="38"/>
      <c r="CSJ160" s="38"/>
      <c r="CSK160" s="39"/>
      <c r="CSL160" s="40"/>
      <c r="CSM160" s="41"/>
      <c r="CSN160" s="38"/>
      <c r="CSO160" s="38"/>
      <c r="CSP160" s="38"/>
      <c r="CSQ160" s="39"/>
      <c r="CSR160" s="40"/>
      <c r="CSS160" s="41"/>
      <c r="CST160" s="38"/>
      <c r="CSU160" s="38"/>
      <c r="CSV160" s="38"/>
      <c r="CSW160" s="39"/>
      <c r="CSX160" s="40"/>
      <c r="CSY160" s="41"/>
      <c r="CSZ160" s="38"/>
      <c r="CTA160" s="38"/>
      <c r="CTB160" s="38"/>
      <c r="CTC160" s="39"/>
      <c r="CTD160" s="40"/>
      <c r="CTE160" s="41"/>
      <c r="CTF160" s="38"/>
      <c r="CTG160" s="38"/>
      <c r="CTH160" s="38"/>
      <c r="CTI160" s="39"/>
      <c r="CTJ160" s="40"/>
      <c r="CTK160" s="41"/>
      <c r="CTL160" s="38"/>
      <c r="CTM160" s="38"/>
      <c r="CTN160" s="38"/>
      <c r="CTO160" s="39"/>
      <c r="CTP160" s="40"/>
      <c r="CTQ160" s="41"/>
      <c r="CTR160" s="38"/>
      <c r="CTS160" s="38"/>
      <c r="CTT160" s="38"/>
      <c r="CTU160" s="39"/>
      <c r="CTV160" s="40"/>
      <c r="CTW160" s="41"/>
      <c r="CTX160" s="38"/>
      <c r="CTY160" s="38"/>
      <c r="CTZ160" s="38"/>
      <c r="CUA160" s="39"/>
      <c r="CUB160" s="40"/>
      <c r="CUC160" s="41"/>
      <c r="CUD160" s="38"/>
      <c r="CUE160" s="38"/>
      <c r="CUF160" s="38"/>
      <c r="CUG160" s="39"/>
      <c r="CUH160" s="40"/>
      <c r="CUI160" s="41"/>
      <c r="CUJ160" s="38"/>
      <c r="CUK160" s="38"/>
      <c r="CUL160" s="38"/>
      <c r="CUM160" s="39"/>
      <c r="CUN160" s="40"/>
      <c r="CUO160" s="41"/>
      <c r="CUP160" s="38"/>
      <c r="CUQ160" s="38"/>
      <c r="CUR160" s="38"/>
      <c r="CUS160" s="39"/>
      <c r="CUT160" s="40"/>
      <c r="CUU160" s="41"/>
      <c r="CUV160" s="38"/>
      <c r="CUW160" s="38"/>
      <c r="CUX160" s="38"/>
      <c r="CUY160" s="39"/>
      <c r="CUZ160" s="40"/>
      <c r="CVA160" s="41"/>
      <c r="CVB160" s="38"/>
      <c r="CVC160" s="38"/>
      <c r="CVD160" s="38"/>
      <c r="CVE160" s="39"/>
      <c r="CVF160" s="40"/>
      <c r="CVG160" s="41"/>
      <c r="CVH160" s="38"/>
      <c r="CVI160" s="38"/>
      <c r="CVJ160" s="38"/>
      <c r="CVK160" s="39"/>
      <c r="CVL160" s="40"/>
      <c r="CVM160" s="41"/>
      <c r="CVN160" s="38"/>
      <c r="CVO160" s="38"/>
      <c r="CVP160" s="38"/>
      <c r="CVQ160" s="39"/>
      <c r="CVR160" s="40"/>
      <c r="CVS160" s="41"/>
      <c r="CVT160" s="38"/>
      <c r="CVU160" s="38"/>
      <c r="CVV160" s="38"/>
      <c r="CVW160" s="39"/>
      <c r="CVX160" s="40"/>
      <c r="CVY160" s="41"/>
      <c r="CVZ160" s="38"/>
      <c r="CWA160" s="38"/>
      <c r="CWB160" s="38"/>
      <c r="CWC160" s="39"/>
      <c r="CWD160" s="40"/>
      <c r="CWE160" s="41"/>
      <c r="CWF160" s="38"/>
      <c r="CWG160" s="38"/>
      <c r="CWH160" s="38"/>
      <c r="CWI160" s="39"/>
      <c r="CWJ160" s="40"/>
      <c r="CWK160" s="41"/>
      <c r="CWL160" s="38"/>
      <c r="CWM160" s="38"/>
      <c r="CWN160" s="38"/>
      <c r="CWO160" s="39"/>
      <c r="CWP160" s="40"/>
      <c r="CWQ160" s="41"/>
      <c r="CWR160" s="38"/>
      <c r="CWS160" s="38"/>
      <c r="CWT160" s="38"/>
      <c r="CWU160" s="39"/>
      <c r="CWV160" s="40"/>
      <c r="CWW160" s="41"/>
      <c r="CWX160" s="38"/>
      <c r="CWY160" s="38"/>
      <c r="CWZ160" s="38"/>
      <c r="CXA160" s="39"/>
      <c r="CXB160" s="40"/>
      <c r="CXC160" s="41"/>
      <c r="CXD160" s="38"/>
      <c r="CXE160" s="38"/>
      <c r="CXF160" s="38"/>
      <c r="CXG160" s="39"/>
      <c r="CXH160" s="40"/>
      <c r="CXI160" s="41"/>
      <c r="CXJ160" s="38"/>
      <c r="CXK160" s="38"/>
      <c r="CXL160" s="38"/>
      <c r="CXM160" s="39"/>
      <c r="CXN160" s="40"/>
      <c r="CXO160" s="41"/>
      <c r="CXP160" s="38"/>
      <c r="CXQ160" s="38"/>
      <c r="CXR160" s="38"/>
      <c r="CXS160" s="39"/>
      <c r="CXT160" s="40"/>
      <c r="CXU160" s="41"/>
      <c r="CXV160" s="38"/>
      <c r="CXW160" s="38"/>
      <c r="CXX160" s="38"/>
      <c r="CXY160" s="39"/>
      <c r="CXZ160" s="40"/>
      <c r="CYA160" s="41"/>
      <c r="CYB160" s="38"/>
      <c r="CYC160" s="38"/>
      <c r="CYD160" s="38"/>
      <c r="CYE160" s="39"/>
      <c r="CYF160" s="40"/>
      <c r="CYG160" s="41"/>
      <c r="CYH160" s="38"/>
      <c r="CYI160" s="38"/>
      <c r="CYJ160" s="38"/>
      <c r="CYK160" s="39"/>
      <c r="CYL160" s="40"/>
      <c r="CYM160" s="41"/>
      <c r="CYN160" s="38"/>
      <c r="CYO160" s="38"/>
      <c r="CYP160" s="38"/>
      <c r="CYQ160" s="39"/>
      <c r="CYR160" s="40"/>
      <c r="CYS160" s="41"/>
      <c r="CYT160" s="38"/>
      <c r="CYU160" s="38"/>
      <c r="CYV160" s="38"/>
      <c r="CYW160" s="39"/>
      <c r="CYX160" s="40"/>
      <c r="CYY160" s="41"/>
      <c r="CYZ160" s="38"/>
      <c r="CZA160" s="38"/>
      <c r="CZB160" s="38"/>
      <c r="CZC160" s="39"/>
      <c r="CZD160" s="40"/>
      <c r="CZE160" s="41"/>
      <c r="CZF160" s="38"/>
      <c r="CZG160" s="38"/>
      <c r="CZH160" s="38"/>
      <c r="CZI160" s="39"/>
      <c r="CZJ160" s="40"/>
      <c r="CZK160" s="41"/>
      <c r="CZL160" s="38"/>
      <c r="CZM160" s="38"/>
      <c r="CZN160" s="38"/>
      <c r="CZO160" s="39"/>
      <c r="CZP160" s="40"/>
      <c r="CZQ160" s="41"/>
      <c r="CZR160" s="38"/>
      <c r="CZS160" s="38"/>
      <c r="CZT160" s="38"/>
      <c r="CZU160" s="39"/>
      <c r="CZV160" s="40"/>
      <c r="CZW160" s="41"/>
      <c r="CZX160" s="38"/>
      <c r="CZY160" s="38"/>
      <c r="CZZ160" s="38"/>
      <c r="DAA160" s="39"/>
      <c r="DAB160" s="40"/>
      <c r="DAC160" s="41"/>
      <c r="DAD160" s="38"/>
      <c r="DAE160" s="38"/>
      <c r="DAF160" s="38"/>
      <c r="DAG160" s="39"/>
      <c r="DAH160" s="40"/>
      <c r="DAI160" s="41"/>
      <c r="DAJ160" s="38"/>
      <c r="DAK160" s="38"/>
      <c r="DAL160" s="38"/>
      <c r="DAM160" s="39"/>
      <c r="DAN160" s="40"/>
      <c r="DAO160" s="41"/>
      <c r="DAP160" s="38"/>
      <c r="DAQ160" s="38"/>
      <c r="DAR160" s="38"/>
      <c r="DAS160" s="39"/>
      <c r="DAT160" s="40"/>
      <c r="DAU160" s="41"/>
      <c r="DAV160" s="38"/>
      <c r="DAW160" s="38"/>
      <c r="DAX160" s="38"/>
      <c r="DAY160" s="39"/>
      <c r="DAZ160" s="40"/>
      <c r="DBA160" s="41"/>
      <c r="DBB160" s="38"/>
      <c r="DBC160" s="38"/>
      <c r="DBD160" s="38"/>
      <c r="DBE160" s="39"/>
      <c r="DBF160" s="40"/>
      <c r="DBG160" s="41"/>
      <c r="DBH160" s="38"/>
      <c r="DBI160" s="38"/>
      <c r="DBJ160" s="38"/>
      <c r="DBK160" s="39"/>
      <c r="DBL160" s="40"/>
      <c r="DBM160" s="41"/>
      <c r="DBN160" s="38"/>
      <c r="DBO160" s="38"/>
      <c r="DBP160" s="38"/>
      <c r="DBQ160" s="39"/>
      <c r="DBR160" s="40"/>
      <c r="DBS160" s="41"/>
      <c r="DBT160" s="38"/>
      <c r="DBU160" s="38"/>
      <c r="DBV160" s="38"/>
      <c r="DBW160" s="39"/>
      <c r="DBX160" s="40"/>
      <c r="DBY160" s="41"/>
      <c r="DBZ160" s="38"/>
      <c r="DCA160" s="38"/>
      <c r="DCB160" s="38"/>
      <c r="DCC160" s="39"/>
      <c r="DCD160" s="40"/>
      <c r="DCE160" s="41"/>
      <c r="DCF160" s="38"/>
      <c r="DCG160" s="38"/>
      <c r="DCH160" s="38"/>
      <c r="DCI160" s="39"/>
      <c r="DCJ160" s="40"/>
      <c r="DCK160" s="41"/>
      <c r="DCL160" s="38"/>
      <c r="DCM160" s="38"/>
      <c r="DCN160" s="38"/>
      <c r="DCO160" s="39"/>
      <c r="DCP160" s="40"/>
      <c r="DCQ160" s="41"/>
      <c r="DCR160" s="38"/>
      <c r="DCS160" s="38"/>
      <c r="DCT160" s="38"/>
      <c r="DCU160" s="39"/>
      <c r="DCV160" s="40"/>
      <c r="DCW160" s="41"/>
      <c r="DCX160" s="38"/>
      <c r="DCY160" s="38"/>
      <c r="DCZ160" s="38"/>
      <c r="DDA160" s="39"/>
      <c r="DDB160" s="40"/>
      <c r="DDC160" s="41"/>
      <c r="DDD160" s="38"/>
      <c r="DDE160" s="38"/>
      <c r="DDF160" s="38"/>
      <c r="DDG160" s="39"/>
      <c r="DDH160" s="40"/>
      <c r="DDI160" s="41"/>
      <c r="DDJ160" s="38"/>
      <c r="DDK160" s="38"/>
      <c r="DDL160" s="38"/>
      <c r="DDM160" s="39"/>
      <c r="DDN160" s="40"/>
      <c r="DDO160" s="41"/>
      <c r="DDP160" s="38"/>
      <c r="DDQ160" s="38"/>
      <c r="DDR160" s="38"/>
      <c r="DDS160" s="39"/>
      <c r="DDT160" s="40"/>
      <c r="DDU160" s="41"/>
      <c r="DDV160" s="38"/>
      <c r="DDW160" s="38"/>
      <c r="DDX160" s="38"/>
      <c r="DDY160" s="39"/>
      <c r="DDZ160" s="40"/>
      <c r="DEA160" s="41"/>
      <c r="DEB160" s="38"/>
      <c r="DEC160" s="38"/>
      <c r="DED160" s="38"/>
      <c r="DEE160" s="39"/>
      <c r="DEF160" s="40"/>
      <c r="DEG160" s="41"/>
      <c r="DEH160" s="38"/>
      <c r="DEI160" s="38"/>
      <c r="DEJ160" s="38"/>
      <c r="DEK160" s="39"/>
      <c r="DEL160" s="40"/>
      <c r="DEM160" s="41"/>
      <c r="DEN160" s="38"/>
      <c r="DEO160" s="38"/>
      <c r="DEP160" s="38"/>
      <c r="DEQ160" s="39"/>
      <c r="DER160" s="40"/>
      <c r="DES160" s="41"/>
      <c r="DET160" s="38"/>
      <c r="DEU160" s="38"/>
      <c r="DEV160" s="38"/>
      <c r="DEW160" s="39"/>
      <c r="DEX160" s="40"/>
      <c r="DEY160" s="41"/>
      <c r="DEZ160" s="38"/>
      <c r="DFA160" s="38"/>
      <c r="DFB160" s="38"/>
      <c r="DFC160" s="39"/>
      <c r="DFD160" s="40"/>
      <c r="DFE160" s="41"/>
      <c r="DFF160" s="38"/>
      <c r="DFG160" s="38"/>
      <c r="DFH160" s="38"/>
      <c r="DFI160" s="39"/>
      <c r="DFJ160" s="40"/>
      <c r="DFK160" s="41"/>
      <c r="DFL160" s="38"/>
      <c r="DFM160" s="38"/>
      <c r="DFN160" s="38"/>
      <c r="DFO160" s="39"/>
      <c r="DFP160" s="40"/>
      <c r="DFQ160" s="41"/>
      <c r="DFR160" s="38"/>
      <c r="DFS160" s="38"/>
      <c r="DFT160" s="38"/>
      <c r="DFU160" s="39"/>
      <c r="DFV160" s="40"/>
      <c r="DFW160" s="41"/>
      <c r="DFX160" s="38"/>
      <c r="DFY160" s="38"/>
      <c r="DFZ160" s="38"/>
      <c r="DGA160" s="39"/>
      <c r="DGB160" s="40"/>
      <c r="DGC160" s="41"/>
      <c r="DGD160" s="38"/>
      <c r="DGE160" s="38"/>
      <c r="DGF160" s="38"/>
      <c r="DGG160" s="39"/>
      <c r="DGH160" s="40"/>
      <c r="DGI160" s="41"/>
      <c r="DGJ160" s="38"/>
      <c r="DGK160" s="38"/>
      <c r="DGL160" s="38"/>
      <c r="DGM160" s="39"/>
      <c r="DGN160" s="40"/>
      <c r="DGO160" s="41"/>
      <c r="DGP160" s="38"/>
      <c r="DGQ160" s="38"/>
      <c r="DGR160" s="38"/>
      <c r="DGS160" s="39"/>
      <c r="DGT160" s="40"/>
      <c r="DGU160" s="41"/>
      <c r="DGV160" s="38"/>
      <c r="DGW160" s="38"/>
      <c r="DGX160" s="38"/>
      <c r="DGY160" s="39"/>
      <c r="DGZ160" s="40"/>
      <c r="DHA160" s="41"/>
      <c r="DHB160" s="38"/>
      <c r="DHC160" s="38"/>
      <c r="DHD160" s="38"/>
      <c r="DHE160" s="39"/>
      <c r="DHF160" s="40"/>
      <c r="DHG160" s="41"/>
      <c r="DHH160" s="38"/>
      <c r="DHI160" s="38"/>
      <c r="DHJ160" s="38"/>
      <c r="DHK160" s="39"/>
      <c r="DHL160" s="40"/>
      <c r="DHM160" s="41"/>
      <c r="DHN160" s="38"/>
      <c r="DHO160" s="38"/>
      <c r="DHP160" s="38"/>
      <c r="DHQ160" s="39"/>
      <c r="DHR160" s="40"/>
      <c r="DHS160" s="41"/>
      <c r="DHT160" s="38"/>
      <c r="DHU160" s="38"/>
      <c r="DHV160" s="38"/>
      <c r="DHW160" s="39"/>
      <c r="DHX160" s="40"/>
      <c r="DHY160" s="41"/>
      <c r="DHZ160" s="38"/>
      <c r="DIA160" s="38"/>
      <c r="DIB160" s="38"/>
      <c r="DIC160" s="39"/>
      <c r="DID160" s="40"/>
      <c r="DIE160" s="41"/>
      <c r="DIF160" s="38"/>
      <c r="DIG160" s="38"/>
      <c r="DIH160" s="38"/>
      <c r="DII160" s="39"/>
      <c r="DIJ160" s="40"/>
      <c r="DIK160" s="41"/>
      <c r="DIL160" s="38"/>
      <c r="DIM160" s="38"/>
      <c r="DIN160" s="38"/>
      <c r="DIO160" s="39"/>
      <c r="DIP160" s="40"/>
      <c r="DIQ160" s="41"/>
      <c r="DIR160" s="38"/>
      <c r="DIS160" s="38"/>
      <c r="DIT160" s="38"/>
      <c r="DIU160" s="39"/>
      <c r="DIV160" s="40"/>
      <c r="DIW160" s="41"/>
      <c r="DIX160" s="38"/>
      <c r="DIY160" s="38"/>
      <c r="DIZ160" s="38"/>
      <c r="DJA160" s="39"/>
      <c r="DJB160" s="40"/>
      <c r="DJC160" s="41"/>
      <c r="DJD160" s="38"/>
      <c r="DJE160" s="38"/>
      <c r="DJF160" s="38"/>
      <c r="DJG160" s="39"/>
      <c r="DJH160" s="40"/>
      <c r="DJI160" s="41"/>
      <c r="DJJ160" s="38"/>
      <c r="DJK160" s="38"/>
      <c r="DJL160" s="38"/>
      <c r="DJM160" s="39"/>
      <c r="DJN160" s="40"/>
      <c r="DJO160" s="41"/>
      <c r="DJP160" s="38"/>
      <c r="DJQ160" s="38"/>
      <c r="DJR160" s="38"/>
      <c r="DJS160" s="39"/>
      <c r="DJT160" s="40"/>
      <c r="DJU160" s="41"/>
      <c r="DJV160" s="38"/>
      <c r="DJW160" s="38"/>
      <c r="DJX160" s="38"/>
      <c r="DJY160" s="39"/>
      <c r="DJZ160" s="40"/>
      <c r="DKA160" s="41"/>
      <c r="DKB160" s="38"/>
      <c r="DKC160" s="38"/>
      <c r="DKD160" s="38"/>
      <c r="DKE160" s="39"/>
      <c r="DKF160" s="40"/>
      <c r="DKG160" s="41"/>
      <c r="DKH160" s="38"/>
      <c r="DKI160" s="38"/>
      <c r="DKJ160" s="38"/>
      <c r="DKK160" s="39"/>
      <c r="DKL160" s="40"/>
      <c r="DKM160" s="41"/>
      <c r="DKN160" s="38"/>
      <c r="DKO160" s="38"/>
      <c r="DKP160" s="38"/>
      <c r="DKQ160" s="39"/>
      <c r="DKR160" s="40"/>
      <c r="DKS160" s="41"/>
      <c r="DKT160" s="38"/>
      <c r="DKU160" s="38"/>
      <c r="DKV160" s="38"/>
      <c r="DKW160" s="39"/>
      <c r="DKX160" s="40"/>
      <c r="DKY160" s="41"/>
      <c r="DKZ160" s="38"/>
      <c r="DLA160" s="38"/>
      <c r="DLB160" s="38"/>
      <c r="DLC160" s="39"/>
      <c r="DLD160" s="40"/>
      <c r="DLE160" s="41"/>
      <c r="DLF160" s="38"/>
      <c r="DLG160" s="38"/>
      <c r="DLH160" s="38"/>
      <c r="DLI160" s="39"/>
      <c r="DLJ160" s="40"/>
      <c r="DLK160" s="41"/>
      <c r="DLL160" s="38"/>
      <c r="DLM160" s="38"/>
      <c r="DLN160" s="38"/>
      <c r="DLO160" s="39"/>
      <c r="DLP160" s="40"/>
      <c r="DLQ160" s="41"/>
      <c r="DLR160" s="38"/>
      <c r="DLS160" s="38"/>
      <c r="DLT160" s="38"/>
      <c r="DLU160" s="39"/>
      <c r="DLV160" s="40"/>
      <c r="DLW160" s="41"/>
      <c r="DLX160" s="38"/>
      <c r="DLY160" s="38"/>
      <c r="DLZ160" s="38"/>
      <c r="DMA160" s="39"/>
      <c r="DMB160" s="40"/>
      <c r="DMC160" s="41"/>
      <c r="DMD160" s="38"/>
      <c r="DME160" s="38"/>
      <c r="DMF160" s="38"/>
      <c r="DMG160" s="39"/>
      <c r="DMH160" s="40"/>
      <c r="DMI160" s="41"/>
      <c r="DMJ160" s="38"/>
      <c r="DMK160" s="38"/>
      <c r="DML160" s="38"/>
      <c r="DMM160" s="39"/>
      <c r="DMN160" s="40"/>
      <c r="DMO160" s="41"/>
      <c r="DMP160" s="38"/>
      <c r="DMQ160" s="38"/>
      <c r="DMR160" s="38"/>
      <c r="DMS160" s="39"/>
      <c r="DMT160" s="40"/>
      <c r="DMU160" s="41"/>
      <c r="DMV160" s="38"/>
      <c r="DMW160" s="38"/>
      <c r="DMX160" s="38"/>
      <c r="DMY160" s="39"/>
      <c r="DMZ160" s="40"/>
      <c r="DNA160" s="41"/>
      <c r="DNB160" s="38"/>
      <c r="DNC160" s="38"/>
      <c r="DND160" s="38"/>
      <c r="DNE160" s="39"/>
      <c r="DNF160" s="40"/>
      <c r="DNG160" s="41"/>
      <c r="DNH160" s="38"/>
      <c r="DNI160" s="38"/>
      <c r="DNJ160" s="38"/>
      <c r="DNK160" s="39"/>
      <c r="DNL160" s="40"/>
      <c r="DNM160" s="41"/>
      <c r="DNN160" s="38"/>
      <c r="DNO160" s="38"/>
      <c r="DNP160" s="38"/>
      <c r="DNQ160" s="39"/>
      <c r="DNR160" s="40"/>
      <c r="DNS160" s="41"/>
      <c r="DNT160" s="38"/>
      <c r="DNU160" s="38"/>
      <c r="DNV160" s="38"/>
      <c r="DNW160" s="39"/>
      <c r="DNX160" s="40"/>
      <c r="DNY160" s="41"/>
      <c r="DNZ160" s="38"/>
      <c r="DOA160" s="38"/>
      <c r="DOB160" s="38"/>
      <c r="DOC160" s="39"/>
      <c r="DOD160" s="40"/>
      <c r="DOE160" s="41"/>
      <c r="DOF160" s="38"/>
      <c r="DOG160" s="38"/>
      <c r="DOH160" s="38"/>
      <c r="DOI160" s="39"/>
      <c r="DOJ160" s="40"/>
      <c r="DOK160" s="41"/>
      <c r="DOL160" s="38"/>
      <c r="DOM160" s="38"/>
      <c r="DON160" s="38"/>
      <c r="DOO160" s="39"/>
      <c r="DOP160" s="40"/>
      <c r="DOQ160" s="41"/>
      <c r="DOR160" s="38"/>
      <c r="DOS160" s="38"/>
      <c r="DOT160" s="38"/>
      <c r="DOU160" s="39"/>
      <c r="DOV160" s="40"/>
      <c r="DOW160" s="41"/>
      <c r="DOX160" s="38"/>
      <c r="DOY160" s="38"/>
      <c r="DOZ160" s="38"/>
      <c r="DPA160" s="39"/>
      <c r="DPB160" s="40"/>
      <c r="DPC160" s="41"/>
      <c r="DPD160" s="38"/>
      <c r="DPE160" s="38"/>
      <c r="DPF160" s="38"/>
      <c r="DPG160" s="39"/>
      <c r="DPH160" s="40"/>
      <c r="DPI160" s="41"/>
      <c r="DPJ160" s="38"/>
      <c r="DPK160" s="38"/>
      <c r="DPL160" s="38"/>
      <c r="DPM160" s="39"/>
      <c r="DPN160" s="40"/>
      <c r="DPO160" s="41"/>
      <c r="DPP160" s="38"/>
      <c r="DPQ160" s="38"/>
      <c r="DPR160" s="38"/>
      <c r="DPS160" s="39"/>
      <c r="DPT160" s="40"/>
      <c r="DPU160" s="41"/>
      <c r="DPV160" s="38"/>
      <c r="DPW160" s="38"/>
      <c r="DPX160" s="38"/>
      <c r="DPY160" s="39"/>
      <c r="DPZ160" s="40"/>
      <c r="DQA160" s="41"/>
      <c r="DQB160" s="38"/>
      <c r="DQC160" s="38"/>
      <c r="DQD160" s="38"/>
      <c r="DQE160" s="39"/>
      <c r="DQF160" s="40"/>
      <c r="DQG160" s="41"/>
      <c r="DQH160" s="38"/>
      <c r="DQI160" s="38"/>
      <c r="DQJ160" s="38"/>
      <c r="DQK160" s="39"/>
      <c r="DQL160" s="40"/>
      <c r="DQM160" s="41"/>
      <c r="DQN160" s="38"/>
      <c r="DQO160" s="38"/>
      <c r="DQP160" s="38"/>
      <c r="DQQ160" s="39"/>
      <c r="DQR160" s="40"/>
      <c r="DQS160" s="41"/>
      <c r="DQT160" s="38"/>
      <c r="DQU160" s="38"/>
      <c r="DQV160" s="38"/>
      <c r="DQW160" s="39"/>
      <c r="DQX160" s="40"/>
      <c r="DQY160" s="41"/>
      <c r="DQZ160" s="38"/>
      <c r="DRA160" s="38"/>
      <c r="DRB160" s="38"/>
      <c r="DRC160" s="39"/>
      <c r="DRD160" s="40"/>
      <c r="DRE160" s="41"/>
      <c r="DRF160" s="38"/>
      <c r="DRG160" s="38"/>
      <c r="DRH160" s="38"/>
      <c r="DRI160" s="39"/>
      <c r="DRJ160" s="40"/>
      <c r="DRK160" s="41"/>
      <c r="DRL160" s="38"/>
      <c r="DRM160" s="38"/>
      <c r="DRN160" s="38"/>
      <c r="DRO160" s="39"/>
      <c r="DRP160" s="40"/>
      <c r="DRQ160" s="41"/>
      <c r="DRR160" s="38"/>
      <c r="DRS160" s="38"/>
      <c r="DRT160" s="38"/>
      <c r="DRU160" s="39"/>
      <c r="DRV160" s="40"/>
      <c r="DRW160" s="41"/>
      <c r="DRX160" s="38"/>
      <c r="DRY160" s="38"/>
      <c r="DRZ160" s="38"/>
      <c r="DSA160" s="39"/>
      <c r="DSB160" s="40"/>
      <c r="DSC160" s="41"/>
      <c r="DSD160" s="38"/>
      <c r="DSE160" s="38"/>
      <c r="DSF160" s="38"/>
      <c r="DSG160" s="39"/>
      <c r="DSH160" s="40"/>
      <c r="DSI160" s="41"/>
      <c r="DSJ160" s="38"/>
      <c r="DSK160" s="38"/>
      <c r="DSL160" s="38"/>
      <c r="DSM160" s="39"/>
      <c r="DSN160" s="40"/>
      <c r="DSO160" s="41"/>
      <c r="DSP160" s="38"/>
      <c r="DSQ160" s="38"/>
      <c r="DSR160" s="38"/>
      <c r="DSS160" s="39"/>
      <c r="DST160" s="40"/>
      <c r="DSU160" s="41"/>
      <c r="DSV160" s="38"/>
      <c r="DSW160" s="38"/>
      <c r="DSX160" s="38"/>
      <c r="DSY160" s="39"/>
      <c r="DSZ160" s="40"/>
      <c r="DTA160" s="41"/>
      <c r="DTB160" s="38"/>
      <c r="DTC160" s="38"/>
      <c r="DTD160" s="38"/>
      <c r="DTE160" s="39"/>
      <c r="DTF160" s="40"/>
      <c r="DTG160" s="41"/>
      <c r="DTH160" s="38"/>
      <c r="DTI160" s="38"/>
      <c r="DTJ160" s="38"/>
      <c r="DTK160" s="39"/>
      <c r="DTL160" s="40"/>
      <c r="DTM160" s="41"/>
      <c r="DTN160" s="38"/>
      <c r="DTO160" s="38"/>
      <c r="DTP160" s="38"/>
      <c r="DTQ160" s="39"/>
      <c r="DTR160" s="40"/>
      <c r="DTS160" s="41"/>
      <c r="DTT160" s="38"/>
      <c r="DTU160" s="38"/>
      <c r="DTV160" s="38"/>
      <c r="DTW160" s="39"/>
      <c r="DTX160" s="40"/>
      <c r="DTY160" s="41"/>
      <c r="DTZ160" s="38"/>
      <c r="DUA160" s="38"/>
      <c r="DUB160" s="38"/>
      <c r="DUC160" s="39"/>
      <c r="DUD160" s="40"/>
      <c r="DUE160" s="41"/>
      <c r="DUF160" s="38"/>
      <c r="DUG160" s="38"/>
      <c r="DUH160" s="38"/>
      <c r="DUI160" s="39"/>
      <c r="DUJ160" s="40"/>
      <c r="DUK160" s="41"/>
      <c r="DUL160" s="38"/>
      <c r="DUM160" s="38"/>
      <c r="DUN160" s="38"/>
      <c r="DUO160" s="39"/>
      <c r="DUP160" s="40"/>
      <c r="DUQ160" s="41"/>
      <c r="DUR160" s="38"/>
      <c r="DUS160" s="38"/>
      <c r="DUT160" s="38"/>
      <c r="DUU160" s="39"/>
      <c r="DUV160" s="40"/>
      <c r="DUW160" s="41"/>
      <c r="DUX160" s="38"/>
      <c r="DUY160" s="38"/>
      <c r="DUZ160" s="38"/>
      <c r="DVA160" s="39"/>
      <c r="DVB160" s="40"/>
      <c r="DVC160" s="41"/>
      <c r="DVD160" s="38"/>
      <c r="DVE160" s="38"/>
      <c r="DVF160" s="38"/>
      <c r="DVG160" s="39"/>
      <c r="DVH160" s="40"/>
      <c r="DVI160" s="41"/>
      <c r="DVJ160" s="38"/>
      <c r="DVK160" s="38"/>
      <c r="DVL160" s="38"/>
      <c r="DVM160" s="39"/>
      <c r="DVN160" s="40"/>
      <c r="DVO160" s="41"/>
      <c r="DVP160" s="38"/>
      <c r="DVQ160" s="38"/>
      <c r="DVR160" s="38"/>
      <c r="DVS160" s="39"/>
      <c r="DVT160" s="40"/>
      <c r="DVU160" s="41"/>
      <c r="DVV160" s="38"/>
      <c r="DVW160" s="38"/>
      <c r="DVX160" s="38"/>
      <c r="DVY160" s="39"/>
      <c r="DVZ160" s="40"/>
      <c r="DWA160" s="41"/>
      <c r="DWB160" s="38"/>
      <c r="DWC160" s="38"/>
      <c r="DWD160" s="38"/>
      <c r="DWE160" s="39"/>
      <c r="DWF160" s="40"/>
      <c r="DWG160" s="41"/>
      <c r="DWH160" s="38"/>
      <c r="DWI160" s="38"/>
      <c r="DWJ160" s="38"/>
      <c r="DWK160" s="39"/>
      <c r="DWL160" s="40"/>
      <c r="DWM160" s="41"/>
      <c r="DWN160" s="38"/>
      <c r="DWO160" s="38"/>
      <c r="DWP160" s="38"/>
      <c r="DWQ160" s="39"/>
      <c r="DWR160" s="40"/>
      <c r="DWS160" s="41"/>
      <c r="DWT160" s="38"/>
      <c r="DWU160" s="38"/>
      <c r="DWV160" s="38"/>
      <c r="DWW160" s="39"/>
      <c r="DWX160" s="40"/>
      <c r="DWY160" s="41"/>
      <c r="DWZ160" s="38"/>
      <c r="DXA160" s="38"/>
      <c r="DXB160" s="38"/>
      <c r="DXC160" s="39"/>
      <c r="DXD160" s="40"/>
      <c r="DXE160" s="41"/>
      <c r="DXF160" s="38"/>
      <c r="DXG160" s="38"/>
      <c r="DXH160" s="38"/>
      <c r="DXI160" s="39"/>
      <c r="DXJ160" s="40"/>
      <c r="DXK160" s="41"/>
      <c r="DXL160" s="38"/>
      <c r="DXM160" s="38"/>
      <c r="DXN160" s="38"/>
      <c r="DXO160" s="39"/>
      <c r="DXP160" s="40"/>
      <c r="DXQ160" s="41"/>
      <c r="DXR160" s="38"/>
      <c r="DXS160" s="38"/>
      <c r="DXT160" s="38"/>
      <c r="DXU160" s="39"/>
      <c r="DXV160" s="40"/>
      <c r="DXW160" s="41"/>
      <c r="DXX160" s="38"/>
      <c r="DXY160" s="38"/>
      <c r="DXZ160" s="38"/>
      <c r="DYA160" s="39"/>
      <c r="DYB160" s="40"/>
      <c r="DYC160" s="41"/>
      <c r="DYD160" s="38"/>
      <c r="DYE160" s="38"/>
      <c r="DYF160" s="38"/>
      <c r="DYG160" s="39"/>
      <c r="DYH160" s="40"/>
      <c r="DYI160" s="41"/>
      <c r="DYJ160" s="38"/>
      <c r="DYK160" s="38"/>
      <c r="DYL160" s="38"/>
      <c r="DYM160" s="39"/>
      <c r="DYN160" s="40"/>
      <c r="DYO160" s="41"/>
      <c r="DYP160" s="38"/>
      <c r="DYQ160" s="38"/>
      <c r="DYR160" s="38"/>
      <c r="DYS160" s="39"/>
      <c r="DYT160" s="40"/>
      <c r="DYU160" s="41"/>
      <c r="DYV160" s="38"/>
      <c r="DYW160" s="38"/>
      <c r="DYX160" s="38"/>
      <c r="DYY160" s="39"/>
      <c r="DYZ160" s="40"/>
      <c r="DZA160" s="41"/>
      <c r="DZB160" s="38"/>
      <c r="DZC160" s="38"/>
      <c r="DZD160" s="38"/>
      <c r="DZE160" s="39"/>
      <c r="DZF160" s="40"/>
      <c r="DZG160" s="41"/>
      <c r="DZH160" s="38"/>
      <c r="DZI160" s="38"/>
      <c r="DZJ160" s="38"/>
      <c r="DZK160" s="39"/>
      <c r="DZL160" s="40"/>
      <c r="DZM160" s="41"/>
      <c r="DZN160" s="38"/>
      <c r="DZO160" s="38"/>
      <c r="DZP160" s="38"/>
      <c r="DZQ160" s="39"/>
      <c r="DZR160" s="40"/>
      <c r="DZS160" s="41"/>
      <c r="DZT160" s="38"/>
      <c r="DZU160" s="38"/>
      <c r="DZV160" s="38"/>
      <c r="DZW160" s="39"/>
      <c r="DZX160" s="40"/>
      <c r="DZY160" s="41"/>
      <c r="DZZ160" s="38"/>
      <c r="EAA160" s="38"/>
      <c r="EAB160" s="38"/>
      <c r="EAC160" s="39"/>
      <c r="EAD160" s="40"/>
      <c r="EAE160" s="41"/>
      <c r="EAF160" s="38"/>
      <c r="EAG160" s="38"/>
      <c r="EAH160" s="38"/>
      <c r="EAI160" s="39"/>
      <c r="EAJ160" s="40"/>
      <c r="EAK160" s="41"/>
      <c r="EAL160" s="38"/>
      <c r="EAM160" s="38"/>
      <c r="EAN160" s="38"/>
      <c r="EAO160" s="39"/>
      <c r="EAP160" s="40"/>
      <c r="EAQ160" s="41"/>
      <c r="EAR160" s="38"/>
      <c r="EAS160" s="38"/>
      <c r="EAT160" s="38"/>
      <c r="EAU160" s="39"/>
      <c r="EAV160" s="40"/>
      <c r="EAW160" s="41"/>
      <c r="EAX160" s="38"/>
      <c r="EAY160" s="38"/>
      <c r="EAZ160" s="38"/>
      <c r="EBA160" s="39"/>
      <c r="EBB160" s="40"/>
      <c r="EBC160" s="41"/>
      <c r="EBD160" s="38"/>
      <c r="EBE160" s="38"/>
      <c r="EBF160" s="38"/>
      <c r="EBG160" s="39"/>
      <c r="EBH160" s="40"/>
      <c r="EBI160" s="41"/>
      <c r="EBJ160" s="38"/>
      <c r="EBK160" s="38"/>
      <c r="EBL160" s="38"/>
      <c r="EBM160" s="39"/>
      <c r="EBN160" s="40"/>
      <c r="EBO160" s="41"/>
      <c r="EBP160" s="38"/>
      <c r="EBQ160" s="38"/>
      <c r="EBR160" s="38"/>
      <c r="EBS160" s="39"/>
      <c r="EBT160" s="40"/>
      <c r="EBU160" s="41"/>
      <c r="EBV160" s="38"/>
      <c r="EBW160" s="38"/>
      <c r="EBX160" s="38"/>
      <c r="EBY160" s="39"/>
      <c r="EBZ160" s="40"/>
      <c r="ECA160" s="41"/>
      <c r="ECB160" s="38"/>
      <c r="ECC160" s="38"/>
      <c r="ECD160" s="38"/>
      <c r="ECE160" s="39"/>
      <c r="ECF160" s="40"/>
      <c r="ECG160" s="41"/>
      <c r="ECH160" s="38"/>
      <c r="ECI160" s="38"/>
      <c r="ECJ160" s="38"/>
      <c r="ECK160" s="39"/>
      <c r="ECL160" s="40"/>
      <c r="ECM160" s="41"/>
      <c r="ECN160" s="38"/>
      <c r="ECO160" s="38"/>
      <c r="ECP160" s="38"/>
      <c r="ECQ160" s="39"/>
      <c r="ECR160" s="40"/>
      <c r="ECS160" s="41"/>
      <c r="ECT160" s="38"/>
      <c r="ECU160" s="38"/>
      <c r="ECV160" s="38"/>
      <c r="ECW160" s="39"/>
      <c r="ECX160" s="40"/>
      <c r="ECY160" s="41"/>
      <c r="ECZ160" s="38"/>
      <c r="EDA160" s="38"/>
      <c r="EDB160" s="38"/>
      <c r="EDC160" s="39"/>
      <c r="EDD160" s="40"/>
      <c r="EDE160" s="41"/>
      <c r="EDF160" s="38"/>
      <c r="EDG160" s="38"/>
      <c r="EDH160" s="38"/>
      <c r="EDI160" s="39"/>
      <c r="EDJ160" s="40"/>
      <c r="EDK160" s="41"/>
      <c r="EDL160" s="38"/>
      <c r="EDM160" s="38"/>
      <c r="EDN160" s="38"/>
      <c r="EDO160" s="39"/>
      <c r="EDP160" s="40"/>
      <c r="EDQ160" s="41"/>
      <c r="EDR160" s="38"/>
      <c r="EDS160" s="38"/>
      <c r="EDT160" s="38"/>
      <c r="EDU160" s="39"/>
      <c r="EDV160" s="40"/>
      <c r="EDW160" s="41"/>
      <c r="EDX160" s="38"/>
      <c r="EDY160" s="38"/>
      <c r="EDZ160" s="38"/>
      <c r="EEA160" s="39"/>
      <c r="EEB160" s="40"/>
      <c r="EEC160" s="41"/>
      <c r="EED160" s="38"/>
      <c r="EEE160" s="38"/>
      <c r="EEF160" s="38"/>
      <c r="EEG160" s="39"/>
      <c r="EEH160" s="40"/>
      <c r="EEI160" s="41"/>
      <c r="EEJ160" s="38"/>
      <c r="EEK160" s="38"/>
      <c r="EEL160" s="38"/>
      <c r="EEM160" s="39"/>
      <c r="EEN160" s="40"/>
      <c r="EEO160" s="41"/>
      <c r="EEP160" s="38"/>
      <c r="EEQ160" s="38"/>
      <c r="EER160" s="38"/>
      <c r="EES160" s="39"/>
      <c r="EET160" s="40"/>
      <c r="EEU160" s="41"/>
      <c r="EEV160" s="38"/>
      <c r="EEW160" s="38"/>
      <c r="EEX160" s="38"/>
      <c r="EEY160" s="39"/>
      <c r="EEZ160" s="40"/>
      <c r="EFA160" s="41"/>
      <c r="EFB160" s="38"/>
      <c r="EFC160" s="38"/>
      <c r="EFD160" s="38"/>
      <c r="EFE160" s="39"/>
      <c r="EFF160" s="40"/>
      <c r="EFG160" s="41"/>
      <c r="EFH160" s="38"/>
      <c r="EFI160" s="38"/>
      <c r="EFJ160" s="38"/>
      <c r="EFK160" s="39"/>
      <c r="EFL160" s="40"/>
      <c r="EFM160" s="41"/>
      <c r="EFN160" s="38"/>
      <c r="EFO160" s="38"/>
      <c r="EFP160" s="38"/>
      <c r="EFQ160" s="39"/>
      <c r="EFR160" s="40"/>
      <c r="EFS160" s="41"/>
      <c r="EFT160" s="38"/>
      <c r="EFU160" s="38"/>
      <c r="EFV160" s="38"/>
      <c r="EFW160" s="39"/>
      <c r="EFX160" s="40"/>
      <c r="EFY160" s="41"/>
      <c r="EFZ160" s="38"/>
      <c r="EGA160" s="38"/>
      <c r="EGB160" s="38"/>
      <c r="EGC160" s="39"/>
      <c r="EGD160" s="40"/>
      <c r="EGE160" s="41"/>
      <c r="EGF160" s="38"/>
      <c r="EGG160" s="38"/>
      <c r="EGH160" s="38"/>
      <c r="EGI160" s="39"/>
      <c r="EGJ160" s="40"/>
      <c r="EGK160" s="41"/>
      <c r="EGL160" s="38"/>
      <c r="EGM160" s="38"/>
      <c r="EGN160" s="38"/>
      <c r="EGO160" s="39"/>
      <c r="EGP160" s="40"/>
      <c r="EGQ160" s="41"/>
      <c r="EGR160" s="38"/>
      <c r="EGS160" s="38"/>
      <c r="EGT160" s="38"/>
      <c r="EGU160" s="39"/>
      <c r="EGV160" s="40"/>
      <c r="EGW160" s="41"/>
      <c r="EGX160" s="38"/>
      <c r="EGY160" s="38"/>
      <c r="EGZ160" s="38"/>
      <c r="EHA160" s="39"/>
      <c r="EHB160" s="40"/>
      <c r="EHC160" s="41"/>
      <c r="EHD160" s="38"/>
      <c r="EHE160" s="38"/>
      <c r="EHF160" s="38"/>
      <c r="EHG160" s="39"/>
      <c r="EHH160" s="40"/>
      <c r="EHI160" s="41"/>
      <c r="EHJ160" s="38"/>
      <c r="EHK160" s="38"/>
      <c r="EHL160" s="38"/>
      <c r="EHM160" s="39"/>
      <c r="EHN160" s="40"/>
      <c r="EHO160" s="41"/>
      <c r="EHP160" s="38"/>
      <c r="EHQ160" s="38"/>
      <c r="EHR160" s="38"/>
      <c r="EHS160" s="39"/>
      <c r="EHT160" s="40"/>
      <c r="EHU160" s="41"/>
      <c r="EHV160" s="38"/>
      <c r="EHW160" s="38"/>
      <c r="EHX160" s="38"/>
      <c r="EHY160" s="39"/>
      <c r="EHZ160" s="40"/>
      <c r="EIA160" s="41"/>
      <c r="EIB160" s="38"/>
      <c r="EIC160" s="38"/>
      <c r="EID160" s="38"/>
      <c r="EIE160" s="39"/>
      <c r="EIF160" s="40"/>
      <c r="EIG160" s="41"/>
      <c r="EIH160" s="38"/>
      <c r="EII160" s="38"/>
      <c r="EIJ160" s="38"/>
      <c r="EIK160" s="39"/>
      <c r="EIL160" s="40"/>
      <c r="EIM160" s="41"/>
      <c r="EIN160" s="38"/>
      <c r="EIO160" s="38"/>
      <c r="EIP160" s="38"/>
      <c r="EIQ160" s="39"/>
      <c r="EIR160" s="40"/>
      <c r="EIS160" s="41"/>
      <c r="EIT160" s="38"/>
      <c r="EIU160" s="38"/>
      <c r="EIV160" s="38"/>
      <c r="EIW160" s="39"/>
      <c r="EIX160" s="40"/>
      <c r="EIY160" s="41"/>
      <c r="EIZ160" s="38"/>
      <c r="EJA160" s="38"/>
      <c r="EJB160" s="38"/>
      <c r="EJC160" s="39"/>
      <c r="EJD160" s="40"/>
      <c r="EJE160" s="41"/>
      <c r="EJF160" s="38"/>
      <c r="EJG160" s="38"/>
      <c r="EJH160" s="38"/>
      <c r="EJI160" s="39"/>
      <c r="EJJ160" s="40"/>
      <c r="EJK160" s="41"/>
      <c r="EJL160" s="38"/>
      <c r="EJM160" s="38"/>
      <c r="EJN160" s="38"/>
      <c r="EJO160" s="39"/>
      <c r="EJP160" s="40"/>
      <c r="EJQ160" s="41"/>
      <c r="EJR160" s="38"/>
      <c r="EJS160" s="38"/>
      <c r="EJT160" s="38"/>
      <c r="EJU160" s="39"/>
      <c r="EJV160" s="40"/>
      <c r="EJW160" s="41"/>
      <c r="EJX160" s="38"/>
      <c r="EJY160" s="38"/>
      <c r="EJZ160" s="38"/>
      <c r="EKA160" s="39"/>
      <c r="EKB160" s="40"/>
      <c r="EKC160" s="41"/>
      <c r="EKD160" s="38"/>
      <c r="EKE160" s="38"/>
      <c r="EKF160" s="38"/>
      <c r="EKG160" s="39"/>
      <c r="EKH160" s="40"/>
      <c r="EKI160" s="41"/>
      <c r="EKJ160" s="38"/>
      <c r="EKK160" s="38"/>
      <c r="EKL160" s="38"/>
      <c r="EKM160" s="39"/>
      <c r="EKN160" s="40"/>
      <c r="EKO160" s="41"/>
      <c r="EKP160" s="38"/>
      <c r="EKQ160" s="38"/>
      <c r="EKR160" s="38"/>
      <c r="EKS160" s="39"/>
      <c r="EKT160" s="40"/>
      <c r="EKU160" s="41"/>
      <c r="EKV160" s="38"/>
      <c r="EKW160" s="38"/>
      <c r="EKX160" s="38"/>
      <c r="EKY160" s="39"/>
      <c r="EKZ160" s="40"/>
      <c r="ELA160" s="41"/>
      <c r="ELB160" s="38"/>
      <c r="ELC160" s="38"/>
      <c r="ELD160" s="38"/>
      <c r="ELE160" s="39"/>
      <c r="ELF160" s="40"/>
      <c r="ELG160" s="41"/>
      <c r="ELH160" s="38"/>
      <c r="ELI160" s="38"/>
      <c r="ELJ160" s="38"/>
      <c r="ELK160" s="39"/>
      <c r="ELL160" s="40"/>
      <c r="ELM160" s="41"/>
      <c r="ELN160" s="38"/>
      <c r="ELO160" s="38"/>
      <c r="ELP160" s="38"/>
      <c r="ELQ160" s="39"/>
      <c r="ELR160" s="40"/>
      <c r="ELS160" s="41"/>
      <c r="ELT160" s="38"/>
      <c r="ELU160" s="38"/>
      <c r="ELV160" s="38"/>
      <c r="ELW160" s="39"/>
      <c r="ELX160" s="40"/>
      <c r="ELY160" s="41"/>
      <c r="ELZ160" s="38"/>
      <c r="EMA160" s="38"/>
      <c r="EMB160" s="38"/>
      <c r="EMC160" s="39"/>
      <c r="EMD160" s="40"/>
      <c r="EME160" s="41"/>
      <c r="EMF160" s="38"/>
      <c r="EMG160" s="38"/>
      <c r="EMH160" s="38"/>
      <c r="EMI160" s="39"/>
      <c r="EMJ160" s="40"/>
      <c r="EMK160" s="41"/>
      <c r="EML160" s="38"/>
      <c r="EMM160" s="38"/>
      <c r="EMN160" s="38"/>
      <c r="EMO160" s="39"/>
      <c r="EMP160" s="40"/>
      <c r="EMQ160" s="41"/>
      <c r="EMR160" s="38"/>
      <c r="EMS160" s="38"/>
      <c r="EMT160" s="38"/>
      <c r="EMU160" s="39"/>
      <c r="EMV160" s="40"/>
      <c r="EMW160" s="41"/>
      <c r="EMX160" s="38"/>
      <c r="EMY160" s="38"/>
      <c r="EMZ160" s="38"/>
      <c r="ENA160" s="39"/>
      <c r="ENB160" s="40"/>
      <c r="ENC160" s="41"/>
      <c r="END160" s="38"/>
      <c r="ENE160" s="38"/>
      <c r="ENF160" s="38"/>
      <c r="ENG160" s="39"/>
      <c r="ENH160" s="40"/>
      <c r="ENI160" s="41"/>
      <c r="ENJ160" s="38"/>
      <c r="ENK160" s="38"/>
      <c r="ENL160" s="38"/>
      <c r="ENM160" s="39"/>
      <c r="ENN160" s="40"/>
      <c r="ENO160" s="41"/>
      <c r="ENP160" s="38"/>
      <c r="ENQ160" s="38"/>
      <c r="ENR160" s="38"/>
      <c r="ENS160" s="39"/>
      <c r="ENT160" s="40"/>
      <c r="ENU160" s="41"/>
      <c r="ENV160" s="38"/>
      <c r="ENW160" s="38"/>
      <c r="ENX160" s="38"/>
      <c r="ENY160" s="39"/>
      <c r="ENZ160" s="40"/>
      <c r="EOA160" s="41"/>
      <c r="EOB160" s="38"/>
      <c r="EOC160" s="38"/>
      <c r="EOD160" s="38"/>
      <c r="EOE160" s="39"/>
      <c r="EOF160" s="40"/>
      <c r="EOG160" s="41"/>
      <c r="EOH160" s="38"/>
      <c r="EOI160" s="38"/>
      <c r="EOJ160" s="38"/>
      <c r="EOK160" s="39"/>
      <c r="EOL160" s="40"/>
      <c r="EOM160" s="41"/>
      <c r="EON160" s="38"/>
      <c r="EOO160" s="38"/>
      <c r="EOP160" s="38"/>
      <c r="EOQ160" s="39"/>
      <c r="EOR160" s="40"/>
      <c r="EOS160" s="41"/>
      <c r="EOT160" s="38"/>
      <c r="EOU160" s="38"/>
      <c r="EOV160" s="38"/>
      <c r="EOW160" s="39"/>
      <c r="EOX160" s="40"/>
      <c r="EOY160" s="41"/>
      <c r="EOZ160" s="38"/>
      <c r="EPA160" s="38"/>
      <c r="EPB160" s="38"/>
      <c r="EPC160" s="39"/>
      <c r="EPD160" s="40"/>
      <c r="EPE160" s="41"/>
      <c r="EPF160" s="38"/>
      <c r="EPG160" s="38"/>
      <c r="EPH160" s="38"/>
      <c r="EPI160" s="39"/>
      <c r="EPJ160" s="40"/>
      <c r="EPK160" s="41"/>
      <c r="EPL160" s="38"/>
      <c r="EPM160" s="38"/>
      <c r="EPN160" s="38"/>
      <c r="EPO160" s="39"/>
      <c r="EPP160" s="40"/>
      <c r="EPQ160" s="41"/>
      <c r="EPR160" s="38"/>
      <c r="EPS160" s="38"/>
      <c r="EPT160" s="38"/>
      <c r="EPU160" s="39"/>
      <c r="EPV160" s="40"/>
      <c r="EPW160" s="41"/>
      <c r="EPX160" s="38"/>
      <c r="EPY160" s="38"/>
      <c r="EPZ160" s="38"/>
      <c r="EQA160" s="39"/>
      <c r="EQB160" s="40"/>
      <c r="EQC160" s="41"/>
      <c r="EQD160" s="38"/>
      <c r="EQE160" s="38"/>
      <c r="EQF160" s="38"/>
      <c r="EQG160" s="39"/>
      <c r="EQH160" s="40"/>
      <c r="EQI160" s="41"/>
      <c r="EQJ160" s="38"/>
      <c r="EQK160" s="38"/>
      <c r="EQL160" s="38"/>
      <c r="EQM160" s="39"/>
      <c r="EQN160" s="40"/>
      <c r="EQO160" s="41"/>
      <c r="EQP160" s="38"/>
      <c r="EQQ160" s="38"/>
      <c r="EQR160" s="38"/>
      <c r="EQS160" s="39"/>
      <c r="EQT160" s="40"/>
      <c r="EQU160" s="41"/>
      <c r="EQV160" s="38"/>
      <c r="EQW160" s="38"/>
      <c r="EQX160" s="38"/>
      <c r="EQY160" s="39"/>
      <c r="EQZ160" s="40"/>
      <c r="ERA160" s="41"/>
      <c r="ERB160" s="38"/>
      <c r="ERC160" s="38"/>
      <c r="ERD160" s="38"/>
      <c r="ERE160" s="39"/>
      <c r="ERF160" s="40"/>
      <c r="ERG160" s="41"/>
      <c r="ERH160" s="38"/>
      <c r="ERI160" s="38"/>
      <c r="ERJ160" s="38"/>
      <c r="ERK160" s="39"/>
      <c r="ERL160" s="40"/>
      <c r="ERM160" s="41"/>
      <c r="ERN160" s="38"/>
      <c r="ERO160" s="38"/>
      <c r="ERP160" s="38"/>
      <c r="ERQ160" s="39"/>
      <c r="ERR160" s="40"/>
      <c r="ERS160" s="41"/>
      <c r="ERT160" s="38"/>
      <c r="ERU160" s="38"/>
      <c r="ERV160" s="38"/>
      <c r="ERW160" s="39"/>
      <c r="ERX160" s="40"/>
      <c r="ERY160" s="41"/>
      <c r="ERZ160" s="38"/>
      <c r="ESA160" s="38"/>
      <c r="ESB160" s="38"/>
      <c r="ESC160" s="39"/>
      <c r="ESD160" s="40"/>
      <c r="ESE160" s="41"/>
      <c r="ESF160" s="38"/>
      <c r="ESG160" s="38"/>
      <c r="ESH160" s="38"/>
      <c r="ESI160" s="39"/>
      <c r="ESJ160" s="40"/>
      <c r="ESK160" s="41"/>
      <c r="ESL160" s="38"/>
      <c r="ESM160" s="38"/>
      <c r="ESN160" s="38"/>
      <c r="ESO160" s="39"/>
      <c r="ESP160" s="40"/>
      <c r="ESQ160" s="41"/>
      <c r="ESR160" s="38"/>
      <c r="ESS160" s="38"/>
      <c r="EST160" s="38"/>
      <c r="ESU160" s="39"/>
      <c r="ESV160" s="40"/>
      <c r="ESW160" s="41"/>
      <c r="ESX160" s="38"/>
      <c r="ESY160" s="38"/>
      <c r="ESZ160" s="38"/>
      <c r="ETA160" s="39"/>
      <c r="ETB160" s="40"/>
      <c r="ETC160" s="41"/>
      <c r="ETD160" s="38"/>
      <c r="ETE160" s="38"/>
      <c r="ETF160" s="38"/>
      <c r="ETG160" s="39"/>
      <c r="ETH160" s="40"/>
      <c r="ETI160" s="41"/>
      <c r="ETJ160" s="38"/>
      <c r="ETK160" s="38"/>
      <c r="ETL160" s="38"/>
      <c r="ETM160" s="39"/>
      <c r="ETN160" s="40"/>
      <c r="ETO160" s="41"/>
      <c r="ETP160" s="38"/>
      <c r="ETQ160" s="38"/>
      <c r="ETR160" s="38"/>
      <c r="ETS160" s="39"/>
      <c r="ETT160" s="40"/>
      <c r="ETU160" s="41"/>
      <c r="ETV160" s="38"/>
      <c r="ETW160" s="38"/>
      <c r="ETX160" s="38"/>
      <c r="ETY160" s="39"/>
      <c r="ETZ160" s="40"/>
      <c r="EUA160" s="41"/>
      <c r="EUB160" s="38"/>
      <c r="EUC160" s="38"/>
      <c r="EUD160" s="38"/>
      <c r="EUE160" s="39"/>
      <c r="EUF160" s="40"/>
      <c r="EUG160" s="41"/>
      <c r="EUH160" s="38"/>
      <c r="EUI160" s="38"/>
      <c r="EUJ160" s="38"/>
      <c r="EUK160" s="39"/>
      <c r="EUL160" s="40"/>
      <c r="EUM160" s="41"/>
      <c r="EUN160" s="38"/>
      <c r="EUO160" s="38"/>
      <c r="EUP160" s="38"/>
      <c r="EUQ160" s="39"/>
      <c r="EUR160" s="40"/>
      <c r="EUS160" s="41"/>
      <c r="EUT160" s="38"/>
      <c r="EUU160" s="38"/>
      <c r="EUV160" s="38"/>
      <c r="EUW160" s="39"/>
      <c r="EUX160" s="40"/>
      <c r="EUY160" s="41"/>
      <c r="EUZ160" s="38"/>
      <c r="EVA160" s="38"/>
      <c r="EVB160" s="38"/>
      <c r="EVC160" s="39"/>
      <c r="EVD160" s="40"/>
      <c r="EVE160" s="41"/>
      <c r="EVF160" s="38"/>
      <c r="EVG160" s="38"/>
      <c r="EVH160" s="38"/>
      <c r="EVI160" s="39"/>
      <c r="EVJ160" s="40"/>
      <c r="EVK160" s="41"/>
      <c r="EVL160" s="38"/>
      <c r="EVM160" s="38"/>
      <c r="EVN160" s="38"/>
      <c r="EVO160" s="39"/>
      <c r="EVP160" s="40"/>
      <c r="EVQ160" s="41"/>
      <c r="EVR160" s="38"/>
      <c r="EVS160" s="38"/>
      <c r="EVT160" s="38"/>
      <c r="EVU160" s="39"/>
      <c r="EVV160" s="40"/>
      <c r="EVW160" s="41"/>
      <c r="EVX160" s="38"/>
      <c r="EVY160" s="38"/>
      <c r="EVZ160" s="38"/>
      <c r="EWA160" s="39"/>
      <c r="EWB160" s="40"/>
      <c r="EWC160" s="41"/>
      <c r="EWD160" s="38"/>
      <c r="EWE160" s="38"/>
      <c r="EWF160" s="38"/>
      <c r="EWG160" s="39"/>
      <c r="EWH160" s="40"/>
      <c r="EWI160" s="41"/>
      <c r="EWJ160" s="38"/>
      <c r="EWK160" s="38"/>
      <c r="EWL160" s="38"/>
      <c r="EWM160" s="39"/>
      <c r="EWN160" s="40"/>
      <c r="EWO160" s="41"/>
      <c r="EWP160" s="38"/>
      <c r="EWQ160" s="38"/>
      <c r="EWR160" s="38"/>
      <c r="EWS160" s="39"/>
      <c r="EWT160" s="40"/>
      <c r="EWU160" s="41"/>
      <c r="EWV160" s="38"/>
      <c r="EWW160" s="38"/>
      <c r="EWX160" s="38"/>
      <c r="EWY160" s="39"/>
      <c r="EWZ160" s="40"/>
      <c r="EXA160" s="41"/>
      <c r="EXB160" s="38"/>
      <c r="EXC160" s="38"/>
      <c r="EXD160" s="38"/>
      <c r="EXE160" s="39"/>
      <c r="EXF160" s="40"/>
      <c r="EXG160" s="41"/>
      <c r="EXH160" s="38"/>
      <c r="EXI160" s="38"/>
      <c r="EXJ160" s="38"/>
      <c r="EXK160" s="39"/>
      <c r="EXL160" s="40"/>
      <c r="EXM160" s="41"/>
      <c r="EXN160" s="38"/>
      <c r="EXO160" s="38"/>
      <c r="EXP160" s="38"/>
      <c r="EXQ160" s="39"/>
      <c r="EXR160" s="40"/>
      <c r="EXS160" s="41"/>
      <c r="EXT160" s="38"/>
      <c r="EXU160" s="38"/>
      <c r="EXV160" s="38"/>
      <c r="EXW160" s="39"/>
      <c r="EXX160" s="40"/>
      <c r="EXY160" s="41"/>
      <c r="EXZ160" s="38"/>
      <c r="EYA160" s="38"/>
      <c r="EYB160" s="38"/>
      <c r="EYC160" s="39"/>
      <c r="EYD160" s="40"/>
      <c r="EYE160" s="41"/>
      <c r="EYF160" s="38"/>
      <c r="EYG160" s="38"/>
      <c r="EYH160" s="38"/>
      <c r="EYI160" s="39"/>
      <c r="EYJ160" s="40"/>
      <c r="EYK160" s="41"/>
      <c r="EYL160" s="38"/>
      <c r="EYM160" s="38"/>
      <c r="EYN160" s="38"/>
      <c r="EYO160" s="39"/>
      <c r="EYP160" s="40"/>
      <c r="EYQ160" s="41"/>
      <c r="EYR160" s="38"/>
      <c r="EYS160" s="38"/>
      <c r="EYT160" s="38"/>
      <c r="EYU160" s="39"/>
      <c r="EYV160" s="40"/>
      <c r="EYW160" s="41"/>
      <c r="EYX160" s="38"/>
      <c r="EYY160" s="38"/>
      <c r="EYZ160" s="38"/>
      <c r="EZA160" s="39"/>
      <c r="EZB160" s="40"/>
      <c r="EZC160" s="41"/>
      <c r="EZD160" s="38"/>
      <c r="EZE160" s="38"/>
      <c r="EZF160" s="38"/>
      <c r="EZG160" s="39"/>
      <c r="EZH160" s="40"/>
      <c r="EZI160" s="41"/>
      <c r="EZJ160" s="38"/>
      <c r="EZK160" s="38"/>
      <c r="EZL160" s="38"/>
      <c r="EZM160" s="39"/>
      <c r="EZN160" s="40"/>
      <c r="EZO160" s="41"/>
      <c r="EZP160" s="38"/>
      <c r="EZQ160" s="38"/>
      <c r="EZR160" s="38"/>
      <c r="EZS160" s="39"/>
      <c r="EZT160" s="40"/>
      <c r="EZU160" s="41"/>
      <c r="EZV160" s="38"/>
      <c r="EZW160" s="38"/>
      <c r="EZX160" s="38"/>
      <c r="EZY160" s="39"/>
      <c r="EZZ160" s="40"/>
      <c r="FAA160" s="41"/>
      <c r="FAB160" s="38"/>
      <c r="FAC160" s="38"/>
      <c r="FAD160" s="38"/>
      <c r="FAE160" s="39"/>
      <c r="FAF160" s="40"/>
      <c r="FAG160" s="41"/>
      <c r="FAH160" s="38"/>
      <c r="FAI160" s="38"/>
      <c r="FAJ160" s="38"/>
      <c r="FAK160" s="39"/>
      <c r="FAL160" s="40"/>
      <c r="FAM160" s="41"/>
      <c r="FAN160" s="38"/>
      <c r="FAO160" s="38"/>
      <c r="FAP160" s="38"/>
      <c r="FAQ160" s="39"/>
      <c r="FAR160" s="40"/>
      <c r="FAS160" s="41"/>
      <c r="FAT160" s="38"/>
      <c r="FAU160" s="38"/>
      <c r="FAV160" s="38"/>
      <c r="FAW160" s="39"/>
      <c r="FAX160" s="40"/>
      <c r="FAY160" s="41"/>
      <c r="FAZ160" s="38"/>
      <c r="FBA160" s="38"/>
      <c r="FBB160" s="38"/>
      <c r="FBC160" s="39"/>
      <c r="FBD160" s="40"/>
      <c r="FBE160" s="41"/>
      <c r="FBF160" s="38"/>
      <c r="FBG160" s="38"/>
      <c r="FBH160" s="38"/>
      <c r="FBI160" s="39"/>
      <c r="FBJ160" s="40"/>
      <c r="FBK160" s="41"/>
      <c r="FBL160" s="38"/>
      <c r="FBM160" s="38"/>
      <c r="FBN160" s="38"/>
      <c r="FBO160" s="39"/>
      <c r="FBP160" s="40"/>
      <c r="FBQ160" s="41"/>
      <c r="FBR160" s="38"/>
      <c r="FBS160" s="38"/>
      <c r="FBT160" s="38"/>
      <c r="FBU160" s="39"/>
      <c r="FBV160" s="40"/>
      <c r="FBW160" s="41"/>
      <c r="FBX160" s="38"/>
      <c r="FBY160" s="38"/>
      <c r="FBZ160" s="38"/>
      <c r="FCA160" s="39"/>
      <c r="FCB160" s="40"/>
      <c r="FCC160" s="41"/>
      <c r="FCD160" s="38"/>
      <c r="FCE160" s="38"/>
      <c r="FCF160" s="38"/>
      <c r="FCG160" s="39"/>
      <c r="FCH160" s="40"/>
      <c r="FCI160" s="41"/>
      <c r="FCJ160" s="38"/>
      <c r="FCK160" s="38"/>
      <c r="FCL160" s="38"/>
      <c r="FCM160" s="39"/>
      <c r="FCN160" s="40"/>
      <c r="FCO160" s="41"/>
      <c r="FCP160" s="38"/>
      <c r="FCQ160" s="38"/>
      <c r="FCR160" s="38"/>
      <c r="FCS160" s="39"/>
      <c r="FCT160" s="40"/>
      <c r="FCU160" s="41"/>
      <c r="FCV160" s="38"/>
      <c r="FCW160" s="38"/>
      <c r="FCX160" s="38"/>
      <c r="FCY160" s="39"/>
      <c r="FCZ160" s="40"/>
      <c r="FDA160" s="41"/>
      <c r="FDB160" s="38"/>
      <c r="FDC160" s="38"/>
      <c r="FDD160" s="38"/>
      <c r="FDE160" s="39"/>
      <c r="FDF160" s="40"/>
      <c r="FDG160" s="41"/>
      <c r="FDH160" s="38"/>
      <c r="FDI160" s="38"/>
      <c r="FDJ160" s="38"/>
      <c r="FDK160" s="39"/>
      <c r="FDL160" s="40"/>
      <c r="FDM160" s="41"/>
      <c r="FDN160" s="38"/>
      <c r="FDO160" s="38"/>
      <c r="FDP160" s="38"/>
      <c r="FDQ160" s="39"/>
      <c r="FDR160" s="40"/>
      <c r="FDS160" s="41"/>
      <c r="FDT160" s="38"/>
      <c r="FDU160" s="38"/>
      <c r="FDV160" s="38"/>
      <c r="FDW160" s="39"/>
      <c r="FDX160" s="40"/>
      <c r="FDY160" s="41"/>
      <c r="FDZ160" s="38"/>
      <c r="FEA160" s="38"/>
      <c r="FEB160" s="38"/>
      <c r="FEC160" s="39"/>
      <c r="FED160" s="40"/>
      <c r="FEE160" s="41"/>
      <c r="FEF160" s="38"/>
      <c r="FEG160" s="38"/>
      <c r="FEH160" s="38"/>
      <c r="FEI160" s="39"/>
      <c r="FEJ160" s="40"/>
      <c r="FEK160" s="41"/>
      <c r="FEL160" s="38"/>
      <c r="FEM160" s="38"/>
      <c r="FEN160" s="38"/>
      <c r="FEO160" s="39"/>
      <c r="FEP160" s="40"/>
      <c r="FEQ160" s="41"/>
      <c r="FER160" s="38"/>
      <c r="FES160" s="38"/>
      <c r="FET160" s="38"/>
      <c r="FEU160" s="39"/>
      <c r="FEV160" s="40"/>
      <c r="FEW160" s="41"/>
      <c r="FEX160" s="38"/>
      <c r="FEY160" s="38"/>
      <c r="FEZ160" s="38"/>
      <c r="FFA160" s="39"/>
      <c r="FFB160" s="40"/>
      <c r="FFC160" s="41"/>
      <c r="FFD160" s="38"/>
      <c r="FFE160" s="38"/>
      <c r="FFF160" s="38"/>
      <c r="FFG160" s="39"/>
      <c r="FFH160" s="40"/>
      <c r="FFI160" s="41"/>
      <c r="FFJ160" s="38"/>
      <c r="FFK160" s="38"/>
      <c r="FFL160" s="38"/>
      <c r="FFM160" s="39"/>
      <c r="FFN160" s="40"/>
      <c r="FFO160" s="41"/>
      <c r="FFP160" s="38"/>
      <c r="FFQ160" s="38"/>
      <c r="FFR160" s="38"/>
      <c r="FFS160" s="39"/>
      <c r="FFT160" s="40"/>
      <c r="FFU160" s="41"/>
      <c r="FFV160" s="38"/>
      <c r="FFW160" s="38"/>
      <c r="FFX160" s="38"/>
      <c r="FFY160" s="39"/>
      <c r="FFZ160" s="40"/>
      <c r="FGA160" s="41"/>
      <c r="FGB160" s="38"/>
      <c r="FGC160" s="38"/>
      <c r="FGD160" s="38"/>
      <c r="FGE160" s="39"/>
      <c r="FGF160" s="40"/>
      <c r="FGG160" s="41"/>
      <c r="FGH160" s="38"/>
      <c r="FGI160" s="38"/>
      <c r="FGJ160" s="38"/>
      <c r="FGK160" s="39"/>
      <c r="FGL160" s="40"/>
      <c r="FGM160" s="41"/>
      <c r="FGN160" s="38"/>
      <c r="FGO160" s="38"/>
      <c r="FGP160" s="38"/>
      <c r="FGQ160" s="39"/>
      <c r="FGR160" s="40"/>
      <c r="FGS160" s="41"/>
      <c r="FGT160" s="38"/>
      <c r="FGU160" s="38"/>
      <c r="FGV160" s="38"/>
      <c r="FGW160" s="39"/>
      <c r="FGX160" s="40"/>
      <c r="FGY160" s="41"/>
      <c r="FGZ160" s="38"/>
      <c r="FHA160" s="38"/>
      <c r="FHB160" s="38"/>
      <c r="FHC160" s="39"/>
      <c r="FHD160" s="40"/>
      <c r="FHE160" s="41"/>
      <c r="FHF160" s="38"/>
      <c r="FHG160" s="38"/>
      <c r="FHH160" s="38"/>
      <c r="FHI160" s="39"/>
      <c r="FHJ160" s="40"/>
      <c r="FHK160" s="41"/>
      <c r="FHL160" s="38"/>
      <c r="FHM160" s="38"/>
      <c r="FHN160" s="38"/>
      <c r="FHO160" s="39"/>
      <c r="FHP160" s="40"/>
      <c r="FHQ160" s="41"/>
      <c r="FHR160" s="38"/>
      <c r="FHS160" s="38"/>
      <c r="FHT160" s="38"/>
      <c r="FHU160" s="39"/>
      <c r="FHV160" s="40"/>
      <c r="FHW160" s="41"/>
      <c r="FHX160" s="38"/>
      <c r="FHY160" s="38"/>
      <c r="FHZ160" s="38"/>
      <c r="FIA160" s="39"/>
      <c r="FIB160" s="40"/>
      <c r="FIC160" s="41"/>
      <c r="FID160" s="38"/>
      <c r="FIE160" s="38"/>
      <c r="FIF160" s="38"/>
      <c r="FIG160" s="39"/>
      <c r="FIH160" s="40"/>
      <c r="FII160" s="41"/>
      <c r="FIJ160" s="38"/>
      <c r="FIK160" s="38"/>
      <c r="FIL160" s="38"/>
      <c r="FIM160" s="39"/>
      <c r="FIN160" s="40"/>
      <c r="FIO160" s="41"/>
      <c r="FIP160" s="38"/>
      <c r="FIQ160" s="38"/>
      <c r="FIR160" s="38"/>
      <c r="FIS160" s="39"/>
      <c r="FIT160" s="40"/>
      <c r="FIU160" s="41"/>
      <c r="FIV160" s="38"/>
      <c r="FIW160" s="38"/>
      <c r="FIX160" s="38"/>
      <c r="FIY160" s="39"/>
      <c r="FIZ160" s="40"/>
      <c r="FJA160" s="41"/>
      <c r="FJB160" s="38"/>
      <c r="FJC160" s="38"/>
      <c r="FJD160" s="38"/>
      <c r="FJE160" s="39"/>
      <c r="FJF160" s="40"/>
      <c r="FJG160" s="41"/>
      <c r="FJH160" s="38"/>
      <c r="FJI160" s="38"/>
      <c r="FJJ160" s="38"/>
      <c r="FJK160" s="39"/>
      <c r="FJL160" s="40"/>
      <c r="FJM160" s="41"/>
      <c r="FJN160" s="38"/>
      <c r="FJO160" s="38"/>
      <c r="FJP160" s="38"/>
      <c r="FJQ160" s="39"/>
      <c r="FJR160" s="40"/>
      <c r="FJS160" s="41"/>
      <c r="FJT160" s="38"/>
      <c r="FJU160" s="38"/>
      <c r="FJV160" s="38"/>
      <c r="FJW160" s="39"/>
      <c r="FJX160" s="40"/>
      <c r="FJY160" s="41"/>
      <c r="FJZ160" s="38"/>
      <c r="FKA160" s="38"/>
      <c r="FKB160" s="38"/>
      <c r="FKC160" s="39"/>
      <c r="FKD160" s="40"/>
      <c r="FKE160" s="41"/>
      <c r="FKF160" s="38"/>
      <c r="FKG160" s="38"/>
      <c r="FKH160" s="38"/>
      <c r="FKI160" s="39"/>
      <c r="FKJ160" s="40"/>
      <c r="FKK160" s="41"/>
      <c r="FKL160" s="38"/>
      <c r="FKM160" s="38"/>
      <c r="FKN160" s="38"/>
      <c r="FKO160" s="39"/>
      <c r="FKP160" s="40"/>
      <c r="FKQ160" s="41"/>
      <c r="FKR160" s="38"/>
      <c r="FKS160" s="38"/>
      <c r="FKT160" s="38"/>
      <c r="FKU160" s="39"/>
      <c r="FKV160" s="40"/>
      <c r="FKW160" s="41"/>
      <c r="FKX160" s="38"/>
      <c r="FKY160" s="38"/>
      <c r="FKZ160" s="38"/>
      <c r="FLA160" s="39"/>
      <c r="FLB160" s="40"/>
      <c r="FLC160" s="41"/>
      <c r="FLD160" s="38"/>
      <c r="FLE160" s="38"/>
      <c r="FLF160" s="38"/>
      <c r="FLG160" s="39"/>
      <c r="FLH160" s="40"/>
      <c r="FLI160" s="41"/>
      <c r="FLJ160" s="38"/>
      <c r="FLK160" s="38"/>
      <c r="FLL160" s="38"/>
      <c r="FLM160" s="39"/>
      <c r="FLN160" s="40"/>
      <c r="FLO160" s="41"/>
      <c r="FLP160" s="38"/>
      <c r="FLQ160" s="38"/>
      <c r="FLR160" s="38"/>
      <c r="FLS160" s="39"/>
      <c r="FLT160" s="40"/>
      <c r="FLU160" s="41"/>
      <c r="FLV160" s="38"/>
      <c r="FLW160" s="38"/>
      <c r="FLX160" s="38"/>
      <c r="FLY160" s="39"/>
      <c r="FLZ160" s="40"/>
      <c r="FMA160" s="41"/>
      <c r="FMB160" s="38"/>
      <c r="FMC160" s="38"/>
      <c r="FMD160" s="38"/>
      <c r="FME160" s="39"/>
      <c r="FMF160" s="40"/>
      <c r="FMG160" s="41"/>
      <c r="FMH160" s="38"/>
      <c r="FMI160" s="38"/>
      <c r="FMJ160" s="38"/>
      <c r="FMK160" s="39"/>
      <c r="FML160" s="40"/>
      <c r="FMM160" s="41"/>
      <c r="FMN160" s="38"/>
      <c r="FMO160" s="38"/>
      <c r="FMP160" s="38"/>
      <c r="FMQ160" s="39"/>
      <c r="FMR160" s="40"/>
      <c r="FMS160" s="41"/>
      <c r="FMT160" s="38"/>
      <c r="FMU160" s="38"/>
      <c r="FMV160" s="38"/>
      <c r="FMW160" s="39"/>
      <c r="FMX160" s="40"/>
      <c r="FMY160" s="41"/>
      <c r="FMZ160" s="38"/>
      <c r="FNA160" s="38"/>
      <c r="FNB160" s="38"/>
      <c r="FNC160" s="39"/>
      <c r="FND160" s="40"/>
      <c r="FNE160" s="41"/>
      <c r="FNF160" s="38"/>
      <c r="FNG160" s="38"/>
      <c r="FNH160" s="38"/>
      <c r="FNI160" s="39"/>
      <c r="FNJ160" s="40"/>
      <c r="FNK160" s="41"/>
      <c r="FNL160" s="38"/>
      <c r="FNM160" s="38"/>
      <c r="FNN160" s="38"/>
      <c r="FNO160" s="39"/>
      <c r="FNP160" s="40"/>
      <c r="FNQ160" s="41"/>
      <c r="FNR160" s="38"/>
      <c r="FNS160" s="38"/>
      <c r="FNT160" s="38"/>
      <c r="FNU160" s="39"/>
      <c r="FNV160" s="40"/>
      <c r="FNW160" s="41"/>
      <c r="FNX160" s="38"/>
      <c r="FNY160" s="38"/>
      <c r="FNZ160" s="38"/>
      <c r="FOA160" s="39"/>
      <c r="FOB160" s="40"/>
      <c r="FOC160" s="41"/>
      <c r="FOD160" s="38"/>
      <c r="FOE160" s="38"/>
      <c r="FOF160" s="38"/>
      <c r="FOG160" s="39"/>
      <c r="FOH160" s="40"/>
      <c r="FOI160" s="41"/>
      <c r="FOJ160" s="38"/>
      <c r="FOK160" s="38"/>
      <c r="FOL160" s="38"/>
      <c r="FOM160" s="39"/>
      <c r="FON160" s="40"/>
      <c r="FOO160" s="41"/>
      <c r="FOP160" s="38"/>
      <c r="FOQ160" s="38"/>
      <c r="FOR160" s="38"/>
      <c r="FOS160" s="39"/>
      <c r="FOT160" s="40"/>
      <c r="FOU160" s="41"/>
      <c r="FOV160" s="38"/>
      <c r="FOW160" s="38"/>
      <c r="FOX160" s="38"/>
      <c r="FOY160" s="39"/>
      <c r="FOZ160" s="40"/>
      <c r="FPA160" s="41"/>
      <c r="FPB160" s="38"/>
      <c r="FPC160" s="38"/>
      <c r="FPD160" s="38"/>
      <c r="FPE160" s="39"/>
      <c r="FPF160" s="40"/>
      <c r="FPG160" s="41"/>
      <c r="FPH160" s="38"/>
      <c r="FPI160" s="38"/>
      <c r="FPJ160" s="38"/>
      <c r="FPK160" s="39"/>
      <c r="FPL160" s="40"/>
      <c r="FPM160" s="41"/>
      <c r="FPN160" s="38"/>
      <c r="FPO160" s="38"/>
      <c r="FPP160" s="38"/>
      <c r="FPQ160" s="39"/>
      <c r="FPR160" s="40"/>
      <c r="FPS160" s="41"/>
      <c r="FPT160" s="38"/>
      <c r="FPU160" s="38"/>
      <c r="FPV160" s="38"/>
      <c r="FPW160" s="39"/>
      <c r="FPX160" s="40"/>
      <c r="FPY160" s="41"/>
      <c r="FPZ160" s="38"/>
      <c r="FQA160" s="38"/>
      <c r="FQB160" s="38"/>
      <c r="FQC160" s="39"/>
      <c r="FQD160" s="40"/>
      <c r="FQE160" s="41"/>
      <c r="FQF160" s="38"/>
      <c r="FQG160" s="38"/>
      <c r="FQH160" s="38"/>
      <c r="FQI160" s="39"/>
      <c r="FQJ160" s="40"/>
      <c r="FQK160" s="41"/>
      <c r="FQL160" s="38"/>
      <c r="FQM160" s="38"/>
      <c r="FQN160" s="38"/>
      <c r="FQO160" s="39"/>
      <c r="FQP160" s="40"/>
      <c r="FQQ160" s="41"/>
      <c r="FQR160" s="38"/>
      <c r="FQS160" s="38"/>
      <c r="FQT160" s="38"/>
      <c r="FQU160" s="39"/>
      <c r="FQV160" s="40"/>
      <c r="FQW160" s="41"/>
      <c r="FQX160" s="38"/>
      <c r="FQY160" s="38"/>
      <c r="FQZ160" s="38"/>
      <c r="FRA160" s="39"/>
      <c r="FRB160" s="40"/>
      <c r="FRC160" s="41"/>
      <c r="FRD160" s="38"/>
      <c r="FRE160" s="38"/>
      <c r="FRF160" s="38"/>
      <c r="FRG160" s="39"/>
      <c r="FRH160" s="40"/>
      <c r="FRI160" s="41"/>
      <c r="FRJ160" s="38"/>
      <c r="FRK160" s="38"/>
      <c r="FRL160" s="38"/>
      <c r="FRM160" s="39"/>
      <c r="FRN160" s="40"/>
      <c r="FRO160" s="41"/>
      <c r="FRP160" s="38"/>
      <c r="FRQ160" s="38"/>
      <c r="FRR160" s="38"/>
      <c r="FRS160" s="39"/>
      <c r="FRT160" s="40"/>
      <c r="FRU160" s="41"/>
      <c r="FRV160" s="38"/>
      <c r="FRW160" s="38"/>
      <c r="FRX160" s="38"/>
      <c r="FRY160" s="39"/>
      <c r="FRZ160" s="40"/>
      <c r="FSA160" s="41"/>
      <c r="FSB160" s="38"/>
      <c r="FSC160" s="38"/>
      <c r="FSD160" s="38"/>
      <c r="FSE160" s="39"/>
      <c r="FSF160" s="40"/>
      <c r="FSG160" s="41"/>
      <c r="FSH160" s="38"/>
      <c r="FSI160" s="38"/>
      <c r="FSJ160" s="38"/>
      <c r="FSK160" s="39"/>
      <c r="FSL160" s="40"/>
      <c r="FSM160" s="41"/>
      <c r="FSN160" s="38"/>
      <c r="FSO160" s="38"/>
      <c r="FSP160" s="38"/>
      <c r="FSQ160" s="39"/>
      <c r="FSR160" s="40"/>
      <c r="FSS160" s="41"/>
      <c r="FST160" s="38"/>
      <c r="FSU160" s="38"/>
      <c r="FSV160" s="38"/>
      <c r="FSW160" s="39"/>
      <c r="FSX160" s="40"/>
      <c r="FSY160" s="41"/>
      <c r="FSZ160" s="38"/>
      <c r="FTA160" s="38"/>
      <c r="FTB160" s="38"/>
      <c r="FTC160" s="39"/>
      <c r="FTD160" s="40"/>
      <c r="FTE160" s="41"/>
      <c r="FTF160" s="38"/>
      <c r="FTG160" s="38"/>
      <c r="FTH160" s="38"/>
      <c r="FTI160" s="39"/>
      <c r="FTJ160" s="40"/>
      <c r="FTK160" s="41"/>
      <c r="FTL160" s="38"/>
      <c r="FTM160" s="38"/>
      <c r="FTN160" s="38"/>
      <c r="FTO160" s="39"/>
      <c r="FTP160" s="40"/>
      <c r="FTQ160" s="41"/>
      <c r="FTR160" s="38"/>
      <c r="FTS160" s="38"/>
      <c r="FTT160" s="38"/>
      <c r="FTU160" s="39"/>
      <c r="FTV160" s="40"/>
      <c r="FTW160" s="41"/>
      <c r="FTX160" s="38"/>
      <c r="FTY160" s="38"/>
      <c r="FTZ160" s="38"/>
      <c r="FUA160" s="39"/>
      <c r="FUB160" s="40"/>
      <c r="FUC160" s="41"/>
      <c r="FUD160" s="38"/>
      <c r="FUE160" s="38"/>
      <c r="FUF160" s="38"/>
      <c r="FUG160" s="39"/>
      <c r="FUH160" s="40"/>
      <c r="FUI160" s="41"/>
      <c r="FUJ160" s="38"/>
      <c r="FUK160" s="38"/>
      <c r="FUL160" s="38"/>
      <c r="FUM160" s="39"/>
      <c r="FUN160" s="40"/>
      <c r="FUO160" s="41"/>
      <c r="FUP160" s="38"/>
      <c r="FUQ160" s="38"/>
      <c r="FUR160" s="38"/>
      <c r="FUS160" s="39"/>
      <c r="FUT160" s="40"/>
      <c r="FUU160" s="41"/>
      <c r="FUV160" s="38"/>
      <c r="FUW160" s="38"/>
      <c r="FUX160" s="38"/>
      <c r="FUY160" s="39"/>
      <c r="FUZ160" s="40"/>
      <c r="FVA160" s="41"/>
      <c r="FVB160" s="38"/>
      <c r="FVC160" s="38"/>
      <c r="FVD160" s="38"/>
      <c r="FVE160" s="39"/>
      <c r="FVF160" s="40"/>
      <c r="FVG160" s="41"/>
      <c r="FVH160" s="38"/>
      <c r="FVI160" s="38"/>
      <c r="FVJ160" s="38"/>
      <c r="FVK160" s="39"/>
      <c r="FVL160" s="40"/>
      <c r="FVM160" s="41"/>
      <c r="FVN160" s="38"/>
      <c r="FVO160" s="38"/>
      <c r="FVP160" s="38"/>
      <c r="FVQ160" s="39"/>
      <c r="FVR160" s="40"/>
      <c r="FVS160" s="41"/>
      <c r="FVT160" s="38"/>
      <c r="FVU160" s="38"/>
      <c r="FVV160" s="38"/>
      <c r="FVW160" s="39"/>
      <c r="FVX160" s="40"/>
      <c r="FVY160" s="41"/>
      <c r="FVZ160" s="38"/>
      <c r="FWA160" s="38"/>
      <c r="FWB160" s="38"/>
      <c r="FWC160" s="39"/>
      <c r="FWD160" s="40"/>
      <c r="FWE160" s="41"/>
      <c r="FWF160" s="38"/>
      <c r="FWG160" s="38"/>
      <c r="FWH160" s="38"/>
      <c r="FWI160" s="39"/>
      <c r="FWJ160" s="40"/>
      <c r="FWK160" s="41"/>
      <c r="FWL160" s="38"/>
      <c r="FWM160" s="38"/>
      <c r="FWN160" s="38"/>
      <c r="FWO160" s="39"/>
      <c r="FWP160" s="40"/>
      <c r="FWQ160" s="41"/>
      <c r="FWR160" s="38"/>
      <c r="FWS160" s="38"/>
      <c r="FWT160" s="38"/>
      <c r="FWU160" s="39"/>
      <c r="FWV160" s="40"/>
      <c r="FWW160" s="41"/>
      <c r="FWX160" s="38"/>
      <c r="FWY160" s="38"/>
      <c r="FWZ160" s="38"/>
      <c r="FXA160" s="39"/>
      <c r="FXB160" s="40"/>
      <c r="FXC160" s="41"/>
      <c r="FXD160" s="38"/>
      <c r="FXE160" s="38"/>
      <c r="FXF160" s="38"/>
      <c r="FXG160" s="39"/>
      <c r="FXH160" s="40"/>
      <c r="FXI160" s="41"/>
      <c r="FXJ160" s="38"/>
      <c r="FXK160" s="38"/>
      <c r="FXL160" s="38"/>
      <c r="FXM160" s="39"/>
      <c r="FXN160" s="40"/>
      <c r="FXO160" s="41"/>
      <c r="FXP160" s="38"/>
      <c r="FXQ160" s="38"/>
      <c r="FXR160" s="38"/>
      <c r="FXS160" s="39"/>
      <c r="FXT160" s="40"/>
      <c r="FXU160" s="41"/>
      <c r="FXV160" s="38"/>
      <c r="FXW160" s="38"/>
      <c r="FXX160" s="38"/>
      <c r="FXY160" s="39"/>
      <c r="FXZ160" s="40"/>
      <c r="FYA160" s="41"/>
      <c r="FYB160" s="38"/>
      <c r="FYC160" s="38"/>
      <c r="FYD160" s="38"/>
      <c r="FYE160" s="39"/>
      <c r="FYF160" s="40"/>
      <c r="FYG160" s="41"/>
      <c r="FYH160" s="38"/>
      <c r="FYI160" s="38"/>
      <c r="FYJ160" s="38"/>
      <c r="FYK160" s="39"/>
      <c r="FYL160" s="40"/>
      <c r="FYM160" s="41"/>
      <c r="FYN160" s="38"/>
      <c r="FYO160" s="38"/>
      <c r="FYP160" s="38"/>
      <c r="FYQ160" s="39"/>
      <c r="FYR160" s="40"/>
      <c r="FYS160" s="41"/>
      <c r="FYT160" s="38"/>
      <c r="FYU160" s="38"/>
      <c r="FYV160" s="38"/>
      <c r="FYW160" s="39"/>
      <c r="FYX160" s="40"/>
      <c r="FYY160" s="41"/>
      <c r="FYZ160" s="38"/>
      <c r="FZA160" s="38"/>
      <c r="FZB160" s="38"/>
      <c r="FZC160" s="39"/>
      <c r="FZD160" s="40"/>
      <c r="FZE160" s="41"/>
      <c r="FZF160" s="38"/>
      <c r="FZG160" s="38"/>
      <c r="FZH160" s="38"/>
      <c r="FZI160" s="39"/>
      <c r="FZJ160" s="40"/>
      <c r="FZK160" s="41"/>
      <c r="FZL160" s="38"/>
      <c r="FZM160" s="38"/>
      <c r="FZN160" s="38"/>
      <c r="FZO160" s="39"/>
      <c r="FZP160" s="40"/>
      <c r="FZQ160" s="41"/>
      <c r="FZR160" s="38"/>
      <c r="FZS160" s="38"/>
      <c r="FZT160" s="38"/>
      <c r="FZU160" s="39"/>
      <c r="FZV160" s="40"/>
      <c r="FZW160" s="41"/>
      <c r="FZX160" s="38"/>
      <c r="FZY160" s="38"/>
      <c r="FZZ160" s="38"/>
      <c r="GAA160" s="39"/>
      <c r="GAB160" s="40"/>
      <c r="GAC160" s="41"/>
      <c r="GAD160" s="38"/>
      <c r="GAE160" s="38"/>
      <c r="GAF160" s="38"/>
      <c r="GAG160" s="39"/>
      <c r="GAH160" s="40"/>
      <c r="GAI160" s="41"/>
      <c r="GAJ160" s="38"/>
      <c r="GAK160" s="38"/>
      <c r="GAL160" s="38"/>
      <c r="GAM160" s="39"/>
      <c r="GAN160" s="40"/>
      <c r="GAO160" s="41"/>
      <c r="GAP160" s="38"/>
      <c r="GAQ160" s="38"/>
      <c r="GAR160" s="38"/>
      <c r="GAS160" s="39"/>
      <c r="GAT160" s="40"/>
      <c r="GAU160" s="41"/>
      <c r="GAV160" s="38"/>
      <c r="GAW160" s="38"/>
      <c r="GAX160" s="38"/>
      <c r="GAY160" s="39"/>
      <c r="GAZ160" s="40"/>
      <c r="GBA160" s="41"/>
      <c r="GBB160" s="38"/>
      <c r="GBC160" s="38"/>
      <c r="GBD160" s="38"/>
      <c r="GBE160" s="39"/>
      <c r="GBF160" s="40"/>
      <c r="GBG160" s="41"/>
      <c r="GBH160" s="38"/>
      <c r="GBI160" s="38"/>
      <c r="GBJ160" s="38"/>
      <c r="GBK160" s="39"/>
      <c r="GBL160" s="40"/>
      <c r="GBM160" s="41"/>
      <c r="GBN160" s="38"/>
      <c r="GBO160" s="38"/>
      <c r="GBP160" s="38"/>
      <c r="GBQ160" s="39"/>
      <c r="GBR160" s="40"/>
      <c r="GBS160" s="41"/>
      <c r="GBT160" s="38"/>
      <c r="GBU160" s="38"/>
      <c r="GBV160" s="38"/>
      <c r="GBW160" s="39"/>
      <c r="GBX160" s="40"/>
      <c r="GBY160" s="41"/>
      <c r="GBZ160" s="38"/>
      <c r="GCA160" s="38"/>
      <c r="GCB160" s="38"/>
      <c r="GCC160" s="39"/>
      <c r="GCD160" s="40"/>
      <c r="GCE160" s="41"/>
      <c r="GCF160" s="38"/>
      <c r="GCG160" s="38"/>
      <c r="GCH160" s="38"/>
      <c r="GCI160" s="39"/>
      <c r="GCJ160" s="40"/>
      <c r="GCK160" s="41"/>
      <c r="GCL160" s="38"/>
      <c r="GCM160" s="38"/>
      <c r="GCN160" s="38"/>
      <c r="GCO160" s="39"/>
      <c r="GCP160" s="40"/>
      <c r="GCQ160" s="41"/>
      <c r="GCR160" s="38"/>
      <c r="GCS160" s="38"/>
      <c r="GCT160" s="38"/>
      <c r="GCU160" s="39"/>
      <c r="GCV160" s="40"/>
      <c r="GCW160" s="41"/>
      <c r="GCX160" s="38"/>
      <c r="GCY160" s="38"/>
      <c r="GCZ160" s="38"/>
      <c r="GDA160" s="39"/>
      <c r="GDB160" s="40"/>
      <c r="GDC160" s="41"/>
      <c r="GDD160" s="38"/>
      <c r="GDE160" s="38"/>
      <c r="GDF160" s="38"/>
      <c r="GDG160" s="39"/>
      <c r="GDH160" s="40"/>
      <c r="GDI160" s="41"/>
      <c r="GDJ160" s="38"/>
      <c r="GDK160" s="38"/>
      <c r="GDL160" s="38"/>
      <c r="GDM160" s="39"/>
      <c r="GDN160" s="40"/>
      <c r="GDO160" s="41"/>
      <c r="GDP160" s="38"/>
      <c r="GDQ160" s="38"/>
      <c r="GDR160" s="38"/>
      <c r="GDS160" s="39"/>
      <c r="GDT160" s="40"/>
      <c r="GDU160" s="41"/>
      <c r="GDV160" s="38"/>
      <c r="GDW160" s="38"/>
      <c r="GDX160" s="38"/>
      <c r="GDY160" s="39"/>
      <c r="GDZ160" s="40"/>
      <c r="GEA160" s="41"/>
      <c r="GEB160" s="38"/>
      <c r="GEC160" s="38"/>
      <c r="GED160" s="38"/>
      <c r="GEE160" s="39"/>
      <c r="GEF160" s="40"/>
      <c r="GEG160" s="41"/>
      <c r="GEH160" s="38"/>
      <c r="GEI160" s="38"/>
      <c r="GEJ160" s="38"/>
      <c r="GEK160" s="39"/>
      <c r="GEL160" s="40"/>
      <c r="GEM160" s="41"/>
      <c r="GEN160" s="38"/>
      <c r="GEO160" s="38"/>
      <c r="GEP160" s="38"/>
      <c r="GEQ160" s="39"/>
      <c r="GER160" s="40"/>
      <c r="GES160" s="41"/>
      <c r="GET160" s="38"/>
      <c r="GEU160" s="38"/>
      <c r="GEV160" s="38"/>
      <c r="GEW160" s="39"/>
      <c r="GEX160" s="40"/>
      <c r="GEY160" s="41"/>
      <c r="GEZ160" s="38"/>
      <c r="GFA160" s="38"/>
      <c r="GFB160" s="38"/>
      <c r="GFC160" s="39"/>
      <c r="GFD160" s="40"/>
      <c r="GFE160" s="41"/>
      <c r="GFF160" s="38"/>
      <c r="GFG160" s="38"/>
      <c r="GFH160" s="38"/>
      <c r="GFI160" s="39"/>
      <c r="GFJ160" s="40"/>
      <c r="GFK160" s="41"/>
      <c r="GFL160" s="38"/>
      <c r="GFM160" s="38"/>
      <c r="GFN160" s="38"/>
      <c r="GFO160" s="39"/>
      <c r="GFP160" s="40"/>
      <c r="GFQ160" s="41"/>
      <c r="GFR160" s="38"/>
      <c r="GFS160" s="38"/>
      <c r="GFT160" s="38"/>
      <c r="GFU160" s="39"/>
      <c r="GFV160" s="40"/>
      <c r="GFW160" s="41"/>
      <c r="GFX160" s="38"/>
      <c r="GFY160" s="38"/>
      <c r="GFZ160" s="38"/>
      <c r="GGA160" s="39"/>
      <c r="GGB160" s="40"/>
      <c r="GGC160" s="41"/>
      <c r="GGD160" s="38"/>
      <c r="GGE160" s="38"/>
      <c r="GGF160" s="38"/>
      <c r="GGG160" s="39"/>
      <c r="GGH160" s="40"/>
      <c r="GGI160" s="41"/>
      <c r="GGJ160" s="38"/>
      <c r="GGK160" s="38"/>
      <c r="GGL160" s="38"/>
      <c r="GGM160" s="39"/>
      <c r="GGN160" s="40"/>
      <c r="GGO160" s="41"/>
      <c r="GGP160" s="38"/>
      <c r="GGQ160" s="38"/>
      <c r="GGR160" s="38"/>
      <c r="GGS160" s="39"/>
      <c r="GGT160" s="40"/>
      <c r="GGU160" s="41"/>
      <c r="GGV160" s="38"/>
      <c r="GGW160" s="38"/>
      <c r="GGX160" s="38"/>
      <c r="GGY160" s="39"/>
      <c r="GGZ160" s="40"/>
      <c r="GHA160" s="41"/>
      <c r="GHB160" s="38"/>
      <c r="GHC160" s="38"/>
      <c r="GHD160" s="38"/>
      <c r="GHE160" s="39"/>
      <c r="GHF160" s="40"/>
      <c r="GHG160" s="41"/>
      <c r="GHH160" s="38"/>
      <c r="GHI160" s="38"/>
      <c r="GHJ160" s="38"/>
      <c r="GHK160" s="39"/>
      <c r="GHL160" s="40"/>
      <c r="GHM160" s="41"/>
      <c r="GHN160" s="38"/>
      <c r="GHO160" s="38"/>
      <c r="GHP160" s="38"/>
      <c r="GHQ160" s="39"/>
      <c r="GHR160" s="40"/>
      <c r="GHS160" s="41"/>
      <c r="GHT160" s="38"/>
      <c r="GHU160" s="38"/>
      <c r="GHV160" s="38"/>
      <c r="GHW160" s="39"/>
      <c r="GHX160" s="40"/>
      <c r="GHY160" s="41"/>
      <c r="GHZ160" s="38"/>
      <c r="GIA160" s="38"/>
      <c r="GIB160" s="38"/>
      <c r="GIC160" s="39"/>
      <c r="GID160" s="40"/>
      <c r="GIE160" s="41"/>
      <c r="GIF160" s="38"/>
      <c r="GIG160" s="38"/>
      <c r="GIH160" s="38"/>
      <c r="GII160" s="39"/>
      <c r="GIJ160" s="40"/>
      <c r="GIK160" s="41"/>
      <c r="GIL160" s="38"/>
      <c r="GIM160" s="38"/>
      <c r="GIN160" s="38"/>
      <c r="GIO160" s="39"/>
      <c r="GIP160" s="40"/>
      <c r="GIQ160" s="41"/>
      <c r="GIR160" s="38"/>
      <c r="GIS160" s="38"/>
      <c r="GIT160" s="38"/>
      <c r="GIU160" s="39"/>
      <c r="GIV160" s="40"/>
      <c r="GIW160" s="41"/>
      <c r="GIX160" s="38"/>
      <c r="GIY160" s="38"/>
      <c r="GIZ160" s="38"/>
      <c r="GJA160" s="39"/>
      <c r="GJB160" s="40"/>
      <c r="GJC160" s="41"/>
      <c r="GJD160" s="38"/>
      <c r="GJE160" s="38"/>
      <c r="GJF160" s="38"/>
      <c r="GJG160" s="39"/>
      <c r="GJH160" s="40"/>
      <c r="GJI160" s="41"/>
      <c r="GJJ160" s="38"/>
      <c r="GJK160" s="38"/>
      <c r="GJL160" s="38"/>
      <c r="GJM160" s="39"/>
      <c r="GJN160" s="40"/>
      <c r="GJO160" s="41"/>
      <c r="GJP160" s="38"/>
      <c r="GJQ160" s="38"/>
      <c r="GJR160" s="38"/>
      <c r="GJS160" s="39"/>
      <c r="GJT160" s="40"/>
      <c r="GJU160" s="41"/>
      <c r="GJV160" s="38"/>
      <c r="GJW160" s="38"/>
      <c r="GJX160" s="38"/>
      <c r="GJY160" s="39"/>
      <c r="GJZ160" s="40"/>
      <c r="GKA160" s="41"/>
      <c r="GKB160" s="38"/>
      <c r="GKC160" s="38"/>
      <c r="GKD160" s="38"/>
      <c r="GKE160" s="39"/>
      <c r="GKF160" s="40"/>
      <c r="GKG160" s="41"/>
      <c r="GKH160" s="38"/>
      <c r="GKI160" s="38"/>
      <c r="GKJ160" s="38"/>
      <c r="GKK160" s="39"/>
      <c r="GKL160" s="40"/>
      <c r="GKM160" s="41"/>
      <c r="GKN160" s="38"/>
      <c r="GKO160" s="38"/>
      <c r="GKP160" s="38"/>
      <c r="GKQ160" s="39"/>
      <c r="GKR160" s="40"/>
      <c r="GKS160" s="41"/>
      <c r="GKT160" s="38"/>
      <c r="GKU160" s="38"/>
      <c r="GKV160" s="38"/>
      <c r="GKW160" s="39"/>
      <c r="GKX160" s="40"/>
      <c r="GKY160" s="41"/>
      <c r="GKZ160" s="38"/>
      <c r="GLA160" s="38"/>
      <c r="GLB160" s="38"/>
      <c r="GLC160" s="39"/>
      <c r="GLD160" s="40"/>
      <c r="GLE160" s="41"/>
      <c r="GLF160" s="38"/>
      <c r="GLG160" s="38"/>
      <c r="GLH160" s="38"/>
      <c r="GLI160" s="39"/>
      <c r="GLJ160" s="40"/>
      <c r="GLK160" s="41"/>
      <c r="GLL160" s="38"/>
      <c r="GLM160" s="38"/>
      <c r="GLN160" s="38"/>
      <c r="GLO160" s="39"/>
      <c r="GLP160" s="40"/>
      <c r="GLQ160" s="41"/>
      <c r="GLR160" s="38"/>
      <c r="GLS160" s="38"/>
      <c r="GLT160" s="38"/>
      <c r="GLU160" s="39"/>
      <c r="GLV160" s="40"/>
      <c r="GLW160" s="41"/>
      <c r="GLX160" s="38"/>
      <c r="GLY160" s="38"/>
      <c r="GLZ160" s="38"/>
      <c r="GMA160" s="39"/>
      <c r="GMB160" s="40"/>
      <c r="GMC160" s="41"/>
      <c r="GMD160" s="38"/>
      <c r="GME160" s="38"/>
      <c r="GMF160" s="38"/>
      <c r="GMG160" s="39"/>
      <c r="GMH160" s="40"/>
      <c r="GMI160" s="41"/>
      <c r="GMJ160" s="38"/>
      <c r="GMK160" s="38"/>
      <c r="GML160" s="38"/>
      <c r="GMM160" s="39"/>
      <c r="GMN160" s="40"/>
      <c r="GMO160" s="41"/>
      <c r="GMP160" s="38"/>
      <c r="GMQ160" s="38"/>
      <c r="GMR160" s="38"/>
      <c r="GMS160" s="39"/>
      <c r="GMT160" s="40"/>
      <c r="GMU160" s="41"/>
      <c r="GMV160" s="38"/>
      <c r="GMW160" s="38"/>
      <c r="GMX160" s="38"/>
      <c r="GMY160" s="39"/>
      <c r="GMZ160" s="40"/>
      <c r="GNA160" s="41"/>
      <c r="GNB160" s="38"/>
      <c r="GNC160" s="38"/>
      <c r="GND160" s="38"/>
      <c r="GNE160" s="39"/>
      <c r="GNF160" s="40"/>
      <c r="GNG160" s="41"/>
      <c r="GNH160" s="38"/>
      <c r="GNI160" s="38"/>
      <c r="GNJ160" s="38"/>
      <c r="GNK160" s="39"/>
      <c r="GNL160" s="40"/>
      <c r="GNM160" s="41"/>
      <c r="GNN160" s="38"/>
      <c r="GNO160" s="38"/>
      <c r="GNP160" s="38"/>
      <c r="GNQ160" s="39"/>
      <c r="GNR160" s="40"/>
      <c r="GNS160" s="41"/>
      <c r="GNT160" s="38"/>
      <c r="GNU160" s="38"/>
      <c r="GNV160" s="38"/>
      <c r="GNW160" s="39"/>
      <c r="GNX160" s="40"/>
      <c r="GNY160" s="41"/>
      <c r="GNZ160" s="38"/>
      <c r="GOA160" s="38"/>
      <c r="GOB160" s="38"/>
      <c r="GOC160" s="39"/>
      <c r="GOD160" s="40"/>
      <c r="GOE160" s="41"/>
      <c r="GOF160" s="38"/>
      <c r="GOG160" s="38"/>
      <c r="GOH160" s="38"/>
      <c r="GOI160" s="39"/>
      <c r="GOJ160" s="40"/>
      <c r="GOK160" s="41"/>
      <c r="GOL160" s="38"/>
      <c r="GOM160" s="38"/>
      <c r="GON160" s="38"/>
      <c r="GOO160" s="39"/>
      <c r="GOP160" s="40"/>
      <c r="GOQ160" s="41"/>
      <c r="GOR160" s="38"/>
      <c r="GOS160" s="38"/>
      <c r="GOT160" s="38"/>
      <c r="GOU160" s="39"/>
      <c r="GOV160" s="40"/>
      <c r="GOW160" s="41"/>
      <c r="GOX160" s="38"/>
      <c r="GOY160" s="38"/>
      <c r="GOZ160" s="38"/>
      <c r="GPA160" s="39"/>
      <c r="GPB160" s="40"/>
      <c r="GPC160" s="41"/>
      <c r="GPD160" s="38"/>
      <c r="GPE160" s="38"/>
      <c r="GPF160" s="38"/>
      <c r="GPG160" s="39"/>
      <c r="GPH160" s="40"/>
      <c r="GPI160" s="41"/>
      <c r="GPJ160" s="38"/>
      <c r="GPK160" s="38"/>
      <c r="GPL160" s="38"/>
      <c r="GPM160" s="39"/>
      <c r="GPN160" s="40"/>
      <c r="GPO160" s="41"/>
      <c r="GPP160" s="38"/>
      <c r="GPQ160" s="38"/>
      <c r="GPR160" s="38"/>
      <c r="GPS160" s="39"/>
      <c r="GPT160" s="40"/>
      <c r="GPU160" s="41"/>
      <c r="GPV160" s="38"/>
      <c r="GPW160" s="38"/>
      <c r="GPX160" s="38"/>
      <c r="GPY160" s="39"/>
      <c r="GPZ160" s="40"/>
      <c r="GQA160" s="41"/>
      <c r="GQB160" s="38"/>
      <c r="GQC160" s="38"/>
      <c r="GQD160" s="38"/>
      <c r="GQE160" s="39"/>
      <c r="GQF160" s="40"/>
      <c r="GQG160" s="41"/>
      <c r="GQH160" s="38"/>
      <c r="GQI160" s="38"/>
      <c r="GQJ160" s="38"/>
      <c r="GQK160" s="39"/>
      <c r="GQL160" s="40"/>
      <c r="GQM160" s="41"/>
      <c r="GQN160" s="38"/>
      <c r="GQO160" s="38"/>
      <c r="GQP160" s="38"/>
      <c r="GQQ160" s="39"/>
      <c r="GQR160" s="40"/>
      <c r="GQS160" s="41"/>
      <c r="GQT160" s="38"/>
      <c r="GQU160" s="38"/>
      <c r="GQV160" s="38"/>
      <c r="GQW160" s="39"/>
      <c r="GQX160" s="40"/>
      <c r="GQY160" s="41"/>
      <c r="GQZ160" s="38"/>
      <c r="GRA160" s="38"/>
      <c r="GRB160" s="38"/>
      <c r="GRC160" s="39"/>
      <c r="GRD160" s="40"/>
      <c r="GRE160" s="41"/>
      <c r="GRF160" s="38"/>
      <c r="GRG160" s="38"/>
      <c r="GRH160" s="38"/>
      <c r="GRI160" s="39"/>
      <c r="GRJ160" s="40"/>
      <c r="GRK160" s="41"/>
      <c r="GRL160" s="38"/>
      <c r="GRM160" s="38"/>
      <c r="GRN160" s="38"/>
      <c r="GRO160" s="39"/>
      <c r="GRP160" s="40"/>
      <c r="GRQ160" s="41"/>
      <c r="GRR160" s="38"/>
      <c r="GRS160" s="38"/>
      <c r="GRT160" s="38"/>
      <c r="GRU160" s="39"/>
      <c r="GRV160" s="40"/>
      <c r="GRW160" s="41"/>
      <c r="GRX160" s="38"/>
      <c r="GRY160" s="38"/>
      <c r="GRZ160" s="38"/>
      <c r="GSA160" s="39"/>
      <c r="GSB160" s="40"/>
      <c r="GSC160" s="41"/>
      <c r="GSD160" s="38"/>
      <c r="GSE160" s="38"/>
      <c r="GSF160" s="38"/>
      <c r="GSG160" s="39"/>
      <c r="GSH160" s="40"/>
      <c r="GSI160" s="41"/>
      <c r="GSJ160" s="38"/>
      <c r="GSK160" s="38"/>
      <c r="GSL160" s="38"/>
      <c r="GSM160" s="39"/>
      <c r="GSN160" s="40"/>
      <c r="GSO160" s="41"/>
      <c r="GSP160" s="38"/>
      <c r="GSQ160" s="38"/>
      <c r="GSR160" s="38"/>
      <c r="GSS160" s="39"/>
      <c r="GST160" s="40"/>
      <c r="GSU160" s="41"/>
      <c r="GSV160" s="38"/>
      <c r="GSW160" s="38"/>
      <c r="GSX160" s="38"/>
      <c r="GSY160" s="39"/>
      <c r="GSZ160" s="40"/>
      <c r="GTA160" s="41"/>
      <c r="GTB160" s="38"/>
      <c r="GTC160" s="38"/>
      <c r="GTD160" s="38"/>
      <c r="GTE160" s="39"/>
      <c r="GTF160" s="40"/>
      <c r="GTG160" s="41"/>
      <c r="GTH160" s="38"/>
      <c r="GTI160" s="38"/>
      <c r="GTJ160" s="38"/>
      <c r="GTK160" s="39"/>
      <c r="GTL160" s="40"/>
      <c r="GTM160" s="41"/>
      <c r="GTN160" s="38"/>
      <c r="GTO160" s="38"/>
      <c r="GTP160" s="38"/>
      <c r="GTQ160" s="39"/>
      <c r="GTR160" s="40"/>
      <c r="GTS160" s="41"/>
      <c r="GTT160" s="38"/>
      <c r="GTU160" s="38"/>
      <c r="GTV160" s="38"/>
      <c r="GTW160" s="39"/>
      <c r="GTX160" s="40"/>
      <c r="GTY160" s="41"/>
      <c r="GTZ160" s="38"/>
      <c r="GUA160" s="38"/>
      <c r="GUB160" s="38"/>
      <c r="GUC160" s="39"/>
      <c r="GUD160" s="40"/>
      <c r="GUE160" s="41"/>
      <c r="GUF160" s="38"/>
      <c r="GUG160" s="38"/>
      <c r="GUH160" s="38"/>
      <c r="GUI160" s="39"/>
      <c r="GUJ160" s="40"/>
      <c r="GUK160" s="41"/>
      <c r="GUL160" s="38"/>
      <c r="GUM160" s="38"/>
      <c r="GUN160" s="38"/>
      <c r="GUO160" s="39"/>
      <c r="GUP160" s="40"/>
      <c r="GUQ160" s="41"/>
      <c r="GUR160" s="38"/>
      <c r="GUS160" s="38"/>
      <c r="GUT160" s="38"/>
      <c r="GUU160" s="39"/>
      <c r="GUV160" s="40"/>
      <c r="GUW160" s="41"/>
      <c r="GUX160" s="38"/>
      <c r="GUY160" s="38"/>
      <c r="GUZ160" s="38"/>
      <c r="GVA160" s="39"/>
      <c r="GVB160" s="40"/>
      <c r="GVC160" s="41"/>
      <c r="GVD160" s="38"/>
      <c r="GVE160" s="38"/>
      <c r="GVF160" s="38"/>
      <c r="GVG160" s="39"/>
      <c r="GVH160" s="40"/>
      <c r="GVI160" s="41"/>
      <c r="GVJ160" s="38"/>
      <c r="GVK160" s="38"/>
      <c r="GVL160" s="38"/>
      <c r="GVM160" s="39"/>
      <c r="GVN160" s="40"/>
      <c r="GVO160" s="41"/>
      <c r="GVP160" s="38"/>
      <c r="GVQ160" s="38"/>
      <c r="GVR160" s="38"/>
      <c r="GVS160" s="39"/>
      <c r="GVT160" s="40"/>
      <c r="GVU160" s="41"/>
      <c r="GVV160" s="38"/>
      <c r="GVW160" s="38"/>
      <c r="GVX160" s="38"/>
      <c r="GVY160" s="39"/>
      <c r="GVZ160" s="40"/>
      <c r="GWA160" s="41"/>
      <c r="GWB160" s="38"/>
      <c r="GWC160" s="38"/>
      <c r="GWD160" s="38"/>
      <c r="GWE160" s="39"/>
      <c r="GWF160" s="40"/>
      <c r="GWG160" s="41"/>
      <c r="GWH160" s="38"/>
      <c r="GWI160" s="38"/>
      <c r="GWJ160" s="38"/>
      <c r="GWK160" s="39"/>
      <c r="GWL160" s="40"/>
      <c r="GWM160" s="41"/>
      <c r="GWN160" s="38"/>
      <c r="GWO160" s="38"/>
      <c r="GWP160" s="38"/>
      <c r="GWQ160" s="39"/>
      <c r="GWR160" s="40"/>
      <c r="GWS160" s="41"/>
      <c r="GWT160" s="38"/>
      <c r="GWU160" s="38"/>
      <c r="GWV160" s="38"/>
      <c r="GWW160" s="39"/>
      <c r="GWX160" s="40"/>
      <c r="GWY160" s="41"/>
      <c r="GWZ160" s="38"/>
      <c r="GXA160" s="38"/>
      <c r="GXB160" s="38"/>
      <c r="GXC160" s="39"/>
      <c r="GXD160" s="40"/>
      <c r="GXE160" s="41"/>
      <c r="GXF160" s="38"/>
      <c r="GXG160" s="38"/>
      <c r="GXH160" s="38"/>
      <c r="GXI160" s="39"/>
      <c r="GXJ160" s="40"/>
      <c r="GXK160" s="41"/>
      <c r="GXL160" s="38"/>
      <c r="GXM160" s="38"/>
      <c r="GXN160" s="38"/>
      <c r="GXO160" s="39"/>
      <c r="GXP160" s="40"/>
      <c r="GXQ160" s="41"/>
      <c r="GXR160" s="38"/>
      <c r="GXS160" s="38"/>
      <c r="GXT160" s="38"/>
      <c r="GXU160" s="39"/>
      <c r="GXV160" s="40"/>
      <c r="GXW160" s="41"/>
      <c r="GXX160" s="38"/>
      <c r="GXY160" s="38"/>
      <c r="GXZ160" s="38"/>
      <c r="GYA160" s="39"/>
      <c r="GYB160" s="40"/>
      <c r="GYC160" s="41"/>
      <c r="GYD160" s="38"/>
      <c r="GYE160" s="38"/>
      <c r="GYF160" s="38"/>
      <c r="GYG160" s="39"/>
      <c r="GYH160" s="40"/>
      <c r="GYI160" s="41"/>
      <c r="GYJ160" s="38"/>
      <c r="GYK160" s="38"/>
      <c r="GYL160" s="38"/>
      <c r="GYM160" s="39"/>
      <c r="GYN160" s="40"/>
      <c r="GYO160" s="41"/>
      <c r="GYP160" s="38"/>
      <c r="GYQ160" s="38"/>
      <c r="GYR160" s="38"/>
      <c r="GYS160" s="39"/>
      <c r="GYT160" s="40"/>
      <c r="GYU160" s="41"/>
      <c r="GYV160" s="38"/>
      <c r="GYW160" s="38"/>
      <c r="GYX160" s="38"/>
      <c r="GYY160" s="39"/>
      <c r="GYZ160" s="40"/>
      <c r="GZA160" s="41"/>
      <c r="GZB160" s="38"/>
      <c r="GZC160" s="38"/>
      <c r="GZD160" s="38"/>
      <c r="GZE160" s="39"/>
      <c r="GZF160" s="40"/>
      <c r="GZG160" s="41"/>
      <c r="GZH160" s="38"/>
      <c r="GZI160" s="38"/>
      <c r="GZJ160" s="38"/>
      <c r="GZK160" s="39"/>
      <c r="GZL160" s="40"/>
      <c r="GZM160" s="41"/>
      <c r="GZN160" s="38"/>
      <c r="GZO160" s="38"/>
      <c r="GZP160" s="38"/>
      <c r="GZQ160" s="39"/>
      <c r="GZR160" s="40"/>
      <c r="GZS160" s="41"/>
      <c r="GZT160" s="38"/>
      <c r="GZU160" s="38"/>
      <c r="GZV160" s="38"/>
      <c r="GZW160" s="39"/>
      <c r="GZX160" s="40"/>
      <c r="GZY160" s="41"/>
      <c r="GZZ160" s="38"/>
      <c r="HAA160" s="38"/>
      <c r="HAB160" s="38"/>
      <c r="HAC160" s="39"/>
      <c r="HAD160" s="40"/>
      <c r="HAE160" s="41"/>
      <c r="HAF160" s="38"/>
      <c r="HAG160" s="38"/>
      <c r="HAH160" s="38"/>
      <c r="HAI160" s="39"/>
      <c r="HAJ160" s="40"/>
      <c r="HAK160" s="41"/>
      <c r="HAL160" s="38"/>
      <c r="HAM160" s="38"/>
      <c r="HAN160" s="38"/>
      <c r="HAO160" s="39"/>
      <c r="HAP160" s="40"/>
      <c r="HAQ160" s="41"/>
      <c r="HAR160" s="38"/>
      <c r="HAS160" s="38"/>
      <c r="HAT160" s="38"/>
      <c r="HAU160" s="39"/>
      <c r="HAV160" s="40"/>
      <c r="HAW160" s="41"/>
      <c r="HAX160" s="38"/>
      <c r="HAY160" s="38"/>
      <c r="HAZ160" s="38"/>
      <c r="HBA160" s="39"/>
      <c r="HBB160" s="40"/>
      <c r="HBC160" s="41"/>
      <c r="HBD160" s="38"/>
      <c r="HBE160" s="38"/>
      <c r="HBF160" s="38"/>
      <c r="HBG160" s="39"/>
      <c r="HBH160" s="40"/>
      <c r="HBI160" s="41"/>
      <c r="HBJ160" s="38"/>
      <c r="HBK160" s="38"/>
      <c r="HBL160" s="38"/>
      <c r="HBM160" s="39"/>
      <c r="HBN160" s="40"/>
      <c r="HBO160" s="41"/>
      <c r="HBP160" s="38"/>
      <c r="HBQ160" s="38"/>
      <c r="HBR160" s="38"/>
      <c r="HBS160" s="39"/>
      <c r="HBT160" s="40"/>
      <c r="HBU160" s="41"/>
      <c r="HBV160" s="38"/>
      <c r="HBW160" s="38"/>
      <c r="HBX160" s="38"/>
      <c r="HBY160" s="39"/>
      <c r="HBZ160" s="40"/>
      <c r="HCA160" s="41"/>
      <c r="HCB160" s="38"/>
      <c r="HCC160" s="38"/>
      <c r="HCD160" s="38"/>
      <c r="HCE160" s="39"/>
      <c r="HCF160" s="40"/>
      <c r="HCG160" s="41"/>
      <c r="HCH160" s="38"/>
      <c r="HCI160" s="38"/>
      <c r="HCJ160" s="38"/>
      <c r="HCK160" s="39"/>
      <c r="HCL160" s="40"/>
      <c r="HCM160" s="41"/>
      <c r="HCN160" s="38"/>
      <c r="HCO160" s="38"/>
      <c r="HCP160" s="38"/>
      <c r="HCQ160" s="39"/>
      <c r="HCR160" s="40"/>
      <c r="HCS160" s="41"/>
      <c r="HCT160" s="38"/>
      <c r="HCU160" s="38"/>
      <c r="HCV160" s="38"/>
      <c r="HCW160" s="39"/>
      <c r="HCX160" s="40"/>
      <c r="HCY160" s="41"/>
      <c r="HCZ160" s="38"/>
      <c r="HDA160" s="38"/>
      <c r="HDB160" s="38"/>
      <c r="HDC160" s="39"/>
      <c r="HDD160" s="40"/>
      <c r="HDE160" s="41"/>
      <c r="HDF160" s="38"/>
      <c r="HDG160" s="38"/>
      <c r="HDH160" s="38"/>
      <c r="HDI160" s="39"/>
      <c r="HDJ160" s="40"/>
      <c r="HDK160" s="41"/>
      <c r="HDL160" s="38"/>
      <c r="HDM160" s="38"/>
      <c r="HDN160" s="38"/>
      <c r="HDO160" s="39"/>
      <c r="HDP160" s="40"/>
      <c r="HDQ160" s="41"/>
      <c r="HDR160" s="38"/>
      <c r="HDS160" s="38"/>
      <c r="HDT160" s="38"/>
      <c r="HDU160" s="39"/>
      <c r="HDV160" s="40"/>
      <c r="HDW160" s="41"/>
      <c r="HDX160" s="38"/>
      <c r="HDY160" s="38"/>
      <c r="HDZ160" s="38"/>
      <c r="HEA160" s="39"/>
      <c r="HEB160" s="40"/>
      <c r="HEC160" s="41"/>
      <c r="HED160" s="38"/>
      <c r="HEE160" s="38"/>
      <c r="HEF160" s="38"/>
      <c r="HEG160" s="39"/>
      <c r="HEH160" s="40"/>
      <c r="HEI160" s="41"/>
      <c r="HEJ160" s="38"/>
      <c r="HEK160" s="38"/>
      <c r="HEL160" s="38"/>
      <c r="HEM160" s="39"/>
      <c r="HEN160" s="40"/>
      <c r="HEO160" s="41"/>
      <c r="HEP160" s="38"/>
      <c r="HEQ160" s="38"/>
      <c r="HER160" s="38"/>
      <c r="HES160" s="39"/>
      <c r="HET160" s="40"/>
      <c r="HEU160" s="41"/>
      <c r="HEV160" s="38"/>
      <c r="HEW160" s="38"/>
      <c r="HEX160" s="38"/>
      <c r="HEY160" s="39"/>
      <c r="HEZ160" s="40"/>
      <c r="HFA160" s="41"/>
      <c r="HFB160" s="38"/>
      <c r="HFC160" s="38"/>
      <c r="HFD160" s="38"/>
      <c r="HFE160" s="39"/>
      <c r="HFF160" s="40"/>
      <c r="HFG160" s="41"/>
      <c r="HFH160" s="38"/>
      <c r="HFI160" s="38"/>
      <c r="HFJ160" s="38"/>
      <c r="HFK160" s="39"/>
      <c r="HFL160" s="40"/>
      <c r="HFM160" s="41"/>
      <c r="HFN160" s="38"/>
      <c r="HFO160" s="38"/>
      <c r="HFP160" s="38"/>
      <c r="HFQ160" s="39"/>
      <c r="HFR160" s="40"/>
      <c r="HFS160" s="41"/>
      <c r="HFT160" s="38"/>
      <c r="HFU160" s="38"/>
      <c r="HFV160" s="38"/>
      <c r="HFW160" s="39"/>
      <c r="HFX160" s="40"/>
      <c r="HFY160" s="41"/>
      <c r="HFZ160" s="38"/>
      <c r="HGA160" s="38"/>
      <c r="HGB160" s="38"/>
      <c r="HGC160" s="39"/>
      <c r="HGD160" s="40"/>
      <c r="HGE160" s="41"/>
      <c r="HGF160" s="38"/>
      <c r="HGG160" s="38"/>
      <c r="HGH160" s="38"/>
      <c r="HGI160" s="39"/>
      <c r="HGJ160" s="40"/>
      <c r="HGK160" s="41"/>
      <c r="HGL160" s="38"/>
      <c r="HGM160" s="38"/>
      <c r="HGN160" s="38"/>
      <c r="HGO160" s="39"/>
      <c r="HGP160" s="40"/>
      <c r="HGQ160" s="41"/>
      <c r="HGR160" s="38"/>
      <c r="HGS160" s="38"/>
      <c r="HGT160" s="38"/>
      <c r="HGU160" s="39"/>
      <c r="HGV160" s="40"/>
      <c r="HGW160" s="41"/>
      <c r="HGX160" s="38"/>
      <c r="HGY160" s="38"/>
      <c r="HGZ160" s="38"/>
      <c r="HHA160" s="39"/>
      <c r="HHB160" s="40"/>
      <c r="HHC160" s="41"/>
      <c r="HHD160" s="38"/>
      <c r="HHE160" s="38"/>
      <c r="HHF160" s="38"/>
      <c r="HHG160" s="39"/>
      <c r="HHH160" s="40"/>
      <c r="HHI160" s="41"/>
      <c r="HHJ160" s="38"/>
      <c r="HHK160" s="38"/>
      <c r="HHL160" s="38"/>
      <c r="HHM160" s="39"/>
      <c r="HHN160" s="40"/>
      <c r="HHO160" s="41"/>
      <c r="HHP160" s="38"/>
      <c r="HHQ160" s="38"/>
      <c r="HHR160" s="38"/>
      <c r="HHS160" s="39"/>
      <c r="HHT160" s="40"/>
      <c r="HHU160" s="41"/>
      <c r="HHV160" s="38"/>
      <c r="HHW160" s="38"/>
      <c r="HHX160" s="38"/>
      <c r="HHY160" s="39"/>
      <c r="HHZ160" s="40"/>
      <c r="HIA160" s="41"/>
      <c r="HIB160" s="38"/>
      <c r="HIC160" s="38"/>
      <c r="HID160" s="38"/>
      <c r="HIE160" s="39"/>
      <c r="HIF160" s="40"/>
      <c r="HIG160" s="41"/>
      <c r="HIH160" s="38"/>
      <c r="HII160" s="38"/>
      <c r="HIJ160" s="38"/>
      <c r="HIK160" s="39"/>
      <c r="HIL160" s="40"/>
      <c r="HIM160" s="41"/>
      <c r="HIN160" s="38"/>
      <c r="HIO160" s="38"/>
      <c r="HIP160" s="38"/>
      <c r="HIQ160" s="39"/>
      <c r="HIR160" s="40"/>
      <c r="HIS160" s="41"/>
      <c r="HIT160" s="38"/>
      <c r="HIU160" s="38"/>
      <c r="HIV160" s="38"/>
      <c r="HIW160" s="39"/>
      <c r="HIX160" s="40"/>
      <c r="HIY160" s="41"/>
      <c r="HIZ160" s="38"/>
      <c r="HJA160" s="38"/>
      <c r="HJB160" s="38"/>
      <c r="HJC160" s="39"/>
      <c r="HJD160" s="40"/>
      <c r="HJE160" s="41"/>
      <c r="HJF160" s="38"/>
      <c r="HJG160" s="38"/>
      <c r="HJH160" s="38"/>
      <c r="HJI160" s="39"/>
      <c r="HJJ160" s="40"/>
      <c r="HJK160" s="41"/>
      <c r="HJL160" s="38"/>
      <c r="HJM160" s="38"/>
      <c r="HJN160" s="38"/>
      <c r="HJO160" s="39"/>
      <c r="HJP160" s="40"/>
      <c r="HJQ160" s="41"/>
      <c r="HJR160" s="38"/>
      <c r="HJS160" s="38"/>
      <c r="HJT160" s="38"/>
      <c r="HJU160" s="39"/>
      <c r="HJV160" s="40"/>
      <c r="HJW160" s="41"/>
      <c r="HJX160" s="38"/>
      <c r="HJY160" s="38"/>
      <c r="HJZ160" s="38"/>
      <c r="HKA160" s="39"/>
      <c r="HKB160" s="40"/>
      <c r="HKC160" s="41"/>
      <c r="HKD160" s="38"/>
      <c r="HKE160" s="38"/>
      <c r="HKF160" s="38"/>
      <c r="HKG160" s="39"/>
      <c r="HKH160" s="40"/>
      <c r="HKI160" s="41"/>
      <c r="HKJ160" s="38"/>
      <c r="HKK160" s="38"/>
      <c r="HKL160" s="38"/>
      <c r="HKM160" s="39"/>
      <c r="HKN160" s="40"/>
      <c r="HKO160" s="41"/>
      <c r="HKP160" s="38"/>
      <c r="HKQ160" s="38"/>
      <c r="HKR160" s="38"/>
      <c r="HKS160" s="39"/>
      <c r="HKT160" s="40"/>
      <c r="HKU160" s="41"/>
      <c r="HKV160" s="38"/>
      <c r="HKW160" s="38"/>
      <c r="HKX160" s="38"/>
      <c r="HKY160" s="39"/>
      <c r="HKZ160" s="40"/>
      <c r="HLA160" s="41"/>
      <c r="HLB160" s="38"/>
      <c r="HLC160" s="38"/>
      <c r="HLD160" s="38"/>
      <c r="HLE160" s="39"/>
      <c r="HLF160" s="40"/>
      <c r="HLG160" s="41"/>
      <c r="HLH160" s="38"/>
      <c r="HLI160" s="38"/>
      <c r="HLJ160" s="38"/>
      <c r="HLK160" s="39"/>
      <c r="HLL160" s="40"/>
      <c r="HLM160" s="41"/>
      <c r="HLN160" s="38"/>
      <c r="HLO160" s="38"/>
      <c r="HLP160" s="38"/>
      <c r="HLQ160" s="39"/>
      <c r="HLR160" s="40"/>
      <c r="HLS160" s="41"/>
      <c r="HLT160" s="38"/>
      <c r="HLU160" s="38"/>
      <c r="HLV160" s="38"/>
      <c r="HLW160" s="39"/>
      <c r="HLX160" s="40"/>
      <c r="HLY160" s="41"/>
      <c r="HLZ160" s="38"/>
      <c r="HMA160" s="38"/>
      <c r="HMB160" s="38"/>
      <c r="HMC160" s="39"/>
      <c r="HMD160" s="40"/>
      <c r="HME160" s="41"/>
      <c r="HMF160" s="38"/>
      <c r="HMG160" s="38"/>
      <c r="HMH160" s="38"/>
      <c r="HMI160" s="39"/>
      <c r="HMJ160" s="40"/>
      <c r="HMK160" s="41"/>
      <c r="HML160" s="38"/>
      <c r="HMM160" s="38"/>
      <c r="HMN160" s="38"/>
      <c r="HMO160" s="39"/>
      <c r="HMP160" s="40"/>
      <c r="HMQ160" s="41"/>
      <c r="HMR160" s="38"/>
      <c r="HMS160" s="38"/>
      <c r="HMT160" s="38"/>
      <c r="HMU160" s="39"/>
      <c r="HMV160" s="40"/>
      <c r="HMW160" s="41"/>
      <c r="HMX160" s="38"/>
      <c r="HMY160" s="38"/>
      <c r="HMZ160" s="38"/>
      <c r="HNA160" s="39"/>
      <c r="HNB160" s="40"/>
      <c r="HNC160" s="41"/>
      <c r="HND160" s="38"/>
      <c r="HNE160" s="38"/>
      <c r="HNF160" s="38"/>
      <c r="HNG160" s="39"/>
      <c r="HNH160" s="40"/>
      <c r="HNI160" s="41"/>
      <c r="HNJ160" s="38"/>
      <c r="HNK160" s="38"/>
      <c r="HNL160" s="38"/>
      <c r="HNM160" s="39"/>
      <c r="HNN160" s="40"/>
      <c r="HNO160" s="41"/>
      <c r="HNP160" s="38"/>
      <c r="HNQ160" s="38"/>
      <c r="HNR160" s="38"/>
      <c r="HNS160" s="39"/>
      <c r="HNT160" s="40"/>
      <c r="HNU160" s="41"/>
      <c r="HNV160" s="38"/>
      <c r="HNW160" s="38"/>
      <c r="HNX160" s="38"/>
      <c r="HNY160" s="39"/>
      <c r="HNZ160" s="40"/>
      <c r="HOA160" s="41"/>
      <c r="HOB160" s="38"/>
      <c r="HOC160" s="38"/>
      <c r="HOD160" s="38"/>
      <c r="HOE160" s="39"/>
      <c r="HOF160" s="40"/>
      <c r="HOG160" s="41"/>
      <c r="HOH160" s="38"/>
      <c r="HOI160" s="38"/>
      <c r="HOJ160" s="38"/>
      <c r="HOK160" s="39"/>
      <c r="HOL160" s="40"/>
      <c r="HOM160" s="41"/>
      <c r="HON160" s="38"/>
      <c r="HOO160" s="38"/>
      <c r="HOP160" s="38"/>
      <c r="HOQ160" s="39"/>
      <c r="HOR160" s="40"/>
      <c r="HOS160" s="41"/>
      <c r="HOT160" s="38"/>
      <c r="HOU160" s="38"/>
      <c r="HOV160" s="38"/>
      <c r="HOW160" s="39"/>
      <c r="HOX160" s="40"/>
      <c r="HOY160" s="41"/>
      <c r="HOZ160" s="38"/>
      <c r="HPA160" s="38"/>
      <c r="HPB160" s="38"/>
      <c r="HPC160" s="39"/>
      <c r="HPD160" s="40"/>
      <c r="HPE160" s="41"/>
      <c r="HPF160" s="38"/>
      <c r="HPG160" s="38"/>
      <c r="HPH160" s="38"/>
      <c r="HPI160" s="39"/>
      <c r="HPJ160" s="40"/>
      <c r="HPK160" s="41"/>
      <c r="HPL160" s="38"/>
      <c r="HPM160" s="38"/>
      <c r="HPN160" s="38"/>
      <c r="HPO160" s="39"/>
      <c r="HPP160" s="40"/>
      <c r="HPQ160" s="41"/>
      <c r="HPR160" s="38"/>
      <c r="HPS160" s="38"/>
      <c r="HPT160" s="38"/>
      <c r="HPU160" s="39"/>
      <c r="HPV160" s="40"/>
      <c r="HPW160" s="41"/>
      <c r="HPX160" s="38"/>
      <c r="HPY160" s="38"/>
      <c r="HPZ160" s="38"/>
      <c r="HQA160" s="39"/>
      <c r="HQB160" s="40"/>
      <c r="HQC160" s="41"/>
      <c r="HQD160" s="38"/>
      <c r="HQE160" s="38"/>
      <c r="HQF160" s="38"/>
      <c r="HQG160" s="39"/>
      <c r="HQH160" s="40"/>
      <c r="HQI160" s="41"/>
      <c r="HQJ160" s="38"/>
      <c r="HQK160" s="38"/>
      <c r="HQL160" s="38"/>
      <c r="HQM160" s="39"/>
      <c r="HQN160" s="40"/>
      <c r="HQO160" s="41"/>
      <c r="HQP160" s="38"/>
      <c r="HQQ160" s="38"/>
      <c r="HQR160" s="38"/>
      <c r="HQS160" s="39"/>
      <c r="HQT160" s="40"/>
      <c r="HQU160" s="41"/>
      <c r="HQV160" s="38"/>
      <c r="HQW160" s="38"/>
      <c r="HQX160" s="38"/>
      <c r="HQY160" s="39"/>
      <c r="HQZ160" s="40"/>
      <c r="HRA160" s="41"/>
      <c r="HRB160" s="38"/>
      <c r="HRC160" s="38"/>
      <c r="HRD160" s="38"/>
      <c r="HRE160" s="39"/>
      <c r="HRF160" s="40"/>
      <c r="HRG160" s="41"/>
      <c r="HRH160" s="38"/>
      <c r="HRI160" s="38"/>
      <c r="HRJ160" s="38"/>
      <c r="HRK160" s="39"/>
      <c r="HRL160" s="40"/>
      <c r="HRM160" s="41"/>
      <c r="HRN160" s="38"/>
      <c r="HRO160" s="38"/>
      <c r="HRP160" s="38"/>
      <c r="HRQ160" s="39"/>
      <c r="HRR160" s="40"/>
      <c r="HRS160" s="41"/>
      <c r="HRT160" s="38"/>
      <c r="HRU160" s="38"/>
      <c r="HRV160" s="38"/>
      <c r="HRW160" s="39"/>
      <c r="HRX160" s="40"/>
      <c r="HRY160" s="41"/>
      <c r="HRZ160" s="38"/>
      <c r="HSA160" s="38"/>
      <c r="HSB160" s="38"/>
      <c r="HSC160" s="39"/>
      <c r="HSD160" s="40"/>
      <c r="HSE160" s="41"/>
      <c r="HSF160" s="38"/>
      <c r="HSG160" s="38"/>
      <c r="HSH160" s="38"/>
      <c r="HSI160" s="39"/>
      <c r="HSJ160" s="40"/>
      <c r="HSK160" s="41"/>
      <c r="HSL160" s="38"/>
      <c r="HSM160" s="38"/>
      <c r="HSN160" s="38"/>
      <c r="HSO160" s="39"/>
      <c r="HSP160" s="40"/>
      <c r="HSQ160" s="41"/>
      <c r="HSR160" s="38"/>
      <c r="HSS160" s="38"/>
      <c r="HST160" s="38"/>
      <c r="HSU160" s="39"/>
      <c r="HSV160" s="40"/>
      <c r="HSW160" s="41"/>
      <c r="HSX160" s="38"/>
      <c r="HSY160" s="38"/>
      <c r="HSZ160" s="38"/>
      <c r="HTA160" s="39"/>
      <c r="HTB160" s="40"/>
      <c r="HTC160" s="41"/>
      <c r="HTD160" s="38"/>
      <c r="HTE160" s="38"/>
      <c r="HTF160" s="38"/>
      <c r="HTG160" s="39"/>
      <c r="HTH160" s="40"/>
      <c r="HTI160" s="41"/>
      <c r="HTJ160" s="38"/>
      <c r="HTK160" s="38"/>
      <c r="HTL160" s="38"/>
      <c r="HTM160" s="39"/>
      <c r="HTN160" s="40"/>
      <c r="HTO160" s="41"/>
      <c r="HTP160" s="38"/>
      <c r="HTQ160" s="38"/>
      <c r="HTR160" s="38"/>
      <c r="HTS160" s="39"/>
      <c r="HTT160" s="40"/>
      <c r="HTU160" s="41"/>
      <c r="HTV160" s="38"/>
      <c r="HTW160" s="38"/>
      <c r="HTX160" s="38"/>
      <c r="HTY160" s="39"/>
      <c r="HTZ160" s="40"/>
      <c r="HUA160" s="41"/>
      <c r="HUB160" s="38"/>
      <c r="HUC160" s="38"/>
      <c r="HUD160" s="38"/>
      <c r="HUE160" s="39"/>
      <c r="HUF160" s="40"/>
      <c r="HUG160" s="41"/>
      <c r="HUH160" s="38"/>
      <c r="HUI160" s="38"/>
      <c r="HUJ160" s="38"/>
      <c r="HUK160" s="39"/>
      <c r="HUL160" s="40"/>
      <c r="HUM160" s="41"/>
      <c r="HUN160" s="38"/>
      <c r="HUO160" s="38"/>
      <c r="HUP160" s="38"/>
      <c r="HUQ160" s="39"/>
      <c r="HUR160" s="40"/>
      <c r="HUS160" s="41"/>
      <c r="HUT160" s="38"/>
      <c r="HUU160" s="38"/>
      <c r="HUV160" s="38"/>
      <c r="HUW160" s="39"/>
      <c r="HUX160" s="40"/>
      <c r="HUY160" s="41"/>
      <c r="HUZ160" s="38"/>
      <c r="HVA160" s="38"/>
      <c r="HVB160" s="38"/>
      <c r="HVC160" s="39"/>
      <c r="HVD160" s="40"/>
      <c r="HVE160" s="41"/>
      <c r="HVF160" s="38"/>
      <c r="HVG160" s="38"/>
      <c r="HVH160" s="38"/>
      <c r="HVI160" s="39"/>
      <c r="HVJ160" s="40"/>
      <c r="HVK160" s="41"/>
      <c r="HVL160" s="38"/>
      <c r="HVM160" s="38"/>
      <c r="HVN160" s="38"/>
      <c r="HVO160" s="39"/>
      <c r="HVP160" s="40"/>
      <c r="HVQ160" s="41"/>
      <c r="HVR160" s="38"/>
      <c r="HVS160" s="38"/>
      <c r="HVT160" s="38"/>
      <c r="HVU160" s="39"/>
      <c r="HVV160" s="40"/>
      <c r="HVW160" s="41"/>
      <c r="HVX160" s="38"/>
      <c r="HVY160" s="38"/>
      <c r="HVZ160" s="38"/>
      <c r="HWA160" s="39"/>
      <c r="HWB160" s="40"/>
      <c r="HWC160" s="41"/>
      <c r="HWD160" s="38"/>
      <c r="HWE160" s="38"/>
      <c r="HWF160" s="38"/>
      <c r="HWG160" s="39"/>
      <c r="HWH160" s="40"/>
      <c r="HWI160" s="41"/>
      <c r="HWJ160" s="38"/>
      <c r="HWK160" s="38"/>
      <c r="HWL160" s="38"/>
      <c r="HWM160" s="39"/>
      <c r="HWN160" s="40"/>
      <c r="HWO160" s="41"/>
      <c r="HWP160" s="38"/>
      <c r="HWQ160" s="38"/>
      <c r="HWR160" s="38"/>
      <c r="HWS160" s="39"/>
      <c r="HWT160" s="40"/>
      <c r="HWU160" s="41"/>
      <c r="HWV160" s="38"/>
      <c r="HWW160" s="38"/>
      <c r="HWX160" s="38"/>
      <c r="HWY160" s="39"/>
      <c r="HWZ160" s="40"/>
      <c r="HXA160" s="41"/>
      <c r="HXB160" s="38"/>
      <c r="HXC160" s="38"/>
      <c r="HXD160" s="38"/>
      <c r="HXE160" s="39"/>
      <c r="HXF160" s="40"/>
      <c r="HXG160" s="41"/>
      <c r="HXH160" s="38"/>
      <c r="HXI160" s="38"/>
      <c r="HXJ160" s="38"/>
      <c r="HXK160" s="39"/>
      <c r="HXL160" s="40"/>
      <c r="HXM160" s="41"/>
      <c r="HXN160" s="38"/>
      <c r="HXO160" s="38"/>
      <c r="HXP160" s="38"/>
      <c r="HXQ160" s="39"/>
      <c r="HXR160" s="40"/>
      <c r="HXS160" s="41"/>
      <c r="HXT160" s="38"/>
      <c r="HXU160" s="38"/>
      <c r="HXV160" s="38"/>
      <c r="HXW160" s="39"/>
      <c r="HXX160" s="40"/>
      <c r="HXY160" s="41"/>
      <c r="HXZ160" s="38"/>
      <c r="HYA160" s="38"/>
      <c r="HYB160" s="38"/>
      <c r="HYC160" s="39"/>
      <c r="HYD160" s="40"/>
      <c r="HYE160" s="41"/>
      <c r="HYF160" s="38"/>
      <c r="HYG160" s="38"/>
      <c r="HYH160" s="38"/>
      <c r="HYI160" s="39"/>
      <c r="HYJ160" s="40"/>
      <c r="HYK160" s="41"/>
      <c r="HYL160" s="38"/>
      <c r="HYM160" s="38"/>
      <c r="HYN160" s="38"/>
      <c r="HYO160" s="39"/>
      <c r="HYP160" s="40"/>
      <c r="HYQ160" s="41"/>
      <c r="HYR160" s="38"/>
      <c r="HYS160" s="38"/>
      <c r="HYT160" s="38"/>
      <c r="HYU160" s="39"/>
      <c r="HYV160" s="40"/>
      <c r="HYW160" s="41"/>
      <c r="HYX160" s="38"/>
      <c r="HYY160" s="38"/>
      <c r="HYZ160" s="38"/>
      <c r="HZA160" s="39"/>
      <c r="HZB160" s="40"/>
      <c r="HZC160" s="41"/>
      <c r="HZD160" s="38"/>
      <c r="HZE160" s="38"/>
      <c r="HZF160" s="38"/>
      <c r="HZG160" s="39"/>
      <c r="HZH160" s="40"/>
      <c r="HZI160" s="41"/>
      <c r="HZJ160" s="38"/>
      <c r="HZK160" s="38"/>
      <c r="HZL160" s="38"/>
      <c r="HZM160" s="39"/>
      <c r="HZN160" s="40"/>
      <c r="HZO160" s="41"/>
      <c r="HZP160" s="38"/>
      <c r="HZQ160" s="38"/>
      <c r="HZR160" s="38"/>
      <c r="HZS160" s="39"/>
      <c r="HZT160" s="40"/>
      <c r="HZU160" s="41"/>
      <c r="HZV160" s="38"/>
      <c r="HZW160" s="38"/>
      <c r="HZX160" s="38"/>
      <c r="HZY160" s="39"/>
      <c r="HZZ160" s="40"/>
      <c r="IAA160" s="41"/>
      <c r="IAB160" s="38"/>
      <c r="IAC160" s="38"/>
      <c r="IAD160" s="38"/>
      <c r="IAE160" s="39"/>
      <c r="IAF160" s="40"/>
      <c r="IAG160" s="41"/>
      <c r="IAH160" s="38"/>
      <c r="IAI160" s="38"/>
      <c r="IAJ160" s="38"/>
      <c r="IAK160" s="39"/>
      <c r="IAL160" s="40"/>
      <c r="IAM160" s="41"/>
      <c r="IAN160" s="38"/>
      <c r="IAO160" s="38"/>
      <c r="IAP160" s="38"/>
      <c r="IAQ160" s="39"/>
      <c r="IAR160" s="40"/>
      <c r="IAS160" s="41"/>
      <c r="IAT160" s="38"/>
      <c r="IAU160" s="38"/>
      <c r="IAV160" s="38"/>
      <c r="IAW160" s="39"/>
      <c r="IAX160" s="40"/>
      <c r="IAY160" s="41"/>
      <c r="IAZ160" s="38"/>
      <c r="IBA160" s="38"/>
      <c r="IBB160" s="38"/>
      <c r="IBC160" s="39"/>
      <c r="IBD160" s="40"/>
      <c r="IBE160" s="41"/>
      <c r="IBF160" s="38"/>
      <c r="IBG160" s="38"/>
      <c r="IBH160" s="38"/>
      <c r="IBI160" s="39"/>
      <c r="IBJ160" s="40"/>
      <c r="IBK160" s="41"/>
      <c r="IBL160" s="38"/>
      <c r="IBM160" s="38"/>
      <c r="IBN160" s="38"/>
      <c r="IBO160" s="39"/>
      <c r="IBP160" s="40"/>
      <c r="IBQ160" s="41"/>
      <c r="IBR160" s="38"/>
      <c r="IBS160" s="38"/>
      <c r="IBT160" s="38"/>
      <c r="IBU160" s="39"/>
      <c r="IBV160" s="40"/>
      <c r="IBW160" s="41"/>
      <c r="IBX160" s="38"/>
      <c r="IBY160" s="38"/>
      <c r="IBZ160" s="38"/>
      <c r="ICA160" s="39"/>
      <c r="ICB160" s="40"/>
      <c r="ICC160" s="41"/>
      <c r="ICD160" s="38"/>
      <c r="ICE160" s="38"/>
      <c r="ICF160" s="38"/>
      <c r="ICG160" s="39"/>
      <c r="ICH160" s="40"/>
      <c r="ICI160" s="41"/>
      <c r="ICJ160" s="38"/>
      <c r="ICK160" s="38"/>
      <c r="ICL160" s="38"/>
      <c r="ICM160" s="39"/>
      <c r="ICN160" s="40"/>
      <c r="ICO160" s="41"/>
      <c r="ICP160" s="38"/>
      <c r="ICQ160" s="38"/>
      <c r="ICR160" s="38"/>
      <c r="ICS160" s="39"/>
      <c r="ICT160" s="40"/>
      <c r="ICU160" s="41"/>
      <c r="ICV160" s="38"/>
      <c r="ICW160" s="38"/>
      <c r="ICX160" s="38"/>
      <c r="ICY160" s="39"/>
      <c r="ICZ160" s="40"/>
      <c r="IDA160" s="41"/>
      <c r="IDB160" s="38"/>
      <c r="IDC160" s="38"/>
      <c r="IDD160" s="38"/>
      <c r="IDE160" s="39"/>
      <c r="IDF160" s="40"/>
      <c r="IDG160" s="41"/>
      <c r="IDH160" s="38"/>
      <c r="IDI160" s="38"/>
      <c r="IDJ160" s="38"/>
      <c r="IDK160" s="39"/>
      <c r="IDL160" s="40"/>
      <c r="IDM160" s="41"/>
      <c r="IDN160" s="38"/>
      <c r="IDO160" s="38"/>
      <c r="IDP160" s="38"/>
      <c r="IDQ160" s="39"/>
      <c r="IDR160" s="40"/>
      <c r="IDS160" s="41"/>
      <c r="IDT160" s="38"/>
      <c r="IDU160" s="38"/>
      <c r="IDV160" s="38"/>
      <c r="IDW160" s="39"/>
      <c r="IDX160" s="40"/>
      <c r="IDY160" s="41"/>
      <c r="IDZ160" s="38"/>
      <c r="IEA160" s="38"/>
      <c r="IEB160" s="38"/>
      <c r="IEC160" s="39"/>
      <c r="IED160" s="40"/>
      <c r="IEE160" s="41"/>
      <c r="IEF160" s="38"/>
      <c r="IEG160" s="38"/>
      <c r="IEH160" s="38"/>
      <c r="IEI160" s="39"/>
      <c r="IEJ160" s="40"/>
      <c r="IEK160" s="41"/>
      <c r="IEL160" s="38"/>
      <c r="IEM160" s="38"/>
      <c r="IEN160" s="38"/>
      <c r="IEO160" s="39"/>
      <c r="IEP160" s="40"/>
      <c r="IEQ160" s="41"/>
      <c r="IER160" s="38"/>
      <c r="IES160" s="38"/>
      <c r="IET160" s="38"/>
      <c r="IEU160" s="39"/>
      <c r="IEV160" s="40"/>
      <c r="IEW160" s="41"/>
      <c r="IEX160" s="38"/>
      <c r="IEY160" s="38"/>
      <c r="IEZ160" s="38"/>
      <c r="IFA160" s="39"/>
      <c r="IFB160" s="40"/>
      <c r="IFC160" s="41"/>
      <c r="IFD160" s="38"/>
      <c r="IFE160" s="38"/>
      <c r="IFF160" s="38"/>
      <c r="IFG160" s="39"/>
      <c r="IFH160" s="40"/>
      <c r="IFI160" s="41"/>
      <c r="IFJ160" s="38"/>
      <c r="IFK160" s="38"/>
      <c r="IFL160" s="38"/>
      <c r="IFM160" s="39"/>
      <c r="IFN160" s="40"/>
      <c r="IFO160" s="41"/>
      <c r="IFP160" s="38"/>
      <c r="IFQ160" s="38"/>
      <c r="IFR160" s="38"/>
      <c r="IFS160" s="39"/>
      <c r="IFT160" s="40"/>
      <c r="IFU160" s="41"/>
      <c r="IFV160" s="38"/>
      <c r="IFW160" s="38"/>
      <c r="IFX160" s="38"/>
      <c r="IFY160" s="39"/>
      <c r="IFZ160" s="40"/>
      <c r="IGA160" s="41"/>
      <c r="IGB160" s="38"/>
      <c r="IGC160" s="38"/>
      <c r="IGD160" s="38"/>
      <c r="IGE160" s="39"/>
      <c r="IGF160" s="40"/>
      <c r="IGG160" s="41"/>
      <c r="IGH160" s="38"/>
      <c r="IGI160" s="38"/>
      <c r="IGJ160" s="38"/>
      <c r="IGK160" s="39"/>
      <c r="IGL160" s="40"/>
      <c r="IGM160" s="41"/>
      <c r="IGN160" s="38"/>
      <c r="IGO160" s="38"/>
      <c r="IGP160" s="38"/>
      <c r="IGQ160" s="39"/>
      <c r="IGR160" s="40"/>
      <c r="IGS160" s="41"/>
      <c r="IGT160" s="38"/>
      <c r="IGU160" s="38"/>
      <c r="IGV160" s="38"/>
      <c r="IGW160" s="39"/>
      <c r="IGX160" s="40"/>
      <c r="IGY160" s="41"/>
      <c r="IGZ160" s="38"/>
      <c r="IHA160" s="38"/>
      <c r="IHB160" s="38"/>
      <c r="IHC160" s="39"/>
      <c r="IHD160" s="40"/>
      <c r="IHE160" s="41"/>
      <c r="IHF160" s="38"/>
      <c r="IHG160" s="38"/>
      <c r="IHH160" s="38"/>
      <c r="IHI160" s="39"/>
      <c r="IHJ160" s="40"/>
      <c r="IHK160" s="41"/>
      <c r="IHL160" s="38"/>
      <c r="IHM160" s="38"/>
      <c r="IHN160" s="38"/>
      <c r="IHO160" s="39"/>
      <c r="IHP160" s="40"/>
      <c r="IHQ160" s="41"/>
      <c r="IHR160" s="38"/>
      <c r="IHS160" s="38"/>
      <c r="IHT160" s="38"/>
      <c r="IHU160" s="39"/>
      <c r="IHV160" s="40"/>
      <c r="IHW160" s="41"/>
      <c r="IHX160" s="38"/>
      <c r="IHY160" s="38"/>
      <c r="IHZ160" s="38"/>
      <c r="IIA160" s="39"/>
      <c r="IIB160" s="40"/>
      <c r="IIC160" s="41"/>
      <c r="IID160" s="38"/>
      <c r="IIE160" s="38"/>
      <c r="IIF160" s="38"/>
      <c r="IIG160" s="39"/>
      <c r="IIH160" s="40"/>
      <c r="III160" s="41"/>
      <c r="IIJ160" s="38"/>
      <c r="IIK160" s="38"/>
      <c r="IIL160" s="38"/>
      <c r="IIM160" s="39"/>
      <c r="IIN160" s="40"/>
      <c r="IIO160" s="41"/>
      <c r="IIP160" s="38"/>
      <c r="IIQ160" s="38"/>
      <c r="IIR160" s="38"/>
      <c r="IIS160" s="39"/>
      <c r="IIT160" s="40"/>
      <c r="IIU160" s="41"/>
      <c r="IIV160" s="38"/>
      <c r="IIW160" s="38"/>
      <c r="IIX160" s="38"/>
      <c r="IIY160" s="39"/>
      <c r="IIZ160" s="40"/>
      <c r="IJA160" s="41"/>
      <c r="IJB160" s="38"/>
      <c r="IJC160" s="38"/>
      <c r="IJD160" s="38"/>
      <c r="IJE160" s="39"/>
      <c r="IJF160" s="40"/>
      <c r="IJG160" s="41"/>
      <c r="IJH160" s="38"/>
      <c r="IJI160" s="38"/>
      <c r="IJJ160" s="38"/>
      <c r="IJK160" s="39"/>
      <c r="IJL160" s="40"/>
      <c r="IJM160" s="41"/>
      <c r="IJN160" s="38"/>
      <c r="IJO160" s="38"/>
      <c r="IJP160" s="38"/>
      <c r="IJQ160" s="39"/>
      <c r="IJR160" s="40"/>
      <c r="IJS160" s="41"/>
      <c r="IJT160" s="38"/>
      <c r="IJU160" s="38"/>
      <c r="IJV160" s="38"/>
      <c r="IJW160" s="39"/>
      <c r="IJX160" s="40"/>
      <c r="IJY160" s="41"/>
      <c r="IJZ160" s="38"/>
      <c r="IKA160" s="38"/>
      <c r="IKB160" s="38"/>
      <c r="IKC160" s="39"/>
      <c r="IKD160" s="40"/>
      <c r="IKE160" s="41"/>
      <c r="IKF160" s="38"/>
      <c r="IKG160" s="38"/>
      <c r="IKH160" s="38"/>
      <c r="IKI160" s="39"/>
      <c r="IKJ160" s="40"/>
      <c r="IKK160" s="41"/>
      <c r="IKL160" s="38"/>
      <c r="IKM160" s="38"/>
      <c r="IKN160" s="38"/>
      <c r="IKO160" s="39"/>
      <c r="IKP160" s="40"/>
      <c r="IKQ160" s="41"/>
      <c r="IKR160" s="38"/>
      <c r="IKS160" s="38"/>
      <c r="IKT160" s="38"/>
      <c r="IKU160" s="39"/>
      <c r="IKV160" s="40"/>
      <c r="IKW160" s="41"/>
      <c r="IKX160" s="38"/>
      <c r="IKY160" s="38"/>
      <c r="IKZ160" s="38"/>
      <c r="ILA160" s="39"/>
      <c r="ILB160" s="40"/>
      <c r="ILC160" s="41"/>
      <c r="ILD160" s="38"/>
      <c r="ILE160" s="38"/>
      <c r="ILF160" s="38"/>
      <c r="ILG160" s="39"/>
      <c r="ILH160" s="40"/>
      <c r="ILI160" s="41"/>
      <c r="ILJ160" s="38"/>
      <c r="ILK160" s="38"/>
      <c r="ILL160" s="38"/>
      <c r="ILM160" s="39"/>
      <c r="ILN160" s="40"/>
      <c r="ILO160" s="41"/>
      <c r="ILP160" s="38"/>
      <c r="ILQ160" s="38"/>
      <c r="ILR160" s="38"/>
      <c r="ILS160" s="39"/>
      <c r="ILT160" s="40"/>
      <c r="ILU160" s="41"/>
      <c r="ILV160" s="38"/>
      <c r="ILW160" s="38"/>
      <c r="ILX160" s="38"/>
      <c r="ILY160" s="39"/>
      <c r="ILZ160" s="40"/>
      <c r="IMA160" s="41"/>
      <c r="IMB160" s="38"/>
      <c r="IMC160" s="38"/>
      <c r="IMD160" s="38"/>
      <c r="IME160" s="39"/>
      <c r="IMF160" s="40"/>
      <c r="IMG160" s="41"/>
      <c r="IMH160" s="38"/>
      <c r="IMI160" s="38"/>
      <c r="IMJ160" s="38"/>
      <c r="IMK160" s="39"/>
      <c r="IML160" s="40"/>
      <c r="IMM160" s="41"/>
      <c r="IMN160" s="38"/>
      <c r="IMO160" s="38"/>
      <c r="IMP160" s="38"/>
      <c r="IMQ160" s="39"/>
      <c r="IMR160" s="40"/>
      <c r="IMS160" s="41"/>
      <c r="IMT160" s="38"/>
      <c r="IMU160" s="38"/>
      <c r="IMV160" s="38"/>
      <c r="IMW160" s="39"/>
      <c r="IMX160" s="40"/>
      <c r="IMY160" s="41"/>
      <c r="IMZ160" s="38"/>
      <c r="INA160" s="38"/>
      <c r="INB160" s="38"/>
      <c r="INC160" s="39"/>
      <c r="IND160" s="40"/>
      <c r="INE160" s="41"/>
      <c r="INF160" s="38"/>
      <c r="ING160" s="38"/>
      <c r="INH160" s="38"/>
      <c r="INI160" s="39"/>
      <c r="INJ160" s="40"/>
      <c r="INK160" s="41"/>
      <c r="INL160" s="38"/>
      <c r="INM160" s="38"/>
      <c r="INN160" s="38"/>
      <c r="INO160" s="39"/>
      <c r="INP160" s="40"/>
      <c r="INQ160" s="41"/>
      <c r="INR160" s="38"/>
      <c r="INS160" s="38"/>
      <c r="INT160" s="38"/>
      <c r="INU160" s="39"/>
      <c r="INV160" s="40"/>
      <c r="INW160" s="41"/>
      <c r="INX160" s="38"/>
      <c r="INY160" s="38"/>
      <c r="INZ160" s="38"/>
      <c r="IOA160" s="39"/>
      <c r="IOB160" s="40"/>
      <c r="IOC160" s="41"/>
      <c r="IOD160" s="38"/>
      <c r="IOE160" s="38"/>
      <c r="IOF160" s="38"/>
      <c r="IOG160" s="39"/>
      <c r="IOH160" s="40"/>
      <c r="IOI160" s="41"/>
      <c r="IOJ160" s="38"/>
      <c r="IOK160" s="38"/>
      <c r="IOL160" s="38"/>
      <c r="IOM160" s="39"/>
      <c r="ION160" s="40"/>
      <c r="IOO160" s="41"/>
      <c r="IOP160" s="38"/>
      <c r="IOQ160" s="38"/>
      <c r="IOR160" s="38"/>
      <c r="IOS160" s="39"/>
      <c r="IOT160" s="40"/>
      <c r="IOU160" s="41"/>
      <c r="IOV160" s="38"/>
      <c r="IOW160" s="38"/>
      <c r="IOX160" s="38"/>
      <c r="IOY160" s="39"/>
      <c r="IOZ160" s="40"/>
      <c r="IPA160" s="41"/>
      <c r="IPB160" s="38"/>
      <c r="IPC160" s="38"/>
      <c r="IPD160" s="38"/>
      <c r="IPE160" s="39"/>
      <c r="IPF160" s="40"/>
      <c r="IPG160" s="41"/>
      <c r="IPH160" s="38"/>
      <c r="IPI160" s="38"/>
      <c r="IPJ160" s="38"/>
      <c r="IPK160" s="39"/>
      <c r="IPL160" s="40"/>
      <c r="IPM160" s="41"/>
      <c r="IPN160" s="38"/>
      <c r="IPO160" s="38"/>
      <c r="IPP160" s="38"/>
      <c r="IPQ160" s="39"/>
      <c r="IPR160" s="40"/>
      <c r="IPS160" s="41"/>
      <c r="IPT160" s="38"/>
      <c r="IPU160" s="38"/>
      <c r="IPV160" s="38"/>
      <c r="IPW160" s="39"/>
      <c r="IPX160" s="40"/>
      <c r="IPY160" s="41"/>
      <c r="IPZ160" s="38"/>
      <c r="IQA160" s="38"/>
      <c r="IQB160" s="38"/>
      <c r="IQC160" s="39"/>
      <c r="IQD160" s="40"/>
      <c r="IQE160" s="41"/>
      <c r="IQF160" s="38"/>
      <c r="IQG160" s="38"/>
      <c r="IQH160" s="38"/>
      <c r="IQI160" s="39"/>
      <c r="IQJ160" s="40"/>
      <c r="IQK160" s="41"/>
      <c r="IQL160" s="38"/>
      <c r="IQM160" s="38"/>
      <c r="IQN160" s="38"/>
      <c r="IQO160" s="39"/>
      <c r="IQP160" s="40"/>
      <c r="IQQ160" s="41"/>
      <c r="IQR160" s="38"/>
      <c r="IQS160" s="38"/>
      <c r="IQT160" s="38"/>
      <c r="IQU160" s="39"/>
      <c r="IQV160" s="40"/>
      <c r="IQW160" s="41"/>
      <c r="IQX160" s="38"/>
      <c r="IQY160" s="38"/>
      <c r="IQZ160" s="38"/>
      <c r="IRA160" s="39"/>
      <c r="IRB160" s="40"/>
      <c r="IRC160" s="41"/>
      <c r="IRD160" s="38"/>
      <c r="IRE160" s="38"/>
      <c r="IRF160" s="38"/>
      <c r="IRG160" s="39"/>
      <c r="IRH160" s="40"/>
      <c r="IRI160" s="41"/>
      <c r="IRJ160" s="38"/>
      <c r="IRK160" s="38"/>
      <c r="IRL160" s="38"/>
      <c r="IRM160" s="39"/>
      <c r="IRN160" s="40"/>
      <c r="IRO160" s="41"/>
      <c r="IRP160" s="38"/>
      <c r="IRQ160" s="38"/>
      <c r="IRR160" s="38"/>
      <c r="IRS160" s="39"/>
      <c r="IRT160" s="40"/>
      <c r="IRU160" s="41"/>
      <c r="IRV160" s="38"/>
      <c r="IRW160" s="38"/>
      <c r="IRX160" s="38"/>
      <c r="IRY160" s="39"/>
      <c r="IRZ160" s="40"/>
      <c r="ISA160" s="41"/>
      <c r="ISB160" s="38"/>
      <c r="ISC160" s="38"/>
      <c r="ISD160" s="38"/>
      <c r="ISE160" s="39"/>
      <c r="ISF160" s="40"/>
      <c r="ISG160" s="41"/>
      <c r="ISH160" s="38"/>
      <c r="ISI160" s="38"/>
      <c r="ISJ160" s="38"/>
      <c r="ISK160" s="39"/>
      <c r="ISL160" s="40"/>
      <c r="ISM160" s="41"/>
      <c r="ISN160" s="38"/>
      <c r="ISO160" s="38"/>
      <c r="ISP160" s="38"/>
      <c r="ISQ160" s="39"/>
      <c r="ISR160" s="40"/>
      <c r="ISS160" s="41"/>
      <c r="IST160" s="38"/>
      <c r="ISU160" s="38"/>
      <c r="ISV160" s="38"/>
      <c r="ISW160" s="39"/>
      <c r="ISX160" s="40"/>
      <c r="ISY160" s="41"/>
      <c r="ISZ160" s="38"/>
      <c r="ITA160" s="38"/>
      <c r="ITB160" s="38"/>
      <c r="ITC160" s="39"/>
      <c r="ITD160" s="40"/>
      <c r="ITE160" s="41"/>
      <c r="ITF160" s="38"/>
      <c r="ITG160" s="38"/>
      <c r="ITH160" s="38"/>
      <c r="ITI160" s="39"/>
      <c r="ITJ160" s="40"/>
      <c r="ITK160" s="41"/>
      <c r="ITL160" s="38"/>
      <c r="ITM160" s="38"/>
      <c r="ITN160" s="38"/>
      <c r="ITO160" s="39"/>
      <c r="ITP160" s="40"/>
      <c r="ITQ160" s="41"/>
      <c r="ITR160" s="38"/>
      <c r="ITS160" s="38"/>
      <c r="ITT160" s="38"/>
      <c r="ITU160" s="39"/>
      <c r="ITV160" s="40"/>
      <c r="ITW160" s="41"/>
      <c r="ITX160" s="38"/>
      <c r="ITY160" s="38"/>
      <c r="ITZ160" s="38"/>
      <c r="IUA160" s="39"/>
      <c r="IUB160" s="40"/>
      <c r="IUC160" s="41"/>
      <c r="IUD160" s="38"/>
      <c r="IUE160" s="38"/>
      <c r="IUF160" s="38"/>
      <c r="IUG160" s="39"/>
      <c r="IUH160" s="40"/>
      <c r="IUI160" s="41"/>
      <c r="IUJ160" s="38"/>
      <c r="IUK160" s="38"/>
      <c r="IUL160" s="38"/>
      <c r="IUM160" s="39"/>
      <c r="IUN160" s="40"/>
      <c r="IUO160" s="41"/>
      <c r="IUP160" s="38"/>
      <c r="IUQ160" s="38"/>
      <c r="IUR160" s="38"/>
      <c r="IUS160" s="39"/>
      <c r="IUT160" s="40"/>
      <c r="IUU160" s="41"/>
      <c r="IUV160" s="38"/>
      <c r="IUW160" s="38"/>
      <c r="IUX160" s="38"/>
      <c r="IUY160" s="39"/>
      <c r="IUZ160" s="40"/>
      <c r="IVA160" s="41"/>
      <c r="IVB160" s="38"/>
      <c r="IVC160" s="38"/>
      <c r="IVD160" s="38"/>
      <c r="IVE160" s="39"/>
      <c r="IVF160" s="40"/>
      <c r="IVG160" s="41"/>
      <c r="IVH160" s="38"/>
      <c r="IVI160" s="38"/>
      <c r="IVJ160" s="38"/>
      <c r="IVK160" s="39"/>
      <c r="IVL160" s="40"/>
      <c r="IVM160" s="41"/>
      <c r="IVN160" s="38"/>
      <c r="IVO160" s="38"/>
      <c r="IVP160" s="38"/>
      <c r="IVQ160" s="39"/>
      <c r="IVR160" s="40"/>
      <c r="IVS160" s="41"/>
      <c r="IVT160" s="38"/>
      <c r="IVU160" s="38"/>
      <c r="IVV160" s="38"/>
      <c r="IVW160" s="39"/>
      <c r="IVX160" s="40"/>
      <c r="IVY160" s="41"/>
      <c r="IVZ160" s="38"/>
      <c r="IWA160" s="38"/>
      <c r="IWB160" s="38"/>
      <c r="IWC160" s="39"/>
      <c r="IWD160" s="40"/>
      <c r="IWE160" s="41"/>
      <c r="IWF160" s="38"/>
      <c r="IWG160" s="38"/>
      <c r="IWH160" s="38"/>
      <c r="IWI160" s="39"/>
      <c r="IWJ160" s="40"/>
      <c r="IWK160" s="41"/>
      <c r="IWL160" s="38"/>
      <c r="IWM160" s="38"/>
      <c r="IWN160" s="38"/>
      <c r="IWO160" s="39"/>
      <c r="IWP160" s="40"/>
      <c r="IWQ160" s="41"/>
      <c r="IWR160" s="38"/>
      <c r="IWS160" s="38"/>
      <c r="IWT160" s="38"/>
      <c r="IWU160" s="39"/>
      <c r="IWV160" s="40"/>
      <c r="IWW160" s="41"/>
      <c r="IWX160" s="38"/>
      <c r="IWY160" s="38"/>
      <c r="IWZ160" s="38"/>
      <c r="IXA160" s="39"/>
      <c r="IXB160" s="40"/>
      <c r="IXC160" s="41"/>
      <c r="IXD160" s="38"/>
      <c r="IXE160" s="38"/>
      <c r="IXF160" s="38"/>
      <c r="IXG160" s="39"/>
      <c r="IXH160" s="40"/>
      <c r="IXI160" s="41"/>
      <c r="IXJ160" s="38"/>
      <c r="IXK160" s="38"/>
      <c r="IXL160" s="38"/>
      <c r="IXM160" s="39"/>
      <c r="IXN160" s="40"/>
      <c r="IXO160" s="41"/>
      <c r="IXP160" s="38"/>
      <c r="IXQ160" s="38"/>
      <c r="IXR160" s="38"/>
      <c r="IXS160" s="39"/>
      <c r="IXT160" s="40"/>
      <c r="IXU160" s="41"/>
      <c r="IXV160" s="38"/>
      <c r="IXW160" s="38"/>
      <c r="IXX160" s="38"/>
      <c r="IXY160" s="39"/>
      <c r="IXZ160" s="40"/>
      <c r="IYA160" s="41"/>
      <c r="IYB160" s="38"/>
      <c r="IYC160" s="38"/>
      <c r="IYD160" s="38"/>
      <c r="IYE160" s="39"/>
      <c r="IYF160" s="40"/>
      <c r="IYG160" s="41"/>
      <c r="IYH160" s="38"/>
      <c r="IYI160" s="38"/>
      <c r="IYJ160" s="38"/>
      <c r="IYK160" s="39"/>
      <c r="IYL160" s="40"/>
      <c r="IYM160" s="41"/>
      <c r="IYN160" s="38"/>
      <c r="IYO160" s="38"/>
      <c r="IYP160" s="38"/>
      <c r="IYQ160" s="39"/>
      <c r="IYR160" s="40"/>
      <c r="IYS160" s="41"/>
      <c r="IYT160" s="38"/>
      <c r="IYU160" s="38"/>
      <c r="IYV160" s="38"/>
      <c r="IYW160" s="39"/>
      <c r="IYX160" s="40"/>
      <c r="IYY160" s="41"/>
      <c r="IYZ160" s="38"/>
      <c r="IZA160" s="38"/>
      <c r="IZB160" s="38"/>
      <c r="IZC160" s="39"/>
      <c r="IZD160" s="40"/>
      <c r="IZE160" s="41"/>
      <c r="IZF160" s="38"/>
      <c r="IZG160" s="38"/>
      <c r="IZH160" s="38"/>
      <c r="IZI160" s="39"/>
      <c r="IZJ160" s="40"/>
      <c r="IZK160" s="41"/>
      <c r="IZL160" s="38"/>
      <c r="IZM160" s="38"/>
      <c r="IZN160" s="38"/>
      <c r="IZO160" s="39"/>
      <c r="IZP160" s="40"/>
      <c r="IZQ160" s="41"/>
      <c r="IZR160" s="38"/>
      <c r="IZS160" s="38"/>
      <c r="IZT160" s="38"/>
      <c r="IZU160" s="39"/>
      <c r="IZV160" s="40"/>
      <c r="IZW160" s="41"/>
      <c r="IZX160" s="38"/>
      <c r="IZY160" s="38"/>
      <c r="IZZ160" s="38"/>
      <c r="JAA160" s="39"/>
      <c r="JAB160" s="40"/>
      <c r="JAC160" s="41"/>
      <c r="JAD160" s="38"/>
      <c r="JAE160" s="38"/>
      <c r="JAF160" s="38"/>
      <c r="JAG160" s="39"/>
      <c r="JAH160" s="40"/>
      <c r="JAI160" s="41"/>
      <c r="JAJ160" s="38"/>
      <c r="JAK160" s="38"/>
      <c r="JAL160" s="38"/>
      <c r="JAM160" s="39"/>
      <c r="JAN160" s="40"/>
      <c r="JAO160" s="41"/>
      <c r="JAP160" s="38"/>
      <c r="JAQ160" s="38"/>
      <c r="JAR160" s="38"/>
      <c r="JAS160" s="39"/>
      <c r="JAT160" s="40"/>
      <c r="JAU160" s="41"/>
      <c r="JAV160" s="38"/>
      <c r="JAW160" s="38"/>
      <c r="JAX160" s="38"/>
      <c r="JAY160" s="39"/>
      <c r="JAZ160" s="40"/>
      <c r="JBA160" s="41"/>
      <c r="JBB160" s="38"/>
      <c r="JBC160" s="38"/>
      <c r="JBD160" s="38"/>
      <c r="JBE160" s="39"/>
      <c r="JBF160" s="40"/>
      <c r="JBG160" s="41"/>
      <c r="JBH160" s="38"/>
      <c r="JBI160" s="38"/>
      <c r="JBJ160" s="38"/>
      <c r="JBK160" s="39"/>
      <c r="JBL160" s="40"/>
      <c r="JBM160" s="41"/>
      <c r="JBN160" s="38"/>
      <c r="JBO160" s="38"/>
      <c r="JBP160" s="38"/>
      <c r="JBQ160" s="39"/>
      <c r="JBR160" s="40"/>
      <c r="JBS160" s="41"/>
      <c r="JBT160" s="38"/>
      <c r="JBU160" s="38"/>
      <c r="JBV160" s="38"/>
      <c r="JBW160" s="39"/>
      <c r="JBX160" s="40"/>
      <c r="JBY160" s="41"/>
      <c r="JBZ160" s="38"/>
      <c r="JCA160" s="38"/>
      <c r="JCB160" s="38"/>
      <c r="JCC160" s="39"/>
      <c r="JCD160" s="40"/>
      <c r="JCE160" s="41"/>
      <c r="JCF160" s="38"/>
      <c r="JCG160" s="38"/>
      <c r="JCH160" s="38"/>
      <c r="JCI160" s="39"/>
      <c r="JCJ160" s="40"/>
      <c r="JCK160" s="41"/>
      <c r="JCL160" s="38"/>
      <c r="JCM160" s="38"/>
      <c r="JCN160" s="38"/>
      <c r="JCO160" s="39"/>
      <c r="JCP160" s="40"/>
      <c r="JCQ160" s="41"/>
      <c r="JCR160" s="38"/>
      <c r="JCS160" s="38"/>
      <c r="JCT160" s="38"/>
      <c r="JCU160" s="39"/>
      <c r="JCV160" s="40"/>
      <c r="JCW160" s="41"/>
      <c r="JCX160" s="38"/>
      <c r="JCY160" s="38"/>
      <c r="JCZ160" s="38"/>
      <c r="JDA160" s="39"/>
      <c r="JDB160" s="40"/>
      <c r="JDC160" s="41"/>
      <c r="JDD160" s="38"/>
      <c r="JDE160" s="38"/>
      <c r="JDF160" s="38"/>
      <c r="JDG160" s="39"/>
      <c r="JDH160" s="40"/>
      <c r="JDI160" s="41"/>
      <c r="JDJ160" s="38"/>
      <c r="JDK160" s="38"/>
      <c r="JDL160" s="38"/>
      <c r="JDM160" s="39"/>
      <c r="JDN160" s="40"/>
      <c r="JDO160" s="41"/>
      <c r="JDP160" s="38"/>
      <c r="JDQ160" s="38"/>
      <c r="JDR160" s="38"/>
      <c r="JDS160" s="39"/>
      <c r="JDT160" s="40"/>
      <c r="JDU160" s="41"/>
      <c r="JDV160" s="38"/>
      <c r="JDW160" s="38"/>
      <c r="JDX160" s="38"/>
      <c r="JDY160" s="39"/>
      <c r="JDZ160" s="40"/>
      <c r="JEA160" s="41"/>
      <c r="JEB160" s="38"/>
      <c r="JEC160" s="38"/>
      <c r="JED160" s="38"/>
      <c r="JEE160" s="39"/>
      <c r="JEF160" s="40"/>
      <c r="JEG160" s="41"/>
      <c r="JEH160" s="38"/>
      <c r="JEI160" s="38"/>
      <c r="JEJ160" s="38"/>
      <c r="JEK160" s="39"/>
      <c r="JEL160" s="40"/>
      <c r="JEM160" s="41"/>
      <c r="JEN160" s="38"/>
      <c r="JEO160" s="38"/>
      <c r="JEP160" s="38"/>
      <c r="JEQ160" s="39"/>
      <c r="JER160" s="40"/>
      <c r="JES160" s="41"/>
      <c r="JET160" s="38"/>
      <c r="JEU160" s="38"/>
      <c r="JEV160" s="38"/>
      <c r="JEW160" s="39"/>
      <c r="JEX160" s="40"/>
      <c r="JEY160" s="41"/>
      <c r="JEZ160" s="38"/>
      <c r="JFA160" s="38"/>
      <c r="JFB160" s="38"/>
      <c r="JFC160" s="39"/>
      <c r="JFD160" s="40"/>
      <c r="JFE160" s="41"/>
      <c r="JFF160" s="38"/>
      <c r="JFG160" s="38"/>
      <c r="JFH160" s="38"/>
      <c r="JFI160" s="39"/>
      <c r="JFJ160" s="40"/>
      <c r="JFK160" s="41"/>
      <c r="JFL160" s="38"/>
      <c r="JFM160" s="38"/>
      <c r="JFN160" s="38"/>
      <c r="JFO160" s="39"/>
      <c r="JFP160" s="40"/>
      <c r="JFQ160" s="41"/>
      <c r="JFR160" s="38"/>
      <c r="JFS160" s="38"/>
      <c r="JFT160" s="38"/>
      <c r="JFU160" s="39"/>
      <c r="JFV160" s="40"/>
      <c r="JFW160" s="41"/>
      <c r="JFX160" s="38"/>
      <c r="JFY160" s="38"/>
      <c r="JFZ160" s="38"/>
      <c r="JGA160" s="39"/>
      <c r="JGB160" s="40"/>
      <c r="JGC160" s="41"/>
      <c r="JGD160" s="38"/>
      <c r="JGE160" s="38"/>
      <c r="JGF160" s="38"/>
      <c r="JGG160" s="39"/>
      <c r="JGH160" s="40"/>
      <c r="JGI160" s="41"/>
      <c r="JGJ160" s="38"/>
      <c r="JGK160" s="38"/>
      <c r="JGL160" s="38"/>
      <c r="JGM160" s="39"/>
      <c r="JGN160" s="40"/>
      <c r="JGO160" s="41"/>
      <c r="JGP160" s="38"/>
      <c r="JGQ160" s="38"/>
      <c r="JGR160" s="38"/>
      <c r="JGS160" s="39"/>
      <c r="JGT160" s="40"/>
      <c r="JGU160" s="41"/>
      <c r="JGV160" s="38"/>
      <c r="JGW160" s="38"/>
      <c r="JGX160" s="38"/>
      <c r="JGY160" s="39"/>
      <c r="JGZ160" s="40"/>
      <c r="JHA160" s="41"/>
      <c r="JHB160" s="38"/>
      <c r="JHC160" s="38"/>
      <c r="JHD160" s="38"/>
      <c r="JHE160" s="39"/>
      <c r="JHF160" s="40"/>
      <c r="JHG160" s="41"/>
      <c r="JHH160" s="38"/>
      <c r="JHI160" s="38"/>
      <c r="JHJ160" s="38"/>
      <c r="JHK160" s="39"/>
      <c r="JHL160" s="40"/>
      <c r="JHM160" s="41"/>
      <c r="JHN160" s="38"/>
      <c r="JHO160" s="38"/>
      <c r="JHP160" s="38"/>
      <c r="JHQ160" s="39"/>
      <c r="JHR160" s="40"/>
      <c r="JHS160" s="41"/>
      <c r="JHT160" s="38"/>
      <c r="JHU160" s="38"/>
      <c r="JHV160" s="38"/>
      <c r="JHW160" s="39"/>
      <c r="JHX160" s="40"/>
      <c r="JHY160" s="41"/>
      <c r="JHZ160" s="38"/>
      <c r="JIA160" s="38"/>
      <c r="JIB160" s="38"/>
      <c r="JIC160" s="39"/>
      <c r="JID160" s="40"/>
      <c r="JIE160" s="41"/>
      <c r="JIF160" s="38"/>
      <c r="JIG160" s="38"/>
      <c r="JIH160" s="38"/>
      <c r="JII160" s="39"/>
      <c r="JIJ160" s="40"/>
      <c r="JIK160" s="41"/>
      <c r="JIL160" s="38"/>
      <c r="JIM160" s="38"/>
      <c r="JIN160" s="38"/>
      <c r="JIO160" s="39"/>
      <c r="JIP160" s="40"/>
      <c r="JIQ160" s="41"/>
      <c r="JIR160" s="38"/>
      <c r="JIS160" s="38"/>
      <c r="JIT160" s="38"/>
      <c r="JIU160" s="39"/>
      <c r="JIV160" s="40"/>
      <c r="JIW160" s="41"/>
      <c r="JIX160" s="38"/>
      <c r="JIY160" s="38"/>
      <c r="JIZ160" s="38"/>
      <c r="JJA160" s="39"/>
      <c r="JJB160" s="40"/>
      <c r="JJC160" s="41"/>
      <c r="JJD160" s="38"/>
      <c r="JJE160" s="38"/>
      <c r="JJF160" s="38"/>
      <c r="JJG160" s="39"/>
      <c r="JJH160" s="40"/>
      <c r="JJI160" s="41"/>
      <c r="JJJ160" s="38"/>
      <c r="JJK160" s="38"/>
      <c r="JJL160" s="38"/>
      <c r="JJM160" s="39"/>
      <c r="JJN160" s="40"/>
      <c r="JJO160" s="41"/>
      <c r="JJP160" s="38"/>
      <c r="JJQ160" s="38"/>
      <c r="JJR160" s="38"/>
      <c r="JJS160" s="39"/>
      <c r="JJT160" s="40"/>
      <c r="JJU160" s="41"/>
      <c r="JJV160" s="38"/>
      <c r="JJW160" s="38"/>
      <c r="JJX160" s="38"/>
      <c r="JJY160" s="39"/>
      <c r="JJZ160" s="40"/>
      <c r="JKA160" s="41"/>
      <c r="JKB160" s="38"/>
      <c r="JKC160" s="38"/>
      <c r="JKD160" s="38"/>
      <c r="JKE160" s="39"/>
      <c r="JKF160" s="40"/>
      <c r="JKG160" s="41"/>
      <c r="JKH160" s="38"/>
      <c r="JKI160" s="38"/>
      <c r="JKJ160" s="38"/>
      <c r="JKK160" s="39"/>
      <c r="JKL160" s="40"/>
      <c r="JKM160" s="41"/>
      <c r="JKN160" s="38"/>
      <c r="JKO160" s="38"/>
      <c r="JKP160" s="38"/>
      <c r="JKQ160" s="39"/>
      <c r="JKR160" s="40"/>
      <c r="JKS160" s="41"/>
      <c r="JKT160" s="38"/>
      <c r="JKU160" s="38"/>
      <c r="JKV160" s="38"/>
      <c r="JKW160" s="39"/>
      <c r="JKX160" s="40"/>
      <c r="JKY160" s="41"/>
      <c r="JKZ160" s="38"/>
      <c r="JLA160" s="38"/>
      <c r="JLB160" s="38"/>
      <c r="JLC160" s="39"/>
      <c r="JLD160" s="40"/>
      <c r="JLE160" s="41"/>
      <c r="JLF160" s="38"/>
      <c r="JLG160" s="38"/>
      <c r="JLH160" s="38"/>
      <c r="JLI160" s="39"/>
      <c r="JLJ160" s="40"/>
      <c r="JLK160" s="41"/>
      <c r="JLL160" s="38"/>
      <c r="JLM160" s="38"/>
      <c r="JLN160" s="38"/>
      <c r="JLO160" s="39"/>
      <c r="JLP160" s="40"/>
      <c r="JLQ160" s="41"/>
      <c r="JLR160" s="38"/>
      <c r="JLS160" s="38"/>
      <c r="JLT160" s="38"/>
      <c r="JLU160" s="39"/>
      <c r="JLV160" s="40"/>
      <c r="JLW160" s="41"/>
      <c r="JLX160" s="38"/>
      <c r="JLY160" s="38"/>
      <c r="JLZ160" s="38"/>
      <c r="JMA160" s="39"/>
      <c r="JMB160" s="40"/>
      <c r="JMC160" s="41"/>
      <c r="JMD160" s="38"/>
      <c r="JME160" s="38"/>
      <c r="JMF160" s="38"/>
      <c r="JMG160" s="39"/>
      <c r="JMH160" s="40"/>
      <c r="JMI160" s="41"/>
      <c r="JMJ160" s="38"/>
      <c r="JMK160" s="38"/>
      <c r="JML160" s="38"/>
      <c r="JMM160" s="39"/>
      <c r="JMN160" s="40"/>
      <c r="JMO160" s="41"/>
      <c r="JMP160" s="38"/>
      <c r="JMQ160" s="38"/>
      <c r="JMR160" s="38"/>
      <c r="JMS160" s="39"/>
      <c r="JMT160" s="40"/>
      <c r="JMU160" s="41"/>
      <c r="JMV160" s="38"/>
      <c r="JMW160" s="38"/>
      <c r="JMX160" s="38"/>
      <c r="JMY160" s="39"/>
      <c r="JMZ160" s="40"/>
      <c r="JNA160" s="41"/>
      <c r="JNB160" s="38"/>
      <c r="JNC160" s="38"/>
      <c r="JND160" s="38"/>
      <c r="JNE160" s="39"/>
      <c r="JNF160" s="40"/>
      <c r="JNG160" s="41"/>
      <c r="JNH160" s="38"/>
      <c r="JNI160" s="38"/>
      <c r="JNJ160" s="38"/>
      <c r="JNK160" s="39"/>
      <c r="JNL160" s="40"/>
      <c r="JNM160" s="41"/>
      <c r="JNN160" s="38"/>
      <c r="JNO160" s="38"/>
      <c r="JNP160" s="38"/>
      <c r="JNQ160" s="39"/>
      <c r="JNR160" s="40"/>
      <c r="JNS160" s="41"/>
      <c r="JNT160" s="38"/>
      <c r="JNU160" s="38"/>
      <c r="JNV160" s="38"/>
      <c r="JNW160" s="39"/>
      <c r="JNX160" s="40"/>
      <c r="JNY160" s="41"/>
      <c r="JNZ160" s="38"/>
      <c r="JOA160" s="38"/>
      <c r="JOB160" s="38"/>
      <c r="JOC160" s="39"/>
      <c r="JOD160" s="40"/>
      <c r="JOE160" s="41"/>
      <c r="JOF160" s="38"/>
      <c r="JOG160" s="38"/>
      <c r="JOH160" s="38"/>
      <c r="JOI160" s="39"/>
      <c r="JOJ160" s="40"/>
      <c r="JOK160" s="41"/>
      <c r="JOL160" s="38"/>
      <c r="JOM160" s="38"/>
      <c r="JON160" s="38"/>
      <c r="JOO160" s="39"/>
      <c r="JOP160" s="40"/>
      <c r="JOQ160" s="41"/>
      <c r="JOR160" s="38"/>
      <c r="JOS160" s="38"/>
      <c r="JOT160" s="38"/>
      <c r="JOU160" s="39"/>
      <c r="JOV160" s="40"/>
      <c r="JOW160" s="41"/>
      <c r="JOX160" s="38"/>
      <c r="JOY160" s="38"/>
      <c r="JOZ160" s="38"/>
      <c r="JPA160" s="39"/>
      <c r="JPB160" s="40"/>
      <c r="JPC160" s="41"/>
      <c r="JPD160" s="38"/>
      <c r="JPE160" s="38"/>
      <c r="JPF160" s="38"/>
      <c r="JPG160" s="39"/>
      <c r="JPH160" s="40"/>
      <c r="JPI160" s="41"/>
      <c r="JPJ160" s="38"/>
      <c r="JPK160" s="38"/>
      <c r="JPL160" s="38"/>
      <c r="JPM160" s="39"/>
      <c r="JPN160" s="40"/>
      <c r="JPO160" s="41"/>
      <c r="JPP160" s="38"/>
      <c r="JPQ160" s="38"/>
      <c r="JPR160" s="38"/>
      <c r="JPS160" s="39"/>
      <c r="JPT160" s="40"/>
      <c r="JPU160" s="41"/>
      <c r="JPV160" s="38"/>
      <c r="JPW160" s="38"/>
      <c r="JPX160" s="38"/>
      <c r="JPY160" s="39"/>
      <c r="JPZ160" s="40"/>
      <c r="JQA160" s="41"/>
      <c r="JQB160" s="38"/>
      <c r="JQC160" s="38"/>
      <c r="JQD160" s="38"/>
      <c r="JQE160" s="39"/>
      <c r="JQF160" s="40"/>
      <c r="JQG160" s="41"/>
      <c r="JQH160" s="38"/>
      <c r="JQI160" s="38"/>
      <c r="JQJ160" s="38"/>
      <c r="JQK160" s="39"/>
      <c r="JQL160" s="40"/>
      <c r="JQM160" s="41"/>
      <c r="JQN160" s="38"/>
      <c r="JQO160" s="38"/>
      <c r="JQP160" s="38"/>
      <c r="JQQ160" s="39"/>
      <c r="JQR160" s="40"/>
      <c r="JQS160" s="41"/>
      <c r="JQT160" s="38"/>
      <c r="JQU160" s="38"/>
      <c r="JQV160" s="38"/>
      <c r="JQW160" s="39"/>
      <c r="JQX160" s="40"/>
      <c r="JQY160" s="41"/>
      <c r="JQZ160" s="38"/>
      <c r="JRA160" s="38"/>
      <c r="JRB160" s="38"/>
      <c r="JRC160" s="39"/>
      <c r="JRD160" s="40"/>
      <c r="JRE160" s="41"/>
      <c r="JRF160" s="38"/>
      <c r="JRG160" s="38"/>
      <c r="JRH160" s="38"/>
      <c r="JRI160" s="39"/>
      <c r="JRJ160" s="40"/>
      <c r="JRK160" s="41"/>
      <c r="JRL160" s="38"/>
      <c r="JRM160" s="38"/>
      <c r="JRN160" s="38"/>
      <c r="JRO160" s="39"/>
      <c r="JRP160" s="40"/>
      <c r="JRQ160" s="41"/>
      <c r="JRR160" s="38"/>
      <c r="JRS160" s="38"/>
      <c r="JRT160" s="38"/>
      <c r="JRU160" s="39"/>
      <c r="JRV160" s="40"/>
      <c r="JRW160" s="41"/>
      <c r="JRX160" s="38"/>
      <c r="JRY160" s="38"/>
      <c r="JRZ160" s="38"/>
      <c r="JSA160" s="39"/>
      <c r="JSB160" s="40"/>
      <c r="JSC160" s="41"/>
      <c r="JSD160" s="38"/>
      <c r="JSE160" s="38"/>
      <c r="JSF160" s="38"/>
      <c r="JSG160" s="39"/>
      <c r="JSH160" s="40"/>
      <c r="JSI160" s="41"/>
      <c r="JSJ160" s="38"/>
      <c r="JSK160" s="38"/>
      <c r="JSL160" s="38"/>
      <c r="JSM160" s="39"/>
      <c r="JSN160" s="40"/>
      <c r="JSO160" s="41"/>
      <c r="JSP160" s="38"/>
      <c r="JSQ160" s="38"/>
      <c r="JSR160" s="38"/>
      <c r="JSS160" s="39"/>
      <c r="JST160" s="40"/>
      <c r="JSU160" s="41"/>
      <c r="JSV160" s="38"/>
      <c r="JSW160" s="38"/>
      <c r="JSX160" s="38"/>
      <c r="JSY160" s="39"/>
      <c r="JSZ160" s="40"/>
      <c r="JTA160" s="41"/>
      <c r="JTB160" s="38"/>
      <c r="JTC160" s="38"/>
      <c r="JTD160" s="38"/>
      <c r="JTE160" s="39"/>
      <c r="JTF160" s="40"/>
      <c r="JTG160" s="41"/>
      <c r="JTH160" s="38"/>
      <c r="JTI160" s="38"/>
      <c r="JTJ160" s="38"/>
      <c r="JTK160" s="39"/>
      <c r="JTL160" s="40"/>
      <c r="JTM160" s="41"/>
      <c r="JTN160" s="38"/>
      <c r="JTO160" s="38"/>
      <c r="JTP160" s="38"/>
      <c r="JTQ160" s="39"/>
      <c r="JTR160" s="40"/>
      <c r="JTS160" s="41"/>
      <c r="JTT160" s="38"/>
      <c r="JTU160" s="38"/>
      <c r="JTV160" s="38"/>
      <c r="JTW160" s="39"/>
      <c r="JTX160" s="40"/>
      <c r="JTY160" s="41"/>
      <c r="JTZ160" s="38"/>
      <c r="JUA160" s="38"/>
      <c r="JUB160" s="38"/>
      <c r="JUC160" s="39"/>
      <c r="JUD160" s="40"/>
      <c r="JUE160" s="41"/>
      <c r="JUF160" s="38"/>
      <c r="JUG160" s="38"/>
      <c r="JUH160" s="38"/>
      <c r="JUI160" s="39"/>
      <c r="JUJ160" s="40"/>
      <c r="JUK160" s="41"/>
      <c r="JUL160" s="38"/>
      <c r="JUM160" s="38"/>
      <c r="JUN160" s="38"/>
      <c r="JUO160" s="39"/>
      <c r="JUP160" s="40"/>
      <c r="JUQ160" s="41"/>
      <c r="JUR160" s="38"/>
      <c r="JUS160" s="38"/>
      <c r="JUT160" s="38"/>
      <c r="JUU160" s="39"/>
      <c r="JUV160" s="40"/>
      <c r="JUW160" s="41"/>
      <c r="JUX160" s="38"/>
      <c r="JUY160" s="38"/>
      <c r="JUZ160" s="38"/>
      <c r="JVA160" s="39"/>
      <c r="JVB160" s="40"/>
      <c r="JVC160" s="41"/>
      <c r="JVD160" s="38"/>
      <c r="JVE160" s="38"/>
      <c r="JVF160" s="38"/>
      <c r="JVG160" s="39"/>
      <c r="JVH160" s="40"/>
      <c r="JVI160" s="41"/>
      <c r="JVJ160" s="38"/>
      <c r="JVK160" s="38"/>
      <c r="JVL160" s="38"/>
      <c r="JVM160" s="39"/>
      <c r="JVN160" s="40"/>
      <c r="JVO160" s="41"/>
      <c r="JVP160" s="38"/>
      <c r="JVQ160" s="38"/>
      <c r="JVR160" s="38"/>
      <c r="JVS160" s="39"/>
      <c r="JVT160" s="40"/>
      <c r="JVU160" s="41"/>
      <c r="JVV160" s="38"/>
      <c r="JVW160" s="38"/>
      <c r="JVX160" s="38"/>
      <c r="JVY160" s="39"/>
      <c r="JVZ160" s="40"/>
      <c r="JWA160" s="41"/>
      <c r="JWB160" s="38"/>
      <c r="JWC160" s="38"/>
      <c r="JWD160" s="38"/>
      <c r="JWE160" s="39"/>
      <c r="JWF160" s="40"/>
      <c r="JWG160" s="41"/>
      <c r="JWH160" s="38"/>
      <c r="JWI160" s="38"/>
      <c r="JWJ160" s="38"/>
      <c r="JWK160" s="39"/>
      <c r="JWL160" s="40"/>
      <c r="JWM160" s="41"/>
      <c r="JWN160" s="38"/>
      <c r="JWO160" s="38"/>
      <c r="JWP160" s="38"/>
      <c r="JWQ160" s="39"/>
      <c r="JWR160" s="40"/>
      <c r="JWS160" s="41"/>
      <c r="JWT160" s="38"/>
      <c r="JWU160" s="38"/>
      <c r="JWV160" s="38"/>
      <c r="JWW160" s="39"/>
      <c r="JWX160" s="40"/>
      <c r="JWY160" s="41"/>
      <c r="JWZ160" s="38"/>
      <c r="JXA160" s="38"/>
      <c r="JXB160" s="38"/>
      <c r="JXC160" s="39"/>
      <c r="JXD160" s="40"/>
      <c r="JXE160" s="41"/>
      <c r="JXF160" s="38"/>
      <c r="JXG160" s="38"/>
      <c r="JXH160" s="38"/>
      <c r="JXI160" s="39"/>
      <c r="JXJ160" s="40"/>
      <c r="JXK160" s="41"/>
      <c r="JXL160" s="38"/>
      <c r="JXM160" s="38"/>
      <c r="JXN160" s="38"/>
      <c r="JXO160" s="39"/>
      <c r="JXP160" s="40"/>
      <c r="JXQ160" s="41"/>
      <c r="JXR160" s="38"/>
      <c r="JXS160" s="38"/>
      <c r="JXT160" s="38"/>
      <c r="JXU160" s="39"/>
      <c r="JXV160" s="40"/>
      <c r="JXW160" s="41"/>
      <c r="JXX160" s="38"/>
      <c r="JXY160" s="38"/>
      <c r="JXZ160" s="38"/>
      <c r="JYA160" s="39"/>
      <c r="JYB160" s="40"/>
      <c r="JYC160" s="41"/>
      <c r="JYD160" s="38"/>
      <c r="JYE160" s="38"/>
      <c r="JYF160" s="38"/>
      <c r="JYG160" s="39"/>
      <c r="JYH160" s="40"/>
      <c r="JYI160" s="41"/>
      <c r="JYJ160" s="38"/>
      <c r="JYK160" s="38"/>
      <c r="JYL160" s="38"/>
      <c r="JYM160" s="39"/>
      <c r="JYN160" s="40"/>
      <c r="JYO160" s="41"/>
      <c r="JYP160" s="38"/>
      <c r="JYQ160" s="38"/>
      <c r="JYR160" s="38"/>
      <c r="JYS160" s="39"/>
      <c r="JYT160" s="40"/>
      <c r="JYU160" s="41"/>
      <c r="JYV160" s="38"/>
      <c r="JYW160" s="38"/>
      <c r="JYX160" s="38"/>
      <c r="JYY160" s="39"/>
      <c r="JYZ160" s="40"/>
      <c r="JZA160" s="41"/>
      <c r="JZB160" s="38"/>
      <c r="JZC160" s="38"/>
      <c r="JZD160" s="38"/>
      <c r="JZE160" s="39"/>
      <c r="JZF160" s="40"/>
      <c r="JZG160" s="41"/>
      <c r="JZH160" s="38"/>
      <c r="JZI160" s="38"/>
      <c r="JZJ160" s="38"/>
      <c r="JZK160" s="39"/>
      <c r="JZL160" s="40"/>
      <c r="JZM160" s="41"/>
      <c r="JZN160" s="38"/>
      <c r="JZO160" s="38"/>
      <c r="JZP160" s="38"/>
      <c r="JZQ160" s="39"/>
      <c r="JZR160" s="40"/>
      <c r="JZS160" s="41"/>
      <c r="JZT160" s="38"/>
      <c r="JZU160" s="38"/>
      <c r="JZV160" s="38"/>
      <c r="JZW160" s="39"/>
      <c r="JZX160" s="40"/>
      <c r="JZY160" s="41"/>
      <c r="JZZ160" s="38"/>
      <c r="KAA160" s="38"/>
      <c r="KAB160" s="38"/>
      <c r="KAC160" s="39"/>
      <c r="KAD160" s="40"/>
      <c r="KAE160" s="41"/>
      <c r="KAF160" s="38"/>
      <c r="KAG160" s="38"/>
      <c r="KAH160" s="38"/>
      <c r="KAI160" s="39"/>
      <c r="KAJ160" s="40"/>
      <c r="KAK160" s="41"/>
      <c r="KAL160" s="38"/>
      <c r="KAM160" s="38"/>
      <c r="KAN160" s="38"/>
      <c r="KAO160" s="39"/>
      <c r="KAP160" s="40"/>
      <c r="KAQ160" s="41"/>
      <c r="KAR160" s="38"/>
      <c r="KAS160" s="38"/>
      <c r="KAT160" s="38"/>
      <c r="KAU160" s="39"/>
      <c r="KAV160" s="40"/>
      <c r="KAW160" s="41"/>
      <c r="KAX160" s="38"/>
      <c r="KAY160" s="38"/>
      <c r="KAZ160" s="38"/>
      <c r="KBA160" s="39"/>
      <c r="KBB160" s="40"/>
      <c r="KBC160" s="41"/>
      <c r="KBD160" s="38"/>
      <c r="KBE160" s="38"/>
      <c r="KBF160" s="38"/>
      <c r="KBG160" s="39"/>
      <c r="KBH160" s="40"/>
      <c r="KBI160" s="41"/>
      <c r="KBJ160" s="38"/>
      <c r="KBK160" s="38"/>
      <c r="KBL160" s="38"/>
      <c r="KBM160" s="39"/>
      <c r="KBN160" s="40"/>
      <c r="KBO160" s="41"/>
      <c r="KBP160" s="38"/>
      <c r="KBQ160" s="38"/>
      <c r="KBR160" s="38"/>
      <c r="KBS160" s="39"/>
      <c r="KBT160" s="40"/>
      <c r="KBU160" s="41"/>
      <c r="KBV160" s="38"/>
      <c r="KBW160" s="38"/>
      <c r="KBX160" s="38"/>
      <c r="KBY160" s="39"/>
      <c r="KBZ160" s="40"/>
      <c r="KCA160" s="41"/>
      <c r="KCB160" s="38"/>
      <c r="KCC160" s="38"/>
      <c r="KCD160" s="38"/>
      <c r="KCE160" s="39"/>
      <c r="KCF160" s="40"/>
      <c r="KCG160" s="41"/>
      <c r="KCH160" s="38"/>
      <c r="KCI160" s="38"/>
      <c r="KCJ160" s="38"/>
      <c r="KCK160" s="39"/>
      <c r="KCL160" s="40"/>
      <c r="KCM160" s="41"/>
      <c r="KCN160" s="38"/>
      <c r="KCO160" s="38"/>
      <c r="KCP160" s="38"/>
      <c r="KCQ160" s="39"/>
      <c r="KCR160" s="40"/>
      <c r="KCS160" s="41"/>
      <c r="KCT160" s="38"/>
      <c r="KCU160" s="38"/>
      <c r="KCV160" s="38"/>
      <c r="KCW160" s="39"/>
      <c r="KCX160" s="40"/>
      <c r="KCY160" s="41"/>
      <c r="KCZ160" s="38"/>
      <c r="KDA160" s="38"/>
      <c r="KDB160" s="38"/>
      <c r="KDC160" s="39"/>
      <c r="KDD160" s="40"/>
      <c r="KDE160" s="41"/>
      <c r="KDF160" s="38"/>
      <c r="KDG160" s="38"/>
      <c r="KDH160" s="38"/>
      <c r="KDI160" s="39"/>
      <c r="KDJ160" s="40"/>
      <c r="KDK160" s="41"/>
      <c r="KDL160" s="38"/>
      <c r="KDM160" s="38"/>
      <c r="KDN160" s="38"/>
      <c r="KDO160" s="39"/>
      <c r="KDP160" s="40"/>
      <c r="KDQ160" s="41"/>
      <c r="KDR160" s="38"/>
      <c r="KDS160" s="38"/>
      <c r="KDT160" s="38"/>
      <c r="KDU160" s="39"/>
      <c r="KDV160" s="40"/>
      <c r="KDW160" s="41"/>
      <c r="KDX160" s="38"/>
      <c r="KDY160" s="38"/>
      <c r="KDZ160" s="38"/>
      <c r="KEA160" s="39"/>
      <c r="KEB160" s="40"/>
      <c r="KEC160" s="41"/>
      <c r="KED160" s="38"/>
      <c r="KEE160" s="38"/>
      <c r="KEF160" s="38"/>
      <c r="KEG160" s="39"/>
      <c r="KEH160" s="40"/>
      <c r="KEI160" s="41"/>
      <c r="KEJ160" s="38"/>
      <c r="KEK160" s="38"/>
      <c r="KEL160" s="38"/>
      <c r="KEM160" s="39"/>
      <c r="KEN160" s="40"/>
      <c r="KEO160" s="41"/>
      <c r="KEP160" s="38"/>
      <c r="KEQ160" s="38"/>
      <c r="KER160" s="38"/>
      <c r="KES160" s="39"/>
      <c r="KET160" s="40"/>
      <c r="KEU160" s="41"/>
      <c r="KEV160" s="38"/>
      <c r="KEW160" s="38"/>
      <c r="KEX160" s="38"/>
      <c r="KEY160" s="39"/>
      <c r="KEZ160" s="40"/>
      <c r="KFA160" s="41"/>
      <c r="KFB160" s="38"/>
      <c r="KFC160" s="38"/>
      <c r="KFD160" s="38"/>
      <c r="KFE160" s="39"/>
      <c r="KFF160" s="40"/>
      <c r="KFG160" s="41"/>
      <c r="KFH160" s="38"/>
      <c r="KFI160" s="38"/>
      <c r="KFJ160" s="38"/>
      <c r="KFK160" s="39"/>
      <c r="KFL160" s="40"/>
      <c r="KFM160" s="41"/>
      <c r="KFN160" s="38"/>
      <c r="KFO160" s="38"/>
      <c r="KFP160" s="38"/>
      <c r="KFQ160" s="39"/>
      <c r="KFR160" s="40"/>
      <c r="KFS160" s="41"/>
      <c r="KFT160" s="38"/>
      <c r="KFU160" s="38"/>
      <c r="KFV160" s="38"/>
      <c r="KFW160" s="39"/>
      <c r="KFX160" s="40"/>
      <c r="KFY160" s="41"/>
      <c r="KFZ160" s="38"/>
      <c r="KGA160" s="38"/>
      <c r="KGB160" s="38"/>
      <c r="KGC160" s="39"/>
      <c r="KGD160" s="40"/>
      <c r="KGE160" s="41"/>
      <c r="KGF160" s="38"/>
      <c r="KGG160" s="38"/>
      <c r="KGH160" s="38"/>
      <c r="KGI160" s="39"/>
      <c r="KGJ160" s="40"/>
      <c r="KGK160" s="41"/>
      <c r="KGL160" s="38"/>
      <c r="KGM160" s="38"/>
      <c r="KGN160" s="38"/>
      <c r="KGO160" s="39"/>
      <c r="KGP160" s="40"/>
      <c r="KGQ160" s="41"/>
      <c r="KGR160" s="38"/>
      <c r="KGS160" s="38"/>
      <c r="KGT160" s="38"/>
      <c r="KGU160" s="39"/>
      <c r="KGV160" s="40"/>
      <c r="KGW160" s="41"/>
      <c r="KGX160" s="38"/>
      <c r="KGY160" s="38"/>
      <c r="KGZ160" s="38"/>
      <c r="KHA160" s="39"/>
      <c r="KHB160" s="40"/>
      <c r="KHC160" s="41"/>
      <c r="KHD160" s="38"/>
      <c r="KHE160" s="38"/>
      <c r="KHF160" s="38"/>
      <c r="KHG160" s="39"/>
      <c r="KHH160" s="40"/>
      <c r="KHI160" s="41"/>
      <c r="KHJ160" s="38"/>
      <c r="KHK160" s="38"/>
      <c r="KHL160" s="38"/>
      <c r="KHM160" s="39"/>
      <c r="KHN160" s="40"/>
      <c r="KHO160" s="41"/>
      <c r="KHP160" s="38"/>
      <c r="KHQ160" s="38"/>
      <c r="KHR160" s="38"/>
      <c r="KHS160" s="39"/>
      <c r="KHT160" s="40"/>
      <c r="KHU160" s="41"/>
      <c r="KHV160" s="38"/>
      <c r="KHW160" s="38"/>
      <c r="KHX160" s="38"/>
      <c r="KHY160" s="39"/>
      <c r="KHZ160" s="40"/>
      <c r="KIA160" s="41"/>
      <c r="KIB160" s="38"/>
      <c r="KIC160" s="38"/>
      <c r="KID160" s="38"/>
      <c r="KIE160" s="39"/>
      <c r="KIF160" s="40"/>
      <c r="KIG160" s="41"/>
      <c r="KIH160" s="38"/>
      <c r="KII160" s="38"/>
      <c r="KIJ160" s="38"/>
      <c r="KIK160" s="39"/>
      <c r="KIL160" s="40"/>
      <c r="KIM160" s="41"/>
      <c r="KIN160" s="38"/>
      <c r="KIO160" s="38"/>
      <c r="KIP160" s="38"/>
      <c r="KIQ160" s="39"/>
      <c r="KIR160" s="40"/>
      <c r="KIS160" s="41"/>
      <c r="KIT160" s="38"/>
      <c r="KIU160" s="38"/>
      <c r="KIV160" s="38"/>
      <c r="KIW160" s="39"/>
      <c r="KIX160" s="40"/>
      <c r="KIY160" s="41"/>
      <c r="KIZ160" s="38"/>
      <c r="KJA160" s="38"/>
      <c r="KJB160" s="38"/>
      <c r="KJC160" s="39"/>
      <c r="KJD160" s="40"/>
      <c r="KJE160" s="41"/>
      <c r="KJF160" s="38"/>
      <c r="KJG160" s="38"/>
      <c r="KJH160" s="38"/>
      <c r="KJI160" s="39"/>
      <c r="KJJ160" s="40"/>
      <c r="KJK160" s="41"/>
      <c r="KJL160" s="38"/>
      <c r="KJM160" s="38"/>
      <c r="KJN160" s="38"/>
      <c r="KJO160" s="39"/>
      <c r="KJP160" s="40"/>
      <c r="KJQ160" s="41"/>
      <c r="KJR160" s="38"/>
      <c r="KJS160" s="38"/>
      <c r="KJT160" s="38"/>
      <c r="KJU160" s="39"/>
      <c r="KJV160" s="40"/>
      <c r="KJW160" s="41"/>
      <c r="KJX160" s="38"/>
      <c r="KJY160" s="38"/>
      <c r="KJZ160" s="38"/>
      <c r="KKA160" s="39"/>
      <c r="KKB160" s="40"/>
      <c r="KKC160" s="41"/>
      <c r="KKD160" s="38"/>
      <c r="KKE160" s="38"/>
      <c r="KKF160" s="38"/>
      <c r="KKG160" s="39"/>
      <c r="KKH160" s="40"/>
      <c r="KKI160" s="41"/>
      <c r="KKJ160" s="38"/>
      <c r="KKK160" s="38"/>
      <c r="KKL160" s="38"/>
      <c r="KKM160" s="39"/>
      <c r="KKN160" s="40"/>
      <c r="KKO160" s="41"/>
      <c r="KKP160" s="38"/>
      <c r="KKQ160" s="38"/>
      <c r="KKR160" s="38"/>
      <c r="KKS160" s="39"/>
      <c r="KKT160" s="40"/>
      <c r="KKU160" s="41"/>
      <c r="KKV160" s="38"/>
      <c r="KKW160" s="38"/>
      <c r="KKX160" s="38"/>
      <c r="KKY160" s="39"/>
      <c r="KKZ160" s="40"/>
      <c r="KLA160" s="41"/>
      <c r="KLB160" s="38"/>
      <c r="KLC160" s="38"/>
      <c r="KLD160" s="38"/>
      <c r="KLE160" s="39"/>
      <c r="KLF160" s="40"/>
      <c r="KLG160" s="41"/>
      <c r="KLH160" s="38"/>
      <c r="KLI160" s="38"/>
      <c r="KLJ160" s="38"/>
      <c r="KLK160" s="39"/>
      <c r="KLL160" s="40"/>
      <c r="KLM160" s="41"/>
      <c r="KLN160" s="38"/>
      <c r="KLO160" s="38"/>
      <c r="KLP160" s="38"/>
      <c r="KLQ160" s="39"/>
      <c r="KLR160" s="40"/>
      <c r="KLS160" s="41"/>
      <c r="KLT160" s="38"/>
      <c r="KLU160" s="38"/>
      <c r="KLV160" s="38"/>
      <c r="KLW160" s="39"/>
      <c r="KLX160" s="40"/>
      <c r="KLY160" s="41"/>
      <c r="KLZ160" s="38"/>
      <c r="KMA160" s="38"/>
      <c r="KMB160" s="38"/>
      <c r="KMC160" s="39"/>
      <c r="KMD160" s="40"/>
      <c r="KME160" s="41"/>
      <c r="KMF160" s="38"/>
      <c r="KMG160" s="38"/>
      <c r="KMH160" s="38"/>
      <c r="KMI160" s="39"/>
      <c r="KMJ160" s="40"/>
      <c r="KMK160" s="41"/>
      <c r="KML160" s="38"/>
      <c r="KMM160" s="38"/>
      <c r="KMN160" s="38"/>
      <c r="KMO160" s="39"/>
      <c r="KMP160" s="40"/>
      <c r="KMQ160" s="41"/>
      <c r="KMR160" s="38"/>
      <c r="KMS160" s="38"/>
      <c r="KMT160" s="38"/>
      <c r="KMU160" s="39"/>
      <c r="KMV160" s="40"/>
      <c r="KMW160" s="41"/>
      <c r="KMX160" s="38"/>
      <c r="KMY160" s="38"/>
      <c r="KMZ160" s="38"/>
      <c r="KNA160" s="39"/>
      <c r="KNB160" s="40"/>
      <c r="KNC160" s="41"/>
      <c r="KND160" s="38"/>
      <c r="KNE160" s="38"/>
      <c r="KNF160" s="38"/>
      <c r="KNG160" s="39"/>
      <c r="KNH160" s="40"/>
      <c r="KNI160" s="41"/>
      <c r="KNJ160" s="38"/>
      <c r="KNK160" s="38"/>
      <c r="KNL160" s="38"/>
      <c r="KNM160" s="39"/>
      <c r="KNN160" s="40"/>
      <c r="KNO160" s="41"/>
      <c r="KNP160" s="38"/>
      <c r="KNQ160" s="38"/>
      <c r="KNR160" s="38"/>
      <c r="KNS160" s="39"/>
      <c r="KNT160" s="40"/>
      <c r="KNU160" s="41"/>
      <c r="KNV160" s="38"/>
      <c r="KNW160" s="38"/>
      <c r="KNX160" s="38"/>
      <c r="KNY160" s="39"/>
      <c r="KNZ160" s="40"/>
      <c r="KOA160" s="41"/>
      <c r="KOB160" s="38"/>
      <c r="KOC160" s="38"/>
      <c r="KOD160" s="38"/>
      <c r="KOE160" s="39"/>
      <c r="KOF160" s="40"/>
      <c r="KOG160" s="41"/>
      <c r="KOH160" s="38"/>
      <c r="KOI160" s="38"/>
      <c r="KOJ160" s="38"/>
      <c r="KOK160" s="39"/>
      <c r="KOL160" s="40"/>
      <c r="KOM160" s="41"/>
      <c r="KON160" s="38"/>
      <c r="KOO160" s="38"/>
      <c r="KOP160" s="38"/>
      <c r="KOQ160" s="39"/>
      <c r="KOR160" s="40"/>
      <c r="KOS160" s="41"/>
      <c r="KOT160" s="38"/>
      <c r="KOU160" s="38"/>
      <c r="KOV160" s="38"/>
      <c r="KOW160" s="39"/>
      <c r="KOX160" s="40"/>
      <c r="KOY160" s="41"/>
      <c r="KOZ160" s="38"/>
      <c r="KPA160" s="38"/>
      <c r="KPB160" s="38"/>
      <c r="KPC160" s="39"/>
      <c r="KPD160" s="40"/>
      <c r="KPE160" s="41"/>
      <c r="KPF160" s="38"/>
      <c r="KPG160" s="38"/>
      <c r="KPH160" s="38"/>
      <c r="KPI160" s="39"/>
      <c r="KPJ160" s="40"/>
      <c r="KPK160" s="41"/>
      <c r="KPL160" s="38"/>
      <c r="KPM160" s="38"/>
      <c r="KPN160" s="38"/>
      <c r="KPO160" s="39"/>
      <c r="KPP160" s="40"/>
      <c r="KPQ160" s="41"/>
      <c r="KPR160" s="38"/>
      <c r="KPS160" s="38"/>
      <c r="KPT160" s="38"/>
      <c r="KPU160" s="39"/>
      <c r="KPV160" s="40"/>
      <c r="KPW160" s="41"/>
      <c r="KPX160" s="38"/>
      <c r="KPY160" s="38"/>
      <c r="KPZ160" s="38"/>
      <c r="KQA160" s="39"/>
      <c r="KQB160" s="40"/>
      <c r="KQC160" s="41"/>
      <c r="KQD160" s="38"/>
      <c r="KQE160" s="38"/>
      <c r="KQF160" s="38"/>
      <c r="KQG160" s="39"/>
      <c r="KQH160" s="40"/>
      <c r="KQI160" s="41"/>
      <c r="KQJ160" s="38"/>
      <c r="KQK160" s="38"/>
      <c r="KQL160" s="38"/>
      <c r="KQM160" s="39"/>
      <c r="KQN160" s="40"/>
      <c r="KQO160" s="41"/>
      <c r="KQP160" s="38"/>
      <c r="KQQ160" s="38"/>
      <c r="KQR160" s="38"/>
      <c r="KQS160" s="39"/>
      <c r="KQT160" s="40"/>
      <c r="KQU160" s="41"/>
      <c r="KQV160" s="38"/>
      <c r="KQW160" s="38"/>
      <c r="KQX160" s="38"/>
      <c r="KQY160" s="39"/>
      <c r="KQZ160" s="40"/>
      <c r="KRA160" s="41"/>
      <c r="KRB160" s="38"/>
      <c r="KRC160" s="38"/>
      <c r="KRD160" s="38"/>
      <c r="KRE160" s="39"/>
      <c r="KRF160" s="40"/>
      <c r="KRG160" s="41"/>
      <c r="KRH160" s="38"/>
      <c r="KRI160" s="38"/>
      <c r="KRJ160" s="38"/>
      <c r="KRK160" s="39"/>
      <c r="KRL160" s="40"/>
      <c r="KRM160" s="41"/>
      <c r="KRN160" s="38"/>
      <c r="KRO160" s="38"/>
      <c r="KRP160" s="38"/>
      <c r="KRQ160" s="39"/>
      <c r="KRR160" s="40"/>
      <c r="KRS160" s="41"/>
      <c r="KRT160" s="38"/>
      <c r="KRU160" s="38"/>
      <c r="KRV160" s="38"/>
      <c r="KRW160" s="39"/>
      <c r="KRX160" s="40"/>
      <c r="KRY160" s="41"/>
      <c r="KRZ160" s="38"/>
      <c r="KSA160" s="38"/>
      <c r="KSB160" s="38"/>
      <c r="KSC160" s="39"/>
      <c r="KSD160" s="40"/>
      <c r="KSE160" s="41"/>
      <c r="KSF160" s="38"/>
      <c r="KSG160" s="38"/>
      <c r="KSH160" s="38"/>
      <c r="KSI160" s="39"/>
      <c r="KSJ160" s="40"/>
      <c r="KSK160" s="41"/>
      <c r="KSL160" s="38"/>
      <c r="KSM160" s="38"/>
      <c r="KSN160" s="38"/>
      <c r="KSO160" s="39"/>
      <c r="KSP160" s="40"/>
      <c r="KSQ160" s="41"/>
      <c r="KSR160" s="38"/>
      <c r="KSS160" s="38"/>
      <c r="KST160" s="38"/>
      <c r="KSU160" s="39"/>
      <c r="KSV160" s="40"/>
      <c r="KSW160" s="41"/>
      <c r="KSX160" s="38"/>
      <c r="KSY160" s="38"/>
      <c r="KSZ160" s="38"/>
      <c r="KTA160" s="39"/>
      <c r="KTB160" s="40"/>
      <c r="KTC160" s="41"/>
      <c r="KTD160" s="38"/>
      <c r="KTE160" s="38"/>
      <c r="KTF160" s="38"/>
      <c r="KTG160" s="39"/>
      <c r="KTH160" s="40"/>
      <c r="KTI160" s="41"/>
      <c r="KTJ160" s="38"/>
      <c r="KTK160" s="38"/>
      <c r="KTL160" s="38"/>
      <c r="KTM160" s="39"/>
      <c r="KTN160" s="40"/>
      <c r="KTO160" s="41"/>
      <c r="KTP160" s="38"/>
      <c r="KTQ160" s="38"/>
      <c r="KTR160" s="38"/>
      <c r="KTS160" s="39"/>
      <c r="KTT160" s="40"/>
      <c r="KTU160" s="41"/>
      <c r="KTV160" s="38"/>
      <c r="KTW160" s="38"/>
      <c r="KTX160" s="38"/>
      <c r="KTY160" s="39"/>
      <c r="KTZ160" s="40"/>
      <c r="KUA160" s="41"/>
      <c r="KUB160" s="38"/>
      <c r="KUC160" s="38"/>
      <c r="KUD160" s="38"/>
      <c r="KUE160" s="39"/>
      <c r="KUF160" s="40"/>
      <c r="KUG160" s="41"/>
      <c r="KUH160" s="38"/>
      <c r="KUI160" s="38"/>
      <c r="KUJ160" s="38"/>
      <c r="KUK160" s="39"/>
      <c r="KUL160" s="40"/>
      <c r="KUM160" s="41"/>
      <c r="KUN160" s="38"/>
      <c r="KUO160" s="38"/>
      <c r="KUP160" s="38"/>
      <c r="KUQ160" s="39"/>
      <c r="KUR160" s="40"/>
      <c r="KUS160" s="41"/>
      <c r="KUT160" s="38"/>
      <c r="KUU160" s="38"/>
      <c r="KUV160" s="38"/>
      <c r="KUW160" s="39"/>
      <c r="KUX160" s="40"/>
      <c r="KUY160" s="41"/>
      <c r="KUZ160" s="38"/>
      <c r="KVA160" s="38"/>
      <c r="KVB160" s="38"/>
      <c r="KVC160" s="39"/>
      <c r="KVD160" s="40"/>
      <c r="KVE160" s="41"/>
      <c r="KVF160" s="38"/>
      <c r="KVG160" s="38"/>
      <c r="KVH160" s="38"/>
      <c r="KVI160" s="39"/>
      <c r="KVJ160" s="40"/>
      <c r="KVK160" s="41"/>
      <c r="KVL160" s="38"/>
      <c r="KVM160" s="38"/>
      <c r="KVN160" s="38"/>
      <c r="KVO160" s="39"/>
      <c r="KVP160" s="40"/>
      <c r="KVQ160" s="41"/>
      <c r="KVR160" s="38"/>
      <c r="KVS160" s="38"/>
      <c r="KVT160" s="38"/>
      <c r="KVU160" s="39"/>
      <c r="KVV160" s="40"/>
      <c r="KVW160" s="41"/>
      <c r="KVX160" s="38"/>
      <c r="KVY160" s="38"/>
      <c r="KVZ160" s="38"/>
      <c r="KWA160" s="39"/>
      <c r="KWB160" s="40"/>
      <c r="KWC160" s="41"/>
      <c r="KWD160" s="38"/>
      <c r="KWE160" s="38"/>
      <c r="KWF160" s="38"/>
      <c r="KWG160" s="39"/>
      <c r="KWH160" s="40"/>
      <c r="KWI160" s="41"/>
      <c r="KWJ160" s="38"/>
      <c r="KWK160" s="38"/>
      <c r="KWL160" s="38"/>
      <c r="KWM160" s="39"/>
      <c r="KWN160" s="40"/>
      <c r="KWO160" s="41"/>
      <c r="KWP160" s="38"/>
      <c r="KWQ160" s="38"/>
      <c r="KWR160" s="38"/>
      <c r="KWS160" s="39"/>
      <c r="KWT160" s="40"/>
      <c r="KWU160" s="41"/>
      <c r="KWV160" s="38"/>
      <c r="KWW160" s="38"/>
      <c r="KWX160" s="38"/>
      <c r="KWY160" s="39"/>
      <c r="KWZ160" s="40"/>
      <c r="KXA160" s="41"/>
      <c r="KXB160" s="38"/>
      <c r="KXC160" s="38"/>
      <c r="KXD160" s="38"/>
      <c r="KXE160" s="39"/>
      <c r="KXF160" s="40"/>
      <c r="KXG160" s="41"/>
      <c r="KXH160" s="38"/>
      <c r="KXI160" s="38"/>
      <c r="KXJ160" s="38"/>
      <c r="KXK160" s="39"/>
      <c r="KXL160" s="40"/>
      <c r="KXM160" s="41"/>
      <c r="KXN160" s="38"/>
      <c r="KXO160" s="38"/>
      <c r="KXP160" s="38"/>
      <c r="KXQ160" s="39"/>
      <c r="KXR160" s="40"/>
      <c r="KXS160" s="41"/>
      <c r="KXT160" s="38"/>
      <c r="KXU160" s="38"/>
      <c r="KXV160" s="38"/>
      <c r="KXW160" s="39"/>
      <c r="KXX160" s="40"/>
      <c r="KXY160" s="41"/>
      <c r="KXZ160" s="38"/>
      <c r="KYA160" s="38"/>
      <c r="KYB160" s="38"/>
      <c r="KYC160" s="39"/>
      <c r="KYD160" s="40"/>
      <c r="KYE160" s="41"/>
      <c r="KYF160" s="38"/>
      <c r="KYG160" s="38"/>
      <c r="KYH160" s="38"/>
      <c r="KYI160" s="39"/>
      <c r="KYJ160" s="40"/>
      <c r="KYK160" s="41"/>
      <c r="KYL160" s="38"/>
      <c r="KYM160" s="38"/>
      <c r="KYN160" s="38"/>
      <c r="KYO160" s="39"/>
      <c r="KYP160" s="40"/>
      <c r="KYQ160" s="41"/>
      <c r="KYR160" s="38"/>
      <c r="KYS160" s="38"/>
      <c r="KYT160" s="38"/>
      <c r="KYU160" s="39"/>
      <c r="KYV160" s="40"/>
      <c r="KYW160" s="41"/>
      <c r="KYX160" s="38"/>
      <c r="KYY160" s="38"/>
      <c r="KYZ160" s="38"/>
      <c r="KZA160" s="39"/>
      <c r="KZB160" s="40"/>
      <c r="KZC160" s="41"/>
      <c r="KZD160" s="38"/>
      <c r="KZE160" s="38"/>
      <c r="KZF160" s="38"/>
      <c r="KZG160" s="39"/>
      <c r="KZH160" s="40"/>
      <c r="KZI160" s="41"/>
      <c r="KZJ160" s="38"/>
      <c r="KZK160" s="38"/>
      <c r="KZL160" s="38"/>
      <c r="KZM160" s="39"/>
      <c r="KZN160" s="40"/>
      <c r="KZO160" s="41"/>
      <c r="KZP160" s="38"/>
      <c r="KZQ160" s="38"/>
      <c r="KZR160" s="38"/>
      <c r="KZS160" s="39"/>
      <c r="KZT160" s="40"/>
      <c r="KZU160" s="41"/>
      <c r="KZV160" s="38"/>
      <c r="KZW160" s="38"/>
      <c r="KZX160" s="38"/>
      <c r="KZY160" s="39"/>
      <c r="KZZ160" s="40"/>
      <c r="LAA160" s="41"/>
      <c r="LAB160" s="38"/>
      <c r="LAC160" s="38"/>
      <c r="LAD160" s="38"/>
      <c r="LAE160" s="39"/>
      <c r="LAF160" s="40"/>
      <c r="LAG160" s="41"/>
      <c r="LAH160" s="38"/>
      <c r="LAI160" s="38"/>
      <c r="LAJ160" s="38"/>
      <c r="LAK160" s="39"/>
      <c r="LAL160" s="40"/>
      <c r="LAM160" s="41"/>
      <c r="LAN160" s="38"/>
      <c r="LAO160" s="38"/>
      <c r="LAP160" s="38"/>
      <c r="LAQ160" s="39"/>
      <c r="LAR160" s="40"/>
      <c r="LAS160" s="41"/>
      <c r="LAT160" s="38"/>
      <c r="LAU160" s="38"/>
      <c r="LAV160" s="38"/>
      <c r="LAW160" s="39"/>
      <c r="LAX160" s="40"/>
      <c r="LAY160" s="41"/>
      <c r="LAZ160" s="38"/>
      <c r="LBA160" s="38"/>
      <c r="LBB160" s="38"/>
      <c r="LBC160" s="39"/>
      <c r="LBD160" s="40"/>
      <c r="LBE160" s="41"/>
      <c r="LBF160" s="38"/>
      <c r="LBG160" s="38"/>
      <c r="LBH160" s="38"/>
      <c r="LBI160" s="39"/>
      <c r="LBJ160" s="40"/>
      <c r="LBK160" s="41"/>
      <c r="LBL160" s="38"/>
      <c r="LBM160" s="38"/>
      <c r="LBN160" s="38"/>
      <c r="LBO160" s="39"/>
      <c r="LBP160" s="40"/>
      <c r="LBQ160" s="41"/>
      <c r="LBR160" s="38"/>
      <c r="LBS160" s="38"/>
      <c r="LBT160" s="38"/>
      <c r="LBU160" s="39"/>
      <c r="LBV160" s="40"/>
      <c r="LBW160" s="41"/>
      <c r="LBX160" s="38"/>
      <c r="LBY160" s="38"/>
      <c r="LBZ160" s="38"/>
      <c r="LCA160" s="39"/>
      <c r="LCB160" s="40"/>
      <c r="LCC160" s="41"/>
      <c r="LCD160" s="38"/>
      <c r="LCE160" s="38"/>
      <c r="LCF160" s="38"/>
      <c r="LCG160" s="39"/>
      <c r="LCH160" s="40"/>
      <c r="LCI160" s="41"/>
      <c r="LCJ160" s="38"/>
      <c r="LCK160" s="38"/>
      <c r="LCL160" s="38"/>
      <c r="LCM160" s="39"/>
      <c r="LCN160" s="40"/>
      <c r="LCO160" s="41"/>
      <c r="LCP160" s="38"/>
      <c r="LCQ160" s="38"/>
      <c r="LCR160" s="38"/>
      <c r="LCS160" s="39"/>
      <c r="LCT160" s="40"/>
      <c r="LCU160" s="41"/>
      <c r="LCV160" s="38"/>
      <c r="LCW160" s="38"/>
      <c r="LCX160" s="38"/>
      <c r="LCY160" s="39"/>
      <c r="LCZ160" s="40"/>
      <c r="LDA160" s="41"/>
      <c r="LDB160" s="38"/>
      <c r="LDC160" s="38"/>
      <c r="LDD160" s="38"/>
      <c r="LDE160" s="39"/>
      <c r="LDF160" s="40"/>
      <c r="LDG160" s="41"/>
      <c r="LDH160" s="38"/>
      <c r="LDI160" s="38"/>
      <c r="LDJ160" s="38"/>
      <c r="LDK160" s="39"/>
      <c r="LDL160" s="40"/>
      <c r="LDM160" s="41"/>
      <c r="LDN160" s="38"/>
      <c r="LDO160" s="38"/>
      <c r="LDP160" s="38"/>
      <c r="LDQ160" s="39"/>
      <c r="LDR160" s="40"/>
      <c r="LDS160" s="41"/>
      <c r="LDT160" s="38"/>
      <c r="LDU160" s="38"/>
      <c r="LDV160" s="38"/>
      <c r="LDW160" s="39"/>
      <c r="LDX160" s="40"/>
      <c r="LDY160" s="41"/>
      <c r="LDZ160" s="38"/>
      <c r="LEA160" s="38"/>
      <c r="LEB160" s="38"/>
      <c r="LEC160" s="39"/>
      <c r="LED160" s="40"/>
      <c r="LEE160" s="41"/>
      <c r="LEF160" s="38"/>
      <c r="LEG160" s="38"/>
      <c r="LEH160" s="38"/>
      <c r="LEI160" s="39"/>
      <c r="LEJ160" s="40"/>
      <c r="LEK160" s="41"/>
      <c r="LEL160" s="38"/>
      <c r="LEM160" s="38"/>
      <c r="LEN160" s="38"/>
      <c r="LEO160" s="39"/>
      <c r="LEP160" s="40"/>
      <c r="LEQ160" s="41"/>
      <c r="LER160" s="38"/>
      <c r="LES160" s="38"/>
      <c r="LET160" s="38"/>
      <c r="LEU160" s="39"/>
      <c r="LEV160" s="40"/>
      <c r="LEW160" s="41"/>
      <c r="LEX160" s="38"/>
      <c r="LEY160" s="38"/>
      <c r="LEZ160" s="38"/>
      <c r="LFA160" s="39"/>
      <c r="LFB160" s="40"/>
      <c r="LFC160" s="41"/>
      <c r="LFD160" s="38"/>
      <c r="LFE160" s="38"/>
      <c r="LFF160" s="38"/>
      <c r="LFG160" s="39"/>
      <c r="LFH160" s="40"/>
      <c r="LFI160" s="41"/>
      <c r="LFJ160" s="38"/>
      <c r="LFK160" s="38"/>
      <c r="LFL160" s="38"/>
      <c r="LFM160" s="39"/>
      <c r="LFN160" s="40"/>
      <c r="LFO160" s="41"/>
      <c r="LFP160" s="38"/>
      <c r="LFQ160" s="38"/>
      <c r="LFR160" s="38"/>
      <c r="LFS160" s="39"/>
      <c r="LFT160" s="40"/>
      <c r="LFU160" s="41"/>
      <c r="LFV160" s="38"/>
      <c r="LFW160" s="38"/>
      <c r="LFX160" s="38"/>
      <c r="LFY160" s="39"/>
      <c r="LFZ160" s="40"/>
      <c r="LGA160" s="41"/>
      <c r="LGB160" s="38"/>
      <c r="LGC160" s="38"/>
      <c r="LGD160" s="38"/>
      <c r="LGE160" s="39"/>
      <c r="LGF160" s="40"/>
      <c r="LGG160" s="41"/>
      <c r="LGH160" s="38"/>
      <c r="LGI160" s="38"/>
      <c r="LGJ160" s="38"/>
      <c r="LGK160" s="39"/>
      <c r="LGL160" s="40"/>
      <c r="LGM160" s="41"/>
      <c r="LGN160" s="38"/>
      <c r="LGO160" s="38"/>
      <c r="LGP160" s="38"/>
      <c r="LGQ160" s="39"/>
      <c r="LGR160" s="40"/>
      <c r="LGS160" s="41"/>
      <c r="LGT160" s="38"/>
      <c r="LGU160" s="38"/>
      <c r="LGV160" s="38"/>
      <c r="LGW160" s="39"/>
      <c r="LGX160" s="40"/>
      <c r="LGY160" s="41"/>
      <c r="LGZ160" s="38"/>
      <c r="LHA160" s="38"/>
      <c r="LHB160" s="38"/>
      <c r="LHC160" s="39"/>
      <c r="LHD160" s="40"/>
      <c r="LHE160" s="41"/>
      <c r="LHF160" s="38"/>
      <c r="LHG160" s="38"/>
      <c r="LHH160" s="38"/>
      <c r="LHI160" s="39"/>
      <c r="LHJ160" s="40"/>
      <c r="LHK160" s="41"/>
      <c r="LHL160" s="38"/>
      <c r="LHM160" s="38"/>
      <c r="LHN160" s="38"/>
      <c r="LHO160" s="39"/>
      <c r="LHP160" s="40"/>
      <c r="LHQ160" s="41"/>
      <c r="LHR160" s="38"/>
      <c r="LHS160" s="38"/>
      <c r="LHT160" s="38"/>
      <c r="LHU160" s="39"/>
      <c r="LHV160" s="40"/>
      <c r="LHW160" s="41"/>
      <c r="LHX160" s="38"/>
      <c r="LHY160" s="38"/>
      <c r="LHZ160" s="38"/>
      <c r="LIA160" s="39"/>
      <c r="LIB160" s="40"/>
      <c r="LIC160" s="41"/>
      <c r="LID160" s="38"/>
      <c r="LIE160" s="38"/>
      <c r="LIF160" s="38"/>
      <c r="LIG160" s="39"/>
      <c r="LIH160" s="40"/>
      <c r="LII160" s="41"/>
      <c r="LIJ160" s="38"/>
      <c r="LIK160" s="38"/>
      <c r="LIL160" s="38"/>
      <c r="LIM160" s="39"/>
      <c r="LIN160" s="40"/>
      <c r="LIO160" s="41"/>
      <c r="LIP160" s="38"/>
      <c r="LIQ160" s="38"/>
      <c r="LIR160" s="38"/>
      <c r="LIS160" s="39"/>
      <c r="LIT160" s="40"/>
      <c r="LIU160" s="41"/>
      <c r="LIV160" s="38"/>
      <c r="LIW160" s="38"/>
      <c r="LIX160" s="38"/>
      <c r="LIY160" s="39"/>
      <c r="LIZ160" s="40"/>
      <c r="LJA160" s="41"/>
      <c r="LJB160" s="38"/>
      <c r="LJC160" s="38"/>
      <c r="LJD160" s="38"/>
      <c r="LJE160" s="39"/>
      <c r="LJF160" s="40"/>
      <c r="LJG160" s="41"/>
      <c r="LJH160" s="38"/>
      <c r="LJI160" s="38"/>
      <c r="LJJ160" s="38"/>
      <c r="LJK160" s="39"/>
      <c r="LJL160" s="40"/>
      <c r="LJM160" s="41"/>
      <c r="LJN160" s="38"/>
      <c r="LJO160" s="38"/>
      <c r="LJP160" s="38"/>
      <c r="LJQ160" s="39"/>
      <c r="LJR160" s="40"/>
      <c r="LJS160" s="41"/>
      <c r="LJT160" s="38"/>
      <c r="LJU160" s="38"/>
      <c r="LJV160" s="38"/>
      <c r="LJW160" s="39"/>
      <c r="LJX160" s="40"/>
      <c r="LJY160" s="41"/>
      <c r="LJZ160" s="38"/>
      <c r="LKA160" s="38"/>
      <c r="LKB160" s="38"/>
      <c r="LKC160" s="39"/>
      <c r="LKD160" s="40"/>
      <c r="LKE160" s="41"/>
      <c r="LKF160" s="38"/>
      <c r="LKG160" s="38"/>
      <c r="LKH160" s="38"/>
      <c r="LKI160" s="39"/>
      <c r="LKJ160" s="40"/>
      <c r="LKK160" s="41"/>
      <c r="LKL160" s="38"/>
      <c r="LKM160" s="38"/>
      <c r="LKN160" s="38"/>
      <c r="LKO160" s="39"/>
      <c r="LKP160" s="40"/>
      <c r="LKQ160" s="41"/>
      <c r="LKR160" s="38"/>
      <c r="LKS160" s="38"/>
      <c r="LKT160" s="38"/>
      <c r="LKU160" s="39"/>
      <c r="LKV160" s="40"/>
      <c r="LKW160" s="41"/>
      <c r="LKX160" s="38"/>
      <c r="LKY160" s="38"/>
      <c r="LKZ160" s="38"/>
      <c r="LLA160" s="39"/>
      <c r="LLB160" s="40"/>
      <c r="LLC160" s="41"/>
      <c r="LLD160" s="38"/>
      <c r="LLE160" s="38"/>
      <c r="LLF160" s="38"/>
      <c r="LLG160" s="39"/>
      <c r="LLH160" s="40"/>
      <c r="LLI160" s="41"/>
      <c r="LLJ160" s="38"/>
      <c r="LLK160" s="38"/>
      <c r="LLL160" s="38"/>
      <c r="LLM160" s="39"/>
      <c r="LLN160" s="40"/>
      <c r="LLO160" s="41"/>
      <c r="LLP160" s="38"/>
      <c r="LLQ160" s="38"/>
      <c r="LLR160" s="38"/>
      <c r="LLS160" s="39"/>
      <c r="LLT160" s="40"/>
      <c r="LLU160" s="41"/>
      <c r="LLV160" s="38"/>
      <c r="LLW160" s="38"/>
      <c r="LLX160" s="38"/>
      <c r="LLY160" s="39"/>
      <c r="LLZ160" s="40"/>
      <c r="LMA160" s="41"/>
      <c r="LMB160" s="38"/>
      <c r="LMC160" s="38"/>
      <c r="LMD160" s="38"/>
      <c r="LME160" s="39"/>
      <c r="LMF160" s="40"/>
      <c r="LMG160" s="41"/>
      <c r="LMH160" s="38"/>
      <c r="LMI160" s="38"/>
      <c r="LMJ160" s="38"/>
      <c r="LMK160" s="39"/>
      <c r="LML160" s="40"/>
      <c r="LMM160" s="41"/>
      <c r="LMN160" s="38"/>
      <c r="LMO160" s="38"/>
      <c r="LMP160" s="38"/>
      <c r="LMQ160" s="39"/>
      <c r="LMR160" s="40"/>
      <c r="LMS160" s="41"/>
      <c r="LMT160" s="38"/>
      <c r="LMU160" s="38"/>
      <c r="LMV160" s="38"/>
      <c r="LMW160" s="39"/>
      <c r="LMX160" s="40"/>
      <c r="LMY160" s="41"/>
      <c r="LMZ160" s="38"/>
      <c r="LNA160" s="38"/>
      <c r="LNB160" s="38"/>
      <c r="LNC160" s="39"/>
      <c r="LND160" s="40"/>
      <c r="LNE160" s="41"/>
      <c r="LNF160" s="38"/>
      <c r="LNG160" s="38"/>
      <c r="LNH160" s="38"/>
      <c r="LNI160" s="39"/>
      <c r="LNJ160" s="40"/>
      <c r="LNK160" s="41"/>
      <c r="LNL160" s="38"/>
      <c r="LNM160" s="38"/>
      <c r="LNN160" s="38"/>
      <c r="LNO160" s="39"/>
      <c r="LNP160" s="40"/>
      <c r="LNQ160" s="41"/>
      <c r="LNR160" s="38"/>
      <c r="LNS160" s="38"/>
      <c r="LNT160" s="38"/>
      <c r="LNU160" s="39"/>
      <c r="LNV160" s="40"/>
      <c r="LNW160" s="41"/>
      <c r="LNX160" s="38"/>
      <c r="LNY160" s="38"/>
      <c r="LNZ160" s="38"/>
      <c r="LOA160" s="39"/>
      <c r="LOB160" s="40"/>
      <c r="LOC160" s="41"/>
      <c r="LOD160" s="38"/>
      <c r="LOE160" s="38"/>
      <c r="LOF160" s="38"/>
      <c r="LOG160" s="39"/>
      <c r="LOH160" s="40"/>
      <c r="LOI160" s="41"/>
      <c r="LOJ160" s="38"/>
      <c r="LOK160" s="38"/>
      <c r="LOL160" s="38"/>
      <c r="LOM160" s="39"/>
      <c r="LON160" s="40"/>
      <c r="LOO160" s="41"/>
      <c r="LOP160" s="38"/>
      <c r="LOQ160" s="38"/>
      <c r="LOR160" s="38"/>
      <c r="LOS160" s="39"/>
      <c r="LOT160" s="40"/>
      <c r="LOU160" s="41"/>
      <c r="LOV160" s="38"/>
      <c r="LOW160" s="38"/>
      <c r="LOX160" s="38"/>
      <c r="LOY160" s="39"/>
      <c r="LOZ160" s="40"/>
      <c r="LPA160" s="41"/>
      <c r="LPB160" s="38"/>
      <c r="LPC160" s="38"/>
      <c r="LPD160" s="38"/>
      <c r="LPE160" s="39"/>
      <c r="LPF160" s="40"/>
      <c r="LPG160" s="41"/>
      <c r="LPH160" s="38"/>
      <c r="LPI160" s="38"/>
      <c r="LPJ160" s="38"/>
      <c r="LPK160" s="39"/>
      <c r="LPL160" s="40"/>
      <c r="LPM160" s="41"/>
      <c r="LPN160" s="38"/>
      <c r="LPO160" s="38"/>
      <c r="LPP160" s="38"/>
      <c r="LPQ160" s="39"/>
      <c r="LPR160" s="40"/>
      <c r="LPS160" s="41"/>
      <c r="LPT160" s="38"/>
      <c r="LPU160" s="38"/>
      <c r="LPV160" s="38"/>
      <c r="LPW160" s="39"/>
      <c r="LPX160" s="40"/>
      <c r="LPY160" s="41"/>
      <c r="LPZ160" s="38"/>
      <c r="LQA160" s="38"/>
      <c r="LQB160" s="38"/>
      <c r="LQC160" s="39"/>
      <c r="LQD160" s="40"/>
      <c r="LQE160" s="41"/>
      <c r="LQF160" s="38"/>
      <c r="LQG160" s="38"/>
      <c r="LQH160" s="38"/>
      <c r="LQI160" s="39"/>
      <c r="LQJ160" s="40"/>
      <c r="LQK160" s="41"/>
      <c r="LQL160" s="38"/>
      <c r="LQM160" s="38"/>
      <c r="LQN160" s="38"/>
      <c r="LQO160" s="39"/>
      <c r="LQP160" s="40"/>
      <c r="LQQ160" s="41"/>
      <c r="LQR160" s="38"/>
      <c r="LQS160" s="38"/>
      <c r="LQT160" s="38"/>
      <c r="LQU160" s="39"/>
      <c r="LQV160" s="40"/>
      <c r="LQW160" s="41"/>
      <c r="LQX160" s="38"/>
      <c r="LQY160" s="38"/>
      <c r="LQZ160" s="38"/>
      <c r="LRA160" s="39"/>
      <c r="LRB160" s="40"/>
      <c r="LRC160" s="41"/>
      <c r="LRD160" s="38"/>
      <c r="LRE160" s="38"/>
      <c r="LRF160" s="38"/>
      <c r="LRG160" s="39"/>
      <c r="LRH160" s="40"/>
      <c r="LRI160" s="41"/>
      <c r="LRJ160" s="38"/>
      <c r="LRK160" s="38"/>
      <c r="LRL160" s="38"/>
      <c r="LRM160" s="39"/>
      <c r="LRN160" s="40"/>
      <c r="LRO160" s="41"/>
      <c r="LRP160" s="38"/>
      <c r="LRQ160" s="38"/>
      <c r="LRR160" s="38"/>
      <c r="LRS160" s="39"/>
      <c r="LRT160" s="40"/>
      <c r="LRU160" s="41"/>
      <c r="LRV160" s="38"/>
      <c r="LRW160" s="38"/>
      <c r="LRX160" s="38"/>
      <c r="LRY160" s="39"/>
      <c r="LRZ160" s="40"/>
      <c r="LSA160" s="41"/>
      <c r="LSB160" s="38"/>
      <c r="LSC160" s="38"/>
      <c r="LSD160" s="38"/>
      <c r="LSE160" s="39"/>
      <c r="LSF160" s="40"/>
      <c r="LSG160" s="41"/>
      <c r="LSH160" s="38"/>
      <c r="LSI160" s="38"/>
      <c r="LSJ160" s="38"/>
      <c r="LSK160" s="39"/>
      <c r="LSL160" s="40"/>
      <c r="LSM160" s="41"/>
      <c r="LSN160" s="38"/>
      <c r="LSO160" s="38"/>
      <c r="LSP160" s="38"/>
      <c r="LSQ160" s="39"/>
      <c r="LSR160" s="40"/>
      <c r="LSS160" s="41"/>
      <c r="LST160" s="38"/>
      <c r="LSU160" s="38"/>
      <c r="LSV160" s="38"/>
      <c r="LSW160" s="39"/>
      <c r="LSX160" s="40"/>
      <c r="LSY160" s="41"/>
      <c r="LSZ160" s="38"/>
      <c r="LTA160" s="38"/>
      <c r="LTB160" s="38"/>
      <c r="LTC160" s="39"/>
      <c r="LTD160" s="40"/>
      <c r="LTE160" s="41"/>
      <c r="LTF160" s="38"/>
      <c r="LTG160" s="38"/>
      <c r="LTH160" s="38"/>
      <c r="LTI160" s="39"/>
      <c r="LTJ160" s="40"/>
      <c r="LTK160" s="41"/>
      <c r="LTL160" s="38"/>
      <c r="LTM160" s="38"/>
      <c r="LTN160" s="38"/>
      <c r="LTO160" s="39"/>
      <c r="LTP160" s="40"/>
      <c r="LTQ160" s="41"/>
      <c r="LTR160" s="38"/>
      <c r="LTS160" s="38"/>
      <c r="LTT160" s="38"/>
      <c r="LTU160" s="39"/>
      <c r="LTV160" s="40"/>
      <c r="LTW160" s="41"/>
      <c r="LTX160" s="38"/>
      <c r="LTY160" s="38"/>
      <c r="LTZ160" s="38"/>
      <c r="LUA160" s="39"/>
      <c r="LUB160" s="40"/>
      <c r="LUC160" s="41"/>
      <c r="LUD160" s="38"/>
      <c r="LUE160" s="38"/>
      <c r="LUF160" s="38"/>
      <c r="LUG160" s="39"/>
      <c r="LUH160" s="40"/>
      <c r="LUI160" s="41"/>
      <c r="LUJ160" s="38"/>
      <c r="LUK160" s="38"/>
      <c r="LUL160" s="38"/>
      <c r="LUM160" s="39"/>
      <c r="LUN160" s="40"/>
      <c r="LUO160" s="41"/>
      <c r="LUP160" s="38"/>
      <c r="LUQ160" s="38"/>
      <c r="LUR160" s="38"/>
      <c r="LUS160" s="39"/>
      <c r="LUT160" s="40"/>
      <c r="LUU160" s="41"/>
      <c r="LUV160" s="38"/>
      <c r="LUW160" s="38"/>
      <c r="LUX160" s="38"/>
      <c r="LUY160" s="39"/>
      <c r="LUZ160" s="40"/>
      <c r="LVA160" s="41"/>
      <c r="LVB160" s="38"/>
      <c r="LVC160" s="38"/>
      <c r="LVD160" s="38"/>
      <c r="LVE160" s="39"/>
      <c r="LVF160" s="40"/>
      <c r="LVG160" s="41"/>
      <c r="LVH160" s="38"/>
      <c r="LVI160" s="38"/>
      <c r="LVJ160" s="38"/>
      <c r="LVK160" s="39"/>
      <c r="LVL160" s="40"/>
      <c r="LVM160" s="41"/>
      <c r="LVN160" s="38"/>
      <c r="LVO160" s="38"/>
      <c r="LVP160" s="38"/>
      <c r="LVQ160" s="39"/>
      <c r="LVR160" s="40"/>
      <c r="LVS160" s="41"/>
      <c r="LVT160" s="38"/>
      <c r="LVU160" s="38"/>
      <c r="LVV160" s="38"/>
      <c r="LVW160" s="39"/>
      <c r="LVX160" s="40"/>
      <c r="LVY160" s="41"/>
      <c r="LVZ160" s="38"/>
      <c r="LWA160" s="38"/>
      <c r="LWB160" s="38"/>
      <c r="LWC160" s="39"/>
      <c r="LWD160" s="40"/>
      <c r="LWE160" s="41"/>
      <c r="LWF160" s="38"/>
      <c r="LWG160" s="38"/>
      <c r="LWH160" s="38"/>
      <c r="LWI160" s="39"/>
      <c r="LWJ160" s="40"/>
      <c r="LWK160" s="41"/>
      <c r="LWL160" s="38"/>
      <c r="LWM160" s="38"/>
      <c r="LWN160" s="38"/>
      <c r="LWO160" s="39"/>
      <c r="LWP160" s="40"/>
      <c r="LWQ160" s="41"/>
      <c r="LWR160" s="38"/>
      <c r="LWS160" s="38"/>
      <c r="LWT160" s="38"/>
      <c r="LWU160" s="39"/>
      <c r="LWV160" s="40"/>
      <c r="LWW160" s="41"/>
      <c r="LWX160" s="38"/>
      <c r="LWY160" s="38"/>
      <c r="LWZ160" s="38"/>
      <c r="LXA160" s="39"/>
      <c r="LXB160" s="40"/>
      <c r="LXC160" s="41"/>
      <c r="LXD160" s="38"/>
      <c r="LXE160" s="38"/>
      <c r="LXF160" s="38"/>
      <c r="LXG160" s="39"/>
      <c r="LXH160" s="40"/>
      <c r="LXI160" s="41"/>
      <c r="LXJ160" s="38"/>
      <c r="LXK160" s="38"/>
      <c r="LXL160" s="38"/>
      <c r="LXM160" s="39"/>
      <c r="LXN160" s="40"/>
      <c r="LXO160" s="41"/>
      <c r="LXP160" s="38"/>
      <c r="LXQ160" s="38"/>
      <c r="LXR160" s="38"/>
      <c r="LXS160" s="39"/>
      <c r="LXT160" s="40"/>
      <c r="LXU160" s="41"/>
      <c r="LXV160" s="38"/>
      <c r="LXW160" s="38"/>
      <c r="LXX160" s="38"/>
      <c r="LXY160" s="39"/>
      <c r="LXZ160" s="40"/>
      <c r="LYA160" s="41"/>
      <c r="LYB160" s="38"/>
      <c r="LYC160" s="38"/>
      <c r="LYD160" s="38"/>
      <c r="LYE160" s="39"/>
      <c r="LYF160" s="40"/>
      <c r="LYG160" s="41"/>
      <c r="LYH160" s="38"/>
      <c r="LYI160" s="38"/>
      <c r="LYJ160" s="38"/>
      <c r="LYK160" s="39"/>
      <c r="LYL160" s="40"/>
      <c r="LYM160" s="41"/>
      <c r="LYN160" s="38"/>
      <c r="LYO160" s="38"/>
      <c r="LYP160" s="38"/>
      <c r="LYQ160" s="39"/>
      <c r="LYR160" s="40"/>
      <c r="LYS160" s="41"/>
      <c r="LYT160" s="38"/>
      <c r="LYU160" s="38"/>
      <c r="LYV160" s="38"/>
      <c r="LYW160" s="39"/>
      <c r="LYX160" s="40"/>
      <c r="LYY160" s="41"/>
      <c r="LYZ160" s="38"/>
      <c r="LZA160" s="38"/>
      <c r="LZB160" s="38"/>
      <c r="LZC160" s="39"/>
      <c r="LZD160" s="40"/>
      <c r="LZE160" s="41"/>
      <c r="LZF160" s="38"/>
      <c r="LZG160" s="38"/>
      <c r="LZH160" s="38"/>
      <c r="LZI160" s="39"/>
      <c r="LZJ160" s="40"/>
      <c r="LZK160" s="41"/>
      <c r="LZL160" s="38"/>
      <c r="LZM160" s="38"/>
      <c r="LZN160" s="38"/>
      <c r="LZO160" s="39"/>
      <c r="LZP160" s="40"/>
      <c r="LZQ160" s="41"/>
      <c r="LZR160" s="38"/>
      <c r="LZS160" s="38"/>
      <c r="LZT160" s="38"/>
      <c r="LZU160" s="39"/>
      <c r="LZV160" s="40"/>
      <c r="LZW160" s="41"/>
      <c r="LZX160" s="38"/>
      <c r="LZY160" s="38"/>
      <c r="LZZ160" s="38"/>
      <c r="MAA160" s="39"/>
      <c r="MAB160" s="40"/>
      <c r="MAC160" s="41"/>
      <c r="MAD160" s="38"/>
      <c r="MAE160" s="38"/>
      <c r="MAF160" s="38"/>
      <c r="MAG160" s="39"/>
      <c r="MAH160" s="40"/>
      <c r="MAI160" s="41"/>
      <c r="MAJ160" s="38"/>
      <c r="MAK160" s="38"/>
      <c r="MAL160" s="38"/>
      <c r="MAM160" s="39"/>
      <c r="MAN160" s="40"/>
      <c r="MAO160" s="41"/>
      <c r="MAP160" s="38"/>
      <c r="MAQ160" s="38"/>
      <c r="MAR160" s="38"/>
      <c r="MAS160" s="39"/>
      <c r="MAT160" s="40"/>
      <c r="MAU160" s="41"/>
      <c r="MAV160" s="38"/>
      <c r="MAW160" s="38"/>
      <c r="MAX160" s="38"/>
      <c r="MAY160" s="39"/>
      <c r="MAZ160" s="40"/>
      <c r="MBA160" s="41"/>
      <c r="MBB160" s="38"/>
      <c r="MBC160" s="38"/>
      <c r="MBD160" s="38"/>
      <c r="MBE160" s="39"/>
      <c r="MBF160" s="40"/>
      <c r="MBG160" s="41"/>
      <c r="MBH160" s="38"/>
      <c r="MBI160" s="38"/>
      <c r="MBJ160" s="38"/>
      <c r="MBK160" s="39"/>
      <c r="MBL160" s="40"/>
      <c r="MBM160" s="41"/>
      <c r="MBN160" s="38"/>
      <c r="MBO160" s="38"/>
      <c r="MBP160" s="38"/>
      <c r="MBQ160" s="39"/>
      <c r="MBR160" s="40"/>
      <c r="MBS160" s="41"/>
      <c r="MBT160" s="38"/>
      <c r="MBU160" s="38"/>
      <c r="MBV160" s="38"/>
      <c r="MBW160" s="39"/>
      <c r="MBX160" s="40"/>
      <c r="MBY160" s="41"/>
      <c r="MBZ160" s="38"/>
      <c r="MCA160" s="38"/>
      <c r="MCB160" s="38"/>
      <c r="MCC160" s="39"/>
      <c r="MCD160" s="40"/>
      <c r="MCE160" s="41"/>
      <c r="MCF160" s="38"/>
      <c r="MCG160" s="38"/>
      <c r="MCH160" s="38"/>
      <c r="MCI160" s="39"/>
      <c r="MCJ160" s="40"/>
      <c r="MCK160" s="41"/>
      <c r="MCL160" s="38"/>
      <c r="MCM160" s="38"/>
      <c r="MCN160" s="38"/>
      <c r="MCO160" s="39"/>
      <c r="MCP160" s="40"/>
      <c r="MCQ160" s="41"/>
      <c r="MCR160" s="38"/>
      <c r="MCS160" s="38"/>
      <c r="MCT160" s="38"/>
      <c r="MCU160" s="39"/>
      <c r="MCV160" s="40"/>
      <c r="MCW160" s="41"/>
      <c r="MCX160" s="38"/>
      <c r="MCY160" s="38"/>
      <c r="MCZ160" s="38"/>
      <c r="MDA160" s="39"/>
      <c r="MDB160" s="40"/>
      <c r="MDC160" s="41"/>
      <c r="MDD160" s="38"/>
      <c r="MDE160" s="38"/>
      <c r="MDF160" s="38"/>
      <c r="MDG160" s="39"/>
      <c r="MDH160" s="40"/>
      <c r="MDI160" s="41"/>
      <c r="MDJ160" s="38"/>
      <c r="MDK160" s="38"/>
      <c r="MDL160" s="38"/>
      <c r="MDM160" s="39"/>
      <c r="MDN160" s="40"/>
      <c r="MDO160" s="41"/>
      <c r="MDP160" s="38"/>
      <c r="MDQ160" s="38"/>
      <c r="MDR160" s="38"/>
      <c r="MDS160" s="39"/>
      <c r="MDT160" s="40"/>
      <c r="MDU160" s="41"/>
      <c r="MDV160" s="38"/>
      <c r="MDW160" s="38"/>
      <c r="MDX160" s="38"/>
      <c r="MDY160" s="39"/>
      <c r="MDZ160" s="40"/>
      <c r="MEA160" s="41"/>
      <c r="MEB160" s="38"/>
      <c r="MEC160" s="38"/>
      <c r="MED160" s="38"/>
      <c r="MEE160" s="39"/>
      <c r="MEF160" s="40"/>
      <c r="MEG160" s="41"/>
      <c r="MEH160" s="38"/>
      <c r="MEI160" s="38"/>
      <c r="MEJ160" s="38"/>
      <c r="MEK160" s="39"/>
      <c r="MEL160" s="40"/>
      <c r="MEM160" s="41"/>
      <c r="MEN160" s="38"/>
      <c r="MEO160" s="38"/>
      <c r="MEP160" s="38"/>
      <c r="MEQ160" s="39"/>
      <c r="MER160" s="40"/>
      <c r="MES160" s="41"/>
      <c r="MET160" s="38"/>
      <c r="MEU160" s="38"/>
      <c r="MEV160" s="38"/>
      <c r="MEW160" s="39"/>
      <c r="MEX160" s="40"/>
      <c r="MEY160" s="41"/>
      <c r="MEZ160" s="38"/>
      <c r="MFA160" s="38"/>
      <c r="MFB160" s="38"/>
      <c r="MFC160" s="39"/>
      <c r="MFD160" s="40"/>
      <c r="MFE160" s="41"/>
      <c r="MFF160" s="38"/>
      <c r="MFG160" s="38"/>
      <c r="MFH160" s="38"/>
      <c r="MFI160" s="39"/>
      <c r="MFJ160" s="40"/>
      <c r="MFK160" s="41"/>
      <c r="MFL160" s="38"/>
      <c r="MFM160" s="38"/>
      <c r="MFN160" s="38"/>
      <c r="MFO160" s="39"/>
      <c r="MFP160" s="40"/>
      <c r="MFQ160" s="41"/>
      <c r="MFR160" s="38"/>
      <c r="MFS160" s="38"/>
      <c r="MFT160" s="38"/>
      <c r="MFU160" s="39"/>
      <c r="MFV160" s="40"/>
      <c r="MFW160" s="41"/>
      <c r="MFX160" s="38"/>
      <c r="MFY160" s="38"/>
      <c r="MFZ160" s="38"/>
      <c r="MGA160" s="39"/>
      <c r="MGB160" s="40"/>
      <c r="MGC160" s="41"/>
      <c r="MGD160" s="38"/>
      <c r="MGE160" s="38"/>
      <c r="MGF160" s="38"/>
      <c r="MGG160" s="39"/>
      <c r="MGH160" s="40"/>
      <c r="MGI160" s="41"/>
      <c r="MGJ160" s="38"/>
      <c r="MGK160" s="38"/>
      <c r="MGL160" s="38"/>
      <c r="MGM160" s="39"/>
      <c r="MGN160" s="40"/>
      <c r="MGO160" s="41"/>
      <c r="MGP160" s="38"/>
      <c r="MGQ160" s="38"/>
      <c r="MGR160" s="38"/>
      <c r="MGS160" s="39"/>
      <c r="MGT160" s="40"/>
      <c r="MGU160" s="41"/>
      <c r="MGV160" s="38"/>
      <c r="MGW160" s="38"/>
      <c r="MGX160" s="38"/>
      <c r="MGY160" s="39"/>
      <c r="MGZ160" s="40"/>
      <c r="MHA160" s="41"/>
      <c r="MHB160" s="38"/>
      <c r="MHC160" s="38"/>
      <c r="MHD160" s="38"/>
      <c r="MHE160" s="39"/>
      <c r="MHF160" s="40"/>
      <c r="MHG160" s="41"/>
      <c r="MHH160" s="38"/>
      <c r="MHI160" s="38"/>
      <c r="MHJ160" s="38"/>
      <c r="MHK160" s="39"/>
      <c r="MHL160" s="40"/>
      <c r="MHM160" s="41"/>
      <c r="MHN160" s="38"/>
      <c r="MHO160" s="38"/>
      <c r="MHP160" s="38"/>
      <c r="MHQ160" s="39"/>
      <c r="MHR160" s="40"/>
      <c r="MHS160" s="41"/>
      <c r="MHT160" s="38"/>
      <c r="MHU160" s="38"/>
      <c r="MHV160" s="38"/>
      <c r="MHW160" s="39"/>
      <c r="MHX160" s="40"/>
      <c r="MHY160" s="41"/>
      <c r="MHZ160" s="38"/>
      <c r="MIA160" s="38"/>
      <c r="MIB160" s="38"/>
      <c r="MIC160" s="39"/>
      <c r="MID160" s="40"/>
      <c r="MIE160" s="41"/>
      <c r="MIF160" s="38"/>
      <c r="MIG160" s="38"/>
      <c r="MIH160" s="38"/>
      <c r="MII160" s="39"/>
      <c r="MIJ160" s="40"/>
      <c r="MIK160" s="41"/>
      <c r="MIL160" s="38"/>
      <c r="MIM160" s="38"/>
      <c r="MIN160" s="38"/>
      <c r="MIO160" s="39"/>
      <c r="MIP160" s="40"/>
      <c r="MIQ160" s="41"/>
      <c r="MIR160" s="38"/>
      <c r="MIS160" s="38"/>
      <c r="MIT160" s="38"/>
      <c r="MIU160" s="39"/>
      <c r="MIV160" s="40"/>
      <c r="MIW160" s="41"/>
      <c r="MIX160" s="38"/>
      <c r="MIY160" s="38"/>
      <c r="MIZ160" s="38"/>
      <c r="MJA160" s="39"/>
      <c r="MJB160" s="40"/>
      <c r="MJC160" s="41"/>
      <c r="MJD160" s="38"/>
      <c r="MJE160" s="38"/>
      <c r="MJF160" s="38"/>
      <c r="MJG160" s="39"/>
      <c r="MJH160" s="40"/>
      <c r="MJI160" s="41"/>
      <c r="MJJ160" s="38"/>
      <c r="MJK160" s="38"/>
      <c r="MJL160" s="38"/>
      <c r="MJM160" s="39"/>
      <c r="MJN160" s="40"/>
      <c r="MJO160" s="41"/>
      <c r="MJP160" s="38"/>
      <c r="MJQ160" s="38"/>
      <c r="MJR160" s="38"/>
      <c r="MJS160" s="39"/>
      <c r="MJT160" s="40"/>
      <c r="MJU160" s="41"/>
      <c r="MJV160" s="38"/>
      <c r="MJW160" s="38"/>
      <c r="MJX160" s="38"/>
      <c r="MJY160" s="39"/>
      <c r="MJZ160" s="40"/>
      <c r="MKA160" s="41"/>
      <c r="MKB160" s="38"/>
      <c r="MKC160" s="38"/>
      <c r="MKD160" s="38"/>
      <c r="MKE160" s="39"/>
      <c r="MKF160" s="40"/>
      <c r="MKG160" s="41"/>
      <c r="MKH160" s="38"/>
      <c r="MKI160" s="38"/>
      <c r="MKJ160" s="38"/>
      <c r="MKK160" s="39"/>
      <c r="MKL160" s="40"/>
      <c r="MKM160" s="41"/>
      <c r="MKN160" s="38"/>
      <c r="MKO160" s="38"/>
      <c r="MKP160" s="38"/>
      <c r="MKQ160" s="39"/>
      <c r="MKR160" s="40"/>
      <c r="MKS160" s="41"/>
      <c r="MKT160" s="38"/>
      <c r="MKU160" s="38"/>
      <c r="MKV160" s="38"/>
      <c r="MKW160" s="39"/>
      <c r="MKX160" s="40"/>
      <c r="MKY160" s="41"/>
      <c r="MKZ160" s="38"/>
      <c r="MLA160" s="38"/>
      <c r="MLB160" s="38"/>
      <c r="MLC160" s="39"/>
      <c r="MLD160" s="40"/>
      <c r="MLE160" s="41"/>
      <c r="MLF160" s="38"/>
      <c r="MLG160" s="38"/>
      <c r="MLH160" s="38"/>
      <c r="MLI160" s="39"/>
      <c r="MLJ160" s="40"/>
      <c r="MLK160" s="41"/>
      <c r="MLL160" s="38"/>
      <c r="MLM160" s="38"/>
      <c r="MLN160" s="38"/>
      <c r="MLO160" s="39"/>
      <c r="MLP160" s="40"/>
      <c r="MLQ160" s="41"/>
      <c r="MLR160" s="38"/>
      <c r="MLS160" s="38"/>
      <c r="MLT160" s="38"/>
      <c r="MLU160" s="39"/>
      <c r="MLV160" s="40"/>
      <c r="MLW160" s="41"/>
      <c r="MLX160" s="38"/>
      <c r="MLY160" s="38"/>
      <c r="MLZ160" s="38"/>
      <c r="MMA160" s="39"/>
      <c r="MMB160" s="40"/>
      <c r="MMC160" s="41"/>
      <c r="MMD160" s="38"/>
      <c r="MME160" s="38"/>
      <c r="MMF160" s="38"/>
      <c r="MMG160" s="39"/>
      <c r="MMH160" s="40"/>
      <c r="MMI160" s="41"/>
      <c r="MMJ160" s="38"/>
      <c r="MMK160" s="38"/>
      <c r="MML160" s="38"/>
      <c r="MMM160" s="39"/>
      <c r="MMN160" s="40"/>
      <c r="MMO160" s="41"/>
      <c r="MMP160" s="38"/>
      <c r="MMQ160" s="38"/>
      <c r="MMR160" s="38"/>
      <c r="MMS160" s="39"/>
      <c r="MMT160" s="40"/>
      <c r="MMU160" s="41"/>
      <c r="MMV160" s="38"/>
      <c r="MMW160" s="38"/>
      <c r="MMX160" s="38"/>
      <c r="MMY160" s="39"/>
      <c r="MMZ160" s="40"/>
      <c r="MNA160" s="41"/>
      <c r="MNB160" s="38"/>
      <c r="MNC160" s="38"/>
      <c r="MND160" s="38"/>
      <c r="MNE160" s="39"/>
      <c r="MNF160" s="40"/>
      <c r="MNG160" s="41"/>
      <c r="MNH160" s="38"/>
      <c r="MNI160" s="38"/>
      <c r="MNJ160" s="38"/>
      <c r="MNK160" s="39"/>
      <c r="MNL160" s="40"/>
      <c r="MNM160" s="41"/>
      <c r="MNN160" s="38"/>
      <c r="MNO160" s="38"/>
      <c r="MNP160" s="38"/>
      <c r="MNQ160" s="39"/>
      <c r="MNR160" s="40"/>
      <c r="MNS160" s="41"/>
      <c r="MNT160" s="38"/>
      <c r="MNU160" s="38"/>
      <c r="MNV160" s="38"/>
      <c r="MNW160" s="39"/>
      <c r="MNX160" s="40"/>
      <c r="MNY160" s="41"/>
      <c r="MNZ160" s="38"/>
      <c r="MOA160" s="38"/>
      <c r="MOB160" s="38"/>
      <c r="MOC160" s="39"/>
      <c r="MOD160" s="40"/>
      <c r="MOE160" s="41"/>
      <c r="MOF160" s="38"/>
      <c r="MOG160" s="38"/>
      <c r="MOH160" s="38"/>
      <c r="MOI160" s="39"/>
      <c r="MOJ160" s="40"/>
      <c r="MOK160" s="41"/>
      <c r="MOL160" s="38"/>
      <c r="MOM160" s="38"/>
      <c r="MON160" s="38"/>
      <c r="MOO160" s="39"/>
      <c r="MOP160" s="40"/>
      <c r="MOQ160" s="41"/>
      <c r="MOR160" s="38"/>
      <c r="MOS160" s="38"/>
      <c r="MOT160" s="38"/>
      <c r="MOU160" s="39"/>
      <c r="MOV160" s="40"/>
      <c r="MOW160" s="41"/>
      <c r="MOX160" s="38"/>
      <c r="MOY160" s="38"/>
      <c r="MOZ160" s="38"/>
      <c r="MPA160" s="39"/>
      <c r="MPB160" s="40"/>
      <c r="MPC160" s="41"/>
      <c r="MPD160" s="38"/>
      <c r="MPE160" s="38"/>
      <c r="MPF160" s="38"/>
      <c r="MPG160" s="39"/>
      <c r="MPH160" s="40"/>
      <c r="MPI160" s="41"/>
      <c r="MPJ160" s="38"/>
      <c r="MPK160" s="38"/>
      <c r="MPL160" s="38"/>
      <c r="MPM160" s="39"/>
      <c r="MPN160" s="40"/>
      <c r="MPO160" s="41"/>
      <c r="MPP160" s="38"/>
      <c r="MPQ160" s="38"/>
      <c r="MPR160" s="38"/>
      <c r="MPS160" s="39"/>
      <c r="MPT160" s="40"/>
      <c r="MPU160" s="41"/>
      <c r="MPV160" s="38"/>
      <c r="MPW160" s="38"/>
      <c r="MPX160" s="38"/>
      <c r="MPY160" s="39"/>
      <c r="MPZ160" s="40"/>
      <c r="MQA160" s="41"/>
      <c r="MQB160" s="38"/>
      <c r="MQC160" s="38"/>
      <c r="MQD160" s="38"/>
      <c r="MQE160" s="39"/>
      <c r="MQF160" s="40"/>
      <c r="MQG160" s="41"/>
      <c r="MQH160" s="38"/>
      <c r="MQI160" s="38"/>
      <c r="MQJ160" s="38"/>
      <c r="MQK160" s="39"/>
      <c r="MQL160" s="40"/>
      <c r="MQM160" s="41"/>
      <c r="MQN160" s="38"/>
      <c r="MQO160" s="38"/>
      <c r="MQP160" s="38"/>
      <c r="MQQ160" s="39"/>
      <c r="MQR160" s="40"/>
      <c r="MQS160" s="41"/>
      <c r="MQT160" s="38"/>
      <c r="MQU160" s="38"/>
      <c r="MQV160" s="38"/>
      <c r="MQW160" s="39"/>
      <c r="MQX160" s="40"/>
      <c r="MQY160" s="41"/>
      <c r="MQZ160" s="38"/>
      <c r="MRA160" s="38"/>
      <c r="MRB160" s="38"/>
      <c r="MRC160" s="39"/>
      <c r="MRD160" s="40"/>
      <c r="MRE160" s="41"/>
      <c r="MRF160" s="38"/>
      <c r="MRG160" s="38"/>
      <c r="MRH160" s="38"/>
      <c r="MRI160" s="39"/>
      <c r="MRJ160" s="40"/>
      <c r="MRK160" s="41"/>
      <c r="MRL160" s="38"/>
      <c r="MRM160" s="38"/>
      <c r="MRN160" s="38"/>
      <c r="MRO160" s="39"/>
      <c r="MRP160" s="40"/>
      <c r="MRQ160" s="41"/>
      <c r="MRR160" s="38"/>
      <c r="MRS160" s="38"/>
      <c r="MRT160" s="38"/>
      <c r="MRU160" s="39"/>
      <c r="MRV160" s="40"/>
      <c r="MRW160" s="41"/>
      <c r="MRX160" s="38"/>
      <c r="MRY160" s="38"/>
      <c r="MRZ160" s="38"/>
      <c r="MSA160" s="39"/>
      <c r="MSB160" s="40"/>
      <c r="MSC160" s="41"/>
      <c r="MSD160" s="38"/>
      <c r="MSE160" s="38"/>
      <c r="MSF160" s="38"/>
      <c r="MSG160" s="39"/>
      <c r="MSH160" s="40"/>
      <c r="MSI160" s="41"/>
      <c r="MSJ160" s="38"/>
      <c r="MSK160" s="38"/>
      <c r="MSL160" s="38"/>
      <c r="MSM160" s="39"/>
      <c r="MSN160" s="40"/>
      <c r="MSO160" s="41"/>
      <c r="MSP160" s="38"/>
      <c r="MSQ160" s="38"/>
      <c r="MSR160" s="38"/>
      <c r="MSS160" s="39"/>
      <c r="MST160" s="40"/>
      <c r="MSU160" s="41"/>
      <c r="MSV160" s="38"/>
      <c r="MSW160" s="38"/>
      <c r="MSX160" s="38"/>
      <c r="MSY160" s="39"/>
      <c r="MSZ160" s="40"/>
      <c r="MTA160" s="41"/>
      <c r="MTB160" s="38"/>
      <c r="MTC160" s="38"/>
      <c r="MTD160" s="38"/>
      <c r="MTE160" s="39"/>
      <c r="MTF160" s="40"/>
      <c r="MTG160" s="41"/>
      <c r="MTH160" s="38"/>
      <c r="MTI160" s="38"/>
      <c r="MTJ160" s="38"/>
      <c r="MTK160" s="39"/>
      <c r="MTL160" s="40"/>
      <c r="MTM160" s="41"/>
      <c r="MTN160" s="38"/>
      <c r="MTO160" s="38"/>
      <c r="MTP160" s="38"/>
      <c r="MTQ160" s="39"/>
      <c r="MTR160" s="40"/>
      <c r="MTS160" s="41"/>
      <c r="MTT160" s="38"/>
      <c r="MTU160" s="38"/>
      <c r="MTV160" s="38"/>
      <c r="MTW160" s="39"/>
      <c r="MTX160" s="40"/>
      <c r="MTY160" s="41"/>
      <c r="MTZ160" s="38"/>
      <c r="MUA160" s="38"/>
      <c r="MUB160" s="38"/>
      <c r="MUC160" s="39"/>
      <c r="MUD160" s="40"/>
      <c r="MUE160" s="41"/>
      <c r="MUF160" s="38"/>
      <c r="MUG160" s="38"/>
      <c r="MUH160" s="38"/>
      <c r="MUI160" s="39"/>
      <c r="MUJ160" s="40"/>
      <c r="MUK160" s="41"/>
      <c r="MUL160" s="38"/>
      <c r="MUM160" s="38"/>
      <c r="MUN160" s="38"/>
      <c r="MUO160" s="39"/>
      <c r="MUP160" s="40"/>
      <c r="MUQ160" s="41"/>
      <c r="MUR160" s="38"/>
      <c r="MUS160" s="38"/>
      <c r="MUT160" s="38"/>
      <c r="MUU160" s="39"/>
      <c r="MUV160" s="40"/>
      <c r="MUW160" s="41"/>
      <c r="MUX160" s="38"/>
      <c r="MUY160" s="38"/>
      <c r="MUZ160" s="38"/>
      <c r="MVA160" s="39"/>
      <c r="MVB160" s="40"/>
      <c r="MVC160" s="41"/>
      <c r="MVD160" s="38"/>
      <c r="MVE160" s="38"/>
      <c r="MVF160" s="38"/>
      <c r="MVG160" s="39"/>
      <c r="MVH160" s="40"/>
      <c r="MVI160" s="41"/>
      <c r="MVJ160" s="38"/>
      <c r="MVK160" s="38"/>
      <c r="MVL160" s="38"/>
      <c r="MVM160" s="39"/>
      <c r="MVN160" s="40"/>
      <c r="MVO160" s="41"/>
      <c r="MVP160" s="38"/>
      <c r="MVQ160" s="38"/>
      <c r="MVR160" s="38"/>
      <c r="MVS160" s="39"/>
      <c r="MVT160" s="40"/>
      <c r="MVU160" s="41"/>
      <c r="MVV160" s="38"/>
      <c r="MVW160" s="38"/>
      <c r="MVX160" s="38"/>
      <c r="MVY160" s="39"/>
      <c r="MVZ160" s="40"/>
      <c r="MWA160" s="41"/>
      <c r="MWB160" s="38"/>
      <c r="MWC160" s="38"/>
      <c r="MWD160" s="38"/>
      <c r="MWE160" s="39"/>
      <c r="MWF160" s="40"/>
      <c r="MWG160" s="41"/>
      <c r="MWH160" s="38"/>
      <c r="MWI160" s="38"/>
      <c r="MWJ160" s="38"/>
      <c r="MWK160" s="39"/>
      <c r="MWL160" s="40"/>
      <c r="MWM160" s="41"/>
      <c r="MWN160" s="38"/>
      <c r="MWO160" s="38"/>
      <c r="MWP160" s="38"/>
      <c r="MWQ160" s="39"/>
      <c r="MWR160" s="40"/>
      <c r="MWS160" s="41"/>
      <c r="MWT160" s="38"/>
      <c r="MWU160" s="38"/>
      <c r="MWV160" s="38"/>
      <c r="MWW160" s="39"/>
      <c r="MWX160" s="40"/>
      <c r="MWY160" s="41"/>
      <c r="MWZ160" s="38"/>
      <c r="MXA160" s="38"/>
      <c r="MXB160" s="38"/>
      <c r="MXC160" s="39"/>
      <c r="MXD160" s="40"/>
      <c r="MXE160" s="41"/>
      <c r="MXF160" s="38"/>
      <c r="MXG160" s="38"/>
      <c r="MXH160" s="38"/>
      <c r="MXI160" s="39"/>
      <c r="MXJ160" s="40"/>
      <c r="MXK160" s="41"/>
      <c r="MXL160" s="38"/>
      <c r="MXM160" s="38"/>
      <c r="MXN160" s="38"/>
      <c r="MXO160" s="39"/>
      <c r="MXP160" s="40"/>
      <c r="MXQ160" s="41"/>
      <c r="MXR160" s="38"/>
      <c r="MXS160" s="38"/>
      <c r="MXT160" s="38"/>
      <c r="MXU160" s="39"/>
      <c r="MXV160" s="40"/>
      <c r="MXW160" s="41"/>
      <c r="MXX160" s="38"/>
      <c r="MXY160" s="38"/>
      <c r="MXZ160" s="38"/>
      <c r="MYA160" s="39"/>
      <c r="MYB160" s="40"/>
      <c r="MYC160" s="41"/>
      <c r="MYD160" s="38"/>
      <c r="MYE160" s="38"/>
      <c r="MYF160" s="38"/>
      <c r="MYG160" s="39"/>
      <c r="MYH160" s="40"/>
      <c r="MYI160" s="41"/>
      <c r="MYJ160" s="38"/>
      <c r="MYK160" s="38"/>
      <c r="MYL160" s="38"/>
      <c r="MYM160" s="39"/>
      <c r="MYN160" s="40"/>
      <c r="MYO160" s="41"/>
      <c r="MYP160" s="38"/>
      <c r="MYQ160" s="38"/>
      <c r="MYR160" s="38"/>
      <c r="MYS160" s="39"/>
      <c r="MYT160" s="40"/>
      <c r="MYU160" s="41"/>
      <c r="MYV160" s="38"/>
      <c r="MYW160" s="38"/>
      <c r="MYX160" s="38"/>
      <c r="MYY160" s="39"/>
      <c r="MYZ160" s="40"/>
      <c r="MZA160" s="41"/>
      <c r="MZB160" s="38"/>
      <c r="MZC160" s="38"/>
      <c r="MZD160" s="38"/>
      <c r="MZE160" s="39"/>
      <c r="MZF160" s="40"/>
      <c r="MZG160" s="41"/>
      <c r="MZH160" s="38"/>
      <c r="MZI160" s="38"/>
      <c r="MZJ160" s="38"/>
      <c r="MZK160" s="39"/>
      <c r="MZL160" s="40"/>
      <c r="MZM160" s="41"/>
      <c r="MZN160" s="38"/>
      <c r="MZO160" s="38"/>
      <c r="MZP160" s="38"/>
      <c r="MZQ160" s="39"/>
      <c r="MZR160" s="40"/>
      <c r="MZS160" s="41"/>
      <c r="MZT160" s="38"/>
      <c r="MZU160" s="38"/>
      <c r="MZV160" s="38"/>
      <c r="MZW160" s="39"/>
      <c r="MZX160" s="40"/>
      <c r="MZY160" s="41"/>
      <c r="MZZ160" s="38"/>
      <c r="NAA160" s="38"/>
      <c r="NAB160" s="38"/>
      <c r="NAC160" s="39"/>
      <c r="NAD160" s="40"/>
      <c r="NAE160" s="41"/>
      <c r="NAF160" s="38"/>
      <c r="NAG160" s="38"/>
      <c r="NAH160" s="38"/>
      <c r="NAI160" s="39"/>
      <c r="NAJ160" s="40"/>
      <c r="NAK160" s="41"/>
      <c r="NAL160" s="38"/>
      <c r="NAM160" s="38"/>
      <c r="NAN160" s="38"/>
      <c r="NAO160" s="39"/>
      <c r="NAP160" s="40"/>
      <c r="NAQ160" s="41"/>
      <c r="NAR160" s="38"/>
      <c r="NAS160" s="38"/>
      <c r="NAT160" s="38"/>
      <c r="NAU160" s="39"/>
      <c r="NAV160" s="40"/>
      <c r="NAW160" s="41"/>
      <c r="NAX160" s="38"/>
      <c r="NAY160" s="38"/>
      <c r="NAZ160" s="38"/>
      <c r="NBA160" s="39"/>
      <c r="NBB160" s="40"/>
      <c r="NBC160" s="41"/>
      <c r="NBD160" s="38"/>
      <c r="NBE160" s="38"/>
      <c r="NBF160" s="38"/>
      <c r="NBG160" s="39"/>
      <c r="NBH160" s="40"/>
      <c r="NBI160" s="41"/>
      <c r="NBJ160" s="38"/>
      <c r="NBK160" s="38"/>
      <c r="NBL160" s="38"/>
      <c r="NBM160" s="39"/>
      <c r="NBN160" s="40"/>
      <c r="NBO160" s="41"/>
      <c r="NBP160" s="38"/>
      <c r="NBQ160" s="38"/>
      <c r="NBR160" s="38"/>
      <c r="NBS160" s="39"/>
      <c r="NBT160" s="40"/>
      <c r="NBU160" s="41"/>
      <c r="NBV160" s="38"/>
      <c r="NBW160" s="38"/>
      <c r="NBX160" s="38"/>
      <c r="NBY160" s="39"/>
      <c r="NBZ160" s="40"/>
      <c r="NCA160" s="41"/>
      <c r="NCB160" s="38"/>
      <c r="NCC160" s="38"/>
      <c r="NCD160" s="38"/>
      <c r="NCE160" s="39"/>
      <c r="NCF160" s="40"/>
      <c r="NCG160" s="41"/>
      <c r="NCH160" s="38"/>
      <c r="NCI160" s="38"/>
      <c r="NCJ160" s="38"/>
      <c r="NCK160" s="39"/>
      <c r="NCL160" s="40"/>
      <c r="NCM160" s="41"/>
      <c r="NCN160" s="38"/>
      <c r="NCO160" s="38"/>
      <c r="NCP160" s="38"/>
      <c r="NCQ160" s="39"/>
      <c r="NCR160" s="40"/>
      <c r="NCS160" s="41"/>
      <c r="NCT160" s="38"/>
      <c r="NCU160" s="38"/>
      <c r="NCV160" s="38"/>
      <c r="NCW160" s="39"/>
      <c r="NCX160" s="40"/>
      <c r="NCY160" s="41"/>
      <c r="NCZ160" s="38"/>
      <c r="NDA160" s="38"/>
      <c r="NDB160" s="38"/>
      <c r="NDC160" s="39"/>
      <c r="NDD160" s="40"/>
      <c r="NDE160" s="41"/>
      <c r="NDF160" s="38"/>
      <c r="NDG160" s="38"/>
      <c r="NDH160" s="38"/>
      <c r="NDI160" s="39"/>
      <c r="NDJ160" s="40"/>
      <c r="NDK160" s="41"/>
      <c r="NDL160" s="38"/>
      <c r="NDM160" s="38"/>
      <c r="NDN160" s="38"/>
      <c r="NDO160" s="39"/>
      <c r="NDP160" s="40"/>
      <c r="NDQ160" s="41"/>
      <c r="NDR160" s="38"/>
      <c r="NDS160" s="38"/>
      <c r="NDT160" s="38"/>
      <c r="NDU160" s="39"/>
      <c r="NDV160" s="40"/>
      <c r="NDW160" s="41"/>
      <c r="NDX160" s="38"/>
      <c r="NDY160" s="38"/>
      <c r="NDZ160" s="38"/>
      <c r="NEA160" s="39"/>
      <c r="NEB160" s="40"/>
      <c r="NEC160" s="41"/>
      <c r="NED160" s="38"/>
      <c r="NEE160" s="38"/>
      <c r="NEF160" s="38"/>
      <c r="NEG160" s="39"/>
      <c r="NEH160" s="40"/>
      <c r="NEI160" s="41"/>
      <c r="NEJ160" s="38"/>
      <c r="NEK160" s="38"/>
      <c r="NEL160" s="38"/>
      <c r="NEM160" s="39"/>
      <c r="NEN160" s="40"/>
      <c r="NEO160" s="41"/>
      <c r="NEP160" s="38"/>
      <c r="NEQ160" s="38"/>
      <c r="NER160" s="38"/>
      <c r="NES160" s="39"/>
      <c r="NET160" s="40"/>
      <c r="NEU160" s="41"/>
      <c r="NEV160" s="38"/>
      <c r="NEW160" s="38"/>
      <c r="NEX160" s="38"/>
      <c r="NEY160" s="39"/>
      <c r="NEZ160" s="40"/>
      <c r="NFA160" s="41"/>
      <c r="NFB160" s="38"/>
      <c r="NFC160" s="38"/>
      <c r="NFD160" s="38"/>
      <c r="NFE160" s="39"/>
      <c r="NFF160" s="40"/>
      <c r="NFG160" s="41"/>
      <c r="NFH160" s="38"/>
      <c r="NFI160" s="38"/>
      <c r="NFJ160" s="38"/>
      <c r="NFK160" s="39"/>
      <c r="NFL160" s="40"/>
      <c r="NFM160" s="41"/>
      <c r="NFN160" s="38"/>
      <c r="NFO160" s="38"/>
      <c r="NFP160" s="38"/>
      <c r="NFQ160" s="39"/>
      <c r="NFR160" s="40"/>
      <c r="NFS160" s="41"/>
      <c r="NFT160" s="38"/>
      <c r="NFU160" s="38"/>
      <c r="NFV160" s="38"/>
      <c r="NFW160" s="39"/>
      <c r="NFX160" s="40"/>
      <c r="NFY160" s="41"/>
      <c r="NFZ160" s="38"/>
      <c r="NGA160" s="38"/>
      <c r="NGB160" s="38"/>
      <c r="NGC160" s="39"/>
      <c r="NGD160" s="40"/>
      <c r="NGE160" s="41"/>
      <c r="NGF160" s="38"/>
      <c r="NGG160" s="38"/>
      <c r="NGH160" s="38"/>
      <c r="NGI160" s="39"/>
      <c r="NGJ160" s="40"/>
      <c r="NGK160" s="41"/>
      <c r="NGL160" s="38"/>
      <c r="NGM160" s="38"/>
      <c r="NGN160" s="38"/>
      <c r="NGO160" s="39"/>
      <c r="NGP160" s="40"/>
      <c r="NGQ160" s="41"/>
      <c r="NGR160" s="38"/>
      <c r="NGS160" s="38"/>
      <c r="NGT160" s="38"/>
      <c r="NGU160" s="39"/>
      <c r="NGV160" s="40"/>
      <c r="NGW160" s="41"/>
      <c r="NGX160" s="38"/>
      <c r="NGY160" s="38"/>
      <c r="NGZ160" s="38"/>
      <c r="NHA160" s="39"/>
      <c r="NHB160" s="40"/>
      <c r="NHC160" s="41"/>
      <c r="NHD160" s="38"/>
      <c r="NHE160" s="38"/>
      <c r="NHF160" s="38"/>
      <c r="NHG160" s="39"/>
      <c r="NHH160" s="40"/>
      <c r="NHI160" s="41"/>
      <c r="NHJ160" s="38"/>
      <c r="NHK160" s="38"/>
      <c r="NHL160" s="38"/>
      <c r="NHM160" s="39"/>
      <c r="NHN160" s="40"/>
      <c r="NHO160" s="41"/>
      <c r="NHP160" s="38"/>
      <c r="NHQ160" s="38"/>
      <c r="NHR160" s="38"/>
      <c r="NHS160" s="39"/>
      <c r="NHT160" s="40"/>
      <c r="NHU160" s="41"/>
      <c r="NHV160" s="38"/>
      <c r="NHW160" s="38"/>
      <c r="NHX160" s="38"/>
      <c r="NHY160" s="39"/>
      <c r="NHZ160" s="40"/>
      <c r="NIA160" s="41"/>
      <c r="NIB160" s="38"/>
      <c r="NIC160" s="38"/>
      <c r="NID160" s="38"/>
      <c r="NIE160" s="39"/>
      <c r="NIF160" s="40"/>
      <c r="NIG160" s="41"/>
      <c r="NIH160" s="38"/>
      <c r="NII160" s="38"/>
      <c r="NIJ160" s="38"/>
      <c r="NIK160" s="39"/>
      <c r="NIL160" s="40"/>
      <c r="NIM160" s="41"/>
      <c r="NIN160" s="38"/>
      <c r="NIO160" s="38"/>
      <c r="NIP160" s="38"/>
      <c r="NIQ160" s="39"/>
      <c r="NIR160" s="40"/>
      <c r="NIS160" s="41"/>
      <c r="NIT160" s="38"/>
      <c r="NIU160" s="38"/>
      <c r="NIV160" s="38"/>
      <c r="NIW160" s="39"/>
      <c r="NIX160" s="40"/>
      <c r="NIY160" s="41"/>
      <c r="NIZ160" s="38"/>
      <c r="NJA160" s="38"/>
      <c r="NJB160" s="38"/>
      <c r="NJC160" s="39"/>
      <c r="NJD160" s="40"/>
      <c r="NJE160" s="41"/>
      <c r="NJF160" s="38"/>
      <c r="NJG160" s="38"/>
      <c r="NJH160" s="38"/>
      <c r="NJI160" s="39"/>
      <c r="NJJ160" s="40"/>
      <c r="NJK160" s="41"/>
      <c r="NJL160" s="38"/>
      <c r="NJM160" s="38"/>
      <c r="NJN160" s="38"/>
      <c r="NJO160" s="39"/>
      <c r="NJP160" s="40"/>
      <c r="NJQ160" s="41"/>
      <c r="NJR160" s="38"/>
      <c r="NJS160" s="38"/>
      <c r="NJT160" s="38"/>
      <c r="NJU160" s="39"/>
      <c r="NJV160" s="40"/>
      <c r="NJW160" s="41"/>
      <c r="NJX160" s="38"/>
      <c r="NJY160" s="38"/>
      <c r="NJZ160" s="38"/>
      <c r="NKA160" s="39"/>
      <c r="NKB160" s="40"/>
      <c r="NKC160" s="41"/>
      <c r="NKD160" s="38"/>
      <c r="NKE160" s="38"/>
      <c r="NKF160" s="38"/>
      <c r="NKG160" s="39"/>
      <c r="NKH160" s="40"/>
      <c r="NKI160" s="41"/>
      <c r="NKJ160" s="38"/>
      <c r="NKK160" s="38"/>
      <c r="NKL160" s="38"/>
      <c r="NKM160" s="39"/>
      <c r="NKN160" s="40"/>
      <c r="NKO160" s="41"/>
      <c r="NKP160" s="38"/>
      <c r="NKQ160" s="38"/>
      <c r="NKR160" s="38"/>
      <c r="NKS160" s="39"/>
      <c r="NKT160" s="40"/>
      <c r="NKU160" s="41"/>
      <c r="NKV160" s="38"/>
      <c r="NKW160" s="38"/>
      <c r="NKX160" s="38"/>
      <c r="NKY160" s="39"/>
      <c r="NKZ160" s="40"/>
      <c r="NLA160" s="41"/>
      <c r="NLB160" s="38"/>
      <c r="NLC160" s="38"/>
      <c r="NLD160" s="38"/>
      <c r="NLE160" s="39"/>
      <c r="NLF160" s="40"/>
      <c r="NLG160" s="41"/>
      <c r="NLH160" s="38"/>
      <c r="NLI160" s="38"/>
      <c r="NLJ160" s="38"/>
      <c r="NLK160" s="39"/>
      <c r="NLL160" s="40"/>
      <c r="NLM160" s="41"/>
      <c r="NLN160" s="38"/>
      <c r="NLO160" s="38"/>
      <c r="NLP160" s="38"/>
      <c r="NLQ160" s="39"/>
      <c r="NLR160" s="40"/>
      <c r="NLS160" s="41"/>
      <c r="NLT160" s="38"/>
      <c r="NLU160" s="38"/>
      <c r="NLV160" s="38"/>
      <c r="NLW160" s="39"/>
      <c r="NLX160" s="40"/>
      <c r="NLY160" s="41"/>
      <c r="NLZ160" s="38"/>
      <c r="NMA160" s="38"/>
      <c r="NMB160" s="38"/>
      <c r="NMC160" s="39"/>
      <c r="NMD160" s="40"/>
      <c r="NME160" s="41"/>
      <c r="NMF160" s="38"/>
      <c r="NMG160" s="38"/>
      <c r="NMH160" s="38"/>
      <c r="NMI160" s="39"/>
      <c r="NMJ160" s="40"/>
      <c r="NMK160" s="41"/>
      <c r="NML160" s="38"/>
      <c r="NMM160" s="38"/>
      <c r="NMN160" s="38"/>
      <c r="NMO160" s="39"/>
      <c r="NMP160" s="40"/>
      <c r="NMQ160" s="41"/>
      <c r="NMR160" s="38"/>
      <c r="NMS160" s="38"/>
      <c r="NMT160" s="38"/>
      <c r="NMU160" s="39"/>
      <c r="NMV160" s="40"/>
      <c r="NMW160" s="41"/>
      <c r="NMX160" s="38"/>
      <c r="NMY160" s="38"/>
      <c r="NMZ160" s="38"/>
      <c r="NNA160" s="39"/>
      <c r="NNB160" s="40"/>
      <c r="NNC160" s="41"/>
      <c r="NND160" s="38"/>
      <c r="NNE160" s="38"/>
      <c r="NNF160" s="38"/>
      <c r="NNG160" s="39"/>
      <c r="NNH160" s="40"/>
      <c r="NNI160" s="41"/>
      <c r="NNJ160" s="38"/>
      <c r="NNK160" s="38"/>
      <c r="NNL160" s="38"/>
      <c r="NNM160" s="39"/>
      <c r="NNN160" s="40"/>
      <c r="NNO160" s="41"/>
      <c r="NNP160" s="38"/>
      <c r="NNQ160" s="38"/>
      <c r="NNR160" s="38"/>
      <c r="NNS160" s="39"/>
      <c r="NNT160" s="40"/>
      <c r="NNU160" s="41"/>
      <c r="NNV160" s="38"/>
      <c r="NNW160" s="38"/>
      <c r="NNX160" s="38"/>
      <c r="NNY160" s="39"/>
      <c r="NNZ160" s="40"/>
      <c r="NOA160" s="41"/>
      <c r="NOB160" s="38"/>
      <c r="NOC160" s="38"/>
      <c r="NOD160" s="38"/>
      <c r="NOE160" s="39"/>
      <c r="NOF160" s="40"/>
      <c r="NOG160" s="41"/>
      <c r="NOH160" s="38"/>
      <c r="NOI160" s="38"/>
      <c r="NOJ160" s="38"/>
      <c r="NOK160" s="39"/>
      <c r="NOL160" s="40"/>
      <c r="NOM160" s="41"/>
      <c r="NON160" s="38"/>
      <c r="NOO160" s="38"/>
      <c r="NOP160" s="38"/>
      <c r="NOQ160" s="39"/>
      <c r="NOR160" s="40"/>
      <c r="NOS160" s="41"/>
      <c r="NOT160" s="38"/>
      <c r="NOU160" s="38"/>
      <c r="NOV160" s="38"/>
      <c r="NOW160" s="39"/>
      <c r="NOX160" s="40"/>
      <c r="NOY160" s="41"/>
      <c r="NOZ160" s="38"/>
      <c r="NPA160" s="38"/>
      <c r="NPB160" s="38"/>
      <c r="NPC160" s="39"/>
      <c r="NPD160" s="40"/>
      <c r="NPE160" s="41"/>
      <c r="NPF160" s="38"/>
      <c r="NPG160" s="38"/>
      <c r="NPH160" s="38"/>
      <c r="NPI160" s="39"/>
      <c r="NPJ160" s="40"/>
      <c r="NPK160" s="41"/>
      <c r="NPL160" s="38"/>
      <c r="NPM160" s="38"/>
      <c r="NPN160" s="38"/>
      <c r="NPO160" s="39"/>
      <c r="NPP160" s="40"/>
      <c r="NPQ160" s="41"/>
      <c r="NPR160" s="38"/>
      <c r="NPS160" s="38"/>
      <c r="NPT160" s="38"/>
      <c r="NPU160" s="39"/>
      <c r="NPV160" s="40"/>
      <c r="NPW160" s="41"/>
      <c r="NPX160" s="38"/>
      <c r="NPY160" s="38"/>
      <c r="NPZ160" s="38"/>
      <c r="NQA160" s="39"/>
      <c r="NQB160" s="40"/>
      <c r="NQC160" s="41"/>
      <c r="NQD160" s="38"/>
      <c r="NQE160" s="38"/>
      <c r="NQF160" s="38"/>
      <c r="NQG160" s="39"/>
      <c r="NQH160" s="40"/>
      <c r="NQI160" s="41"/>
      <c r="NQJ160" s="38"/>
      <c r="NQK160" s="38"/>
      <c r="NQL160" s="38"/>
      <c r="NQM160" s="39"/>
      <c r="NQN160" s="40"/>
      <c r="NQO160" s="41"/>
      <c r="NQP160" s="38"/>
      <c r="NQQ160" s="38"/>
      <c r="NQR160" s="38"/>
      <c r="NQS160" s="39"/>
      <c r="NQT160" s="40"/>
      <c r="NQU160" s="41"/>
      <c r="NQV160" s="38"/>
      <c r="NQW160" s="38"/>
      <c r="NQX160" s="38"/>
      <c r="NQY160" s="39"/>
      <c r="NQZ160" s="40"/>
      <c r="NRA160" s="41"/>
      <c r="NRB160" s="38"/>
      <c r="NRC160" s="38"/>
      <c r="NRD160" s="38"/>
      <c r="NRE160" s="39"/>
      <c r="NRF160" s="40"/>
      <c r="NRG160" s="41"/>
      <c r="NRH160" s="38"/>
      <c r="NRI160" s="38"/>
      <c r="NRJ160" s="38"/>
      <c r="NRK160" s="39"/>
      <c r="NRL160" s="40"/>
      <c r="NRM160" s="41"/>
      <c r="NRN160" s="38"/>
      <c r="NRO160" s="38"/>
      <c r="NRP160" s="38"/>
      <c r="NRQ160" s="39"/>
      <c r="NRR160" s="40"/>
      <c r="NRS160" s="41"/>
      <c r="NRT160" s="38"/>
      <c r="NRU160" s="38"/>
      <c r="NRV160" s="38"/>
      <c r="NRW160" s="39"/>
      <c r="NRX160" s="40"/>
      <c r="NRY160" s="41"/>
      <c r="NRZ160" s="38"/>
      <c r="NSA160" s="38"/>
      <c r="NSB160" s="38"/>
      <c r="NSC160" s="39"/>
      <c r="NSD160" s="40"/>
      <c r="NSE160" s="41"/>
      <c r="NSF160" s="38"/>
      <c r="NSG160" s="38"/>
      <c r="NSH160" s="38"/>
      <c r="NSI160" s="39"/>
      <c r="NSJ160" s="40"/>
      <c r="NSK160" s="41"/>
      <c r="NSL160" s="38"/>
      <c r="NSM160" s="38"/>
      <c r="NSN160" s="38"/>
      <c r="NSO160" s="39"/>
      <c r="NSP160" s="40"/>
      <c r="NSQ160" s="41"/>
      <c r="NSR160" s="38"/>
      <c r="NSS160" s="38"/>
      <c r="NST160" s="38"/>
      <c r="NSU160" s="39"/>
      <c r="NSV160" s="40"/>
      <c r="NSW160" s="41"/>
      <c r="NSX160" s="38"/>
      <c r="NSY160" s="38"/>
      <c r="NSZ160" s="38"/>
      <c r="NTA160" s="39"/>
      <c r="NTB160" s="40"/>
      <c r="NTC160" s="41"/>
      <c r="NTD160" s="38"/>
      <c r="NTE160" s="38"/>
      <c r="NTF160" s="38"/>
      <c r="NTG160" s="39"/>
      <c r="NTH160" s="40"/>
      <c r="NTI160" s="41"/>
      <c r="NTJ160" s="38"/>
      <c r="NTK160" s="38"/>
      <c r="NTL160" s="38"/>
      <c r="NTM160" s="39"/>
      <c r="NTN160" s="40"/>
      <c r="NTO160" s="41"/>
      <c r="NTP160" s="38"/>
      <c r="NTQ160" s="38"/>
      <c r="NTR160" s="38"/>
      <c r="NTS160" s="39"/>
      <c r="NTT160" s="40"/>
      <c r="NTU160" s="41"/>
      <c r="NTV160" s="38"/>
      <c r="NTW160" s="38"/>
      <c r="NTX160" s="38"/>
      <c r="NTY160" s="39"/>
      <c r="NTZ160" s="40"/>
      <c r="NUA160" s="41"/>
      <c r="NUB160" s="38"/>
      <c r="NUC160" s="38"/>
      <c r="NUD160" s="38"/>
      <c r="NUE160" s="39"/>
      <c r="NUF160" s="40"/>
      <c r="NUG160" s="41"/>
      <c r="NUH160" s="38"/>
      <c r="NUI160" s="38"/>
      <c r="NUJ160" s="38"/>
      <c r="NUK160" s="39"/>
      <c r="NUL160" s="40"/>
      <c r="NUM160" s="41"/>
      <c r="NUN160" s="38"/>
      <c r="NUO160" s="38"/>
      <c r="NUP160" s="38"/>
      <c r="NUQ160" s="39"/>
      <c r="NUR160" s="40"/>
      <c r="NUS160" s="41"/>
      <c r="NUT160" s="38"/>
      <c r="NUU160" s="38"/>
      <c r="NUV160" s="38"/>
      <c r="NUW160" s="39"/>
      <c r="NUX160" s="40"/>
      <c r="NUY160" s="41"/>
      <c r="NUZ160" s="38"/>
      <c r="NVA160" s="38"/>
      <c r="NVB160" s="38"/>
      <c r="NVC160" s="39"/>
      <c r="NVD160" s="40"/>
      <c r="NVE160" s="41"/>
      <c r="NVF160" s="38"/>
      <c r="NVG160" s="38"/>
      <c r="NVH160" s="38"/>
      <c r="NVI160" s="39"/>
      <c r="NVJ160" s="40"/>
      <c r="NVK160" s="41"/>
      <c r="NVL160" s="38"/>
      <c r="NVM160" s="38"/>
      <c r="NVN160" s="38"/>
      <c r="NVO160" s="39"/>
      <c r="NVP160" s="40"/>
      <c r="NVQ160" s="41"/>
      <c r="NVR160" s="38"/>
      <c r="NVS160" s="38"/>
      <c r="NVT160" s="38"/>
      <c r="NVU160" s="39"/>
      <c r="NVV160" s="40"/>
      <c r="NVW160" s="41"/>
      <c r="NVX160" s="38"/>
      <c r="NVY160" s="38"/>
      <c r="NVZ160" s="38"/>
      <c r="NWA160" s="39"/>
      <c r="NWB160" s="40"/>
      <c r="NWC160" s="41"/>
      <c r="NWD160" s="38"/>
      <c r="NWE160" s="38"/>
      <c r="NWF160" s="38"/>
      <c r="NWG160" s="39"/>
      <c r="NWH160" s="40"/>
      <c r="NWI160" s="41"/>
      <c r="NWJ160" s="38"/>
      <c r="NWK160" s="38"/>
      <c r="NWL160" s="38"/>
      <c r="NWM160" s="39"/>
      <c r="NWN160" s="40"/>
      <c r="NWO160" s="41"/>
      <c r="NWP160" s="38"/>
      <c r="NWQ160" s="38"/>
      <c r="NWR160" s="38"/>
      <c r="NWS160" s="39"/>
      <c r="NWT160" s="40"/>
      <c r="NWU160" s="41"/>
      <c r="NWV160" s="38"/>
      <c r="NWW160" s="38"/>
      <c r="NWX160" s="38"/>
      <c r="NWY160" s="39"/>
      <c r="NWZ160" s="40"/>
      <c r="NXA160" s="41"/>
      <c r="NXB160" s="38"/>
      <c r="NXC160" s="38"/>
      <c r="NXD160" s="38"/>
      <c r="NXE160" s="39"/>
      <c r="NXF160" s="40"/>
      <c r="NXG160" s="41"/>
      <c r="NXH160" s="38"/>
      <c r="NXI160" s="38"/>
      <c r="NXJ160" s="38"/>
      <c r="NXK160" s="39"/>
      <c r="NXL160" s="40"/>
      <c r="NXM160" s="41"/>
      <c r="NXN160" s="38"/>
      <c r="NXO160" s="38"/>
      <c r="NXP160" s="38"/>
      <c r="NXQ160" s="39"/>
      <c r="NXR160" s="40"/>
      <c r="NXS160" s="41"/>
      <c r="NXT160" s="38"/>
      <c r="NXU160" s="38"/>
      <c r="NXV160" s="38"/>
      <c r="NXW160" s="39"/>
      <c r="NXX160" s="40"/>
      <c r="NXY160" s="41"/>
      <c r="NXZ160" s="38"/>
      <c r="NYA160" s="38"/>
      <c r="NYB160" s="38"/>
      <c r="NYC160" s="39"/>
      <c r="NYD160" s="40"/>
      <c r="NYE160" s="41"/>
      <c r="NYF160" s="38"/>
      <c r="NYG160" s="38"/>
      <c r="NYH160" s="38"/>
      <c r="NYI160" s="39"/>
      <c r="NYJ160" s="40"/>
      <c r="NYK160" s="41"/>
      <c r="NYL160" s="38"/>
      <c r="NYM160" s="38"/>
      <c r="NYN160" s="38"/>
      <c r="NYO160" s="39"/>
      <c r="NYP160" s="40"/>
      <c r="NYQ160" s="41"/>
      <c r="NYR160" s="38"/>
      <c r="NYS160" s="38"/>
      <c r="NYT160" s="38"/>
      <c r="NYU160" s="39"/>
      <c r="NYV160" s="40"/>
      <c r="NYW160" s="41"/>
      <c r="NYX160" s="38"/>
      <c r="NYY160" s="38"/>
      <c r="NYZ160" s="38"/>
      <c r="NZA160" s="39"/>
      <c r="NZB160" s="40"/>
      <c r="NZC160" s="41"/>
      <c r="NZD160" s="38"/>
      <c r="NZE160" s="38"/>
      <c r="NZF160" s="38"/>
      <c r="NZG160" s="39"/>
      <c r="NZH160" s="40"/>
      <c r="NZI160" s="41"/>
      <c r="NZJ160" s="38"/>
      <c r="NZK160" s="38"/>
      <c r="NZL160" s="38"/>
      <c r="NZM160" s="39"/>
      <c r="NZN160" s="40"/>
      <c r="NZO160" s="41"/>
      <c r="NZP160" s="38"/>
      <c r="NZQ160" s="38"/>
      <c r="NZR160" s="38"/>
      <c r="NZS160" s="39"/>
      <c r="NZT160" s="40"/>
      <c r="NZU160" s="41"/>
      <c r="NZV160" s="38"/>
      <c r="NZW160" s="38"/>
      <c r="NZX160" s="38"/>
      <c r="NZY160" s="39"/>
      <c r="NZZ160" s="40"/>
      <c r="OAA160" s="41"/>
      <c r="OAB160" s="38"/>
      <c r="OAC160" s="38"/>
      <c r="OAD160" s="38"/>
      <c r="OAE160" s="39"/>
      <c r="OAF160" s="40"/>
      <c r="OAG160" s="41"/>
      <c r="OAH160" s="38"/>
      <c r="OAI160" s="38"/>
      <c r="OAJ160" s="38"/>
      <c r="OAK160" s="39"/>
      <c r="OAL160" s="40"/>
      <c r="OAM160" s="41"/>
      <c r="OAN160" s="38"/>
      <c r="OAO160" s="38"/>
      <c r="OAP160" s="38"/>
      <c r="OAQ160" s="39"/>
      <c r="OAR160" s="40"/>
      <c r="OAS160" s="41"/>
      <c r="OAT160" s="38"/>
      <c r="OAU160" s="38"/>
      <c r="OAV160" s="38"/>
      <c r="OAW160" s="39"/>
      <c r="OAX160" s="40"/>
      <c r="OAY160" s="41"/>
      <c r="OAZ160" s="38"/>
      <c r="OBA160" s="38"/>
      <c r="OBB160" s="38"/>
      <c r="OBC160" s="39"/>
      <c r="OBD160" s="40"/>
      <c r="OBE160" s="41"/>
      <c r="OBF160" s="38"/>
      <c r="OBG160" s="38"/>
      <c r="OBH160" s="38"/>
      <c r="OBI160" s="39"/>
      <c r="OBJ160" s="40"/>
      <c r="OBK160" s="41"/>
      <c r="OBL160" s="38"/>
      <c r="OBM160" s="38"/>
      <c r="OBN160" s="38"/>
      <c r="OBO160" s="39"/>
      <c r="OBP160" s="40"/>
      <c r="OBQ160" s="41"/>
      <c r="OBR160" s="38"/>
      <c r="OBS160" s="38"/>
      <c r="OBT160" s="38"/>
      <c r="OBU160" s="39"/>
      <c r="OBV160" s="40"/>
      <c r="OBW160" s="41"/>
      <c r="OBX160" s="38"/>
      <c r="OBY160" s="38"/>
      <c r="OBZ160" s="38"/>
      <c r="OCA160" s="39"/>
      <c r="OCB160" s="40"/>
      <c r="OCC160" s="41"/>
      <c r="OCD160" s="38"/>
      <c r="OCE160" s="38"/>
      <c r="OCF160" s="38"/>
      <c r="OCG160" s="39"/>
      <c r="OCH160" s="40"/>
      <c r="OCI160" s="41"/>
      <c r="OCJ160" s="38"/>
      <c r="OCK160" s="38"/>
      <c r="OCL160" s="38"/>
      <c r="OCM160" s="39"/>
      <c r="OCN160" s="40"/>
      <c r="OCO160" s="41"/>
      <c r="OCP160" s="38"/>
      <c r="OCQ160" s="38"/>
      <c r="OCR160" s="38"/>
      <c r="OCS160" s="39"/>
      <c r="OCT160" s="40"/>
      <c r="OCU160" s="41"/>
      <c r="OCV160" s="38"/>
      <c r="OCW160" s="38"/>
      <c r="OCX160" s="38"/>
      <c r="OCY160" s="39"/>
      <c r="OCZ160" s="40"/>
      <c r="ODA160" s="41"/>
      <c r="ODB160" s="38"/>
      <c r="ODC160" s="38"/>
      <c r="ODD160" s="38"/>
      <c r="ODE160" s="39"/>
      <c r="ODF160" s="40"/>
      <c r="ODG160" s="41"/>
      <c r="ODH160" s="38"/>
      <c r="ODI160" s="38"/>
      <c r="ODJ160" s="38"/>
      <c r="ODK160" s="39"/>
      <c r="ODL160" s="40"/>
      <c r="ODM160" s="41"/>
      <c r="ODN160" s="38"/>
      <c r="ODO160" s="38"/>
      <c r="ODP160" s="38"/>
      <c r="ODQ160" s="39"/>
      <c r="ODR160" s="40"/>
      <c r="ODS160" s="41"/>
      <c r="ODT160" s="38"/>
      <c r="ODU160" s="38"/>
      <c r="ODV160" s="38"/>
      <c r="ODW160" s="39"/>
      <c r="ODX160" s="40"/>
      <c r="ODY160" s="41"/>
      <c r="ODZ160" s="38"/>
      <c r="OEA160" s="38"/>
      <c r="OEB160" s="38"/>
      <c r="OEC160" s="39"/>
      <c r="OED160" s="40"/>
      <c r="OEE160" s="41"/>
      <c r="OEF160" s="38"/>
      <c r="OEG160" s="38"/>
      <c r="OEH160" s="38"/>
      <c r="OEI160" s="39"/>
      <c r="OEJ160" s="40"/>
      <c r="OEK160" s="41"/>
      <c r="OEL160" s="38"/>
      <c r="OEM160" s="38"/>
      <c r="OEN160" s="38"/>
      <c r="OEO160" s="39"/>
      <c r="OEP160" s="40"/>
      <c r="OEQ160" s="41"/>
      <c r="OER160" s="38"/>
      <c r="OES160" s="38"/>
      <c r="OET160" s="38"/>
      <c r="OEU160" s="39"/>
      <c r="OEV160" s="40"/>
      <c r="OEW160" s="41"/>
      <c r="OEX160" s="38"/>
      <c r="OEY160" s="38"/>
      <c r="OEZ160" s="38"/>
      <c r="OFA160" s="39"/>
      <c r="OFB160" s="40"/>
      <c r="OFC160" s="41"/>
      <c r="OFD160" s="38"/>
      <c r="OFE160" s="38"/>
      <c r="OFF160" s="38"/>
      <c r="OFG160" s="39"/>
      <c r="OFH160" s="40"/>
      <c r="OFI160" s="41"/>
      <c r="OFJ160" s="38"/>
      <c r="OFK160" s="38"/>
      <c r="OFL160" s="38"/>
      <c r="OFM160" s="39"/>
      <c r="OFN160" s="40"/>
      <c r="OFO160" s="41"/>
      <c r="OFP160" s="38"/>
      <c r="OFQ160" s="38"/>
      <c r="OFR160" s="38"/>
      <c r="OFS160" s="39"/>
      <c r="OFT160" s="40"/>
      <c r="OFU160" s="41"/>
      <c r="OFV160" s="38"/>
      <c r="OFW160" s="38"/>
      <c r="OFX160" s="38"/>
      <c r="OFY160" s="39"/>
      <c r="OFZ160" s="40"/>
      <c r="OGA160" s="41"/>
      <c r="OGB160" s="38"/>
      <c r="OGC160" s="38"/>
      <c r="OGD160" s="38"/>
      <c r="OGE160" s="39"/>
      <c r="OGF160" s="40"/>
      <c r="OGG160" s="41"/>
      <c r="OGH160" s="38"/>
      <c r="OGI160" s="38"/>
      <c r="OGJ160" s="38"/>
      <c r="OGK160" s="39"/>
      <c r="OGL160" s="40"/>
      <c r="OGM160" s="41"/>
      <c r="OGN160" s="38"/>
      <c r="OGO160" s="38"/>
      <c r="OGP160" s="38"/>
      <c r="OGQ160" s="39"/>
      <c r="OGR160" s="40"/>
      <c r="OGS160" s="41"/>
      <c r="OGT160" s="38"/>
      <c r="OGU160" s="38"/>
      <c r="OGV160" s="38"/>
      <c r="OGW160" s="39"/>
      <c r="OGX160" s="40"/>
      <c r="OGY160" s="41"/>
      <c r="OGZ160" s="38"/>
      <c r="OHA160" s="38"/>
      <c r="OHB160" s="38"/>
      <c r="OHC160" s="39"/>
      <c r="OHD160" s="40"/>
      <c r="OHE160" s="41"/>
      <c r="OHF160" s="38"/>
      <c r="OHG160" s="38"/>
      <c r="OHH160" s="38"/>
      <c r="OHI160" s="39"/>
      <c r="OHJ160" s="40"/>
      <c r="OHK160" s="41"/>
      <c r="OHL160" s="38"/>
      <c r="OHM160" s="38"/>
      <c r="OHN160" s="38"/>
      <c r="OHO160" s="39"/>
      <c r="OHP160" s="40"/>
      <c r="OHQ160" s="41"/>
      <c r="OHR160" s="38"/>
      <c r="OHS160" s="38"/>
      <c r="OHT160" s="38"/>
      <c r="OHU160" s="39"/>
      <c r="OHV160" s="40"/>
      <c r="OHW160" s="41"/>
      <c r="OHX160" s="38"/>
      <c r="OHY160" s="38"/>
      <c r="OHZ160" s="38"/>
      <c r="OIA160" s="39"/>
      <c r="OIB160" s="40"/>
      <c r="OIC160" s="41"/>
      <c r="OID160" s="38"/>
      <c r="OIE160" s="38"/>
      <c r="OIF160" s="38"/>
      <c r="OIG160" s="39"/>
      <c r="OIH160" s="40"/>
      <c r="OII160" s="41"/>
      <c r="OIJ160" s="38"/>
      <c r="OIK160" s="38"/>
      <c r="OIL160" s="38"/>
      <c r="OIM160" s="39"/>
      <c r="OIN160" s="40"/>
      <c r="OIO160" s="41"/>
      <c r="OIP160" s="38"/>
      <c r="OIQ160" s="38"/>
      <c r="OIR160" s="38"/>
      <c r="OIS160" s="39"/>
      <c r="OIT160" s="40"/>
      <c r="OIU160" s="41"/>
      <c r="OIV160" s="38"/>
      <c r="OIW160" s="38"/>
      <c r="OIX160" s="38"/>
      <c r="OIY160" s="39"/>
      <c r="OIZ160" s="40"/>
      <c r="OJA160" s="41"/>
      <c r="OJB160" s="38"/>
      <c r="OJC160" s="38"/>
      <c r="OJD160" s="38"/>
      <c r="OJE160" s="39"/>
      <c r="OJF160" s="40"/>
      <c r="OJG160" s="41"/>
      <c r="OJH160" s="38"/>
      <c r="OJI160" s="38"/>
      <c r="OJJ160" s="38"/>
      <c r="OJK160" s="39"/>
      <c r="OJL160" s="40"/>
      <c r="OJM160" s="41"/>
      <c r="OJN160" s="38"/>
      <c r="OJO160" s="38"/>
      <c r="OJP160" s="38"/>
      <c r="OJQ160" s="39"/>
      <c r="OJR160" s="40"/>
      <c r="OJS160" s="41"/>
      <c r="OJT160" s="38"/>
      <c r="OJU160" s="38"/>
      <c r="OJV160" s="38"/>
      <c r="OJW160" s="39"/>
      <c r="OJX160" s="40"/>
      <c r="OJY160" s="41"/>
      <c r="OJZ160" s="38"/>
      <c r="OKA160" s="38"/>
      <c r="OKB160" s="38"/>
      <c r="OKC160" s="39"/>
      <c r="OKD160" s="40"/>
      <c r="OKE160" s="41"/>
      <c r="OKF160" s="38"/>
      <c r="OKG160" s="38"/>
      <c r="OKH160" s="38"/>
      <c r="OKI160" s="39"/>
      <c r="OKJ160" s="40"/>
      <c r="OKK160" s="41"/>
      <c r="OKL160" s="38"/>
      <c r="OKM160" s="38"/>
      <c r="OKN160" s="38"/>
      <c r="OKO160" s="39"/>
      <c r="OKP160" s="40"/>
      <c r="OKQ160" s="41"/>
      <c r="OKR160" s="38"/>
      <c r="OKS160" s="38"/>
      <c r="OKT160" s="38"/>
      <c r="OKU160" s="39"/>
      <c r="OKV160" s="40"/>
      <c r="OKW160" s="41"/>
      <c r="OKX160" s="38"/>
      <c r="OKY160" s="38"/>
      <c r="OKZ160" s="38"/>
      <c r="OLA160" s="39"/>
      <c r="OLB160" s="40"/>
      <c r="OLC160" s="41"/>
      <c r="OLD160" s="38"/>
      <c r="OLE160" s="38"/>
      <c r="OLF160" s="38"/>
      <c r="OLG160" s="39"/>
      <c r="OLH160" s="40"/>
      <c r="OLI160" s="41"/>
      <c r="OLJ160" s="38"/>
      <c r="OLK160" s="38"/>
      <c r="OLL160" s="38"/>
      <c r="OLM160" s="39"/>
      <c r="OLN160" s="40"/>
      <c r="OLO160" s="41"/>
      <c r="OLP160" s="38"/>
      <c r="OLQ160" s="38"/>
      <c r="OLR160" s="38"/>
      <c r="OLS160" s="39"/>
      <c r="OLT160" s="40"/>
      <c r="OLU160" s="41"/>
      <c r="OLV160" s="38"/>
      <c r="OLW160" s="38"/>
      <c r="OLX160" s="38"/>
      <c r="OLY160" s="39"/>
      <c r="OLZ160" s="40"/>
      <c r="OMA160" s="41"/>
      <c r="OMB160" s="38"/>
      <c r="OMC160" s="38"/>
      <c r="OMD160" s="38"/>
      <c r="OME160" s="39"/>
      <c r="OMF160" s="40"/>
      <c r="OMG160" s="41"/>
      <c r="OMH160" s="38"/>
      <c r="OMI160" s="38"/>
      <c r="OMJ160" s="38"/>
      <c r="OMK160" s="39"/>
      <c r="OML160" s="40"/>
      <c r="OMM160" s="41"/>
      <c r="OMN160" s="38"/>
      <c r="OMO160" s="38"/>
      <c r="OMP160" s="38"/>
      <c r="OMQ160" s="39"/>
      <c r="OMR160" s="40"/>
      <c r="OMS160" s="41"/>
      <c r="OMT160" s="38"/>
      <c r="OMU160" s="38"/>
      <c r="OMV160" s="38"/>
      <c r="OMW160" s="39"/>
      <c r="OMX160" s="40"/>
      <c r="OMY160" s="41"/>
      <c r="OMZ160" s="38"/>
      <c r="ONA160" s="38"/>
      <c r="ONB160" s="38"/>
      <c r="ONC160" s="39"/>
      <c r="OND160" s="40"/>
      <c r="ONE160" s="41"/>
      <c r="ONF160" s="38"/>
      <c r="ONG160" s="38"/>
      <c r="ONH160" s="38"/>
      <c r="ONI160" s="39"/>
      <c r="ONJ160" s="40"/>
      <c r="ONK160" s="41"/>
      <c r="ONL160" s="38"/>
      <c r="ONM160" s="38"/>
      <c r="ONN160" s="38"/>
      <c r="ONO160" s="39"/>
      <c r="ONP160" s="40"/>
      <c r="ONQ160" s="41"/>
      <c r="ONR160" s="38"/>
      <c r="ONS160" s="38"/>
      <c r="ONT160" s="38"/>
      <c r="ONU160" s="39"/>
      <c r="ONV160" s="40"/>
      <c r="ONW160" s="41"/>
      <c r="ONX160" s="38"/>
      <c r="ONY160" s="38"/>
      <c r="ONZ160" s="38"/>
      <c r="OOA160" s="39"/>
      <c r="OOB160" s="40"/>
      <c r="OOC160" s="41"/>
      <c r="OOD160" s="38"/>
      <c r="OOE160" s="38"/>
      <c r="OOF160" s="38"/>
      <c r="OOG160" s="39"/>
      <c r="OOH160" s="40"/>
      <c r="OOI160" s="41"/>
      <c r="OOJ160" s="38"/>
      <c r="OOK160" s="38"/>
      <c r="OOL160" s="38"/>
      <c r="OOM160" s="39"/>
      <c r="OON160" s="40"/>
      <c r="OOO160" s="41"/>
      <c r="OOP160" s="38"/>
      <c r="OOQ160" s="38"/>
      <c r="OOR160" s="38"/>
      <c r="OOS160" s="39"/>
      <c r="OOT160" s="40"/>
      <c r="OOU160" s="41"/>
      <c r="OOV160" s="38"/>
      <c r="OOW160" s="38"/>
      <c r="OOX160" s="38"/>
      <c r="OOY160" s="39"/>
      <c r="OOZ160" s="40"/>
      <c r="OPA160" s="41"/>
      <c r="OPB160" s="38"/>
      <c r="OPC160" s="38"/>
      <c r="OPD160" s="38"/>
      <c r="OPE160" s="39"/>
      <c r="OPF160" s="40"/>
      <c r="OPG160" s="41"/>
      <c r="OPH160" s="38"/>
      <c r="OPI160" s="38"/>
      <c r="OPJ160" s="38"/>
      <c r="OPK160" s="39"/>
      <c r="OPL160" s="40"/>
      <c r="OPM160" s="41"/>
      <c r="OPN160" s="38"/>
      <c r="OPO160" s="38"/>
      <c r="OPP160" s="38"/>
      <c r="OPQ160" s="39"/>
      <c r="OPR160" s="40"/>
      <c r="OPS160" s="41"/>
      <c r="OPT160" s="38"/>
      <c r="OPU160" s="38"/>
      <c r="OPV160" s="38"/>
      <c r="OPW160" s="39"/>
      <c r="OPX160" s="40"/>
      <c r="OPY160" s="41"/>
      <c r="OPZ160" s="38"/>
      <c r="OQA160" s="38"/>
      <c r="OQB160" s="38"/>
      <c r="OQC160" s="39"/>
      <c r="OQD160" s="40"/>
      <c r="OQE160" s="41"/>
      <c r="OQF160" s="38"/>
      <c r="OQG160" s="38"/>
      <c r="OQH160" s="38"/>
      <c r="OQI160" s="39"/>
      <c r="OQJ160" s="40"/>
      <c r="OQK160" s="41"/>
      <c r="OQL160" s="38"/>
      <c r="OQM160" s="38"/>
      <c r="OQN160" s="38"/>
      <c r="OQO160" s="39"/>
      <c r="OQP160" s="40"/>
      <c r="OQQ160" s="41"/>
      <c r="OQR160" s="38"/>
      <c r="OQS160" s="38"/>
      <c r="OQT160" s="38"/>
      <c r="OQU160" s="39"/>
      <c r="OQV160" s="40"/>
      <c r="OQW160" s="41"/>
      <c r="OQX160" s="38"/>
      <c r="OQY160" s="38"/>
      <c r="OQZ160" s="38"/>
      <c r="ORA160" s="39"/>
      <c r="ORB160" s="40"/>
      <c r="ORC160" s="41"/>
      <c r="ORD160" s="38"/>
      <c r="ORE160" s="38"/>
      <c r="ORF160" s="38"/>
      <c r="ORG160" s="39"/>
      <c r="ORH160" s="40"/>
      <c r="ORI160" s="41"/>
      <c r="ORJ160" s="38"/>
      <c r="ORK160" s="38"/>
      <c r="ORL160" s="38"/>
      <c r="ORM160" s="39"/>
      <c r="ORN160" s="40"/>
      <c r="ORO160" s="41"/>
      <c r="ORP160" s="38"/>
      <c r="ORQ160" s="38"/>
      <c r="ORR160" s="38"/>
      <c r="ORS160" s="39"/>
      <c r="ORT160" s="40"/>
      <c r="ORU160" s="41"/>
      <c r="ORV160" s="38"/>
      <c r="ORW160" s="38"/>
      <c r="ORX160" s="38"/>
      <c r="ORY160" s="39"/>
      <c r="ORZ160" s="40"/>
      <c r="OSA160" s="41"/>
      <c r="OSB160" s="38"/>
      <c r="OSC160" s="38"/>
      <c r="OSD160" s="38"/>
      <c r="OSE160" s="39"/>
      <c r="OSF160" s="40"/>
      <c r="OSG160" s="41"/>
      <c r="OSH160" s="38"/>
      <c r="OSI160" s="38"/>
      <c r="OSJ160" s="38"/>
      <c r="OSK160" s="39"/>
      <c r="OSL160" s="40"/>
      <c r="OSM160" s="41"/>
      <c r="OSN160" s="38"/>
      <c r="OSO160" s="38"/>
      <c r="OSP160" s="38"/>
      <c r="OSQ160" s="39"/>
      <c r="OSR160" s="40"/>
      <c r="OSS160" s="41"/>
      <c r="OST160" s="38"/>
      <c r="OSU160" s="38"/>
      <c r="OSV160" s="38"/>
      <c r="OSW160" s="39"/>
      <c r="OSX160" s="40"/>
      <c r="OSY160" s="41"/>
      <c r="OSZ160" s="38"/>
      <c r="OTA160" s="38"/>
      <c r="OTB160" s="38"/>
      <c r="OTC160" s="39"/>
      <c r="OTD160" s="40"/>
      <c r="OTE160" s="41"/>
      <c r="OTF160" s="38"/>
      <c r="OTG160" s="38"/>
      <c r="OTH160" s="38"/>
      <c r="OTI160" s="39"/>
      <c r="OTJ160" s="40"/>
      <c r="OTK160" s="41"/>
      <c r="OTL160" s="38"/>
      <c r="OTM160" s="38"/>
      <c r="OTN160" s="38"/>
      <c r="OTO160" s="39"/>
      <c r="OTP160" s="40"/>
      <c r="OTQ160" s="41"/>
      <c r="OTR160" s="38"/>
      <c r="OTS160" s="38"/>
      <c r="OTT160" s="38"/>
      <c r="OTU160" s="39"/>
      <c r="OTV160" s="40"/>
      <c r="OTW160" s="41"/>
      <c r="OTX160" s="38"/>
      <c r="OTY160" s="38"/>
      <c r="OTZ160" s="38"/>
      <c r="OUA160" s="39"/>
      <c r="OUB160" s="40"/>
      <c r="OUC160" s="41"/>
      <c r="OUD160" s="38"/>
      <c r="OUE160" s="38"/>
      <c r="OUF160" s="38"/>
      <c r="OUG160" s="39"/>
      <c r="OUH160" s="40"/>
      <c r="OUI160" s="41"/>
      <c r="OUJ160" s="38"/>
      <c r="OUK160" s="38"/>
      <c r="OUL160" s="38"/>
      <c r="OUM160" s="39"/>
      <c r="OUN160" s="40"/>
      <c r="OUO160" s="41"/>
      <c r="OUP160" s="38"/>
      <c r="OUQ160" s="38"/>
      <c r="OUR160" s="38"/>
      <c r="OUS160" s="39"/>
      <c r="OUT160" s="40"/>
      <c r="OUU160" s="41"/>
      <c r="OUV160" s="38"/>
      <c r="OUW160" s="38"/>
      <c r="OUX160" s="38"/>
      <c r="OUY160" s="39"/>
      <c r="OUZ160" s="40"/>
      <c r="OVA160" s="41"/>
      <c r="OVB160" s="38"/>
      <c r="OVC160" s="38"/>
      <c r="OVD160" s="38"/>
      <c r="OVE160" s="39"/>
      <c r="OVF160" s="40"/>
      <c r="OVG160" s="41"/>
      <c r="OVH160" s="38"/>
      <c r="OVI160" s="38"/>
      <c r="OVJ160" s="38"/>
      <c r="OVK160" s="39"/>
      <c r="OVL160" s="40"/>
      <c r="OVM160" s="41"/>
      <c r="OVN160" s="38"/>
      <c r="OVO160" s="38"/>
      <c r="OVP160" s="38"/>
      <c r="OVQ160" s="39"/>
      <c r="OVR160" s="40"/>
      <c r="OVS160" s="41"/>
      <c r="OVT160" s="38"/>
      <c r="OVU160" s="38"/>
      <c r="OVV160" s="38"/>
      <c r="OVW160" s="39"/>
      <c r="OVX160" s="40"/>
      <c r="OVY160" s="41"/>
      <c r="OVZ160" s="38"/>
      <c r="OWA160" s="38"/>
      <c r="OWB160" s="38"/>
      <c r="OWC160" s="39"/>
      <c r="OWD160" s="40"/>
      <c r="OWE160" s="41"/>
      <c r="OWF160" s="38"/>
      <c r="OWG160" s="38"/>
      <c r="OWH160" s="38"/>
      <c r="OWI160" s="39"/>
      <c r="OWJ160" s="40"/>
      <c r="OWK160" s="41"/>
      <c r="OWL160" s="38"/>
      <c r="OWM160" s="38"/>
      <c r="OWN160" s="38"/>
      <c r="OWO160" s="39"/>
      <c r="OWP160" s="40"/>
      <c r="OWQ160" s="41"/>
      <c r="OWR160" s="38"/>
      <c r="OWS160" s="38"/>
      <c r="OWT160" s="38"/>
      <c r="OWU160" s="39"/>
      <c r="OWV160" s="40"/>
      <c r="OWW160" s="41"/>
      <c r="OWX160" s="38"/>
      <c r="OWY160" s="38"/>
      <c r="OWZ160" s="38"/>
      <c r="OXA160" s="39"/>
      <c r="OXB160" s="40"/>
      <c r="OXC160" s="41"/>
      <c r="OXD160" s="38"/>
      <c r="OXE160" s="38"/>
      <c r="OXF160" s="38"/>
      <c r="OXG160" s="39"/>
      <c r="OXH160" s="40"/>
      <c r="OXI160" s="41"/>
      <c r="OXJ160" s="38"/>
      <c r="OXK160" s="38"/>
      <c r="OXL160" s="38"/>
      <c r="OXM160" s="39"/>
      <c r="OXN160" s="40"/>
      <c r="OXO160" s="41"/>
      <c r="OXP160" s="38"/>
      <c r="OXQ160" s="38"/>
      <c r="OXR160" s="38"/>
      <c r="OXS160" s="39"/>
      <c r="OXT160" s="40"/>
      <c r="OXU160" s="41"/>
      <c r="OXV160" s="38"/>
      <c r="OXW160" s="38"/>
      <c r="OXX160" s="38"/>
      <c r="OXY160" s="39"/>
      <c r="OXZ160" s="40"/>
      <c r="OYA160" s="41"/>
      <c r="OYB160" s="38"/>
      <c r="OYC160" s="38"/>
      <c r="OYD160" s="38"/>
      <c r="OYE160" s="39"/>
      <c r="OYF160" s="40"/>
      <c r="OYG160" s="41"/>
      <c r="OYH160" s="38"/>
      <c r="OYI160" s="38"/>
      <c r="OYJ160" s="38"/>
      <c r="OYK160" s="39"/>
      <c r="OYL160" s="40"/>
      <c r="OYM160" s="41"/>
      <c r="OYN160" s="38"/>
      <c r="OYO160" s="38"/>
      <c r="OYP160" s="38"/>
      <c r="OYQ160" s="39"/>
      <c r="OYR160" s="40"/>
      <c r="OYS160" s="41"/>
      <c r="OYT160" s="38"/>
      <c r="OYU160" s="38"/>
      <c r="OYV160" s="38"/>
      <c r="OYW160" s="39"/>
      <c r="OYX160" s="40"/>
      <c r="OYY160" s="41"/>
      <c r="OYZ160" s="38"/>
      <c r="OZA160" s="38"/>
      <c r="OZB160" s="38"/>
      <c r="OZC160" s="39"/>
      <c r="OZD160" s="40"/>
      <c r="OZE160" s="41"/>
      <c r="OZF160" s="38"/>
      <c r="OZG160" s="38"/>
      <c r="OZH160" s="38"/>
      <c r="OZI160" s="39"/>
      <c r="OZJ160" s="40"/>
      <c r="OZK160" s="41"/>
      <c r="OZL160" s="38"/>
      <c r="OZM160" s="38"/>
      <c r="OZN160" s="38"/>
      <c r="OZO160" s="39"/>
      <c r="OZP160" s="40"/>
      <c r="OZQ160" s="41"/>
      <c r="OZR160" s="38"/>
      <c r="OZS160" s="38"/>
      <c r="OZT160" s="38"/>
      <c r="OZU160" s="39"/>
      <c r="OZV160" s="40"/>
      <c r="OZW160" s="41"/>
      <c r="OZX160" s="38"/>
      <c r="OZY160" s="38"/>
      <c r="OZZ160" s="38"/>
      <c r="PAA160" s="39"/>
      <c r="PAB160" s="40"/>
      <c r="PAC160" s="41"/>
      <c r="PAD160" s="38"/>
      <c r="PAE160" s="38"/>
      <c r="PAF160" s="38"/>
      <c r="PAG160" s="39"/>
      <c r="PAH160" s="40"/>
      <c r="PAI160" s="41"/>
      <c r="PAJ160" s="38"/>
      <c r="PAK160" s="38"/>
      <c r="PAL160" s="38"/>
      <c r="PAM160" s="39"/>
      <c r="PAN160" s="40"/>
      <c r="PAO160" s="41"/>
      <c r="PAP160" s="38"/>
      <c r="PAQ160" s="38"/>
      <c r="PAR160" s="38"/>
      <c r="PAS160" s="39"/>
      <c r="PAT160" s="40"/>
      <c r="PAU160" s="41"/>
      <c r="PAV160" s="38"/>
      <c r="PAW160" s="38"/>
      <c r="PAX160" s="38"/>
      <c r="PAY160" s="39"/>
      <c r="PAZ160" s="40"/>
      <c r="PBA160" s="41"/>
      <c r="PBB160" s="38"/>
      <c r="PBC160" s="38"/>
      <c r="PBD160" s="38"/>
      <c r="PBE160" s="39"/>
      <c r="PBF160" s="40"/>
      <c r="PBG160" s="41"/>
      <c r="PBH160" s="38"/>
      <c r="PBI160" s="38"/>
      <c r="PBJ160" s="38"/>
      <c r="PBK160" s="39"/>
      <c r="PBL160" s="40"/>
      <c r="PBM160" s="41"/>
      <c r="PBN160" s="38"/>
      <c r="PBO160" s="38"/>
      <c r="PBP160" s="38"/>
      <c r="PBQ160" s="39"/>
      <c r="PBR160" s="40"/>
      <c r="PBS160" s="41"/>
      <c r="PBT160" s="38"/>
      <c r="PBU160" s="38"/>
      <c r="PBV160" s="38"/>
      <c r="PBW160" s="39"/>
      <c r="PBX160" s="40"/>
      <c r="PBY160" s="41"/>
      <c r="PBZ160" s="38"/>
      <c r="PCA160" s="38"/>
      <c r="PCB160" s="38"/>
      <c r="PCC160" s="39"/>
      <c r="PCD160" s="40"/>
      <c r="PCE160" s="41"/>
      <c r="PCF160" s="38"/>
      <c r="PCG160" s="38"/>
      <c r="PCH160" s="38"/>
      <c r="PCI160" s="39"/>
      <c r="PCJ160" s="40"/>
      <c r="PCK160" s="41"/>
      <c r="PCL160" s="38"/>
      <c r="PCM160" s="38"/>
      <c r="PCN160" s="38"/>
      <c r="PCO160" s="39"/>
      <c r="PCP160" s="40"/>
      <c r="PCQ160" s="41"/>
      <c r="PCR160" s="38"/>
      <c r="PCS160" s="38"/>
      <c r="PCT160" s="38"/>
      <c r="PCU160" s="39"/>
      <c r="PCV160" s="40"/>
      <c r="PCW160" s="41"/>
      <c r="PCX160" s="38"/>
      <c r="PCY160" s="38"/>
      <c r="PCZ160" s="38"/>
      <c r="PDA160" s="39"/>
      <c r="PDB160" s="40"/>
      <c r="PDC160" s="41"/>
      <c r="PDD160" s="38"/>
      <c r="PDE160" s="38"/>
      <c r="PDF160" s="38"/>
      <c r="PDG160" s="39"/>
      <c r="PDH160" s="40"/>
      <c r="PDI160" s="41"/>
      <c r="PDJ160" s="38"/>
      <c r="PDK160" s="38"/>
      <c r="PDL160" s="38"/>
      <c r="PDM160" s="39"/>
      <c r="PDN160" s="40"/>
      <c r="PDO160" s="41"/>
      <c r="PDP160" s="38"/>
      <c r="PDQ160" s="38"/>
      <c r="PDR160" s="38"/>
      <c r="PDS160" s="39"/>
      <c r="PDT160" s="40"/>
      <c r="PDU160" s="41"/>
      <c r="PDV160" s="38"/>
      <c r="PDW160" s="38"/>
      <c r="PDX160" s="38"/>
      <c r="PDY160" s="39"/>
      <c r="PDZ160" s="40"/>
      <c r="PEA160" s="41"/>
      <c r="PEB160" s="38"/>
      <c r="PEC160" s="38"/>
      <c r="PED160" s="38"/>
      <c r="PEE160" s="39"/>
      <c r="PEF160" s="40"/>
      <c r="PEG160" s="41"/>
      <c r="PEH160" s="38"/>
      <c r="PEI160" s="38"/>
      <c r="PEJ160" s="38"/>
      <c r="PEK160" s="39"/>
      <c r="PEL160" s="40"/>
      <c r="PEM160" s="41"/>
      <c r="PEN160" s="38"/>
      <c r="PEO160" s="38"/>
      <c r="PEP160" s="38"/>
      <c r="PEQ160" s="39"/>
      <c r="PER160" s="40"/>
      <c r="PES160" s="41"/>
      <c r="PET160" s="38"/>
      <c r="PEU160" s="38"/>
      <c r="PEV160" s="38"/>
      <c r="PEW160" s="39"/>
      <c r="PEX160" s="40"/>
      <c r="PEY160" s="41"/>
      <c r="PEZ160" s="38"/>
      <c r="PFA160" s="38"/>
      <c r="PFB160" s="38"/>
      <c r="PFC160" s="39"/>
      <c r="PFD160" s="40"/>
      <c r="PFE160" s="41"/>
      <c r="PFF160" s="38"/>
      <c r="PFG160" s="38"/>
      <c r="PFH160" s="38"/>
      <c r="PFI160" s="39"/>
      <c r="PFJ160" s="40"/>
      <c r="PFK160" s="41"/>
      <c r="PFL160" s="38"/>
      <c r="PFM160" s="38"/>
      <c r="PFN160" s="38"/>
      <c r="PFO160" s="39"/>
      <c r="PFP160" s="40"/>
      <c r="PFQ160" s="41"/>
      <c r="PFR160" s="38"/>
      <c r="PFS160" s="38"/>
      <c r="PFT160" s="38"/>
      <c r="PFU160" s="39"/>
      <c r="PFV160" s="40"/>
      <c r="PFW160" s="41"/>
      <c r="PFX160" s="38"/>
      <c r="PFY160" s="38"/>
      <c r="PFZ160" s="38"/>
      <c r="PGA160" s="39"/>
      <c r="PGB160" s="40"/>
      <c r="PGC160" s="41"/>
      <c r="PGD160" s="38"/>
      <c r="PGE160" s="38"/>
      <c r="PGF160" s="38"/>
      <c r="PGG160" s="39"/>
      <c r="PGH160" s="40"/>
      <c r="PGI160" s="41"/>
      <c r="PGJ160" s="38"/>
      <c r="PGK160" s="38"/>
      <c r="PGL160" s="38"/>
      <c r="PGM160" s="39"/>
      <c r="PGN160" s="40"/>
      <c r="PGO160" s="41"/>
      <c r="PGP160" s="38"/>
      <c r="PGQ160" s="38"/>
      <c r="PGR160" s="38"/>
      <c r="PGS160" s="39"/>
      <c r="PGT160" s="40"/>
      <c r="PGU160" s="41"/>
      <c r="PGV160" s="38"/>
      <c r="PGW160" s="38"/>
      <c r="PGX160" s="38"/>
      <c r="PGY160" s="39"/>
      <c r="PGZ160" s="40"/>
      <c r="PHA160" s="41"/>
      <c r="PHB160" s="38"/>
      <c r="PHC160" s="38"/>
      <c r="PHD160" s="38"/>
      <c r="PHE160" s="39"/>
      <c r="PHF160" s="40"/>
      <c r="PHG160" s="41"/>
      <c r="PHH160" s="38"/>
      <c r="PHI160" s="38"/>
      <c r="PHJ160" s="38"/>
      <c r="PHK160" s="39"/>
      <c r="PHL160" s="40"/>
      <c r="PHM160" s="41"/>
      <c r="PHN160" s="38"/>
      <c r="PHO160" s="38"/>
      <c r="PHP160" s="38"/>
      <c r="PHQ160" s="39"/>
      <c r="PHR160" s="40"/>
      <c r="PHS160" s="41"/>
      <c r="PHT160" s="38"/>
      <c r="PHU160" s="38"/>
      <c r="PHV160" s="38"/>
      <c r="PHW160" s="39"/>
      <c r="PHX160" s="40"/>
      <c r="PHY160" s="41"/>
      <c r="PHZ160" s="38"/>
      <c r="PIA160" s="38"/>
      <c r="PIB160" s="38"/>
      <c r="PIC160" s="39"/>
      <c r="PID160" s="40"/>
      <c r="PIE160" s="41"/>
      <c r="PIF160" s="38"/>
      <c r="PIG160" s="38"/>
      <c r="PIH160" s="38"/>
      <c r="PII160" s="39"/>
      <c r="PIJ160" s="40"/>
      <c r="PIK160" s="41"/>
      <c r="PIL160" s="38"/>
      <c r="PIM160" s="38"/>
      <c r="PIN160" s="38"/>
      <c r="PIO160" s="39"/>
      <c r="PIP160" s="40"/>
      <c r="PIQ160" s="41"/>
      <c r="PIR160" s="38"/>
      <c r="PIS160" s="38"/>
      <c r="PIT160" s="38"/>
      <c r="PIU160" s="39"/>
      <c r="PIV160" s="40"/>
      <c r="PIW160" s="41"/>
      <c r="PIX160" s="38"/>
      <c r="PIY160" s="38"/>
      <c r="PIZ160" s="38"/>
      <c r="PJA160" s="39"/>
      <c r="PJB160" s="40"/>
      <c r="PJC160" s="41"/>
      <c r="PJD160" s="38"/>
      <c r="PJE160" s="38"/>
      <c r="PJF160" s="38"/>
      <c r="PJG160" s="39"/>
      <c r="PJH160" s="40"/>
      <c r="PJI160" s="41"/>
      <c r="PJJ160" s="38"/>
      <c r="PJK160" s="38"/>
      <c r="PJL160" s="38"/>
      <c r="PJM160" s="39"/>
      <c r="PJN160" s="40"/>
      <c r="PJO160" s="41"/>
      <c r="PJP160" s="38"/>
      <c r="PJQ160" s="38"/>
      <c r="PJR160" s="38"/>
      <c r="PJS160" s="39"/>
      <c r="PJT160" s="40"/>
      <c r="PJU160" s="41"/>
      <c r="PJV160" s="38"/>
      <c r="PJW160" s="38"/>
      <c r="PJX160" s="38"/>
      <c r="PJY160" s="39"/>
      <c r="PJZ160" s="40"/>
      <c r="PKA160" s="41"/>
      <c r="PKB160" s="38"/>
      <c r="PKC160" s="38"/>
      <c r="PKD160" s="38"/>
      <c r="PKE160" s="39"/>
      <c r="PKF160" s="40"/>
      <c r="PKG160" s="41"/>
      <c r="PKH160" s="38"/>
      <c r="PKI160" s="38"/>
      <c r="PKJ160" s="38"/>
      <c r="PKK160" s="39"/>
      <c r="PKL160" s="40"/>
      <c r="PKM160" s="41"/>
      <c r="PKN160" s="38"/>
      <c r="PKO160" s="38"/>
      <c r="PKP160" s="38"/>
      <c r="PKQ160" s="39"/>
      <c r="PKR160" s="40"/>
      <c r="PKS160" s="41"/>
      <c r="PKT160" s="38"/>
      <c r="PKU160" s="38"/>
      <c r="PKV160" s="38"/>
      <c r="PKW160" s="39"/>
      <c r="PKX160" s="40"/>
      <c r="PKY160" s="41"/>
      <c r="PKZ160" s="38"/>
      <c r="PLA160" s="38"/>
      <c r="PLB160" s="38"/>
      <c r="PLC160" s="39"/>
      <c r="PLD160" s="40"/>
      <c r="PLE160" s="41"/>
      <c r="PLF160" s="38"/>
      <c r="PLG160" s="38"/>
      <c r="PLH160" s="38"/>
      <c r="PLI160" s="39"/>
      <c r="PLJ160" s="40"/>
      <c r="PLK160" s="41"/>
      <c r="PLL160" s="38"/>
      <c r="PLM160" s="38"/>
      <c r="PLN160" s="38"/>
      <c r="PLO160" s="39"/>
      <c r="PLP160" s="40"/>
      <c r="PLQ160" s="41"/>
      <c r="PLR160" s="38"/>
      <c r="PLS160" s="38"/>
      <c r="PLT160" s="38"/>
      <c r="PLU160" s="39"/>
      <c r="PLV160" s="40"/>
      <c r="PLW160" s="41"/>
      <c r="PLX160" s="38"/>
      <c r="PLY160" s="38"/>
      <c r="PLZ160" s="38"/>
      <c r="PMA160" s="39"/>
      <c r="PMB160" s="40"/>
      <c r="PMC160" s="41"/>
      <c r="PMD160" s="38"/>
      <c r="PME160" s="38"/>
      <c r="PMF160" s="38"/>
      <c r="PMG160" s="39"/>
      <c r="PMH160" s="40"/>
      <c r="PMI160" s="41"/>
      <c r="PMJ160" s="38"/>
      <c r="PMK160" s="38"/>
      <c r="PML160" s="38"/>
      <c r="PMM160" s="39"/>
      <c r="PMN160" s="40"/>
      <c r="PMO160" s="41"/>
      <c r="PMP160" s="38"/>
      <c r="PMQ160" s="38"/>
      <c r="PMR160" s="38"/>
      <c r="PMS160" s="39"/>
      <c r="PMT160" s="40"/>
      <c r="PMU160" s="41"/>
      <c r="PMV160" s="38"/>
      <c r="PMW160" s="38"/>
      <c r="PMX160" s="38"/>
      <c r="PMY160" s="39"/>
      <c r="PMZ160" s="40"/>
      <c r="PNA160" s="41"/>
      <c r="PNB160" s="38"/>
      <c r="PNC160" s="38"/>
      <c r="PND160" s="38"/>
      <c r="PNE160" s="39"/>
      <c r="PNF160" s="40"/>
      <c r="PNG160" s="41"/>
      <c r="PNH160" s="38"/>
      <c r="PNI160" s="38"/>
      <c r="PNJ160" s="38"/>
      <c r="PNK160" s="39"/>
      <c r="PNL160" s="40"/>
      <c r="PNM160" s="41"/>
      <c r="PNN160" s="38"/>
      <c r="PNO160" s="38"/>
      <c r="PNP160" s="38"/>
      <c r="PNQ160" s="39"/>
      <c r="PNR160" s="40"/>
      <c r="PNS160" s="41"/>
      <c r="PNT160" s="38"/>
      <c r="PNU160" s="38"/>
      <c r="PNV160" s="38"/>
      <c r="PNW160" s="39"/>
      <c r="PNX160" s="40"/>
      <c r="PNY160" s="41"/>
      <c r="PNZ160" s="38"/>
      <c r="POA160" s="38"/>
      <c r="POB160" s="38"/>
      <c r="POC160" s="39"/>
      <c r="POD160" s="40"/>
      <c r="POE160" s="41"/>
      <c r="POF160" s="38"/>
      <c r="POG160" s="38"/>
      <c r="POH160" s="38"/>
      <c r="POI160" s="39"/>
      <c r="POJ160" s="40"/>
      <c r="POK160" s="41"/>
      <c r="POL160" s="38"/>
      <c r="POM160" s="38"/>
      <c r="PON160" s="38"/>
      <c r="POO160" s="39"/>
      <c r="POP160" s="40"/>
      <c r="POQ160" s="41"/>
      <c r="POR160" s="38"/>
      <c r="POS160" s="38"/>
      <c r="POT160" s="38"/>
      <c r="POU160" s="39"/>
      <c r="POV160" s="40"/>
      <c r="POW160" s="41"/>
      <c r="POX160" s="38"/>
      <c r="POY160" s="38"/>
      <c r="POZ160" s="38"/>
      <c r="PPA160" s="39"/>
      <c r="PPB160" s="40"/>
      <c r="PPC160" s="41"/>
      <c r="PPD160" s="38"/>
      <c r="PPE160" s="38"/>
      <c r="PPF160" s="38"/>
      <c r="PPG160" s="39"/>
      <c r="PPH160" s="40"/>
      <c r="PPI160" s="41"/>
      <c r="PPJ160" s="38"/>
      <c r="PPK160" s="38"/>
      <c r="PPL160" s="38"/>
      <c r="PPM160" s="39"/>
      <c r="PPN160" s="40"/>
      <c r="PPO160" s="41"/>
      <c r="PPP160" s="38"/>
      <c r="PPQ160" s="38"/>
      <c r="PPR160" s="38"/>
      <c r="PPS160" s="39"/>
      <c r="PPT160" s="40"/>
      <c r="PPU160" s="41"/>
      <c r="PPV160" s="38"/>
      <c r="PPW160" s="38"/>
      <c r="PPX160" s="38"/>
      <c r="PPY160" s="39"/>
      <c r="PPZ160" s="40"/>
      <c r="PQA160" s="41"/>
      <c r="PQB160" s="38"/>
      <c r="PQC160" s="38"/>
      <c r="PQD160" s="38"/>
      <c r="PQE160" s="39"/>
      <c r="PQF160" s="40"/>
      <c r="PQG160" s="41"/>
      <c r="PQH160" s="38"/>
      <c r="PQI160" s="38"/>
      <c r="PQJ160" s="38"/>
      <c r="PQK160" s="39"/>
      <c r="PQL160" s="40"/>
      <c r="PQM160" s="41"/>
      <c r="PQN160" s="38"/>
      <c r="PQO160" s="38"/>
      <c r="PQP160" s="38"/>
      <c r="PQQ160" s="39"/>
      <c r="PQR160" s="40"/>
      <c r="PQS160" s="41"/>
      <c r="PQT160" s="38"/>
      <c r="PQU160" s="38"/>
      <c r="PQV160" s="38"/>
      <c r="PQW160" s="39"/>
      <c r="PQX160" s="40"/>
      <c r="PQY160" s="41"/>
      <c r="PQZ160" s="38"/>
      <c r="PRA160" s="38"/>
      <c r="PRB160" s="38"/>
      <c r="PRC160" s="39"/>
      <c r="PRD160" s="40"/>
      <c r="PRE160" s="41"/>
      <c r="PRF160" s="38"/>
      <c r="PRG160" s="38"/>
      <c r="PRH160" s="38"/>
      <c r="PRI160" s="39"/>
      <c r="PRJ160" s="40"/>
      <c r="PRK160" s="41"/>
      <c r="PRL160" s="38"/>
      <c r="PRM160" s="38"/>
      <c r="PRN160" s="38"/>
      <c r="PRO160" s="39"/>
      <c r="PRP160" s="40"/>
      <c r="PRQ160" s="41"/>
      <c r="PRR160" s="38"/>
      <c r="PRS160" s="38"/>
      <c r="PRT160" s="38"/>
      <c r="PRU160" s="39"/>
      <c r="PRV160" s="40"/>
      <c r="PRW160" s="41"/>
      <c r="PRX160" s="38"/>
      <c r="PRY160" s="38"/>
      <c r="PRZ160" s="38"/>
      <c r="PSA160" s="39"/>
      <c r="PSB160" s="40"/>
      <c r="PSC160" s="41"/>
      <c r="PSD160" s="38"/>
      <c r="PSE160" s="38"/>
      <c r="PSF160" s="38"/>
      <c r="PSG160" s="39"/>
      <c r="PSH160" s="40"/>
      <c r="PSI160" s="41"/>
      <c r="PSJ160" s="38"/>
      <c r="PSK160" s="38"/>
      <c r="PSL160" s="38"/>
      <c r="PSM160" s="39"/>
      <c r="PSN160" s="40"/>
      <c r="PSO160" s="41"/>
      <c r="PSP160" s="38"/>
      <c r="PSQ160" s="38"/>
      <c r="PSR160" s="38"/>
      <c r="PSS160" s="39"/>
      <c r="PST160" s="40"/>
      <c r="PSU160" s="41"/>
      <c r="PSV160" s="38"/>
      <c r="PSW160" s="38"/>
      <c r="PSX160" s="38"/>
      <c r="PSY160" s="39"/>
      <c r="PSZ160" s="40"/>
      <c r="PTA160" s="41"/>
      <c r="PTB160" s="38"/>
      <c r="PTC160" s="38"/>
      <c r="PTD160" s="38"/>
      <c r="PTE160" s="39"/>
      <c r="PTF160" s="40"/>
      <c r="PTG160" s="41"/>
      <c r="PTH160" s="38"/>
      <c r="PTI160" s="38"/>
      <c r="PTJ160" s="38"/>
      <c r="PTK160" s="39"/>
      <c r="PTL160" s="40"/>
      <c r="PTM160" s="41"/>
      <c r="PTN160" s="38"/>
      <c r="PTO160" s="38"/>
      <c r="PTP160" s="38"/>
      <c r="PTQ160" s="39"/>
      <c r="PTR160" s="40"/>
      <c r="PTS160" s="41"/>
      <c r="PTT160" s="38"/>
      <c r="PTU160" s="38"/>
      <c r="PTV160" s="38"/>
      <c r="PTW160" s="39"/>
      <c r="PTX160" s="40"/>
      <c r="PTY160" s="41"/>
      <c r="PTZ160" s="38"/>
      <c r="PUA160" s="38"/>
      <c r="PUB160" s="38"/>
      <c r="PUC160" s="39"/>
      <c r="PUD160" s="40"/>
      <c r="PUE160" s="41"/>
      <c r="PUF160" s="38"/>
      <c r="PUG160" s="38"/>
      <c r="PUH160" s="38"/>
      <c r="PUI160" s="39"/>
      <c r="PUJ160" s="40"/>
      <c r="PUK160" s="41"/>
      <c r="PUL160" s="38"/>
      <c r="PUM160" s="38"/>
      <c r="PUN160" s="38"/>
      <c r="PUO160" s="39"/>
      <c r="PUP160" s="40"/>
      <c r="PUQ160" s="41"/>
      <c r="PUR160" s="38"/>
      <c r="PUS160" s="38"/>
      <c r="PUT160" s="38"/>
      <c r="PUU160" s="39"/>
      <c r="PUV160" s="40"/>
      <c r="PUW160" s="41"/>
      <c r="PUX160" s="38"/>
      <c r="PUY160" s="38"/>
      <c r="PUZ160" s="38"/>
      <c r="PVA160" s="39"/>
      <c r="PVB160" s="40"/>
      <c r="PVC160" s="41"/>
      <c r="PVD160" s="38"/>
      <c r="PVE160" s="38"/>
      <c r="PVF160" s="38"/>
      <c r="PVG160" s="39"/>
      <c r="PVH160" s="40"/>
      <c r="PVI160" s="41"/>
      <c r="PVJ160" s="38"/>
      <c r="PVK160" s="38"/>
      <c r="PVL160" s="38"/>
      <c r="PVM160" s="39"/>
      <c r="PVN160" s="40"/>
      <c r="PVO160" s="41"/>
      <c r="PVP160" s="38"/>
      <c r="PVQ160" s="38"/>
      <c r="PVR160" s="38"/>
      <c r="PVS160" s="39"/>
      <c r="PVT160" s="40"/>
      <c r="PVU160" s="41"/>
      <c r="PVV160" s="38"/>
      <c r="PVW160" s="38"/>
      <c r="PVX160" s="38"/>
      <c r="PVY160" s="39"/>
      <c r="PVZ160" s="40"/>
      <c r="PWA160" s="41"/>
      <c r="PWB160" s="38"/>
      <c r="PWC160" s="38"/>
      <c r="PWD160" s="38"/>
      <c r="PWE160" s="39"/>
      <c r="PWF160" s="40"/>
      <c r="PWG160" s="41"/>
      <c r="PWH160" s="38"/>
      <c r="PWI160" s="38"/>
      <c r="PWJ160" s="38"/>
      <c r="PWK160" s="39"/>
      <c r="PWL160" s="40"/>
      <c r="PWM160" s="41"/>
      <c r="PWN160" s="38"/>
      <c r="PWO160" s="38"/>
      <c r="PWP160" s="38"/>
      <c r="PWQ160" s="39"/>
      <c r="PWR160" s="40"/>
      <c r="PWS160" s="41"/>
      <c r="PWT160" s="38"/>
      <c r="PWU160" s="38"/>
      <c r="PWV160" s="38"/>
      <c r="PWW160" s="39"/>
      <c r="PWX160" s="40"/>
      <c r="PWY160" s="41"/>
      <c r="PWZ160" s="38"/>
      <c r="PXA160" s="38"/>
      <c r="PXB160" s="38"/>
      <c r="PXC160" s="39"/>
      <c r="PXD160" s="40"/>
      <c r="PXE160" s="41"/>
      <c r="PXF160" s="38"/>
      <c r="PXG160" s="38"/>
      <c r="PXH160" s="38"/>
      <c r="PXI160" s="39"/>
      <c r="PXJ160" s="40"/>
      <c r="PXK160" s="41"/>
      <c r="PXL160" s="38"/>
      <c r="PXM160" s="38"/>
      <c r="PXN160" s="38"/>
      <c r="PXO160" s="39"/>
      <c r="PXP160" s="40"/>
      <c r="PXQ160" s="41"/>
      <c r="PXR160" s="38"/>
      <c r="PXS160" s="38"/>
      <c r="PXT160" s="38"/>
      <c r="PXU160" s="39"/>
      <c r="PXV160" s="40"/>
      <c r="PXW160" s="41"/>
      <c r="PXX160" s="38"/>
      <c r="PXY160" s="38"/>
      <c r="PXZ160" s="38"/>
      <c r="PYA160" s="39"/>
      <c r="PYB160" s="40"/>
      <c r="PYC160" s="41"/>
      <c r="PYD160" s="38"/>
      <c r="PYE160" s="38"/>
      <c r="PYF160" s="38"/>
      <c r="PYG160" s="39"/>
      <c r="PYH160" s="40"/>
      <c r="PYI160" s="41"/>
      <c r="PYJ160" s="38"/>
      <c r="PYK160" s="38"/>
      <c r="PYL160" s="38"/>
      <c r="PYM160" s="39"/>
      <c r="PYN160" s="40"/>
      <c r="PYO160" s="41"/>
      <c r="PYP160" s="38"/>
      <c r="PYQ160" s="38"/>
      <c r="PYR160" s="38"/>
      <c r="PYS160" s="39"/>
      <c r="PYT160" s="40"/>
      <c r="PYU160" s="41"/>
      <c r="PYV160" s="38"/>
      <c r="PYW160" s="38"/>
      <c r="PYX160" s="38"/>
      <c r="PYY160" s="39"/>
      <c r="PYZ160" s="40"/>
      <c r="PZA160" s="41"/>
      <c r="PZB160" s="38"/>
      <c r="PZC160" s="38"/>
      <c r="PZD160" s="38"/>
      <c r="PZE160" s="39"/>
      <c r="PZF160" s="40"/>
      <c r="PZG160" s="41"/>
      <c r="PZH160" s="38"/>
      <c r="PZI160" s="38"/>
      <c r="PZJ160" s="38"/>
      <c r="PZK160" s="39"/>
      <c r="PZL160" s="40"/>
      <c r="PZM160" s="41"/>
      <c r="PZN160" s="38"/>
      <c r="PZO160" s="38"/>
      <c r="PZP160" s="38"/>
      <c r="PZQ160" s="39"/>
      <c r="PZR160" s="40"/>
      <c r="PZS160" s="41"/>
      <c r="PZT160" s="38"/>
      <c r="PZU160" s="38"/>
      <c r="PZV160" s="38"/>
      <c r="PZW160" s="39"/>
      <c r="PZX160" s="40"/>
      <c r="PZY160" s="41"/>
      <c r="PZZ160" s="38"/>
      <c r="QAA160" s="38"/>
      <c r="QAB160" s="38"/>
      <c r="QAC160" s="39"/>
      <c r="QAD160" s="40"/>
      <c r="QAE160" s="41"/>
      <c r="QAF160" s="38"/>
      <c r="QAG160" s="38"/>
      <c r="QAH160" s="38"/>
      <c r="QAI160" s="39"/>
      <c r="QAJ160" s="40"/>
      <c r="QAK160" s="41"/>
      <c r="QAL160" s="38"/>
      <c r="QAM160" s="38"/>
      <c r="QAN160" s="38"/>
      <c r="QAO160" s="39"/>
      <c r="QAP160" s="40"/>
      <c r="QAQ160" s="41"/>
      <c r="QAR160" s="38"/>
      <c r="QAS160" s="38"/>
      <c r="QAT160" s="38"/>
      <c r="QAU160" s="39"/>
      <c r="QAV160" s="40"/>
      <c r="QAW160" s="41"/>
      <c r="QAX160" s="38"/>
      <c r="QAY160" s="38"/>
      <c r="QAZ160" s="38"/>
      <c r="QBA160" s="39"/>
      <c r="QBB160" s="40"/>
      <c r="QBC160" s="41"/>
      <c r="QBD160" s="38"/>
      <c r="QBE160" s="38"/>
      <c r="QBF160" s="38"/>
      <c r="QBG160" s="39"/>
      <c r="QBH160" s="40"/>
      <c r="QBI160" s="41"/>
      <c r="QBJ160" s="38"/>
      <c r="QBK160" s="38"/>
      <c r="QBL160" s="38"/>
      <c r="QBM160" s="39"/>
      <c r="QBN160" s="40"/>
      <c r="QBO160" s="41"/>
      <c r="QBP160" s="38"/>
      <c r="QBQ160" s="38"/>
      <c r="QBR160" s="38"/>
      <c r="QBS160" s="39"/>
      <c r="QBT160" s="40"/>
      <c r="QBU160" s="41"/>
      <c r="QBV160" s="38"/>
      <c r="QBW160" s="38"/>
      <c r="QBX160" s="38"/>
      <c r="QBY160" s="39"/>
      <c r="QBZ160" s="40"/>
      <c r="QCA160" s="41"/>
      <c r="QCB160" s="38"/>
      <c r="QCC160" s="38"/>
      <c r="QCD160" s="38"/>
      <c r="QCE160" s="39"/>
      <c r="QCF160" s="40"/>
      <c r="QCG160" s="41"/>
      <c r="QCH160" s="38"/>
      <c r="QCI160" s="38"/>
      <c r="QCJ160" s="38"/>
      <c r="QCK160" s="39"/>
      <c r="QCL160" s="40"/>
      <c r="QCM160" s="41"/>
      <c r="QCN160" s="38"/>
      <c r="QCO160" s="38"/>
      <c r="QCP160" s="38"/>
      <c r="QCQ160" s="39"/>
      <c r="QCR160" s="40"/>
      <c r="QCS160" s="41"/>
      <c r="QCT160" s="38"/>
      <c r="QCU160" s="38"/>
      <c r="QCV160" s="38"/>
      <c r="QCW160" s="39"/>
      <c r="QCX160" s="40"/>
      <c r="QCY160" s="41"/>
      <c r="QCZ160" s="38"/>
      <c r="QDA160" s="38"/>
      <c r="QDB160" s="38"/>
      <c r="QDC160" s="39"/>
      <c r="QDD160" s="40"/>
      <c r="QDE160" s="41"/>
      <c r="QDF160" s="38"/>
      <c r="QDG160" s="38"/>
      <c r="QDH160" s="38"/>
      <c r="QDI160" s="39"/>
      <c r="QDJ160" s="40"/>
      <c r="QDK160" s="41"/>
      <c r="QDL160" s="38"/>
      <c r="QDM160" s="38"/>
      <c r="QDN160" s="38"/>
      <c r="QDO160" s="39"/>
      <c r="QDP160" s="40"/>
      <c r="QDQ160" s="41"/>
      <c r="QDR160" s="38"/>
      <c r="QDS160" s="38"/>
      <c r="QDT160" s="38"/>
      <c r="QDU160" s="39"/>
      <c r="QDV160" s="40"/>
      <c r="QDW160" s="41"/>
      <c r="QDX160" s="38"/>
      <c r="QDY160" s="38"/>
      <c r="QDZ160" s="38"/>
      <c r="QEA160" s="39"/>
      <c r="QEB160" s="40"/>
      <c r="QEC160" s="41"/>
      <c r="QED160" s="38"/>
      <c r="QEE160" s="38"/>
      <c r="QEF160" s="38"/>
      <c r="QEG160" s="39"/>
      <c r="QEH160" s="40"/>
      <c r="QEI160" s="41"/>
      <c r="QEJ160" s="38"/>
      <c r="QEK160" s="38"/>
      <c r="QEL160" s="38"/>
      <c r="QEM160" s="39"/>
      <c r="QEN160" s="40"/>
      <c r="QEO160" s="41"/>
      <c r="QEP160" s="38"/>
      <c r="QEQ160" s="38"/>
      <c r="QER160" s="38"/>
      <c r="QES160" s="39"/>
      <c r="QET160" s="40"/>
      <c r="QEU160" s="41"/>
      <c r="QEV160" s="38"/>
      <c r="QEW160" s="38"/>
      <c r="QEX160" s="38"/>
      <c r="QEY160" s="39"/>
      <c r="QEZ160" s="40"/>
      <c r="QFA160" s="41"/>
      <c r="QFB160" s="38"/>
      <c r="QFC160" s="38"/>
      <c r="QFD160" s="38"/>
      <c r="QFE160" s="39"/>
      <c r="QFF160" s="40"/>
      <c r="QFG160" s="41"/>
      <c r="QFH160" s="38"/>
      <c r="QFI160" s="38"/>
      <c r="QFJ160" s="38"/>
      <c r="QFK160" s="39"/>
      <c r="QFL160" s="40"/>
      <c r="QFM160" s="41"/>
      <c r="QFN160" s="38"/>
      <c r="QFO160" s="38"/>
      <c r="QFP160" s="38"/>
      <c r="QFQ160" s="39"/>
      <c r="QFR160" s="40"/>
      <c r="QFS160" s="41"/>
      <c r="QFT160" s="38"/>
      <c r="QFU160" s="38"/>
      <c r="QFV160" s="38"/>
      <c r="QFW160" s="39"/>
      <c r="QFX160" s="40"/>
      <c r="QFY160" s="41"/>
      <c r="QFZ160" s="38"/>
      <c r="QGA160" s="38"/>
      <c r="QGB160" s="38"/>
      <c r="QGC160" s="39"/>
      <c r="QGD160" s="40"/>
      <c r="QGE160" s="41"/>
      <c r="QGF160" s="38"/>
      <c r="QGG160" s="38"/>
      <c r="QGH160" s="38"/>
      <c r="QGI160" s="39"/>
      <c r="QGJ160" s="40"/>
      <c r="QGK160" s="41"/>
      <c r="QGL160" s="38"/>
      <c r="QGM160" s="38"/>
      <c r="QGN160" s="38"/>
      <c r="QGO160" s="39"/>
      <c r="QGP160" s="40"/>
      <c r="QGQ160" s="41"/>
      <c r="QGR160" s="38"/>
      <c r="QGS160" s="38"/>
      <c r="QGT160" s="38"/>
      <c r="QGU160" s="39"/>
      <c r="QGV160" s="40"/>
      <c r="QGW160" s="41"/>
      <c r="QGX160" s="38"/>
      <c r="QGY160" s="38"/>
      <c r="QGZ160" s="38"/>
      <c r="QHA160" s="39"/>
      <c r="QHB160" s="40"/>
      <c r="QHC160" s="41"/>
      <c r="QHD160" s="38"/>
      <c r="QHE160" s="38"/>
      <c r="QHF160" s="38"/>
      <c r="QHG160" s="39"/>
      <c r="QHH160" s="40"/>
      <c r="QHI160" s="41"/>
      <c r="QHJ160" s="38"/>
      <c r="QHK160" s="38"/>
      <c r="QHL160" s="38"/>
      <c r="QHM160" s="39"/>
      <c r="QHN160" s="40"/>
      <c r="QHO160" s="41"/>
      <c r="QHP160" s="38"/>
      <c r="QHQ160" s="38"/>
      <c r="QHR160" s="38"/>
      <c r="QHS160" s="39"/>
      <c r="QHT160" s="40"/>
      <c r="QHU160" s="41"/>
      <c r="QHV160" s="38"/>
      <c r="QHW160" s="38"/>
      <c r="QHX160" s="38"/>
      <c r="QHY160" s="39"/>
      <c r="QHZ160" s="40"/>
      <c r="QIA160" s="41"/>
      <c r="QIB160" s="38"/>
      <c r="QIC160" s="38"/>
      <c r="QID160" s="38"/>
      <c r="QIE160" s="39"/>
      <c r="QIF160" s="40"/>
      <c r="QIG160" s="41"/>
      <c r="QIH160" s="38"/>
      <c r="QII160" s="38"/>
      <c r="QIJ160" s="38"/>
      <c r="QIK160" s="39"/>
      <c r="QIL160" s="40"/>
      <c r="QIM160" s="41"/>
      <c r="QIN160" s="38"/>
      <c r="QIO160" s="38"/>
      <c r="QIP160" s="38"/>
      <c r="QIQ160" s="39"/>
      <c r="QIR160" s="40"/>
      <c r="QIS160" s="41"/>
      <c r="QIT160" s="38"/>
      <c r="QIU160" s="38"/>
      <c r="QIV160" s="38"/>
      <c r="QIW160" s="39"/>
      <c r="QIX160" s="40"/>
      <c r="QIY160" s="41"/>
      <c r="QIZ160" s="38"/>
      <c r="QJA160" s="38"/>
      <c r="QJB160" s="38"/>
      <c r="QJC160" s="39"/>
      <c r="QJD160" s="40"/>
      <c r="QJE160" s="41"/>
      <c r="QJF160" s="38"/>
      <c r="QJG160" s="38"/>
      <c r="QJH160" s="38"/>
      <c r="QJI160" s="39"/>
      <c r="QJJ160" s="40"/>
      <c r="QJK160" s="41"/>
      <c r="QJL160" s="38"/>
      <c r="QJM160" s="38"/>
      <c r="QJN160" s="38"/>
      <c r="QJO160" s="39"/>
      <c r="QJP160" s="40"/>
      <c r="QJQ160" s="41"/>
      <c r="QJR160" s="38"/>
      <c r="QJS160" s="38"/>
      <c r="QJT160" s="38"/>
      <c r="QJU160" s="39"/>
      <c r="QJV160" s="40"/>
      <c r="QJW160" s="41"/>
      <c r="QJX160" s="38"/>
      <c r="QJY160" s="38"/>
      <c r="QJZ160" s="38"/>
      <c r="QKA160" s="39"/>
      <c r="QKB160" s="40"/>
      <c r="QKC160" s="41"/>
      <c r="QKD160" s="38"/>
      <c r="QKE160" s="38"/>
      <c r="QKF160" s="38"/>
      <c r="QKG160" s="39"/>
      <c r="QKH160" s="40"/>
      <c r="QKI160" s="41"/>
      <c r="QKJ160" s="38"/>
      <c r="QKK160" s="38"/>
      <c r="QKL160" s="38"/>
      <c r="QKM160" s="39"/>
      <c r="QKN160" s="40"/>
      <c r="QKO160" s="41"/>
      <c r="QKP160" s="38"/>
      <c r="QKQ160" s="38"/>
      <c r="QKR160" s="38"/>
      <c r="QKS160" s="39"/>
      <c r="QKT160" s="40"/>
      <c r="QKU160" s="41"/>
      <c r="QKV160" s="38"/>
      <c r="QKW160" s="38"/>
      <c r="QKX160" s="38"/>
      <c r="QKY160" s="39"/>
      <c r="QKZ160" s="40"/>
      <c r="QLA160" s="41"/>
      <c r="QLB160" s="38"/>
      <c r="QLC160" s="38"/>
      <c r="QLD160" s="38"/>
      <c r="QLE160" s="39"/>
      <c r="QLF160" s="40"/>
      <c r="QLG160" s="41"/>
      <c r="QLH160" s="38"/>
      <c r="QLI160" s="38"/>
      <c r="QLJ160" s="38"/>
      <c r="QLK160" s="39"/>
      <c r="QLL160" s="40"/>
      <c r="QLM160" s="41"/>
      <c r="QLN160" s="38"/>
      <c r="QLO160" s="38"/>
      <c r="QLP160" s="38"/>
      <c r="QLQ160" s="39"/>
      <c r="QLR160" s="40"/>
      <c r="QLS160" s="41"/>
      <c r="QLT160" s="38"/>
      <c r="QLU160" s="38"/>
      <c r="QLV160" s="38"/>
      <c r="QLW160" s="39"/>
      <c r="QLX160" s="40"/>
      <c r="QLY160" s="41"/>
      <c r="QLZ160" s="38"/>
      <c r="QMA160" s="38"/>
      <c r="QMB160" s="38"/>
      <c r="QMC160" s="39"/>
      <c r="QMD160" s="40"/>
      <c r="QME160" s="41"/>
      <c r="QMF160" s="38"/>
      <c r="QMG160" s="38"/>
      <c r="QMH160" s="38"/>
      <c r="QMI160" s="39"/>
      <c r="QMJ160" s="40"/>
      <c r="QMK160" s="41"/>
      <c r="QML160" s="38"/>
      <c r="QMM160" s="38"/>
      <c r="QMN160" s="38"/>
      <c r="QMO160" s="39"/>
      <c r="QMP160" s="40"/>
      <c r="QMQ160" s="41"/>
      <c r="QMR160" s="38"/>
      <c r="QMS160" s="38"/>
      <c r="QMT160" s="38"/>
      <c r="QMU160" s="39"/>
      <c r="QMV160" s="40"/>
      <c r="QMW160" s="41"/>
      <c r="QMX160" s="38"/>
      <c r="QMY160" s="38"/>
      <c r="QMZ160" s="38"/>
      <c r="QNA160" s="39"/>
      <c r="QNB160" s="40"/>
      <c r="QNC160" s="41"/>
      <c r="QND160" s="38"/>
      <c r="QNE160" s="38"/>
      <c r="QNF160" s="38"/>
      <c r="QNG160" s="39"/>
      <c r="QNH160" s="40"/>
      <c r="QNI160" s="41"/>
      <c r="QNJ160" s="38"/>
      <c r="QNK160" s="38"/>
      <c r="QNL160" s="38"/>
      <c r="QNM160" s="39"/>
      <c r="QNN160" s="40"/>
      <c r="QNO160" s="41"/>
      <c r="QNP160" s="38"/>
      <c r="QNQ160" s="38"/>
      <c r="QNR160" s="38"/>
      <c r="QNS160" s="39"/>
      <c r="QNT160" s="40"/>
      <c r="QNU160" s="41"/>
      <c r="QNV160" s="38"/>
      <c r="QNW160" s="38"/>
      <c r="QNX160" s="38"/>
      <c r="QNY160" s="39"/>
      <c r="QNZ160" s="40"/>
      <c r="QOA160" s="41"/>
      <c r="QOB160" s="38"/>
      <c r="QOC160" s="38"/>
      <c r="QOD160" s="38"/>
      <c r="QOE160" s="39"/>
      <c r="QOF160" s="40"/>
      <c r="QOG160" s="41"/>
      <c r="QOH160" s="38"/>
      <c r="QOI160" s="38"/>
      <c r="QOJ160" s="38"/>
      <c r="QOK160" s="39"/>
      <c r="QOL160" s="40"/>
      <c r="QOM160" s="41"/>
      <c r="QON160" s="38"/>
      <c r="QOO160" s="38"/>
      <c r="QOP160" s="38"/>
      <c r="QOQ160" s="39"/>
      <c r="QOR160" s="40"/>
      <c r="QOS160" s="41"/>
      <c r="QOT160" s="38"/>
      <c r="QOU160" s="38"/>
      <c r="QOV160" s="38"/>
      <c r="QOW160" s="39"/>
      <c r="QOX160" s="40"/>
      <c r="QOY160" s="41"/>
      <c r="QOZ160" s="38"/>
      <c r="QPA160" s="38"/>
      <c r="QPB160" s="38"/>
      <c r="QPC160" s="39"/>
      <c r="QPD160" s="40"/>
      <c r="QPE160" s="41"/>
      <c r="QPF160" s="38"/>
      <c r="QPG160" s="38"/>
      <c r="QPH160" s="38"/>
      <c r="QPI160" s="39"/>
      <c r="QPJ160" s="40"/>
      <c r="QPK160" s="41"/>
      <c r="QPL160" s="38"/>
      <c r="QPM160" s="38"/>
      <c r="QPN160" s="38"/>
      <c r="QPO160" s="39"/>
      <c r="QPP160" s="40"/>
      <c r="QPQ160" s="41"/>
      <c r="QPR160" s="38"/>
      <c r="QPS160" s="38"/>
      <c r="QPT160" s="38"/>
      <c r="QPU160" s="39"/>
      <c r="QPV160" s="40"/>
      <c r="QPW160" s="41"/>
      <c r="QPX160" s="38"/>
      <c r="QPY160" s="38"/>
      <c r="QPZ160" s="38"/>
      <c r="QQA160" s="39"/>
      <c r="QQB160" s="40"/>
      <c r="QQC160" s="41"/>
      <c r="QQD160" s="38"/>
      <c r="QQE160" s="38"/>
      <c r="QQF160" s="38"/>
      <c r="QQG160" s="39"/>
      <c r="QQH160" s="40"/>
      <c r="QQI160" s="41"/>
      <c r="QQJ160" s="38"/>
      <c r="QQK160" s="38"/>
      <c r="QQL160" s="38"/>
      <c r="QQM160" s="39"/>
      <c r="QQN160" s="40"/>
      <c r="QQO160" s="41"/>
      <c r="QQP160" s="38"/>
      <c r="QQQ160" s="38"/>
      <c r="QQR160" s="38"/>
      <c r="QQS160" s="39"/>
      <c r="QQT160" s="40"/>
      <c r="QQU160" s="41"/>
      <c r="QQV160" s="38"/>
      <c r="QQW160" s="38"/>
      <c r="QQX160" s="38"/>
      <c r="QQY160" s="39"/>
      <c r="QQZ160" s="40"/>
      <c r="QRA160" s="41"/>
      <c r="QRB160" s="38"/>
      <c r="QRC160" s="38"/>
      <c r="QRD160" s="38"/>
      <c r="QRE160" s="39"/>
      <c r="QRF160" s="40"/>
      <c r="QRG160" s="41"/>
      <c r="QRH160" s="38"/>
      <c r="QRI160" s="38"/>
      <c r="QRJ160" s="38"/>
      <c r="QRK160" s="39"/>
      <c r="QRL160" s="40"/>
      <c r="QRM160" s="41"/>
      <c r="QRN160" s="38"/>
      <c r="QRO160" s="38"/>
      <c r="QRP160" s="38"/>
      <c r="QRQ160" s="39"/>
      <c r="QRR160" s="40"/>
      <c r="QRS160" s="41"/>
      <c r="QRT160" s="38"/>
      <c r="QRU160" s="38"/>
      <c r="QRV160" s="38"/>
      <c r="QRW160" s="39"/>
      <c r="QRX160" s="40"/>
      <c r="QRY160" s="41"/>
      <c r="QRZ160" s="38"/>
      <c r="QSA160" s="38"/>
      <c r="QSB160" s="38"/>
      <c r="QSC160" s="39"/>
      <c r="QSD160" s="40"/>
      <c r="QSE160" s="41"/>
      <c r="QSF160" s="38"/>
      <c r="QSG160" s="38"/>
      <c r="QSH160" s="38"/>
      <c r="QSI160" s="39"/>
      <c r="QSJ160" s="40"/>
      <c r="QSK160" s="41"/>
      <c r="QSL160" s="38"/>
      <c r="QSM160" s="38"/>
      <c r="QSN160" s="38"/>
      <c r="QSO160" s="39"/>
      <c r="QSP160" s="40"/>
      <c r="QSQ160" s="41"/>
      <c r="QSR160" s="38"/>
      <c r="QSS160" s="38"/>
      <c r="QST160" s="38"/>
      <c r="QSU160" s="39"/>
      <c r="QSV160" s="40"/>
      <c r="QSW160" s="41"/>
      <c r="QSX160" s="38"/>
      <c r="QSY160" s="38"/>
      <c r="QSZ160" s="38"/>
      <c r="QTA160" s="39"/>
      <c r="QTB160" s="40"/>
      <c r="QTC160" s="41"/>
      <c r="QTD160" s="38"/>
      <c r="QTE160" s="38"/>
      <c r="QTF160" s="38"/>
      <c r="QTG160" s="39"/>
      <c r="QTH160" s="40"/>
      <c r="QTI160" s="41"/>
      <c r="QTJ160" s="38"/>
      <c r="QTK160" s="38"/>
      <c r="QTL160" s="38"/>
      <c r="QTM160" s="39"/>
      <c r="QTN160" s="40"/>
      <c r="QTO160" s="41"/>
      <c r="QTP160" s="38"/>
      <c r="QTQ160" s="38"/>
      <c r="QTR160" s="38"/>
      <c r="QTS160" s="39"/>
      <c r="QTT160" s="40"/>
      <c r="QTU160" s="41"/>
      <c r="QTV160" s="38"/>
      <c r="QTW160" s="38"/>
      <c r="QTX160" s="38"/>
      <c r="QTY160" s="39"/>
      <c r="QTZ160" s="40"/>
      <c r="QUA160" s="41"/>
      <c r="QUB160" s="38"/>
      <c r="QUC160" s="38"/>
      <c r="QUD160" s="38"/>
      <c r="QUE160" s="39"/>
      <c r="QUF160" s="40"/>
      <c r="QUG160" s="41"/>
      <c r="QUH160" s="38"/>
      <c r="QUI160" s="38"/>
      <c r="QUJ160" s="38"/>
      <c r="QUK160" s="39"/>
      <c r="QUL160" s="40"/>
      <c r="QUM160" s="41"/>
      <c r="QUN160" s="38"/>
      <c r="QUO160" s="38"/>
      <c r="QUP160" s="38"/>
      <c r="QUQ160" s="39"/>
      <c r="QUR160" s="40"/>
      <c r="QUS160" s="41"/>
      <c r="QUT160" s="38"/>
      <c r="QUU160" s="38"/>
      <c r="QUV160" s="38"/>
      <c r="QUW160" s="39"/>
      <c r="QUX160" s="40"/>
      <c r="QUY160" s="41"/>
      <c r="QUZ160" s="38"/>
      <c r="QVA160" s="38"/>
      <c r="QVB160" s="38"/>
      <c r="QVC160" s="39"/>
      <c r="QVD160" s="40"/>
      <c r="QVE160" s="41"/>
      <c r="QVF160" s="38"/>
      <c r="QVG160" s="38"/>
      <c r="QVH160" s="38"/>
      <c r="QVI160" s="39"/>
      <c r="QVJ160" s="40"/>
      <c r="QVK160" s="41"/>
      <c r="QVL160" s="38"/>
      <c r="QVM160" s="38"/>
      <c r="QVN160" s="38"/>
      <c r="QVO160" s="39"/>
      <c r="QVP160" s="40"/>
      <c r="QVQ160" s="41"/>
      <c r="QVR160" s="38"/>
      <c r="QVS160" s="38"/>
      <c r="QVT160" s="38"/>
      <c r="QVU160" s="39"/>
      <c r="QVV160" s="40"/>
      <c r="QVW160" s="41"/>
      <c r="QVX160" s="38"/>
      <c r="QVY160" s="38"/>
      <c r="QVZ160" s="38"/>
      <c r="QWA160" s="39"/>
      <c r="QWB160" s="40"/>
      <c r="QWC160" s="41"/>
      <c r="QWD160" s="38"/>
      <c r="QWE160" s="38"/>
      <c r="QWF160" s="38"/>
      <c r="QWG160" s="39"/>
      <c r="QWH160" s="40"/>
      <c r="QWI160" s="41"/>
      <c r="QWJ160" s="38"/>
      <c r="QWK160" s="38"/>
      <c r="QWL160" s="38"/>
      <c r="QWM160" s="39"/>
      <c r="QWN160" s="40"/>
      <c r="QWO160" s="41"/>
      <c r="QWP160" s="38"/>
      <c r="QWQ160" s="38"/>
      <c r="QWR160" s="38"/>
      <c r="QWS160" s="39"/>
      <c r="QWT160" s="40"/>
      <c r="QWU160" s="41"/>
      <c r="QWV160" s="38"/>
      <c r="QWW160" s="38"/>
      <c r="QWX160" s="38"/>
      <c r="QWY160" s="39"/>
      <c r="QWZ160" s="40"/>
      <c r="QXA160" s="41"/>
      <c r="QXB160" s="38"/>
      <c r="QXC160" s="38"/>
      <c r="QXD160" s="38"/>
      <c r="QXE160" s="39"/>
      <c r="QXF160" s="40"/>
      <c r="QXG160" s="41"/>
      <c r="QXH160" s="38"/>
      <c r="QXI160" s="38"/>
      <c r="QXJ160" s="38"/>
      <c r="QXK160" s="39"/>
      <c r="QXL160" s="40"/>
      <c r="QXM160" s="41"/>
      <c r="QXN160" s="38"/>
      <c r="QXO160" s="38"/>
      <c r="QXP160" s="38"/>
      <c r="QXQ160" s="39"/>
      <c r="QXR160" s="40"/>
      <c r="QXS160" s="41"/>
      <c r="QXT160" s="38"/>
      <c r="QXU160" s="38"/>
      <c r="QXV160" s="38"/>
      <c r="QXW160" s="39"/>
      <c r="QXX160" s="40"/>
      <c r="QXY160" s="41"/>
      <c r="QXZ160" s="38"/>
      <c r="QYA160" s="38"/>
      <c r="QYB160" s="38"/>
      <c r="QYC160" s="39"/>
      <c r="QYD160" s="40"/>
      <c r="QYE160" s="41"/>
      <c r="QYF160" s="38"/>
      <c r="QYG160" s="38"/>
      <c r="QYH160" s="38"/>
      <c r="QYI160" s="39"/>
      <c r="QYJ160" s="40"/>
      <c r="QYK160" s="41"/>
      <c r="QYL160" s="38"/>
      <c r="QYM160" s="38"/>
      <c r="QYN160" s="38"/>
      <c r="QYO160" s="39"/>
      <c r="QYP160" s="40"/>
      <c r="QYQ160" s="41"/>
      <c r="QYR160" s="38"/>
      <c r="QYS160" s="38"/>
      <c r="QYT160" s="38"/>
      <c r="QYU160" s="39"/>
      <c r="QYV160" s="40"/>
      <c r="QYW160" s="41"/>
      <c r="QYX160" s="38"/>
      <c r="QYY160" s="38"/>
      <c r="QYZ160" s="38"/>
      <c r="QZA160" s="39"/>
      <c r="QZB160" s="40"/>
      <c r="QZC160" s="41"/>
      <c r="QZD160" s="38"/>
      <c r="QZE160" s="38"/>
      <c r="QZF160" s="38"/>
      <c r="QZG160" s="39"/>
      <c r="QZH160" s="40"/>
      <c r="QZI160" s="41"/>
      <c r="QZJ160" s="38"/>
      <c r="QZK160" s="38"/>
      <c r="QZL160" s="38"/>
      <c r="QZM160" s="39"/>
      <c r="QZN160" s="40"/>
      <c r="QZO160" s="41"/>
      <c r="QZP160" s="38"/>
      <c r="QZQ160" s="38"/>
      <c r="QZR160" s="38"/>
      <c r="QZS160" s="39"/>
      <c r="QZT160" s="40"/>
      <c r="QZU160" s="41"/>
      <c r="QZV160" s="38"/>
      <c r="QZW160" s="38"/>
      <c r="QZX160" s="38"/>
      <c r="QZY160" s="39"/>
      <c r="QZZ160" s="40"/>
      <c r="RAA160" s="41"/>
      <c r="RAB160" s="38"/>
      <c r="RAC160" s="38"/>
      <c r="RAD160" s="38"/>
      <c r="RAE160" s="39"/>
      <c r="RAF160" s="40"/>
      <c r="RAG160" s="41"/>
      <c r="RAH160" s="38"/>
      <c r="RAI160" s="38"/>
      <c r="RAJ160" s="38"/>
      <c r="RAK160" s="39"/>
      <c r="RAL160" s="40"/>
      <c r="RAM160" s="41"/>
      <c r="RAN160" s="38"/>
      <c r="RAO160" s="38"/>
      <c r="RAP160" s="38"/>
      <c r="RAQ160" s="39"/>
      <c r="RAR160" s="40"/>
      <c r="RAS160" s="41"/>
      <c r="RAT160" s="38"/>
      <c r="RAU160" s="38"/>
      <c r="RAV160" s="38"/>
      <c r="RAW160" s="39"/>
      <c r="RAX160" s="40"/>
      <c r="RAY160" s="41"/>
      <c r="RAZ160" s="38"/>
      <c r="RBA160" s="38"/>
      <c r="RBB160" s="38"/>
      <c r="RBC160" s="39"/>
      <c r="RBD160" s="40"/>
      <c r="RBE160" s="41"/>
      <c r="RBF160" s="38"/>
      <c r="RBG160" s="38"/>
      <c r="RBH160" s="38"/>
      <c r="RBI160" s="39"/>
      <c r="RBJ160" s="40"/>
      <c r="RBK160" s="41"/>
      <c r="RBL160" s="38"/>
      <c r="RBM160" s="38"/>
      <c r="RBN160" s="38"/>
      <c r="RBO160" s="39"/>
      <c r="RBP160" s="40"/>
      <c r="RBQ160" s="41"/>
      <c r="RBR160" s="38"/>
      <c r="RBS160" s="38"/>
      <c r="RBT160" s="38"/>
      <c r="RBU160" s="39"/>
      <c r="RBV160" s="40"/>
      <c r="RBW160" s="41"/>
      <c r="RBX160" s="38"/>
      <c r="RBY160" s="38"/>
      <c r="RBZ160" s="38"/>
      <c r="RCA160" s="39"/>
      <c r="RCB160" s="40"/>
      <c r="RCC160" s="41"/>
      <c r="RCD160" s="38"/>
      <c r="RCE160" s="38"/>
      <c r="RCF160" s="38"/>
      <c r="RCG160" s="39"/>
      <c r="RCH160" s="40"/>
      <c r="RCI160" s="41"/>
      <c r="RCJ160" s="38"/>
      <c r="RCK160" s="38"/>
      <c r="RCL160" s="38"/>
      <c r="RCM160" s="39"/>
      <c r="RCN160" s="40"/>
      <c r="RCO160" s="41"/>
      <c r="RCP160" s="38"/>
      <c r="RCQ160" s="38"/>
      <c r="RCR160" s="38"/>
      <c r="RCS160" s="39"/>
      <c r="RCT160" s="40"/>
      <c r="RCU160" s="41"/>
      <c r="RCV160" s="38"/>
      <c r="RCW160" s="38"/>
      <c r="RCX160" s="38"/>
      <c r="RCY160" s="39"/>
      <c r="RCZ160" s="40"/>
      <c r="RDA160" s="41"/>
      <c r="RDB160" s="38"/>
      <c r="RDC160" s="38"/>
      <c r="RDD160" s="38"/>
      <c r="RDE160" s="39"/>
      <c r="RDF160" s="40"/>
      <c r="RDG160" s="41"/>
      <c r="RDH160" s="38"/>
      <c r="RDI160" s="38"/>
      <c r="RDJ160" s="38"/>
      <c r="RDK160" s="39"/>
      <c r="RDL160" s="40"/>
      <c r="RDM160" s="41"/>
      <c r="RDN160" s="38"/>
      <c r="RDO160" s="38"/>
      <c r="RDP160" s="38"/>
      <c r="RDQ160" s="39"/>
      <c r="RDR160" s="40"/>
      <c r="RDS160" s="41"/>
      <c r="RDT160" s="38"/>
      <c r="RDU160" s="38"/>
      <c r="RDV160" s="38"/>
      <c r="RDW160" s="39"/>
      <c r="RDX160" s="40"/>
      <c r="RDY160" s="41"/>
      <c r="RDZ160" s="38"/>
      <c r="REA160" s="38"/>
      <c r="REB160" s="38"/>
      <c r="REC160" s="39"/>
      <c r="RED160" s="40"/>
      <c r="REE160" s="41"/>
      <c r="REF160" s="38"/>
      <c r="REG160" s="38"/>
      <c r="REH160" s="38"/>
      <c r="REI160" s="39"/>
      <c r="REJ160" s="40"/>
      <c r="REK160" s="41"/>
      <c r="REL160" s="38"/>
      <c r="REM160" s="38"/>
      <c r="REN160" s="38"/>
      <c r="REO160" s="39"/>
      <c r="REP160" s="40"/>
      <c r="REQ160" s="41"/>
      <c r="RER160" s="38"/>
      <c r="RES160" s="38"/>
      <c r="RET160" s="38"/>
      <c r="REU160" s="39"/>
      <c r="REV160" s="40"/>
      <c r="REW160" s="41"/>
      <c r="REX160" s="38"/>
      <c r="REY160" s="38"/>
      <c r="REZ160" s="38"/>
      <c r="RFA160" s="39"/>
      <c r="RFB160" s="40"/>
      <c r="RFC160" s="41"/>
      <c r="RFD160" s="38"/>
      <c r="RFE160" s="38"/>
      <c r="RFF160" s="38"/>
      <c r="RFG160" s="39"/>
      <c r="RFH160" s="40"/>
      <c r="RFI160" s="41"/>
      <c r="RFJ160" s="38"/>
      <c r="RFK160" s="38"/>
      <c r="RFL160" s="38"/>
      <c r="RFM160" s="39"/>
      <c r="RFN160" s="40"/>
      <c r="RFO160" s="41"/>
      <c r="RFP160" s="38"/>
      <c r="RFQ160" s="38"/>
      <c r="RFR160" s="38"/>
      <c r="RFS160" s="39"/>
      <c r="RFT160" s="40"/>
      <c r="RFU160" s="41"/>
      <c r="RFV160" s="38"/>
      <c r="RFW160" s="38"/>
      <c r="RFX160" s="38"/>
      <c r="RFY160" s="39"/>
      <c r="RFZ160" s="40"/>
      <c r="RGA160" s="41"/>
      <c r="RGB160" s="38"/>
      <c r="RGC160" s="38"/>
      <c r="RGD160" s="38"/>
      <c r="RGE160" s="39"/>
      <c r="RGF160" s="40"/>
      <c r="RGG160" s="41"/>
      <c r="RGH160" s="38"/>
      <c r="RGI160" s="38"/>
      <c r="RGJ160" s="38"/>
      <c r="RGK160" s="39"/>
      <c r="RGL160" s="40"/>
      <c r="RGM160" s="41"/>
      <c r="RGN160" s="38"/>
      <c r="RGO160" s="38"/>
      <c r="RGP160" s="38"/>
      <c r="RGQ160" s="39"/>
      <c r="RGR160" s="40"/>
      <c r="RGS160" s="41"/>
      <c r="RGT160" s="38"/>
      <c r="RGU160" s="38"/>
      <c r="RGV160" s="38"/>
      <c r="RGW160" s="39"/>
      <c r="RGX160" s="40"/>
      <c r="RGY160" s="41"/>
      <c r="RGZ160" s="38"/>
      <c r="RHA160" s="38"/>
      <c r="RHB160" s="38"/>
      <c r="RHC160" s="39"/>
      <c r="RHD160" s="40"/>
      <c r="RHE160" s="41"/>
      <c r="RHF160" s="38"/>
      <c r="RHG160" s="38"/>
      <c r="RHH160" s="38"/>
      <c r="RHI160" s="39"/>
      <c r="RHJ160" s="40"/>
      <c r="RHK160" s="41"/>
      <c r="RHL160" s="38"/>
      <c r="RHM160" s="38"/>
      <c r="RHN160" s="38"/>
      <c r="RHO160" s="39"/>
      <c r="RHP160" s="40"/>
      <c r="RHQ160" s="41"/>
      <c r="RHR160" s="38"/>
      <c r="RHS160" s="38"/>
      <c r="RHT160" s="38"/>
      <c r="RHU160" s="39"/>
      <c r="RHV160" s="40"/>
      <c r="RHW160" s="41"/>
      <c r="RHX160" s="38"/>
      <c r="RHY160" s="38"/>
      <c r="RHZ160" s="38"/>
      <c r="RIA160" s="39"/>
      <c r="RIB160" s="40"/>
      <c r="RIC160" s="41"/>
      <c r="RID160" s="38"/>
      <c r="RIE160" s="38"/>
      <c r="RIF160" s="38"/>
      <c r="RIG160" s="39"/>
      <c r="RIH160" s="40"/>
      <c r="RII160" s="41"/>
      <c r="RIJ160" s="38"/>
      <c r="RIK160" s="38"/>
      <c r="RIL160" s="38"/>
      <c r="RIM160" s="39"/>
      <c r="RIN160" s="40"/>
      <c r="RIO160" s="41"/>
      <c r="RIP160" s="38"/>
      <c r="RIQ160" s="38"/>
      <c r="RIR160" s="38"/>
      <c r="RIS160" s="39"/>
      <c r="RIT160" s="40"/>
      <c r="RIU160" s="41"/>
      <c r="RIV160" s="38"/>
      <c r="RIW160" s="38"/>
      <c r="RIX160" s="38"/>
      <c r="RIY160" s="39"/>
      <c r="RIZ160" s="40"/>
      <c r="RJA160" s="41"/>
      <c r="RJB160" s="38"/>
      <c r="RJC160" s="38"/>
      <c r="RJD160" s="38"/>
      <c r="RJE160" s="39"/>
      <c r="RJF160" s="40"/>
      <c r="RJG160" s="41"/>
      <c r="RJH160" s="38"/>
      <c r="RJI160" s="38"/>
      <c r="RJJ160" s="38"/>
      <c r="RJK160" s="39"/>
      <c r="RJL160" s="40"/>
      <c r="RJM160" s="41"/>
      <c r="RJN160" s="38"/>
      <c r="RJO160" s="38"/>
      <c r="RJP160" s="38"/>
      <c r="RJQ160" s="39"/>
      <c r="RJR160" s="40"/>
      <c r="RJS160" s="41"/>
      <c r="RJT160" s="38"/>
      <c r="RJU160" s="38"/>
      <c r="RJV160" s="38"/>
      <c r="RJW160" s="39"/>
      <c r="RJX160" s="40"/>
      <c r="RJY160" s="41"/>
      <c r="RJZ160" s="38"/>
      <c r="RKA160" s="38"/>
      <c r="RKB160" s="38"/>
      <c r="RKC160" s="39"/>
      <c r="RKD160" s="40"/>
      <c r="RKE160" s="41"/>
      <c r="RKF160" s="38"/>
      <c r="RKG160" s="38"/>
      <c r="RKH160" s="38"/>
      <c r="RKI160" s="39"/>
      <c r="RKJ160" s="40"/>
      <c r="RKK160" s="41"/>
      <c r="RKL160" s="38"/>
      <c r="RKM160" s="38"/>
      <c r="RKN160" s="38"/>
      <c r="RKO160" s="39"/>
      <c r="RKP160" s="40"/>
      <c r="RKQ160" s="41"/>
      <c r="RKR160" s="38"/>
      <c r="RKS160" s="38"/>
      <c r="RKT160" s="38"/>
      <c r="RKU160" s="39"/>
      <c r="RKV160" s="40"/>
      <c r="RKW160" s="41"/>
      <c r="RKX160" s="38"/>
      <c r="RKY160" s="38"/>
      <c r="RKZ160" s="38"/>
      <c r="RLA160" s="39"/>
      <c r="RLB160" s="40"/>
      <c r="RLC160" s="41"/>
      <c r="RLD160" s="38"/>
      <c r="RLE160" s="38"/>
      <c r="RLF160" s="38"/>
      <c r="RLG160" s="39"/>
      <c r="RLH160" s="40"/>
      <c r="RLI160" s="41"/>
      <c r="RLJ160" s="38"/>
      <c r="RLK160" s="38"/>
      <c r="RLL160" s="38"/>
      <c r="RLM160" s="39"/>
      <c r="RLN160" s="40"/>
      <c r="RLO160" s="41"/>
      <c r="RLP160" s="38"/>
      <c r="RLQ160" s="38"/>
      <c r="RLR160" s="38"/>
      <c r="RLS160" s="39"/>
      <c r="RLT160" s="40"/>
      <c r="RLU160" s="41"/>
      <c r="RLV160" s="38"/>
      <c r="RLW160" s="38"/>
      <c r="RLX160" s="38"/>
      <c r="RLY160" s="39"/>
      <c r="RLZ160" s="40"/>
      <c r="RMA160" s="41"/>
      <c r="RMB160" s="38"/>
      <c r="RMC160" s="38"/>
      <c r="RMD160" s="38"/>
      <c r="RME160" s="39"/>
      <c r="RMF160" s="40"/>
      <c r="RMG160" s="41"/>
      <c r="RMH160" s="38"/>
      <c r="RMI160" s="38"/>
      <c r="RMJ160" s="38"/>
      <c r="RMK160" s="39"/>
      <c r="RML160" s="40"/>
      <c r="RMM160" s="41"/>
      <c r="RMN160" s="38"/>
      <c r="RMO160" s="38"/>
      <c r="RMP160" s="38"/>
      <c r="RMQ160" s="39"/>
      <c r="RMR160" s="40"/>
      <c r="RMS160" s="41"/>
      <c r="RMT160" s="38"/>
      <c r="RMU160" s="38"/>
      <c r="RMV160" s="38"/>
      <c r="RMW160" s="39"/>
      <c r="RMX160" s="40"/>
      <c r="RMY160" s="41"/>
      <c r="RMZ160" s="38"/>
      <c r="RNA160" s="38"/>
      <c r="RNB160" s="38"/>
      <c r="RNC160" s="39"/>
      <c r="RND160" s="40"/>
      <c r="RNE160" s="41"/>
      <c r="RNF160" s="38"/>
      <c r="RNG160" s="38"/>
      <c r="RNH160" s="38"/>
      <c r="RNI160" s="39"/>
      <c r="RNJ160" s="40"/>
      <c r="RNK160" s="41"/>
      <c r="RNL160" s="38"/>
      <c r="RNM160" s="38"/>
      <c r="RNN160" s="38"/>
      <c r="RNO160" s="39"/>
      <c r="RNP160" s="40"/>
      <c r="RNQ160" s="41"/>
      <c r="RNR160" s="38"/>
      <c r="RNS160" s="38"/>
      <c r="RNT160" s="38"/>
      <c r="RNU160" s="39"/>
      <c r="RNV160" s="40"/>
      <c r="RNW160" s="41"/>
      <c r="RNX160" s="38"/>
      <c r="RNY160" s="38"/>
      <c r="RNZ160" s="38"/>
      <c r="ROA160" s="39"/>
      <c r="ROB160" s="40"/>
      <c r="ROC160" s="41"/>
      <c r="ROD160" s="38"/>
      <c r="ROE160" s="38"/>
      <c r="ROF160" s="38"/>
      <c r="ROG160" s="39"/>
      <c r="ROH160" s="40"/>
      <c r="ROI160" s="41"/>
      <c r="ROJ160" s="38"/>
      <c r="ROK160" s="38"/>
      <c r="ROL160" s="38"/>
      <c r="ROM160" s="39"/>
      <c r="RON160" s="40"/>
      <c r="ROO160" s="41"/>
      <c r="ROP160" s="38"/>
      <c r="ROQ160" s="38"/>
      <c r="ROR160" s="38"/>
      <c r="ROS160" s="39"/>
      <c r="ROT160" s="40"/>
      <c r="ROU160" s="41"/>
      <c r="ROV160" s="38"/>
      <c r="ROW160" s="38"/>
      <c r="ROX160" s="38"/>
      <c r="ROY160" s="39"/>
      <c r="ROZ160" s="40"/>
      <c r="RPA160" s="41"/>
      <c r="RPB160" s="38"/>
      <c r="RPC160" s="38"/>
      <c r="RPD160" s="38"/>
      <c r="RPE160" s="39"/>
      <c r="RPF160" s="40"/>
      <c r="RPG160" s="41"/>
      <c r="RPH160" s="38"/>
      <c r="RPI160" s="38"/>
      <c r="RPJ160" s="38"/>
      <c r="RPK160" s="39"/>
      <c r="RPL160" s="40"/>
      <c r="RPM160" s="41"/>
      <c r="RPN160" s="38"/>
      <c r="RPO160" s="38"/>
      <c r="RPP160" s="38"/>
      <c r="RPQ160" s="39"/>
      <c r="RPR160" s="40"/>
      <c r="RPS160" s="41"/>
      <c r="RPT160" s="38"/>
      <c r="RPU160" s="38"/>
      <c r="RPV160" s="38"/>
      <c r="RPW160" s="39"/>
      <c r="RPX160" s="40"/>
      <c r="RPY160" s="41"/>
      <c r="RPZ160" s="38"/>
      <c r="RQA160" s="38"/>
      <c r="RQB160" s="38"/>
      <c r="RQC160" s="39"/>
      <c r="RQD160" s="40"/>
      <c r="RQE160" s="41"/>
      <c r="RQF160" s="38"/>
      <c r="RQG160" s="38"/>
      <c r="RQH160" s="38"/>
      <c r="RQI160" s="39"/>
      <c r="RQJ160" s="40"/>
      <c r="RQK160" s="41"/>
      <c r="RQL160" s="38"/>
      <c r="RQM160" s="38"/>
      <c r="RQN160" s="38"/>
      <c r="RQO160" s="39"/>
      <c r="RQP160" s="40"/>
      <c r="RQQ160" s="41"/>
      <c r="RQR160" s="38"/>
      <c r="RQS160" s="38"/>
      <c r="RQT160" s="38"/>
      <c r="RQU160" s="39"/>
      <c r="RQV160" s="40"/>
      <c r="RQW160" s="41"/>
      <c r="RQX160" s="38"/>
      <c r="RQY160" s="38"/>
      <c r="RQZ160" s="38"/>
      <c r="RRA160" s="39"/>
      <c r="RRB160" s="40"/>
      <c r="RRC160" s="41"/>
      <c r="RRD160" s="38"/>
      <c r="RRE160" s="38"/>
      <c r="RRF160" s="38"/>
      <c r="RRG160" s="39"/>
      <c r="RRH160" s="40"/>
      <c r="RRI160" s="41"/>
      <c r="RRJ160" s="38"/>
      <c r="RRK160" s="38"/>
      <c r="RRL160" s="38"/>
      <c r="RRM160" s="39"/>
      <c r="RRN160" s="40"/>
      <c r="RRO160" s="41"/>
      <c r="RRP160" s="38"/>
      <c r="RRQ160" s="38"/>
      <c r="RRR160" s="38"/>
      <c r="RRS160" s="39"/>
      <c r="RRT160" s="40"/>
      <c r="RRU160" s="41"/>
      <c r="RRV160" s="38"/>
      <c r="RRW160" s="38"/>
      <c r="RRX160" s="38"/>
      <c r="RRY160" s="39"/>
      <c r="RRZ160" s="40"/>
      <c r="RSA160" s="41"/>
      <c r="RSB160" s="38"/>
      <c r="RSC160" s="38"/>
      <c r="RSD160" s="38"/>
      <c r="RSE160" s="39"/>
      <c r="RSF160" s="40"/>
      <c r="RSG160" s="41"/>
      <c r="RSH160" s="38"/>
      <c r="RSI160" s="38"/>
      <c r="RSJ160" s="38"/>
      <c r="RSK160" s="39"/>
      <c r="RSL160" s="40"/>
      <c r="RSM160" s="41"/>
      <c r="RSN160" s="38"/>
      <c r="RSO160" s="38"/>
      <c r="RSP160" s="38"/>
      <c r="RSQ160" s="39"/>
      <c r="RSR160" s="40"/>
      <c r="RSS160" s="41"/>
      <c r="RST160" s="38"/>
      <c r="RSU160" s="38"/>
      <c r="RSV160" s="38"/>
      <c r="RSW160" s="39"/>
      <c r="RSX160" s="40"/>
      <c r="RSY160" s="41"/>
      <c r="RSZ160" s="38"/>
      <c r="RTA160" s="38"/>
      <c r="RTB160" s="38"/>
      <c r="RTC160" s="39"/>
      <c r="RTD160" s="40"/>
      <c r="RTE160" s="41"/>
      <c r="RTF160" s="38"/>
      <c r="RTG160" s="38"/>
      <c r="RTH160" s="38"/>
      <c r="RTI160" s="39"/>
      <c r="RTJ160" s="40"/>
      <c r="RTK160" s="41"/>
      <c r="RTL160" s="38"/>
      <c r="RTM160" s="38"/>
      <c r="RTN160" s="38"/>
      <c r="RTO160" s="39"/>
      <c r="RTP160" s="40"/>
      <c r="RTQ160" s="41"/>
      <c r="RTR160" s="38"/>
      <c r="RTS160" s="38"/>
      <c r="RTT160" s="38"/>
      <c r="RTU160" s="39"/>
      <c r="RTV160" s="40"/>
      <c r="RTW160" s="41"/>
      <c r="RTX160" s="38"/>
      <c r="RTY160" s="38"/>
      <c r="RTZ160" s="38"/>
      <c r="RUA160" s="39"/>
      <c r="RUB160" s="40"/>
      <c r="RUC160" s="41"/>
      <c r="RUD160" s="38"/>
      <c r="RUE160" s="38"/>
      <c r="RUF160" s="38"/>
      <c r="RUG160" s="39"/>
      <c r="RUH160" s="40"/>
      <c r="RUI160" s="41"/>
      <c r="RUJ160" s="38"/>
      <c r="RUK160" s="38"/>
      <c r="RUL160" s="38"/>
      <c r="RUM160" s="39"/>
      <c r="RUN160" s="40"/>
      <c r="RUO160" s="41"/>
      <c r="RUP160" s="38"/>
      <c r="RUQ160" s="38"/>
      <c r="RUR160" s="38"/>
      <c r="RUS160" s="39"/>
      <c r="RUT160" s="40"/>
      <c r="RUU160" s="41"/>
      <c r="RUV160" s="38"/>
      <c r="RUW160" s="38"/>
      <c r="RUX160" s="38"/>
      <c r="RUY160" s="39"/>
      <c r="RUZ160" s="40"/>
      <c r="RVA160" s="41"/>
      <c r="RVB160" s="38"/>
      <c r="RVC160" s="38"/>
      <c r="RVD160" s="38"/>
      <c r="RVE160" s="39"/>
      <c r="RVF160" s="40"/>
      <c r="RVG160" s="41"/>
      <c r="RVH160" s="38"/>
      <c r="RVI160" s="38"/>
      <c r="RVJ160" s="38"/>
      <c r="RVK160" s="39"/>
      <c r="RVL160" s="40"/>
      <c r="RVM160" s="41"/>
      <c r="RVN160" s="38"/>
      <c r="RVO160" s="38"/>
      <c r="RVP160" s="38"/>
      <c r="RVQ160" s="39"/>
      <c r="RVR160" s="40"/>
      <c r="RVS160" s="41"/>
      <c r="RVT160" s="38"/>
      <c r="RVU160" s="38"/>
      <c r="RVV160" s="38"/>
      <c r="RVW160" s="39"/>
      <c r="RVX160" s="40"/>
      <c r="RVY160" s="41"/>
      <c r="RVZ160" s="38"/>
      <c r="RWA160" s="38"/>
      <c r="RWB160" s="38"/>
      <c r="RWC160" s="39"/>
      <c r="RWD160" s="40"/>
      <c r="RWE160" s="41"/>
      <c r="RWF160" s="38"/>
      <c r="RWG160" s="38"/>
      <c r="RWH160" s="38"/>
      <c r="RWI160" s="39"/>
      <c r="RWJ160" s="40"/>
      <c r="RWK160" s="41"/>
      <c r="RWL160" s="38"/>
      <c r="RWM160" s="38"/>
      <c r="RWN160" s="38"/>
      <c r="RWO160" s="39"/>
      <c r="RWP160" s="40"/>
      <c r="RWQ160" s="41"/>
      <c r="RWR160" s="38"/>
      <c r="RWS160" s="38"/>
      <c r="RWT160" s="38"/>
      <c r="RWU160" s="39"/>
      <c r="RWV160" s="40"/>
      <c r="RWW160" s="41"/>
      <c r="RWX160" s="38"/>
      <c r="RWY160" s="38"/>
      <c r="RWZ160" s="38"/>
      <c r="RXA160" s="39"/>
      <c r="RXB160" s="40"/>
      <c r="RXC160" s="41"/>
      <c r="RXD160" s="38"/>
      <c r="RXE160" s="38"/>
      <c r="RXF160" s="38"/>
      <c r="RXG160" s="39"/>
      <c r="RXH160" s="40"/>
      <c r="RXI160" s="41"/>
      <c r="RXJ160" s="38"/>
      <c r="RXK160" s="38"/>
      <c r="RXL160" s="38"/>
      <c r="RXM160" s="39"/>
      <c r="RXN160" s="40"/>
      <c r="RXO160" s="41"/>
      <c r="RXP160" s="38"/>
      <c r="RXQ160" s="38"/>
      <c r="RXR160" s="38"/>
      <c r="RXS160" s="39"/>
      <c r="RXT160" s="40"/>
      <c r="RXU160" s="41"/>
      <c r="RXV160" s="38"/>
      <c r="RXW160" s="38"/>
      <c r="RXX160" s="38"/>
      <c r="RXY160" s="39"/>
      <c r="RXZ160" s="40"/>
      <c r="RYA160" s="41"/>
      <c r="RYB160" s="38"/>
      <c r="RYC160" s="38"/>
      <c r="RYD160" s="38"/>
      <c r="RYE160" s="39"/>
      <c r="RYF160" s="40"/>
      <c r="RYG160" s="41"/>
      <c r="RYH160" s="38"/>
      <c r="RYI160" s="38"/>
      <c r="RYJ160" s="38"/>
      <c r="RYK160" s="39"/>
      <c r="RYL160" s="40"/>
      <c r="RYM160" s="41"/>
      <c r="RYN160" s="38"/>
      <c r="RYO160" s="38"/>
      <c r="RYP160" s="38"/>
      <c r="RYQ160" s="39"/>
      <c r="RYR160" s="40"/>
      <c r="RYS160" s="41"/>
      <c r="RYT160" s="38"/>
      <c r="RYU160" s="38"/>
      <c r="RYV160" s="38"/>
      <c r="RYW160" s="39"/>
      <c r="RYX160" s="40"/>
      <c r="RYY160" s="41"/>
      <c r="RYZ160" s="38"/>
      <c r="RZA160" s="38"/>
      <c r="RZB160" s="38"/>
      <c r="RZC160" s="39"/>
      <c r="RZD160" s="40"/>
      <c r="RZE160" s="41"/>
      <c r="RZF160" s="38"/>
      <c r="RZG160" s="38"/>
      <c r="RZH160" s="38"/>
      <c r="RZI160" s="39"/>
      <c r="RZJ160" s="40"/>
      <c r="RZK160" s="41"/>
      <c r="RZL160" s="38"/>
      <c r="RZM160" s="38"/>
      <c r="RZN160" s="38"/>
      <c r="RZO160" s="39"/>
      <c r="RZP160" s="40"/>
      <c r="RZQ160" s="41"/>
      <c r="RZR160" s="38"/>
      <c r="RZS160" s="38"/>
      <c r="RZT160" s="38"/>
      <c r="RZU160" s="39"/>
      <c r="RZV160" s="40"/>
      <c r="RZW160" s="41"/>
      <c r="RZX160" s="38"/>
      <c r="RZY160" s="38"/>
      <c r="RZZ160" s="38"/>
      <c r="SAA160" s="39"/>
      <c r="SAB160" s="40"/>
      <c r="SAC160" s="41"/>
      <c r="SAD160" s="38"/>
      <c r="SAE160" s="38"/>
      <c r="SAF160" s="38"/>
      <c r="SAG160" s="39"/>
      <c r="SAH160" s="40"/>
      <c r="SAI160" s="41"/>
      <c r="SAJ160" s="38"/>
      <c r="SAK160" s="38"/>
      <c r="SAL160" s="38"/>
      <c r="SAM160" s="39"/>
      <c r="SAN160" s="40"/>
      <c r="SAO160" s="41"/>
      <c r="SAP160" s="38"/>
      <c r="SAQ160" s="38"/>
      <c r="SAR160" s="38"/>
      <c r="SAS160" s="39"/>
      <c r="SAT160" s="40"/>
      <c r="SAU160" s="41"/>
      <c r="SAV160" s="38"/>
      <c r="SAW160" s="38"/>
      <c r="SAX160" s="38"/>
      <c r="SAY160" s="39"/>
      <c r="SAZ160" s="40"/>
      <c r="SBA160" s="41"/>
      <c r="SBB160" s="38"/>
      <c r="SBC160" s="38"/>
      <c r="SBD160" s="38"/>
      <c r="SBE160" s="39"/>
      <c r="SBF160" s="40"/>
      <c r="SBG160" s="41"/>
      <c r="SBH160" s="38"/>
      <c r="SBI160" s="38"/>
      <c r="SBJ160" s="38"/>
      <c r="SBK160" s="39"/>
      <c r="SBL160" s="40"/>
      <c r="SBM160" s="41"/>
      <c r="SBN160" s="38"/>
      <c r="SBO160" s="38"/>
      <c r="SBP160" s="38"/>
      <c r="SBQ160" s="39"/>
      <c r="SBR160" s="40"/>
      <c r="SBS160" s="41"/>
      <c r="SBT160" s="38"/>
      <c r="SBU160" s="38"/>
      <c r="SBV160" s="38"/>
      <c r="SBW160" s="39"/>
      <c r="SBX160" s="40"/>
      <c r="SBY160" s="41"/>
      <c r="SBZ160" s="38"/>
      <c r="SCA160" s="38"/>
      <c r="SCB160" s="38"/>
      <c r="SCC160" s="39"/>
      <c r="SCD160" s="40"/>
      <c r="SCE160" s="41"/>
      <c r="SCF160" s="38"/>
      <c r="SCG160" s="38"/>
      <c r="SCH160" s="38"/>
      <c r="SCI160" s="39"/>
      <c r="SCJ160" s="40"/>
      <c r="SCK160" s="41"/>
      <c r="SCL160" s="38"/>
      <c r="SCM160" s="38"/>
      <c r="SCN160" s="38"/>
      <c r="SCO160" s="39"/>
      <c r="SCP160" s="40"/>
      <c r="SCQ160" s="41"/>
      <c r="SCR160" s="38"/>
      <c r="SCS160" s="38"/>
      <c r="SCT160" s="38"/>
      <c r="SCU160" s="39"/>
      <c r="SCV160" s="40"/>
      <c r="SCW160" s="41"/>
      <c r="SCX160" s="38"/>
      <c r="SCY160" s="38"/>
      <c r="SCZ160" s="38"/>
      <c r="SDA160" s="39"/>
      <c r="SDB160" s="40"/>
      <c r="SDC160" s="41"/>
      <c r="SDD160" s="38"/>
      <c r="SDE160" s="38"/>
      <c r="SDF160" s="38"/>
      <c r="SDG160" s="39"/>
      <c r="SDH160" s="40"/>
      <c r="SDI160" s="41"/>
      <c r="SDJ160" s="38"/>
      <c r="SDK160" s="38"/>
      <c r="SDL160" s="38"/>
      <c r="SDM160" s="39"/>
      <c r="SDN160" s="40"/>
      <c r="SDO160" s="41"/>
      <c r="SDP160" s="38"/>
      <c r="SDQ160" s="38"/>
      <c r="SDR160" s="38"/>
      <c r="SDS160" s="39"/>
      <c r="SDT160" s="40"/>
      <c r="SDU160" s="41"/>
      <c r="SDV160" s="38"/>
      <c r="SDW160" s="38"/>
      <c r="SDX160" s="38"/>
      <c r="SDY160" s="39"/>
      <c r="SDZ160" s="40"/>
      <c r="SEA160" s="41"/>
      <c r="SEB160" s="38"/>
      <c r="SEC160" s="38"/>
      <c r="SED160" s="38"/>
      <c r="SEE160" s="39"/>
      <c r="SEF160" s="40"/>
      <c r="SEG160" s="41"/>
      <c r="SEH160" s="38"/>
      <c r="SEI160" s="38"/>
      <c r="SEJ160" s="38"/>
      <c r="SEK160" s="39"/>
      <c r="SEL160" s="40"/>
      <c r="SEM160" s="41"/>
      <c r="SEN160" s="38"/>
      <c r="SEO160" s="38"/>
      <c r="SEP160" s="38"/>
      <c r="SEQ160" s="39"/>
      <c r="SER160" s="40"/>
      <c r="SES160" s="41"/>
      <c r="SET160" s="38"/>
      <c r="SEU160" s="38"/>
      <c r="SEV160" s="38"/>
      <c r="SEW160" s="39"/>
      <c r="SEX160" s="40"/>
      <c r="SEY160" s="41"/>
      <c r="SEZ160" s="38"/>
      <c r="SFA160" s="38"/>
      <c r="SFB160" s="38"/>
      <c r="SFC160" s="39"/>
      <c r="SFD160" s="40"/>
      <c r="SFE160" s="41"/>
      <c r="SFF160" s="38"/>
      <c r="SFG160" s="38"/>
      <c r="SFH160" s="38"/>
      <c r="SFI160" s="39"/>
      <c r="SFJ160" s="40"/>
      <c r="SFK160" s="41"/>
      <c r="SFL160" s="38"/>
      <c r="SFM160" s="38"/>
      <c r="SFN160" s="38"/>
      <c r="SFO160" s="39"/>
      <c r="SFP160" s="40"/>
      <c r="SFQ160" s="41"/>
      <c r="SFR160" s="38"/>
      <c r="SFS160" s="38"/>
      <c r="SFT160" s="38"/>
      <c r="SFU160" s="39"/>
      <c r="SFV160" s="40"/>
      <c r="SFW160" s="41"/>
      <c r="SFX160" s="38"/>
      <c r="SFY160" s="38"/>
      <c r="SFZ160" s="38"/>
      <c r="SGA160" s="39"/>
      <c r="SGB160" s="40"/>
      <c r="SGC160" s="41"/>
      <c r="SGD160" s="38"/>
      <c r="SGE160" s="38"/>
      <c r="SGF160" s="38"/>
      <c r="SGG160" s="39"/>
      <c r="SGH160" s="40"/>
      <c r="SGI160" s="41"/>
      <c r="SGJ160" s="38"/>
      <c r="SGK160" s="38"/>
      <c r="SGL160" s="38"/>
      <c r="SGM160" s="39"/>
      <c r="SGN160" s="40"/>
      <c r="SGO160" s="41"/>
      <c r="SGP160" s="38"/>
      <c r="SGQ160" s="38"/>
      <c r="SGR160" s="38"/>
      <c r="SGS160" s="39"/>
      <c r="SGT160" s="40"/>
      <c r="SGU160" s="41"/>
      <c r="SGV160" s="38"/>
      <c r="SGW160" s="38"/>
      <c r="SGX160" s="38"/>
      <c r="SGY160" s="39"/>
      <c r="SGZ160" s="40"/>
      <c r="SHA160" s="41"/>
      <c r="SHB160" s="38"/>
      <c r="SHC160" s="38"/>
      <c r="SHD160" s="38"/>
      <c r="SHE160" s="39"/>
      <c r="SHF160" s="40"/>
      <c r="SHG160" s="41"/>
      <c r="SHH160" s="38"/>
      <c r="SHI160" s="38"/>
      <c r="SHJ160" s="38"/>
      <c r="SHK160" s="39"/>
      <c r="SHL160" s="40"/>
      <c r="SHM160" s="41"/>
      <c r="SHN160" s="38"/>
      <c r="SHO160" s="38"/>
      <c r="SHP160" s="38"/>
      <c r="SHQ160" s="39"/>
      <c r="SHR160" s="40"/>
      <c r="SHS160" s="41"/>
      <c r="SHT160" s="38"/>
      <c r="SHU160" s="38"/>
      <c r="SHV160" s="38"/>
      <c r="SHW160" s="39"/>
      <c r="SHX160" s="40"/>
      <c r="SHY160" s="41"/>
      <c r="SHZ160" s="38"/>
      <c r="SIA160" s="38"/>
      <c r="SIB160" s="38"/>
      <c r="SIC160" s="39"/>
      <c r="SID160" s="40"/>
      <c r="SIE160" s="41"/>
      <c r="SIF160" s="38"/>
      <c r="SIG160" s="38"/>
      <c r="SIH160" s="38"/>
      <c r="SII160" s="39"/>
      <c r="SIJ160" s="40"/>
      <c r="SIK160" s="41"/>
      <c r="SIL160" s="38"/>
      <c r="SIM160" s="38"/>
      <c r="SIN160" s="38"/>
      <c r="SIO160" s="39"/>
      <c r="SIP160" s="40"/>
      <c r="SIQ160" s="41"/>
      <c r="SIR160" s="38"/>
      <c r="SIS160" s="38"/>
      <c r="SIT160" s="38"/>
      <c r="SIU160" s="39"/>
      <c r="SIV160" s="40"/>
      <c r="SIW160" s="41"/>
      <c r="SIX160" s="38"/>
      <c r="SIY160" s="38"/>
      <c r="SIZ160" s="38"/>
      <c r="SJA160" s="39"/>
      <c r="SJB160" s="40"/>
      <c r="SJC160" s="41"/>
      <c r="SJD160" s="38"/>
      <c r="SJE160" s="38"/>
      <c r="SJF160" s="38"/>
      <c r="SJG160" s="39"/>
      <c r="SJH160" s="40"/>
      <c r="SJI160" s="41"/>
      <c r="SJJ160" s="38"/>
      <c r="SJK160" s="38"/>
      <c r="SJL160" s="38"/>
      <c r="SJM160" s="39"/>
      <c r="SJN160" s="40"/>
      <c r="SJO160" s="41"/>
      <c r="SJP160" s="38"/>
      <c r="SJQ160" s="38"/>
      <c r="SJR160" s="38"/>
      <c r="SJS160" s="39"/>
      <c r="SJT160" s="40"/>
      <c r="SJU160" s="41"/>
      <c r="SJV160" s="38"/>
      <c r="SJW160" s="38"/>
      <c r="SJX160" s="38"/>
      <c r="SJY160" s="39"/>
      <c r="SJZ160" s="40"/>
      <c r="SKA160" s="41"/>
      <c r="SKB160" s="38"/>
      <c r="SKC160" s="38"/>
      <c r="SKD160" s="38"/>
      <c r="SKE160" s="39"/>
      <c r="SKF160" s="40"/>
      <c r="SKG160" s="41"/>
      <c r="SKH160" s="38"/>
      <c r="SKI160" s="38"/>
      <c r="SKJ160" s="38"/>
      <c r="SKK160" s="39"/>
      <c r="SKL160" s="40"/>
      <c r="SKM160" s="41"/>
      <c r="SKN160" s="38"/>
      <c r="SKO160" s="38"/>
      <c r="SKP160" s="38"/>
      <c r="SKQ160" s="39"/>
      <c r="SKR160" s="40"/>
      <c r="SKS160" s="41"/>
      <c r="SKT160" s="38"/>
      <c r="SKU160" s="38"/>
      <c r="SKV160" s="38"/>
      <c r="SKW160" s="39"/>
      <c r="SKX160" s="40"/>
      <c r="SKY160" s="41"/>
      <c r="SKZ160" s="38"/>
      <c r="SLA160" s="38"/>
      <c r="SLB160" s="38"/>
      <c r="SLC160" s="39"/>
      <c r="SLD160" s="40"/>
      <c r="SLE160" s="41"/>
      <c r="SLF160" s="38"/>
      <c r="SLG160" s="38"/>
      <c r="SLH160" s="38"/>
      <c r="SLI160" s="39"/>
      <c r="SLJ160" s="40"/>
      <c r="SLK160" s="41"/>
      <c r="SLL160" s="38"/>
      <c r="SLM160" s="38"/>
      <c r="SLN160" s="38"/>
      <c r="SLO160" s="39"/>
      <c r="SLP160" s="40"/>
      <c r="SLQ160" s="41"/>
      <c r="SLR160" s="38"/>
      <c r="SLS160" s="38"/>
      <c r="SLT160" s="38"/>
      <c r="SLU160" s="39"/>
      <c r="SLV160" s="40"/>
      <c r="SLW160" s="41"/>
      <c r="SLX160" s="38"/>
      <c r="SLY160" s="38"/>
      <c r="SLZ160" s="38"/>
      <c r="SMA160" s="39"/>
      <c r="SMB160" s="40"/>
      <c r="SMC160" s="41"/>
      <c r="SMD160" s="38"/>
      <c r="SME160" s="38"/>
      <c r="SMF160" s="38"/>
      <c r="SMG160" s="39"/>
      <c r="SMH160" s="40"/>
      <c r="SMI160" s="41"/>
      <c r="SMJ160" s="38"/>
      <c r="SMK160" s="38"/>
      <c r="SML160" s="38"/>
      <c r="SMM160" s="39"/>
      <c r="SMN160" s="40"/>
      <c r="SMO160" s="41"/>
      <c r="SMP160" s="38"/>
      <c r="SMQ160" s="38"/>
      <c r="SMR160" s="38"/>
      <c r="SMS160" s="39"/>
      <c r="SMT160" s="40"/>
      <c r="SMU160" s="41"/>
      <c r="SMV160" s="38"/>
      <c r="SMW160" s="38"/>
      <c r="SMX160" s="38"/>
      <c r="SMY160" s="39"/>
      <c r="SMZ160" s="40"/>
      <c r="SNA160" s="41"/>
      <c r="SNB160" s="38"/>
      <c r="SNC160" s="38"/>
      <c r="SND160" s="38"/>
      <c r="SNE160" s="39"/>
      <c r="SNF160" s="40"/>
      <c r="SNG160" s="41"/>
      <c r="SNH160" s="38"/>
      <c r="SNI160" s="38"/>
      <c r="SNJ160" s="38"/>
      <c r="SNK160" s="39"/>
      <c r="SNL160" s="40"/>
      <c r="SNM160" s="41"/>
      <c r="SNN160" s="38"/>
      <c r="SNO160" s="38"/>
      <c r="SNP160" s="38"/>
      <c r="SNQ160" s="39"/>
      <c r="SNR160" s="40"/>
      <c r="SNS160" s="41"/>
      <c r="SNT160" s="38"/>
      <c r="SNU160" s="38"/>
      <c r="SNV160" s="38"/>
      <c r="SNW160" s="39"/>
      <c r="SNX160" s="40"/>
      <c r="SNY160" s="41"/>
      <c r="SNZ160" s="38"/>
      <c r="SOA160" s="38"/>
      <c r="SOB160" s="38"/>
      <c r="SOC160" s="39"/>
      <c r="SOD160" s="40"/>
      <c r="SOE160" s="41"/>
      <c r="SOF160" s="38"/>
      <c r="SOG160" s="38"/>
      <c r="SOH160" s="38"/>
      <c r="SOI160" s="39"/>
      <c r="SOJ160" s="40"/>
      <c r="SOK160" s="41"/>
      <c r="SOL160" s="38"/>
      <c r="SOM160" s="38"/>
      <c r="SON160" s="38"/>
      <c r="SOO160" s="39"/>
      <c r="SOP160" s="40"/>
      <c r="SOQ160" s="41"/>
      <c r="SOR160" s="38"/>
      <c r="SOS160" s="38"/>
      <c r="SOT160" s="38"/>
      <c r="SOU160" s="39"/>
      <c r="SOV160" s="40"/>
      <c r="SOW160" s="41"/>
      <c r="SOX160" s="38"/>
      <c r="SOY160" s="38"/>
      <c r="SOZ160" s="38"/>
      <c r="SPA160" s="39"/>
      <c r="SPB160" s="40"/>
      <c r="SPC160" s="41"/>
      <c r="SPD160" s="38"/>
      <c r="SPE160" s="38"/>
      <c r="SPF160" s="38"/>
      <c r="SPG160" s="39"/>
      <c r="SPH160" s="40"/>
      <c r="SPI160" s="41"/>
      <c r="SPJ160" s="38"/>
      <c r="SPK160" s="38"/>
      <c r="SPL160" s="38"/>
      <c r="SPM160" s="39"/>
      <c r="SPN160" s="40"/>
      <c r="SPO160" s="41"/>
      <c r="SPP160" s="38"/>
      <c r="SPQ160" s="38"/>
      <c r="SPR160" s="38"/>
      <c r="SPS160" s="39"/>
      <c r="SPT160" s="40"/>
      <c r="SPU160" s="41"/>
      <c r="SPV160" s="38"/>
      <c r="SPW160" s="38"/>
      <c r="SPX160" s="38"/>
      <c r="SPY160" s="39"/>
      <c r="SPZ160" s="40"/>
      <c r="SQA160" s="41"/>
      <c r="SQB160" s="38"/>
      <c r="SQC160" s="38"/>
      <c r="SQD160" s="38"/>
      <c r="SQE160" s="39"/>
      <c r="SQF160" s="40"/>
      <c r="SQG160" s="41"/>
      <c r="SQH160" s="38"/>
      <c r="SQI160" s="38"/>
      <c r="SQJ160" s="38"/>
      <c r="SQK160" s="39"/>
      <c r="SQL160" s="40"/>
      <c r="SQM160" s="41"/>
      <c r="SQN160" s="38"/>
      <c r="SQO160" s="38"/>
      <c r="SQP160" s="38"/>
      <c r="SQQ160" s="39"/>
      <c r="SQR160" s="40"/>
      <c r="SQS160" s="41"/>
      <c r="SQT160" s="38"/>
      <c r="SQU160" s="38"/>
      <c r="SQV160" s="38"/>
      <c r="SQW160" s="39"/>
      <c r="SQX160" s="40"/>
      <c r="SQY160" s="41"/>
      <c r="SQZ160" s="38"/>
      <c r="SRA160" s="38"/>
      <c r="SRB160" s="38"/>
      <c r="SRC160" s="39"/>
      <c r="SRD160" s="40"/>
      <c r="SRE160" s="41"/>
      <c r="SRF160" s="38"/>
      <c r="SRG160" s="38"/>
      <c r="SRH160" s="38"/>
      <c r="SRI160" s="39"/>
      <c r="SRJ160" s="40"/>
      <c r="SRK160" s="41"/>
      <c r="SRL160" s="38"/>
      <c r="SRM160" s="38"/>
      <c r="SRN160" s="38"/>
      <c r="SRO160" s="39"/>
      <c r="SRP160" s="40"/>
      <c r="SRQ160" s="41"/>
      <c r="SRR160" s="38"/>
      <c r="SRS160" s="38"/>
      <c r="SRT160" s="38"/>
      <c r="SRU160" s="39"/>
      <c r="SRV160" s="40"/>
      <c r="SRW160" s="41"/>
      <c r="SRX160" s="38"/>
      <c r="SRY160" s="38"/>
      <c r="SRZ160" s="38"/>
      <c r="SSA160" s="39"/>
      <c r="SSB160" s="40"/>
      <c r="SSC160" s="41"/>
      <c r="SSD160" s="38"/>
      <c r="SSE160" s="38"/>
      <c r="SSF160" s="38"/>
      <c r="SSG160" s="39"/>
      <c r="SSH160" s="40"/>
      <c r="SSI160" s="41"/>
      <c r="SSJ160" s="38"/>
      <c r="SSK160" s="38"/>
      <c r="SSL160" s="38"/>
      <c r="SSM160" s="39"/>
      <c r="SSN160" s="40"/>
      <c r="SSO160" s="41"/>
      <c r="SSP160" s="38"/>
      <c r="SSQ160" s="38"/>
      <c r="SSR160" s="38"/>
      <c r="SSS160" s="39"/>
      <c r="SST160" s="40"/>
      <c r="SSU160" s="41"/>
      <c r="SSV160" s="38"/>
      <c r="SSW160" s="38"/>
      <c r="SSX160" s="38"/>
      <c r="SSY160" s="39"/>
      <c r="SSZ160" s="40"/>
      <c r="STA160" s="41"/>
      <c r="STB160" s="38"/>
      <c r="STC160" s="38"/>
      <c r="STD160" s="38"/>
      <c r="STE160" s="39"/>
      <c r="STF160" s="40"/>
      <c r="STG160" s="41"/>
      <c r="STH160" s="38"/>
      <c r="STI160" s="38"/>
      <c r="STJ160" s="38"/>
      <c r="STK160" s="39"/>
      <c r="STL160" s="40"/>
      <c r="STM160" s="41"/>
      <c r="STN160" s="38"/>
      <c r="STO160" s="38"/>
      <c r="STP160" s="38"/>
      <c r="STQ160" s="39"/>
      <c r="STR160" s="40"/>
      <c r="STS160" s="41"/>
      <c r="STT160" s="38"/>
      <c r="STU160" s="38"/>
      <c r="STV160" s="38"/>
      <c r="STW160" s="39"/>
      <c r="STX160" s="40"/>
      <c r="STY160" s="41"/>
      <c r="STZ160" s="38"/>
      <c r="SUA160" s="38"/>
      <c r="SUB160" s="38"/>
      <c r="SUC160" s="39"/>
      <c r="SUD160" s="40"/>
      <c r="SUE160" s="41"/>
      <c r="SUF160" s="38"/>
      <c r="SUG160" s="38"/>
      <c r="SUH160" s="38"/>
      <c r="SUI160" s="39"/>
      <c r="SUJ160" s="40"/>
      <c r="SUK160" s="41"/>
      <c r="SUL160" s="38"/>
      <c r="SUM160" s="38"/>
      <c r="SUN160" s="38"/>
      <c r="SUO160" s="39"/>
      <c r="SUP160" s="40"/>
      <c r="SUQ160" s="41"/>
      <c r="SUR160" s="38"/>
      <c r="SUS160" s="38"/>
      <c r="SUT160" s="38"/>
      <c r="SUU160" s="39"/>
      <c r="SUV160" s="40"/>
      <c r="SUW160" s="41"/>
      <c r="SUX160" s="38"/>
      <c r="SUY160" s="38"/>
      <c r="SUZ160" s="38"/>
      <c r="SVA160" s="39"/>
      <c r="SVB160" s="40"/>
      <c r="SVC160" s="41"/>
      <c r="SVD160" s="38"/>
      <c r="SVE160" s="38"/>
      <c r="SVF160" s="38"/>
      <c r="SVG160" s="39"/>
      <c r="SVH160" s="40"/>
      <c r="SVI160" s="41"/>
      <c r="SVJ160" s="38"/>
      <c r="SVK160" s="38"/>
      <c r="SVL160" s="38"/>
      <c r="SVM160" s="39"/>
      <c r="SVN160" s="40"/>
      <c r="SVO160" s="41"/>
      <c r="SVP160" s="38"/>
      <c r="SVQ160" s="38"/>
      <c r="SVR160" s="38"/>
      <c r="SVS160" s="39"/>
      <c r="SVT160" s="40"/>
      <c r="SVU160" s="41"/>
      <c r="SVV160" s="38"/>
      <c r="SVW160" s="38"/>
      <c r="SVX160" s="38"/>
      <c r="SVY160" s="39"/>
      <c r="SVZ160" s="40"/>
      <c r="SWA160" s="41"/>
      <c r="SWB160" s="38"/>
      <c r="SWC160" s="38"/>
      <c r="SWD160" s="38"/>
      <c r="SWE160" s="39"/>
      <c r="SWF160" s="40"/>
      <c r="SWG160" s="41"/>
      <c r="SWH160" s="38"/>
      <c r="SWI160" s="38"/>
      <c r="SWJ160" s="38"/>
      <c r="SWK160" s="39"/>
      <c r="SWL160" s="40"/>
      <c r="SWM160" s="41"/>
      <c r="SWN160" s="38"/>
      <c r="SWO160" s="38"/>
      <c r="SWP160" s="38"/>
      <c r="SWQ160" s="39"/>
      <c r="SWR160" s="40"/>
      <c r="SWS160" s="41"/>
      <c r="SWT160" s="38"/>
      <c r="SWU160" s="38"/>
      <c r="SWV160" s="38"/>
      <c r="SWW160" s="39"/>
      <c r="SWX160" s="40"/>
      <c r="SWY160" s="41"/>
      <c r="SWZ160" s="38"/>
      <c r="SXA160" s="38"/>
      <c r="SXB160" s="38"/>
      <c r="SXC160" s="39"/>
      <c r="SXD160" s="40"/>
      <c r="SXE160" s="41"/>
      <c r="SXF160" s="38"/>
      <c r="SXG160" s="38"/>
      <c r="SXH160" s="38"/>
      <c r="SXI160" s="39"/>
      <c r="SXJ160" s="40"/>
      <c r="SXK160" s="41"/>
      <c r="SXL160" s="38"/>
      <c r="SXM160" s="38"/>
      <c r="SXN160" s="38"/>
      <c r="SXO160" s="39"/>
      <c r="SXP160" s="40"/>
      <c r="SXQ160" s="41"/>
      <c r="SXR160" s="38"/>
      <c r="SXS160" s="38"/>
      <c r="SXT160" s="38"/>
      <c r="SXU160" s="39"/>
      <c r="SXV160" s="40"/>
      <c r="SXW160" s="41"/>
      <c r="SXX160" s="38"/>
      <c r="SXY160" s="38"/>
      <c r="SXZ160" s="38"/>
      <c r="SYA160" s="39"/>
      <c r="SYB160" s="40"/>
      <c r="SYC160" s="41"/>
      <c r="SYD160" s="38"/>
      <c r="SYE160" s="38"/>
      <c r="SYF160" s="38"/>
      <c r="SYG160" s="39"/>
      <c r="SYH160" s="40"/>
      <c r="SYI160" s="41"/>
      <c r="SYJ160" s="38"/>
      <c r="SYK160" s="38"/>
      <c r="SYL160" s="38"/>
      <c r="SYM160" s="39"/>
      <c r="SYN160" s="40"/>
      <c r="SYO160" s="41"/>
      <c r="SYP160" s="38"/>
      <c r="SYQ160" s="38"/>
      <c r="SYR160" s="38"/>
      <c r="SYS160" s="39"/>
      <c r="SYT160" s="40"/>
      <c r="SYU160" s="41"/>
      <c r="SYV160" s="38"/>
      <c r="SYW160" s="38"/>
      <c r="SYX160" s="38"/>
      <c r="SYY160" s="39"/>
      <c r="SYZ160" s="40"/>
      <c r="SZA160" s="41"/>
      <c r="SZB160" s="38"/>
      <c r="SZC160" s="38"/>
      <c r="SZD160" s="38"/>
      <c r="SZE160" s="39"/>
      <c r="SZF160" s="40"/>
      <c r="SZG160" s="41"/>
      <c r="SZH160" s="38"/>
      <c r="SZI160" s="38"/>
      <c r="SZJ160" s="38"/>
      <c r="SZK160" s="39"/>
      <c r="SZL160" s="40"/>
      <c r="SZM160" s="41"/>
      <c r="SZN160" s="38"/>
      <c r="SZO160" s="38"/>
      <c r="SZP160" s="38"/>
      <c r="SZQ160" s="39"/>
      <c r="SZR160" s="40"/>
      <c r="SZS160" s="41"/>
      <c r="SZT160" s="38"/>
      <c r="SZU160" s="38"/>
      <c r="SZV160" s="38"/>
      <c r="SZW160" s="39"/>
      <c r="SZX160" s="40"/>
      <c r="SZY160" s="41"/>
      <c r="SZZ160" s="38"/>
      <c r="TAA160" s="38"/>
      <c r="TAB160" s="38"/>
      <c r="TAC160" s="39"/>
      <c r="TAD160" s="40"/>
      <c r="TAE160" s="41"/>
      <c r="TAF160" s="38"/>
      <c r="TAG160" s="38"/>
      <c r="TAH160" s="38"/>
      <c r="TAI160" s="39"/>
      <c r="TAJ160" s="40"/>
      <c r="TAK160" s="41"/>
      <c r="TAL160" s="38"/>
      <c r="TAM160" s="38"/>
      <c r="TAN160" s="38"/>
      <c r="TAO160" s="39"/>
      <c r="TAP160" s="40"/>
      <c r="TAQ160" s="41"/>
      <c r="TAR160" s="38"/>
      <c r="TAS160" s="38"/>
      <c r="TAT160" s="38"/>
      <c r="TAU160" s="39"/>
      <c r="TAV160" s="40"/>
      <c r="TAW160" s="41"/>
      <c r="TAX160" s="38"/>
      <c r="TAY160" s="38"/>
      <c r="TAZ160" s="38"/>
      <c r="TBA160" s="39"/>
      <c r="TBB160" s="40"/>
      <c r="TBC160" s="41"/>
      <c r="TBD160" s="38"/>
      <c r="TBE160" s="38"/>
      <c r="TBF160" s="38"/>
      <c r="TBG160" s="39"/>
      <c r="TBH160" s="40"/>
      <c r="TBI160" s="41"/>
      <c r="TBJ160" s="38"/>
      <c r="TBK160" s="38"/>
      <c r="TBL160" s="38"/>
      <c r="TBM160" s="39"/>
      <c r="TBN160" s="40"/>
      <c r="TBO160" s="41"/>
      <c r="TBP160" s="38"/>
      <c r="TBQ160" s="38"/>
      <c r="TBR160" s="38"/>
      <c r="TBS160" s="39"/>
      <c r="TBT160" s="40"/>
      <c r="TBU160" s="41"/>
      <c r="TBV160" s="38"/>
      <c r="TBW160" s="38"/>
      <c r="TBX160" s="38"/>
      <c r="TBY160" s="39"/>
      <c r="TBZ160" s="40"/>
      <c r="TCA160" s="41"/>
      <c r="TCB160" s="38"/>
      <c r="TCC160" s="38"/>
      <c r="TCD160" s="38"/>
      <c r="TCE160" s="39"/>
      <c r="TCF160" s="40"/>
      <c r="TCG160" s="41"/>
      <c r="TCH160" s="38"/>
      <c r="TCI160" s="38"/>
      <c r="TCJ160" s="38"/>
      <c r="TCK160" s="39"/>
      <c r="TCL160" s="40"/>
      <c r="TCM160" s="41"/>
      <c r="TCN160" s="38"/>
      <c r="TCO160" s="38"/>
      <c r="TCP160" s="38"/>
      <c r="TCQ160" s="39"/>
      <c r="TCR160" s="40"/>
      <c r="TCS160" s="41"/>
      <c r="TCT160" s="38"/>
      <c r="TCU160" s="38"/>
      <c r="TCV160" s="38"/>
      <c r="TCW160" s="39"/>
      <c r="TCX160" s="40"/>
      <c r="TCY160" s="41"/>
      <c r="TCZ160" s="38"/>
      <c r="TDA160" s="38"/>
      <c r="TDB160" s="38"/>
      <c r="TDC160" s="39"/>
      <c r="TDD160" s="40"/>
      <c r="TDE160" s="41"/>
      <c r="TDF160" s="38"/>
      <c r="TDG160" s="38"/>
      <c r="TDH160" s="38"/>
      <c r="TDI160" s="39"/>
      <c r="TDJ160" s="40"/>
      <c r="TDK160" s="41"/>
      <c r="TDL160" s="38"/>
      <c r="TDM160" s="38"/>
      <c r="TDN160" s="38"/>
      <c r="TDO160" s="39"/>
      <c r="TDP160" s="40"/>
      <c r="TDQ160" s="41"/>
      <c r="TDR160" s="38"/>
      <c r="TDS160" s="38"/>
      <c r="TDT160" s="38"/>
      <c r="TDU160" s="39"/>
      <c r="TDV160" s="40"/>
      <c r="TDW160" s="41"/>
      <c r="TDX160" s="38"/>
      <c r="TDY160" s="38"/>
      <c r="TDZ160" s="38"/>
      <c r="TEA160" s="39"/>
      <c r="TEB160" s="40"/>
      <c r="TEC160" s="41"/>
      <c r="TED160" s="38"/>
      <c r="TEE160" s="38"/>
      <c r="TEF160" s="38"/>
      <c r="TEG160" s="39"/>
      <c r="TEH160" s="40"/>
      <c r="TEI160" s="41"/>
      <c r="TEJ160" s="38"/>
      <c r="TEK160" s="38"/>
      <c r="TEL160" s="38"/>
      <c r="TEM160" s="39"/>
      <c r="TEN160" s="40"/>
      <c r="TEO160" s="41"/>
      <c r="TEP160" s="38"/>
      <c r="TEQ160" s="38"/>
      <c r="TER160" s="38"/>
      <c r="TES160" s="39"/>
      <c r="TET160" s="40"/>
      <c r="TEU160" s="41"/>
      <c r="TEV160" s="38"/>
      <c r="TEW160" s="38"/>
      <c r="TEX160" s="38"/>
      <c r="TEY160" s="39"/>
      <c r="TEZ160" s="40"/>
      <c r="TFA160" s="41"/>
      <c r="TFB160" s="38"/>
      <c r="TFC160" s="38"/>
      <c r="TFD160" s="38"/>
      <c r="TFE160" s="39"/>
      <c r="TFF160" s="40"/>
      <c r="TFG160" s="41"/>
      <c r="TFH160" s="38"/>
      <c r="TFI160" s="38"/>
      <c r="TFJ160" s="38"/>
      <c r="TFK160" s="39"/>
      <c r="TFL160" s="40"/>
      <c r="TFM160" s="41"/>
      <c r="TFN160" s="38"/>
      <c r="TFO160" s="38"/>
      <c r="TFP160" s="38"/>
      <c r="TFQ160" s="39"/>
      <c r="TFR160" s="40"/>
      <c r="TFS160" s="41"/>
      <c r="TFT160" s="38"/>
      <c r="TFU160" s="38"/>
      <c r="TFV160" s="38"/>
      <c r="TFW160" s="39"/>
      <c r="TFX160" s="40"/>
      <c r="TFY160" s="41"/>
      <c r="TFZ160" s="38"/>
      <c r="TGA160" s="38"/>
      <c r="TGB160" s="38"/>
      <c r="TGC160" s="39"/>
      <c r="TGD160" s="40"/>
      <c r="TGE160" s="41"/>
      <c r="TGF160" s="38"/>
      <c r="TGG160" s="38"/>
      <c r="TGH160" s="38"/>
      <c r="TGI160" s="39"/>
      <c r="TGJ160" s="40"/>
      <c r="TGK160" s="41"/>
      <c r="TGL160" s="38"/>
      <c r="TGM160" s="38"/>
      <c r="TGN160" s="38"/>
      <c r="TGO160" s="39"/>
      <c r="TGP160" s="40"/>
      <c r="TGQ160" s="41"/>
      <c r="TGR160" s="38"/>
      <c r="TGS160" s="38"/>
      <c r="TGT160" s="38"/>
      <c r="TGU160" s="39"/>
      <c r="TGV160" s="40"/>
      <c r="TGW160" s="41"/>
      <c r="TGX160" s="38"/>
      <c r="TGY160" s="38"/>
      <c r="TGZ160" s="38"/>
      <c r="THA160" s="39"/>
      <c r="THB160" s="40"/>
      <c r="THC160" s="41"/>
      <c r="THD160" s="38"/>
      <c r="THE160" s="38"/>
      <c r="THF160" s="38"/>
      <c r="THG160" s="39"/>
      <c r="THH160" s="40"/>
      <c r="THI160" s="41"/>
      <c r="THJ160" s="38"/>
      <c r="THK160" s="38"/>
      <c r="THL160" s="38"/>
      <c r="THM160" s="39"/>
      <c r="THN160" s="40"/>
      <c r="THO160" s="41"/>
      <c r="THP160" s="38"/>
      <c r="THQ160" s="38"/>
      <c r="THR160" s="38"/>
      <c r="THS160" s="39"/>
      <c r="THT160" s="40"/>
      <c r="THU160" s="41"/>
      <c r="THV160" s="38"/>
      <c r="THW160" s="38"/>
      <c r="THX160" s="38"/>
      <c r="THY160" s="39"/>
      <c r="THZ160" s="40"/>
      <c r="TIA160" s="41"/>
      <c r="TIB160" s="38"/>
      <c r="TIC160" s="38"/>
      <c r="TID160" s="38"/>
      <c r="TIE160" s="39"/>
      <c r="TIF160" s="40"/>
      <c r="TIG160" s="41"/>
      <c r="TIH160" s="38"/>
      <c r="TII160" s="38"/>
      <c r="TIJ160" s="38"/>
      <c r="TIK160" s="39"/>
      <c r="TIL160" s="40"/>
      <c r="TIM160" s="41"/>
      <c r="TIN160" s="38"/>
      <c r="TIO160" s="38"/>
      <c r="TIP160" s="38"/>
      <c r="TIQ160" s="39"/>
      <c r="TIR160" s="40"/>
      <c r="TIS160" s="41"/>
      <c r="TIT160" s="38"/>
      <c r="TIU160" s="38"/>
      <c r="TIV160" s="38"/>
      <c r="TIW160" s="39"/>
      <c r="TIX160" s="40"/>
      <c r="TIY160" s="41"/>
      <c r="TIZ160" s="38"/>
      <c r="TJA160" s="38"/>
      <c r="TJB160" s="38"/>
      <c r="TJC160" s="39"/>
      <c r="TJD160" s="40"/>
      <c r="TJE160" s="41"/>
      <c r="TJF160" s="38"/>
      <c r="TJG160" s="38"/>
      <c r="TJH160" s="38"/>
      <c r="TJI160" s="39"/>
      <c r="TJJ160" s="40"/>
      <c r="TJK160" s="41"/>
      <c r="TJL160" s="38"/>
      <c r="TJM160" s="38"/>
      <c r="TJN160" s="38"/>
      <c r="TJO160" s="39"/>
      <c r="TJP160" s="40"/>
      <c r="TJQ160" s="41"/>
      <c r="TJR160" s="38"/>
      <c r="TJS160" s="38"/>
      <c r="TJT160" s="38"/>
      <c r="TJU160" s="39"/>
      <c r="TJV160" s="40"/>
      <c r="TJW160" s="41"/>
      <c r="TJX160" s="38"/>
      <c r="TJY160" s="38"/>
      <c r="TJZ160" s="38"/>
      <c r="TKA160" s="39"/>
      <c r="TKB160" s="40"/>
      <c r="TKC160" s="41"/>
      <c r="TKD160" s="38"/>
      <c r="TKE160" s="38"/>
      <c r="TKF160" s="38"/>
      <c r="TKG160" s="39"/>
      <c r="TKH160" s="40"/>
      <c r="TKI160" s="41"/>
      <c r="TKJ160" s="38"/>
      <c r="TKK160" s="38"/>
      <c r="TKL160" s="38"/>
      <c r="TKM160" s="39"/>
      <c r="TKN160" s="40"/>
      <c r="TKO160" s="41"/>
      <c r="TKP160" s="38"/>
      <c r="TKQ160" s="38"/>
      <c r="TKR160" s="38"/>
      <c r="TKS160" s="39"/>
      <c r="TKT160" s="40"/>
      <c r="TKU160" s="41"/>
      <c r="TKV160" s="38"/>
      <c r="TKW160" s="38"/>
      <c r="TKX160" s="38"/>
      <c r="TKY160" s="39"/>
      <c r="TKZ160" s="40"/>
      <c r="TLA160" s="41"/>
      <c r="TLB160" s="38"/>
      <c r="TLC160" s="38"/>
      <c r="TLD160" s="38"/>
      <c r="TLE160" s="39"/>
      <c r="TLF160" s="40"/>
      <c r="TLG160" s="41"/>
      <c r="TLH160" s="38"/>
      <c r="TLI160" s="38"/>
      <c r="TLJ160" s="38"/>
      <c r="TLK160" s="39"/>
      <c r="TLL160" s="40"/>
      <c r="TLM160" s="41"/>
      <c r="TLN160" s="38"/>
      <c r="TLO160" s="38"/>
      <c r="TLP160" s="38"/>
      <c r="TLQ160" s="39"/>
      <c r="TLR160" s="40"/>
      <c r="TLS160" s="41"/>
      <c r="TLT160" s="38"/>
      <c r="TLU160" s="38"/>
      <c r="TLV160" s="38"/>
      <c r="TLW160" s="39"/>
      <c r="TLX160" s="40"/>
      <c r="TLY160" s="41"/>
      <c r="TLZ160" s="38"/>
      <c r="TMA160" s="38"/>
      <c r="TMB160" s="38"/>
      <c r="TMC160" s="39"/>
      <c r="TMD160" s="40"/>
      <c r="TME160" s="41"/>
      <c r="TMF160" s="38"/>
      <c r="TMG160" s="38"/>
      <c r="TMH160" s="38"/>
      <c r="TMI160" s="39"/>
      <c r="TMJ160" s="40"/>
      <c r="TMK160" s="41"/>
      <c r="TML160" s="38"/>
      <c r="TMM160" s="38"/>
      <c r="TMN160" s="38"/>
      <c r="TMO160" s="39"/>
      <c r="TMP160" s="40"/>
      <c r="TMQ160" s="41"/>
      <c r="TMR160" s="38"/>
      <c r="TMS160" s="38"/>
      <c r="TMT160" s="38"/>
      <c r="TMU160" s="39"/>
      <c r="TMV160" s="40"/>
      <c r="TMW160" s="41"/>
      <c r="TMX160" s="38"/>
      <c r="TMY160" s="38"/>
      <c r="TMZ160" s="38"/>
      <c r="TNA160" s="39"/>
      <c r="TNB160" s="40"/>
      <c r="TNC160" s="41"/>
      <c r="TND160" s="38"/>
      <c r="TNE160" s="38"/>
      <c r="TNF160" s="38"/>
      <c r="TNG160" s="39"/>
      <c r="TNH160" s="40"/>
      <c r="TNI160" s="41"/>
      <c r="TNJ160" s="38"/>
      <c r="TNK160" s="38"/>
      <c r="TNL160" s="38"/>
      <c r="TNM160" s="39"/>
      <c r="TNN160" s="40"/>
      <c r="TNO160" s="41"/>
      <c r="TNP160" s="38"/>
      <c r="TNQ160" s="38"/>
      <c r="TNR160" s="38"/>
      <c r="TNS160" s="39"/>
      <c r="TNT160" s="40"/>
      <c r="TNU160" s="41"/>
      <c r="TNV160" s="38"/>
      <c r="TNW160" s="38"/>
      <c r="TNX160" s="38"/>
      <c r="TNY160" s="39"/>
      <c r="TNZ160" s="40"/>
      <c r="TOA160" s="41"/>
      <c r="TOB160" s="38"/>
      <c r="TOC160" s="38"/>
      <c r="TOD160" s="38"/>
      <c r="TOE160" s="39"/>
      <c r="TOF160" s="40"/>
      <c r="TOG160" s="41"/>
      <c r="TOH160" s="38"/>
      <c r="TOI160" s="38"/>
      <c r="TOJ160" s="38"/>
      <c r="TOK160" s="39"/>
      <c r="TOL160" s="40"/>
      <c r="TOM160" s="41"/>
      <c r="TON160" s="38"/>
      <c r="TOO160" s="38"/>
      <c r="TOP160" s="38"/>
      <c r="TOQ160" s="39"/>
      <c r="TOR160" s="40"/>
      <c r="TOS160" s="41"/>
      <c r="TOT160" s="38"/>
      <c r="TOU160" s="38"/>
      <c r="TOV160" s="38"/>
      <c r="TOW160" s="39"/>
      <c r="TOX160" s="40"/>
      <c r="TOY160" s="41"/>
      <c r="TOZ160" s="38"/>
      <c r="TPA160" s="38"/>
      <c r="TPB160" s="38"/>
      <c r="TPC160" s="39"/>
      <c r="TPD160" s="40"/>
      <c r="TPE160" s="41"/>
      <c r="TPF160" s="38"/>
      <c r="TPG160" s="38"/>
      <c r="TPH160" s="38"/>
      <c r="TPI160" s="39"/>
      <c r="TPJ160" s="40"/>
      <c r="TPK160" s="41"/>
      <c r="TPL160" s="38"/>
      <c r="TPM160" s="38"/>
      <c r="TPN160" s="38"/>
      <c r="TPO160" s="39"/>
      <c r="TPP160" s="40"/>
      <c r="TPQ160" s="41"/>
      <c r="TPR160" s="38"/>
      <c r="TPS160" s="38"/>
      <c r="TPT160" s="38"/>
      <c r="TPU160" s="39"/>
      <c r="TPV160" s="40"/>
      <c r="TPW160" s="41"/>
      <c r="TPX160" s="38"/>
      <c r="TPY160" s="38"/>
      <c r="TPZ160" s="38"/>
      <c r="TQA160" s="39"/>
      <c r="TQB160" s="40"/>
      <c r="TQC160" s="41"/>
      <c r="TQD160" s="38"/>
      <c r="TQE160" s="38"/>
      <c r="TQF160" s="38"/>
      <c r="TQG160" s="39"/>
      <c r="TQH160" s="40"/>
      <c r="TQI160" s="41"/>
      <c r="TQJ160" s="38"/>
      <c r="TQK160" s="38"/>
      <c r="TQL160" s="38"/>
      <c r="TQM160" s="39"/>
      <c r="TQN160" s="40"/>
      <c r="TQO160" s="41"/>
      <c r="TQP160" s="38"/>
      <c r="TQQ160" s="38"/>
      <c r="TQR160" s="38"/>
      <c r="TQS160" s="39"/>
      <c r="TQT160" s="40"/>
      <c r="TQU160" s="41"/>
      <c r="TQV160" s="38"/>
      <c r="TQW160" s="38"/>
      <c r="TQX160" s="38"/>
      <c r="TQY160" s="39"/>
      <c r="TQZ160" s="40"/>
      <c r="TRA160" s="41"/>
      <c r="TRB160" s="38"/>
      <c r="TRC160" s="38"/>
      <c r="TRD160" s="38"/>
      <c r="TRE160" s="39"/>
      <c r="TRF160" s="40"/>
      <c r="TRG160" s="41"/>
      <c r="TRH160" s="38"/>
      <c r="TRI160" s="38"/>
      <c r="TRJ160" s="38"/>
      <c r="TRK160" s="39"/>
      <c r="TRL160" s="40"/>
      <c r="TRM160" s="41"/>
      <c r="TRN160" s="38"/>
      <c r="TRO160" s="38"/>
      <c r="TRP160" s="38"/>
      <c r="TRQ160" s="39"/>
      <c r="TRR160" s="40"/>
      <c r="TRS160" s="41"/>
      <c r="TRT160" s="38"/>
      <c r="TRU160" s="38"/>
      <c r="TRV160" s="38"/>
      <c r="TRW160" s="39"/>
      <c r="TRX160" s="40"/>
      <c r="TRY160" s="41"/>
      <c r="TRZ160" s="38"/>
      <c r="TSA160" s="38"/>
      <c r="TSB160" s="38"/>
      <c r="TSC160" s="39"/>
      <c r="TSD160" s="40"/>
      <c r="TSE160" s="41"/>
      <c r="TSF160" s="38"/>
      <c r="TSG160" s="38"/>
      <c r="TSH160" s="38"/>
      <c r="TSI160" s="39"/>
      <c r="TSJ160" s="40"/>
      <c r="TSK160" s="41"/>
      <c r="TSL160" s="38"/>
      <c r="TSM160" s="38"/>
      <c r="TSN160" s="38"/>
      <c r="TSO160" s="39"/>
      <c r="TSP160" s="40"/>
      <c r="TSQ160" s="41"/>
      <c r="TSR160" s="38"/>
      <c r="TSS160" s="38"/>
      <c r="TST160" s="38"/>
      <c r="TSU160" s="39"/>
      <c r="TSV160" s="40"/>
      <c r="TSW160" s="41"/>
      <c r="TSX160" s="38"/>
      <c r="TSY160" s="38"/>
      <c r="TSZ160" s="38"/>
      <c r="TTA160" s="39"/>
      <c r="TTB160" s="40"/>
      <c r="TTC160" s="41"/>
      <c r="TTD160" s="38"/>
      <c r="TTE160" s="38"/>
      <c r="TTF160" s="38"/>
      <c r="TTG160" s="39"/>
      <c r="TTH160" s="40"/>
      <c r="TTI160" s="41"/>
      <c r="TTJ160" s="38"/>
      <c r="TTK160" s="38"/>
      <c r="TTL160" s="38"/>
      <c r="TTM160" s="39"/>
      <c r="TTN160" s="40"/>
      <c r="TTO160" s="41"/>
      <c r="TTP160" s="38"/>
      <c r="TTQ160" s="38"/>
      <c r="TTR160" s="38"/>
      <c r="TTS160" s="39"/>
      <c r="TTT160" s="40"/>
      <c r="TTU160" s="41"/>
      <c r="TTV160" s="38"/>
      <c r="TTW160" s="38"/>
      <c r="TTX160" s="38"/>
      <c r="TTY160" s="39"/>
      <c r="TTZ160" s="40"/>
      <c r="TUA160" s="41"/>
      <c r="TUB160" s="38"/>
      <c r="TUC160" s="38"/>
      <c r="TUD160" s="38"/>
      <c r="TUE160" s="39"/>
      <c r="TUF160" s="40"/>
      <c r="TUG160" s="41"/>
      <c r="TUH160" s="38"/>
      <c r="TUI160" s="38"/>
      <c r="TUJ160" s="38"/>
      <c r="TUK160" s="39"/>
      <c r="TUL160" s="40"/>
      <c r="TUM160" s="41"/>
      <c r="TUN160" s="38"/>
      <c r="TUO160" s="38"/>
      <c r="TUP160" s="38"/>
      <c r="TUQ160" s="39"/>
      <c r="TUR160" s="40"/>
      <c r="TUS160" s="41"/>
      <c r="TUT160" s="38"/>
      <c r="TUU160" s="38"/>
      <c r="TUV160" s="38"/>
      <c r="TUW160" s="39"/>
      <c r="TUX160" s="40"/>
      <c r="TUY160" s="41"/>
      <c r="TUZ160" s="38"/>
      <c r="TVA160" s="38"/>
      <c r="TVB160" s="38"/>
      <c r="TVC160" s="39"/>
      <c r="TVD160" s="40"/>
      <c r="TVE160" s="41"/>
      <c r="TVF160" s="38"/>
      <c r="TVG160" s="38"/>
      <c r="TVH160" s="38"/>
      <c r="TVI160" s="39"/>
      <c r="TVJ160" s="40"/>
      <c r="TVK160" s="41"/>
      <c r="TVL160" s="38"/>
      <c r="TVM160" s="38"/>
      <c r="TVN160" s="38"/>
      <c r="TVO160" s="39"/>
      <c r="TVP160" s="40"/>
      <c r="TVQ160" s="41"/>
      <c r="TVR160" s="38"/>
      <c r="TVS160" s="38"/>
      <c r="TVT160" s="38"/>
      <c r="TVU160" s="39"/>
      <c r="TVV160" s="40"/>
      <c r="TVW160" s="41"/>
      <c r="TVX160" s="38"/>
      <c r="TVY160" s="38"/>
      <c r="TVZ160" s="38"/>
      <c r="TWA160" s="39"/>
      <c r="TWB160" s="40"/>
      <c r="TWC160" s="41"/>
      <c r="TWD160" s="38"/>
      <c r="TWE160" s="38"/>
      <c r="TWF160" s="38"/>
      <c r="TWG160" s="39"/>
      <c r="TWH160" s="40"/>
      <c r="TWI160" s="41"/>
      <c r="TWJ160" s="38"/>
      <c r="TWK160" s="38"/>
      <c r="TWL160" s="38"/>
      <c r="TWM160" s="39"/>
      <c r="TWN160" s="40"/>
      <c r="TWO160" s="41"/>
      <c r="TWP160" s="38"/>
      <c r="TWQ160" s="38"/>
      <c r="TWR160" s="38"/>
      <c r="TWS160" s="39"/>
      <c r="TWT160" s="40"/>
      <c r="TWU160" s="41"/>
      <c r="TWV160" s="38"/>
      <c r="TWW160" s="38"/>
      <c r="TWX160" s="38"/>
      <c r="TWY160" s="39"/>
      <c r="TWZ160" s="40"/>
      <c r="TXA160" s="41"/>
      <c r="TXB160" s="38"/>
      <c r="TXC160" s="38"/>
      <c r="TXD160" s="38"/>
      <c r="TXE160" s="39"/>
      <c r="TXF160" s="40"/>
      <c r="TXG160" s="41"/>
      <c r="TXH160" s="38"/>
      <c r="TXI160" s="38"/>
      <c r="TXJ160" s="38"/>
      <c r="TXK160" s="39"/>
      <c r="TXL160" s="40"/>
      <c r="TXM160" s="41"/>
      <c r="TXN160" s="38"/>
      <c r="TXO160" s="38"/>
      <c r="TXP160" s="38"/>
      <c r="TXQ160" s="39"/>
      <c r="TXR160" s="40"/>
      <c r="TXS160" s="41"/>
      <c r="TXT160" s="38"/>
      <c r="TXU160" s="38"/>
      <c r="TXV160" s="38"/>
      <c r="TXW160" s="39"/>
      <c r="TXX160" s="40"/>
      <c r="TXY160" s="41"/>
      <c r="TXZ160" s="38"/>
      <c r="TYA160" s="38"/>
      <c r="TYB160" s="38"/>
      <c r="TYC160" s="39"/>
      <c r="TYD160" s="40"/>
      <c r="TYE160" s="41"/>
      <c r="TYF160" s="38"/>
      <c r="TYG160" s="38"/>
      <c r="TYH160" s="38"/>
      <c r="TYI160" s="39"/>
      <c r="TYJ160" s="40"/>
      <c r="TYK160" s="41"/>
      <c r="TYL160" s="38"/>
      <c r="TYM160" s="38"/>
      <c r="TYN160" s="38"/>
      <c r="TYO160" s="39"/>
      <c r="TYP160" s="40"/>
      <c r="TYQ160" s="41"/>
      <c r="TYR160" s="38"/>
      <c r="TYS160" s="38"/>
      <c r="TYT160" s="38"/>
      <c r="TYU160" s="39"/>
      <c r="TYV160" s="40"/>
      <c r="TYW160" s="41"/>
      <c r="TYX160" s="38"/>
      <c r="TYY160" s="38"/>
      <c r="TYZ160" s="38"/>
      <c r="TZA160" s="39"/>
      <c r="TZB160" s="40"/>
      <c r="TZC160" s="41"/>
      <c r="TZD160" s="38"/>
      <c r="TZE160" s="38"/>
      <c r="TZF160" s="38"/>
      <c r="TZG160" s="39"/>
      <c r="TZH160" s="40"/>
      <c r="TZI160" s="41"/>
      <c r="TZJ160" s="38"/>
      <c r="TZK160" s="38"/>
      <c r="TZL160" s="38"/>
      <c r="TZM160" s="39"/>
      <c r="TZN160" s="40"/>
      <c r="TZO160" s="41"/>
      <c r="TZP160" s="38"/>
      <c r="TZQ160" s="38"/>
      <c r="TZR160" s="38"/>
      <c r="TZS160" s="39"/>
      <c r="TZT160" s="40"/>
      <c r="TZU160" s="41"/>
      <c r="TZV160" s="38"/>
      <c r="TZW160" s="38"/>
      <c r="TZX160" s="38"/>
      <c r="TZY160" s="39"/>
      <c r="TZZ160" s="40"/>
      <c r="UAA160" s="41"/>
      <c r="UAB160" s="38"/>
      <c r="UAC160" s="38"/>
      <c r="UAD160" s="38"/>
      <c r="UAE160" s="39"/>
      <c r="UAF160" s="40"/>
      <c r="UAG160" s="41"/>
      <c r="UAH160" s="38"/>
      <c r="UAI160" s="38"/>
      <c r="UAJ160" s="38"/>
      <c r="UAK160" s="39"/>
      <c r="UAL160" s="40"/>
      <c r="UAM160" s="41"/>
      <c r="UAN160" s="38"/>
      <c r="UAO160" s="38"/>
      <c r="UAP160" s="38"/>
      <c r="UAQ160" s="39"/>
      <c r="UAR160" s="40"/>
      <c r="UAS160" s="41"/>
      <c r="UAT160" s="38"/>
      <c r="UAU160" s="38"/>
      <c r="UAV160" s="38"/>
      <c r="UAW160" s="39"/>
      <c r="UAX160" s="40"/>
      <c r="UAY160" s="41"/>
      <c r="UAZ160" s="38"/>
      <c r="UBA160" s="38"/>
      <c r="UBB160" s="38"/>
      <c r="UBC160" s="39"/>
      <c r="UBD160" s="40"/>
      <c r="UBE160" s="41"/>
      <c r="UBF160" s="38"/>
      <c r="UBG160" s="38"/>
      <c r="UBH160" s="38"/>
      <c r="UBI160" s="39"/>
      <c r="UBJ160" s="40"/>
      <c r="UBK160" s="41"/>
      <c r="UBL160" s="38"/>
      <c r="UBM160" s="38"/>
      <c r="UBN160" s="38"/>
      <c r="UBO160" s="39"/>
      <c r="UBP160" s="40"/>
      <c r="UBQ160" s="41"/>
      <c r="UBR160" s="38"/>
      <c r="UBS160" s="38"/>
      <c r="UBT160" s="38"/>
      <c r="UBU160" s="39"/>
      <c r="UBV160" s="40"/>
      <c r="UBW160" s="41"/>
      <c r="UBX160" s="38"/>
      <c r="UBY160" s="38"/>
      <c r="UBZ160" s="38"/>
      <c r="UCA160" s="39"/>
      <c r="UCB160" s="40"/>
      <c r="UCC160" s="41"/>
      <c r="UCD160" s="38"/>
      <c r="UCE160" s="38"/>
      <c r="UCF160" s="38"/>
      <c r="UCG160" s="39"/>
      <c r="UCH160" s="40"/>
      <c r="UCI160" s="41"/>
      <c r="UCJ160" s="38"/>
      <c r="UCK160" s="38"/>
      <c r="UCL160" s="38"/>
      <c r="UCM160" s="39"/>
      <c r="UCN160" s="40"/>
      <c r="UCO160" s="41"/>
      <c r="UCP160" s="38"/>
      <c r="UCQ160" s="38"/>
      <c r="UCR160" s="38"/>
      <c r="UCS160" s="39"/>
      <c r="UCT160" s="40"/>
      <c r="UCU160" s="41"/>
      <c r="UCV160" s="38"/>
      <c r="UCW160" s="38"/>
      <c r="UCX160" s="38"/>
      <c r="UCY160" s="39"/>
      <c r="UCZ160" s="40"/>
      <c r="UDA160" s="41"/>
      <c r="UDB160" s="38"/>
      <c r="UDC160" s="38"/>
      <c r="UDD160" s="38"/>
      <c r="UDE160" s="39"/>
      <c r="UDF160" s="40"/>
      <c r="UDG160" s="41"/>
      <c r="UDH160" s="38"/>
      <c r="UDI160" s="38"/>
      <c r="UDJ160" s="38"/>
      <c r="UDK160" s="39"/>
      <c r="UDL160" s="40"/>
      <c r="UDM160" s="41"/>
      <c r="UDN160" s="38"/>
      <c r="UDO160" s="38"/>
      <c r="UDP160" s="38"/>
      <c r="UDQ160" s="39"/>
      <c r="UDR160" s="40"/>
      <c r="UDS160" s="41"/>
      <c r="UDT160" s="38"/>
      <c r="UDU160" s="38"/>
      <c r="UDV160" s="38"/>
      <c r="UDW160" s="39"/>
      <c r="UDX160" s="40"/>
      <c r="UDY160" s="41"/>
      <c r="UDZ160" s="38"/>
      <c r="UEA160" s="38"/>
      <c r="UEB160" s="38"/>
      <c r="UEC160" s="39"/>
      <c r="UED160" s="40"/>
      <c r="UEE160" s="41"/>
      <c r="UEF160" s="38"/>
      <c r="UEG160" s="38"/>
      <c r="UEH160" s="38"/>
      <c r="UEI160" s="39"/>
      <c r="UEJ160" s="40"/>
      <c r="UEK160" s="41"/>
      <c r="UEL160" s="38"/>
      <c r="UEM160" s="38"/>
      <c r="UEN160" s="38"/>
      <c r="UEO160" s="39"/>
      <c r="UEP160" s="40"/>
      <c r="UEQ160" s="41"/>
      <c r="UER160" s="38"/>
      <c r="UES160" s="38"/>
      <c r="UET160" s="38"/>
      <c r="UEU160" s="39"/>
      <c r="UEV160" s="40"/>
      <c r="UEW160" s="41"/>
      <c r="UEX160" s="38"/>
      <c r="UEY160" s="38"/>
      <c r="UEZ160" s="38"/>
      <c r="UFA160" s="39"/>
      <c r="UFB160" s="40"/>
      <c r="UFC160" s="41"/>
      <c r="UFD160" s="38"/>
      <c r="UFE160" s="38"/>
      <c r="UFF160" s="38"/>
      <c r="UFG160" s="39"/>
      <c r="UFH160" s="40"/>
      <c r="UFI160" s="41"/>
      <c r="UFJ160" s="38"/>
      <c r="UFK160" s="38"/>
      <c r="UFL160" s="38"/>
      <c r="UFM160" s="39"/>
      <c r="UFN160" s="40"/>
      <c r="UFO160" s="41"/>
      <c r="UFP160" s="38"/>
      <c r="UFQ160" s="38"/>
      <c r="UFR160" s="38"/>
      <c r="UFS160" s="39"/>
      <c r="UFT160" s="40"/>
      <c r="UFU160" s="41"/>
      <c r="UFV160" s="38"/>
      <c r="UFW160" s="38"/>
      <c r="UFX160" s="38"/>
      <c r="UFY160" s="39"/>
      <c r="UFZ160" s="40"/>
      <c r="UGA160" s="41"/>
      <c r="UGB160" s="38"/>
      <c r="UGC160" s="38"/>
      <c r="UGD160" s="38"/>
      <c r="UGE160" s="39"/>
      <c r="UGF160" s="40"/>
      <c r="UGG160" s="41"/>
      <c r="UGH160" s="38"/>
      <c r="UGI160" s="38"/>
      <c r="UGJ160" s="38"/>
      <c r="UGK160" s="39"/>
      <c r="UGL160" s="40"/>
      <c r="UGM160" s="41"/>
      <c r="UGN160" s="38"/>
      <c r="UGO160" s="38"/>
      <c r="UGP160" s="38"/>
      <c r="UGQ160" s="39"/>
      <c r="UGR160" s="40"/>
      <c r="UGS160" s="41"/>
      <c r="UGT160" s="38"/>
      <c r="UGU160" s="38"/>
      <c r="UGV160" s="38"/>
      <c r="UGW160" s="39"/>
      <c r="UGX160" s="40"/>
      <c r="UGY160" s="41"/>
      <c r="UGZ160" s="38"/>
      <c r="UHA160" s="38"/>
      <c r="UHB160" s="38"/>
      <c r="UHC160" s="39"/>
      <c r="UHD160" s="40"/>
      <c r="UHE160" s="41"/>
      <c r="UHF160" s="38"/>
      <c r="UHG160" s="38"/>
      <c r="UHH160" s="38"/>
      <c r="UHI160" s="39"/>
      <c r="UHJ160" s="40"/>
      <c r="UHK160" s="41"/>
      <c r="UHL160" s="38"/>
      <c r="UHM160" s="38"/>
      <c r="UHN160" s="38"/>
      <c r="UHO160" s="39"/>
      <c r="UHP160" s="40"/>
      <c r="UHQ160" s="41"/>
      <c r="UHR160" s="38"/>
      <c r="UHS160" s="38"/>
      <c r="UHT160" s="38"/>
      <c r="UHU160" s="39"/>
      <c r="UHV160" s="40"/>
      <c r="UHW160" s="41"/>
      <c r="UHX160" s="38"/>
      <c r="UHY160" s="38"/>
      <c r="UHZ160" s="38"/>
      <c r="UIA160" s="39"/>
      <c r="UIB160" s="40"/>
      <c r="UIC160" s="41"/>
      <c r="UID160" s="38"/>
      <c r="UIE160" s="38"/>
      <c r="UIF160" s="38"/>
      <c r="UIG160" s="39"/>
      <c r="UIH160" s="40"/>
      <c r="UII160" s="41"/>
      <c r="UIJ160" s="38"/>
      <c r="UIK160" s="38"/>
      <c r="UIL160" s="38"/>
      <c r="UIM160" s="39"/>
      <c r="UIN160" s="40"/>
      <c r="UIO160" s="41"/>
      <c r="UIP160" s="38"/>
      <c r="UIQ160" s="38"/>
      <c r="UIR160" s="38"/>
      <c r="UIS160" s="39"/>
      <c r="UIT160" s="40"/>
      <c r="UIU160" s="41"/>
      <c r="UIV160" s="38"/>
      <c r="UIW160" s="38"/>
      <c r="UIX160" s="38"/>
      <c r="UIY160" s="39"/>
      <c r="UIZ160" s="40"/>
      <c r="UJA160" s="41"/>
      <c r="UJB160" s="38"/>
      <c r="UJC160" s="38"/>
      <c r="UJD160" s="38"/>
      <c r="UJE160" s="39"/>
      <c r="UJF160" s="40"/>
      <c r="UJG160" s="41"/>
      <c r="UJH160" s="38"/>
      <c r="UJI160" s="38"/>
      <c r="UJJ160" s="38"/>
      <c r="UJK160" s="39"/>
      <c r="UJL160" s="40"/>
      <c r="UJM160" s="41"/>
      <c r="UJN160" s="38"/>
      <c r="UJO160" s="38"/>
      <c r="UJP160" s="38"/>
      <c r="UJQ160" s="39"/>
      <c r="UJR160" s="40"/>
      <c r="UJS160" s="41"/>
      <c r="UJT160" s="38"/>
      <c r="UJU160" s="38"/>
      <c r="UJV160" s="38"/>
      <c r="UJW160" s="39"/>
      <c r="UJX160" s="40"/>
      <c r="UJY160" s="41"/>
      <c r="UJZ160" s="38"/>
      <c r="UKA160" s="38"/>
      <c r="UKB160" s="38"/>
      <c r="UKC160" s="39"/>
      <c r="UKD160" s="40"/>
      <c r="UKE160" s="41"/>
      <c r="UKF160" s="38"/>
      <c r="UKG160" s="38"/>
      <c r="UKH160" s="38"/>
      <c r="UKI160" s="39"/>
      <c r="UKJ160" s="40"/>
      <c r="UKK160" s="41"/>
      <c r="UKL160" s="38"/>
      <c r="UKM160" s="38"/>
      <c r="UKN160" s="38"/>
      <c r="UKO160" s="39"/>
      <c r="UKP160" s="40"/>
      <c r="UKQ160" s="41"/>
      <c r="UKR160" s="38"/>
      <c r="UKS160" s="38"/>
      <c r="UKT160" s="38"/>
      <c r="UKU160" s="39"/>
      <c r="UKV160" s="40"/>
      <c r="UKW160" s="41"/>
      <c r="UKX160" s="38"/>
      <c r="UKY160" s="38"/>
      <c r="UKZ160" s="38"/>
      <c r="ULA160" s="39"/>
      <c r="ULB160" s="40"/>
      <c r="ULC160" s="41"/>
      <c r="ULD160" s="38"/>
      <c r="ULE160" s="38"/>
      <c r="ULF160" s="38"/>
      <c r="ULG160" s="39"/>
      <c r="ULH160" s="40"/>
      <c r="ULI160" s="41"/>
      <c r="ULJ160" s="38"/>
      <c r="ULK160" s="38"/>
      <c r="ULL160" s="38"/>
      <c r="ULM160" s="39"/>
      <c r="ULN160" s="40"/>
      <c r="ULO160" s="41"/>
      <c r="ULP160" s="38"/>
      <c r="ULQ160" s="38"/>
      <c r="ULR160" s="38"/>
      <c r="ULS160" s="39"/>
      <c r="ULT160" s="40"/>
      <c r="ULU160" s="41"/>
      <c r="ULV160" s="38"/>
      <c r="ULW160" s="38"/>
      <c r="ULX160" s="38"/>
      <c r="ULY160" s="39"/>
      <c r="ULZ160" s="40"/>
      <c r="UMA160" s="41"/>
      <c r="UMB160" s="38"/>
      <c r="UMC160" s="38"/>
      <c r="UMD160" s="38"/>
      <c r="UME160" s="39"/>
      <c r="UMF160" s="40"/>
      <c r="UMG160" s="41"/>
      <c r="UMH160" s="38"/>
      <c r="UMI160" s="38"/>
      <c r="UMJ160" s="38"/>
      <c r="UMK160" s="39"/>
      <c r="UML160" s="40"/>
      <c r="UMM160" s="41"/>
      <c r="UMN160" s="38"/>
      <c r="UMO160" s="38"/>
      <c r="UMP160" s="38"/>
      <c r="UMQ160" s="39"/>
      <c r="UMR160" s="40"/>
      <c r="UMS160" s="41"/>
      <c r="UMT160" s="38"/>
      <c r="UMU160" s="38"/>
      <c r="UMV160" s="38"/>
      <c r="UMW160" s="39"/>
      <c r="UMX160" s="40"/>
      <c r="UMY160" s="41"/>
      <c r="UMZ160" s="38"/>
      <c r="UNA160" s="38"/>
      <c r="UNB160" s="38"/>
      <c r="UNC160" s="39"/>
      <c r="UND160" s="40"/>
      <c r="UNE160" s="41"/>
      <c r="UNF160" s="38"/>
      <c r="UNG160" s="38"/>
      <c r="UNH160" s="38"/>
      <c r="UNI160" s="39"/>
      <c r="UNJ160" s="40"/>
      <c r="UNK160" s="41"/>
      <c r="UNL160" s="38"/>
      <c r="UNM160" s="38"/>
      <c r="UNN160" s="38"/>
      <c r="UNO160" s="39"/>
      <c r="UNP160" s="40"/>
      <c r="UNQ160" s="41"/>
      <c r="UNR160" s="38"/>
      <c r="UNS160" s="38"/>
      <c r="UNT160" s="38"/>
      <c r="UNU160" s="39"/>
      <c r="UNV160" s="40"/>
      <c r="UNW160" s="41"/>
      <c r="UNX160" s="38"/>
      <c r="UNY160" s="38"/>
      <c r="UNZ160" s="38"/>
      <c r="UOA160" s="39"/>
      <c r="UOB160" s="40"/>
      <c r="UOC160" s="41"/>
      <c r="UOD160" s="38"/>
      <c r="UOE160" s="38"/>
      <c r="UOF160" s="38"/>
      <c r="UOG160" s="39"/>
      <c r="UOH160" s="40"/>
      <c r="UOI160" s="41"/>
      <c r="UOJ160" s="38"/>
      <c r="UOK160" s="38"/>
      <c r="UOL160" s="38"/>
      <c r="UOM160" s="39"/>
      <c r="UON160" s="40"/>
      <c r="UOO160" s="41"/>
      <c r="UOP160" s="38"/>
      <c r="UOQ160" s="38"/>
      <c r="UOR160" s="38"/>
      <c r="UOS160" s="39"/>
      <c r="UOT160" s="40"/>
      <c r="UOU160" s="41"/>
      <c r="UOV160" s="38"/>
      <c r="UOW160" s="38"/>
      <c r="UOX160" s="38"/>
      <c r="UOY160" s="39"/>
      <c r="UOZ160" s="40"/>
      <c r="UPA160" s="41"/>
      <c r="UPB160" s="38"/>
      <c r="UPC160" s="38"/>
      <c r="UPD160" s="38"/>
      <c r="UPE160" s="39"/>
      <c r="UPF160" s="40"/>
      <c r="UPG160" s="41"/>
      <c r="UPH160" s="38"/>
      <c r="UPI160" s="38"/>
      <c r="UPJ160" s="38"/>
      <c r="UPK160" s="39"/>
      <c r="UPL160" s="40"/>
      <c r="UPM160" s="41"/>
      <c r="UPN160" s="38"/>
      <c r="UPO160" s="38"/>
      <c r="UPP160" s="38"/>
      <c r="UPQ160" s="39"/>
      <c r="UPR160" s="40"/>
      <c r="UPS160" s="41"/>
      <c r="UPT160" s="38"/>
      <c r="UPU160" s="38"/>
      <c r="UPV160" s="38"/>
      <c r="UPW160" s="39"/>
      <c r="UPX160" s="40"/>
      <c r="UPY160" s="41"/>
      <c r="UPZ160" s="38"/>
      <c r="UQA160" s="38"/>
      <c r="UQB160" s="38"/>
      <c r="UQC160" s="39"/>
      <c r="UQD160" s="40"/>
      <c r="UQE160" s="41"/>
      <c r="UQF160" s="38"/>
      <c r="UQG160" s="38"/>
      <c r="UQH160" s="38"/>
      <c r="UQI160" s="39"/>
      <c r="UQJ160" s="40"/>
      <c r="UQK160" s="41"/>
      <c r="UQL160" s="38"/>
      <c r="UQM160" s="38"/>
      <c r="UQN160" s="38"/>
      <c r="UQO160" s="39"/>
      <c r="UQP160" s="40"/>
      <c r="UQQ160" s="41"/>
      <c r="UQR160" s="38"/>
      <c r="UQS160" s="38"/>
      <c r="UQT160" s="38"/>
      <c r="UQU160" s="39"/>
      <c r="UQV160" s="40"/>
      <c r="UQW160" s="41"/>
      <c r="UQX160" s="38"/>
      <c r="UQY160" s="38"/>
      <c r="UQZ160" s="38"/>
      <c r="URA160" s="39"/>
      <c r="URB160" s="40"/>
      <c r="URC160" s="41"/>
      <c r="URD160" s="38"/>
      <c r="URE160" s="38"/>
      <c r="URF160" s="38"/>
      <c r="URG160" s="39"/>
      <c r="URH160" s="40"/>
      <c r="URI160" s="41"/>
      <c r="URJ160" s="38"/>
      <c r="URK160" s="38"/>
      <c r="URL160" s="38"/>
      <c r="URM160" s="39"/>
      <c r="URN160" s="40"/>
      <c r="URO160" s="41"/>
      <c r="URP160" s="38"/>
      <c r="URQ160" s="38"/>
      <c r="URR160" s="38"/>
      <c r="URS160" s="39"/>
      <c r="URT160" s="40"/>
      <c r="URU160" s="41"/>
      <c r="URV160" s="38"/>
      <c r="URW160" s="38"/>
      <c r="URX160" s="38"/>
      <c r="URY160" s="39"/>
      <c r="URZ160" s="40"/>
      <c r="USA160" s="41"/>
      <c r="USB160" s="38"/>
      <c r="USC160" s="38"/>
      <c r="USD160" s="38"/>
      <c r="USE160" s="39"/>
      <c r="USF160" s="40"/>
      <c r="USG160" s="41"/>
      <c r="USH160" s="38"/>
      <c r="USI160" s="38"/>
      <c r="USJ160" s="38"/>
      <c r="USK160" s="39"/>
      <c r="USL160" s="40"/>
      <c r="USM160" s="41"/>
      <c r="USN160" s="38"/>
      <c r="USO160" s="38"/>
      <c r="USP160" s="38"/>
      <c r="USQ160" s="39"/>
      <c r="USR160" s="40"/>
      <c r="USS160" s="41"/>
      <c r="UST160" s="38"/>
      <c r="USU160" s="38"/>
      <c r="USV160" s="38"/>
      <c r="USW160" s="39"/>
      <c r="USX160" s="40"/>
      <c r="USY160" s="41"/>
      <c r="USZ160" s="38"/>
      <c r="UTA160" s="38"/>
      <c r="UTB160" s="38"/>
      <c r="UTC160" s="39"/>
      <c r="UTD160" s="40"/>
      <c r="UTE160" s="41"/>
      <c r="UTF160" s="38"/>
      <c r="UTG160" s="38"/>
      <c r="UTH160" s="38"/>
      <c r="UTI160" s="39"/>
      <c r="UTJ160" s="40"/>
      <c r="UTK160" s="41"/>
      <c r="UTL160" s="38"/>
      <c r="UTM160" s="38"/>
      <c r="UTN160" s="38"/>
      <c r="UTO160" s="39"/>
      <c r="UTP160" s="40"/>
      <c r="UTQ160" s="41"/>
      <c r="UTR160" s="38"/>
      <c r="UTS160" s="38"/>
      <c r="UTT160" s="38"/>
      <c r="UTU160" s="39"/>
      <c r="UTV160" s="40"/>
      <c r="UTW160" s="41"/>
      <c r="UTX160" s="38"/>
      <c r="UTY160" s="38"/>
      <c r="UTZ160" s="38"/>
      <c r="UUA160" s="39"/>
      <c r="UUB160" s="40"/>
      <c r="UUC160" s="41"/>
      <c r="UUD160" s="38"/>
      <c r="UUE160" s="38"/>
      <c r="UUF160" s="38"/>
      <c r="UUG160" s="39"/>
      <c r="UUH160" s="40"/>
      <c r="UUI160" s="41"/>
      <c r="UUJ160" s="38"/>
      <c r="UUK160" s="38"/>
      <c r="UUL160" s="38"/>
      <c r="UUM160" s="39"/>
      <c r="UUN160" s="40"/>
      <c r="UUO160" s="41"/>
      <c r="UUP160" s="38"/>
      <c r="UUQ160" s="38"/>
      <c r="UUR160" s="38"/>
      <c r="UUS160" s="39"/>
      <c r="UUT160" s="40"/>
      <c r="UUU160" s="41"/>
      <c r="UUV160" s="38"/>
      <c r="UUW160" s="38"/>
      <c r="UUX160" s="38"/>
      <c r="UUY160" s="39"/>
      <c r="UUZ160" s="40"/>
      <c r="UVA160" s="41"/>
      <c r="UVB160" s="38"/>
      <c r="UVC160" s="38"/>
      <c r="UVD160" s="38"/>
      <c r="UVE160" s="39"/>
      <c r="UVF160" s="40"/>
      <c r="UVG160" s="41"/>
      <c r="UVH160" s="38"/>
      <c r="UVI160" s="38"/>
      <c r="UVJ160" s="38"/>
      <c r="UVK160" s="39"/>
      <c r="UVL160" s="40"/>
      <c r="UVM160" s="41"/>
      <c r="UVN160" s="38"/>
      <c r="UVO160" s="38"/>
      <c r="UVP160" s="38"/>
      <c r="UVQ160" s="39"/>
      <c r="UVR160" s="40"/>
      <c r="UVS160" s="41"/>
      <c r="UVT160" s="38"/>
      <c r="UVU160" s="38"/>
      <c r="UVV160" s="38"/>
      <c r="UVW160" s="39"/>
      <c r="UVX160" s="40"/>
      <c r="UVY160" s="41"/>
      <c r="UVZ160" s="38"/>
      <c r="UWA160" s="38"/>
      <c r="UWB160" s="38"/>
      <c r="UWC160" s="39"/>
      <c r="UWD160" s="40"/>
      <c r="UWE160" s="41"/>
      <c r="UWF160" s="38"/>
      <c r="UWG160" s="38"/>
      <c r="UWH160" s="38"/>
      <c r="UWI160" s="39"/>
      <c r="UWJ160" s="40"/>
      <c r="UWK160" s="41"/>
      <c r="UWL160" s="38"/>
      <c r="UWM160" s="38"/>
      <c r="UWN160" s="38"/>
      <c r="UWO160" s="39"/>
      <c r="UWP160" s="40"/>
      <c r="UWQ160" s="41"/>
      <c r="UWR160" s="38"/>
      <c r="UWS160" s="38"/>
      <c r="UWT160" s="38"/>
      <c r="UWU160" s="39"/>
      <c r="UWV160" s="40"/>
      <c r="UWW160" s="41"/>
      <c r="UWX160" s="38"/>
      <c r="UWY160" s="38"/>
      <c r="UWZ160" s="38"/>
      <c r="UXA160" s="39"/>
      <c r="UXB160" s="40"/>
      <c r="UXC160" s="41"/>
      <c r="UXD160" s="38"/>
      <c r="UXE160" s="38"/>
      <c r="UXF160" s="38"/>
      <c r="UXG160" s="39"/>
      <c r="UXH160" s="40"/>
      <c r="UXI160" s="41"/>
      <c r="UXJ160" s="38"/>
      <c r="UXK160" s="38"/>
      <c r="UXL160" s="38"/>
      <c r="UXM160" s="39"/>
      <c r="UXN160" s="40"/>
      <c r="UXO160" s="41"/>
      <c r="UXP160" s="38"/>
      <c r="UXQ160" s="38"/>
      <c r="UXR160" s="38"/>
      <c r="UXS160" s="39"/>
      <c r="UXT160" s="40"/>
      <c r="UXU160" s="41"/>
      <c r="UXV160" s="38"/>
      <c r="UXW160" s="38"/>
      <c r="UXX160" s="38"/>
      <c r="UXY160" s="39"/>
      <c r="UXZ160" s="40"/>
      <c r="UYA160" s="41"/>
      <c r="UYB160" s="38"/>
      <c r="UYC160" s="38"/>
      <c r="UYD160" s="38"/>
      <c r="UYE160" s="39"/>
      <c r="UYF160" s="40"/>
      <c r="UYG160" s="41"/>
      <c r="UYH160" s="38"/>
      <c r="UYI160" s="38"/>
      <c r="UYJ160" s="38"/>
      <c r="UYK160" s="39"/>
      <c r="UYL160" s="40"/>
      <c r="UYM160" s="41"/>
      <c r="UYN160" s="38"/>
      <c r="UYO160" s="38"/>
      <c r="UYP160" s="38"/>
      <c r="UYQ160" s="39"/>
      <c r="UYR160" s="40"/>
      <c r="UYS160" s="41"/>
      <c r="UYT160" s="38"/>
      <c r="UYU160" s="38"/>
      <c r="UYV160" s="38"/>
      <c r="UYW160" s="39"/>
      <c r="UYX160" s="40"/>
      <c r="UYY160" s="41"/>
      <c r="UYZ160" s="38"/>
      <c r="UZA160" s="38"/>
      <c r="UZB160" s="38"/>
      <c r="UZC160" s="39"/>
      <c r="UZD160" s="40"/>
      <c r="UZE160" s="41"/>
      <c r="UZF160" s="38"/>
      <c r="UZG160" s="38"/>
      <c r="UZH160" s="38"/>
      <c r="UZI160" s="39"/>
      <c r="UZJ160" s="40"/>
      <c r="UZK160" s="41"/>
      <c r="UZL160" s="38"/>
      <c r="UZM160" s="38"/>
      <c r="UZN160" s="38"/>
      <c r="UZO160" s="39"/>
      <c r="UZP160" s="40"/>
      <c r="UZQ160" s="41"/>
      <c r="UZR160" s="38"/>
      <c r="UZS160" s="38"/>
      <c r="UZT160" s="38"/>
      <c r="UZU160" s="39"/>
      <c r="UZV160" s="40"/>
      <c r="UZW160" s="41"/>
      <c r="UZX160" s="38"/>
      <c r="UZY160" s="38"/>
      <c r="UZZ160" s="38"/>
      <c r="VAA160" s="39"/>
      <c r="VAB160" s="40"/>
      <c r="VAC160" s="41"/>
      <c r="VAD160" s="38"/>
      <c r="VAE160" s="38"/>
      <c r="VAF160" s="38"/>
      <c r="VAG160" s="39"/>
      <c r="VAH160" s="40"/>
      <c r="VAI160" s="41"/>
      <c r="VAJ160" s="38"/>
      <c r="VAK160" s="38"/>
      <c r="VAL160" s="38"/>
      <c r="VAM160" s="39"/>
      <c r="VAN160" s="40"/>
      <c r="VAO160" s="41"/>
      <c r="VAP160" s="38"/>
      <c r="VAQ160" s="38"/>
      <c r="VAR160" s="38"/>
      <c r="VAS160" s="39"/>
      <c r="VAT160" s="40"/>
      <c r="VAU160" s="41"/>
      <c r="VAV160" s="38"/>
      <c r="VAW160" s="38"/>
      <c r="VAX160" s="38"/>
      <c r="VAY160" s="39"/>
      <c r="VAZ160" s="40"/>
      <c r="VBA160" s="41"/>
      <c r="VBB160" s="38"/>
      <c r="VBC160" s="38"/>
      <c r="VBD160" s="38"/>
      <c r="VBE160" s="39"/>
      <c r="VBF160" s="40"/>
      <c r="VBG160" s="41"/>
      <c r="VBH160" s="38"/>
      <c r="VBI160" s="38"/>
      <c r="VBJ160" s="38"/>
      <c r="VBK160" s="39"/>
      <c r="VBL160" s="40"/>
      <c r="VBM160" s="41"/>
      <c r="VBN160" s="38"/>
      <c r="VBO160" s="38"/>
      <c r="VBP160" s="38"/>
      <c r="VBQ160" s="39"/>
      <c r="VBR160" s="40"/>
      <c r="VBS160" s="41"/>
      <c r="VBT160" s="38"/>
      <c r="VBU160" s="38"/>
      <c r="VBV160" s="38"/>
      <c r="VBW160" s="39"/>
      <c r="VBX160" s="40"/>
      <c r="VBY160" s="41"/>
      <c r="VBZ160" s="38"/>
      <c r="VCA160" s="38"/>
      <c r="VCB160" s="38"/>
      <c r="VCC160" s="39"/>
      <c r="VCD160" s="40"/>
      <c r="VCE160" s="41"/>
      <c r="VCF160" s="38"/>
      <c r="VCG160" s="38"/>
      <c r="VCH160" s="38"/>
      <c r="VCI160" s="39"/>
      <c r="VCJ160" s="40"/>
      <c r="VCK160" s="41"/>
      <c r="VCL160" s="38"/>
      <c r="VCM160" s="38"/>
      <c r="VCN160" s="38"/>
      <c r="VCO160" s="39"/>
      <c r="VCP160" s="40"/>
      <c r="VCQ160" s="41"/>
      <c r="VCR160" s="38"/>
      <c r="VCS160" s="38"/>
      <c r="VCT160" s="38"/>
      <c r="VCU160" s="39"/>
      <c r="VCV160" s="40"/>
      <c r="VCW160" s="41"/>
      <c r="VCX160" s="38"/>
      <c r="VCY160" s="38"/>
      <c r="VCZ160" s="38"/>
      <c r="VDA160" s="39"/>
      <c r="VDB160" s="40"/>
      <c r="VDC160" s="41"/>
      <c r="VDD160" s="38"/>
      <c r="VDE160" s="38"/>
      <c r="VDF160" s="38"/>
      <c r="VDG160" s="39"/>
      <c r="VDH160" s="40"/>
      <c r="VDI160" s="41"/>
      <c r="VDJ160" s="38"/>
      <c r="VDK160" s="38"/>
      <c r="VDL160" s="38"/>
      <c r="VDM160" s="39"/>
      <c r="VDN160" s="40"/>
      <c r="VDO160" s="41"/>
      <c r="VDP160" s="38"/>
      <c r="VDQ160" s="38"/>
      <c r="VDR160" s="38"/>
      <c r="VDS160" s="39"/>
      <c r="VDT160" s="40"/>
      <c r="VDU160" s="41"/>
      <c r="VDV160" s="38"/>
      <c r="VDW160" s="38"/>
      <c r="VDX160" s="38"/>
      <c r="VDY160" s="39"/>
      <c r="VDZ160" s="40"/>
      <c r="VEA160" s="41"/>
      <c r="VEB160" s="38"/>
      <c r="VEC160" s="38"/>
      <c r="VED160" s="38"/>
      <c r="VEE160" s="39"/>
      <c r="VEF160" s="40"/>
      <c r="VEG160" s="41"/>
      <c r="VEH160" s="38"/>
      <c r="VEI160" s="38"/>
      <c r="VEJ160" s="38"/>
      <c r="VEK160" s="39"/>
      <c r="VEL160" s="40"/>
      <c r="VEM160" s="41"/>
      <c r="VEN160" s="38"/>
      <c r="VEO160" s="38"/>
      <c r="VEP160" s="38"/>
      <c r="VEQ160" s="39"/>
      <c r="VER160" s="40"/>
      <c r="VES160" s="41"/>
      <c r="VET160" s="38"/>
      <c r="VEU160" s="38"/>
      <c r="VEV160" s="38"/>
      <c r="VEW160" s="39"/>
      <c r="VEX160" s="40"/>
      <c r="VEY160" s="41"/>
      <c r="VEZ160" s="38"/>
      <c r="VFA160" s="38"/>
      <c r="VFB160" s="38"/>
      <c r="VFC160" s="39"/>
      <c r="VFD160" s="40"/>
      <c r="VFE160" s="41"/>
      <c r="VFF160" s="38"/>
      <c r="VFG160" s="38"/>
      <c r="VFH160" s="38"/>
      <c r="VFI160" s="39"/>
      <c r="VFJ160" s="40"/>
      <c r="VFK160" s="41"/>
      <c r="VFL160" s="38"/>
      <c r="VFM160" s="38"/>
      <c r="VFN160" s="38"/>
      <c r="VFO160" s="39"/>
      <c r="VFP160" s="40"/>
      <c r="VFQ160" s="41"/>
      <c r="VFR160" s="38"/>
      <c r="VFS160" s="38"/>
      <c r="VFT160" s="38"/>
      <c r="VFU160" s="39"/>
      <c r="VFV160" s="40"/>
      <c r="VFW160" s="41"/>
      <c r="VFX160" s="38"/>
      <c r="VFY160" s="38"/>
      <c r="VFZ160" s="38"/>
      <c r="VGA160" s="39"/>
      <c r="VGB160" s="40"/>
      <c r="VGC160" s="41"/>
      <c r="VGD160" s="38"/>
      <c r="VGE160" s="38"/>
      <c r="VGF160" s="38"/>
      <c r="VGG160" s="39"/>
      <c r="VGH160" s="40"/>
      <c r="VGI160" s="41"/>
      <c r="VGJ160" s="38"/>
      <c r="VGK160" s="38"/>
      <c r="VGL160" s="38"/>
      <c r="VGM160" s="39"/>
      <c r="VGN160" s="40"/>
      <c r="VGO160" s="41"/>
      <c r="VGP160" s="38"/>
      <c r="VGQ160" s="38"/>
      <c r="VGR160" s="38"/>
      <c r="VGS160" s="39"/>
      <c r="VGT160" s="40"/>
      <c r="VGU160" s="41"/>
      <c r="VGV160" s="38"/>
      <c r="VGW160" s="38"/>
      <c r="VGX160" s="38"/>
      <c r="VGY160" s="39"/>
      <c r="VGZ160" s="40"/>
      <c r="VHA160" s="41"/>
      <c r="VHB160" s="38"/>
      <c r="VHC160" s="38"/>
      <c r="VHD160" s="38"/>
      <c r="VHE160" s="39"/>
      <c r="VHF160" s="40"/>
      <c r="VHG160" s="41"/>
      <c r="VHH160" s="38"/>
      <c r="VHI160" s="38"/>
      <c r="VHJ160" s="38"/>
      <c r="VHK160" s="39"/>
      <c r="VHL160" s="40"/>
      <c r="VHM160" s="41"/>
      <c r="VHN160" s="38"/>
      <c r="VHO160" s="38"/>
      <c r="VHP160" s="38"/>
      <c r="VHQ160" s="39"/>
      <c r="VHR160" s="40"/>
      <c r="VHS160" s="41"/>
      <c r="VHT160" s="38"/>
      <c r="VHU160" s="38"/>
      <c r="VHV160" s="38"/>
      <c r="VHW160" s="39"/>
      <c r="VHX160" s="40"/>
      <c r="VHY160" s="41"/>
      <c r="VHZ160" s="38"/>
      <c r="VIA160" s="38"/>
      <c r="VIB160" s="38"/>
      <c r="VIC160" s="39"/>
      <c r="VID160" s="40"/>
      <c r="VIE160" s="41"/>
      <c r="VIF160" s="38"/>
      <c r="VIG160" s="38"/>
      <c r="VIH160" s="38"/>
      <c r="VII160" s="39"/>
      <c r="VIJ160" s="40"/>
      <c r="VIK160" s="41"/>
      <c r="VIL160" s="38"/>
      <c r="VIM160" s="38"/>
      <c r="VIN160" s="38"/>
      <c r="VIO160" s="39"/>
      <c r="VIP160" s="40"/>
      <c r="VIQ160" s="41"/>
      <c r="VIR160" s="38"/>
      <c r="VIS160" s="38"/>
      <c r="VIT160" s="38"/>
      <c r="VIU160" s="39"/>
      <c r="VIV160" s="40"/>
      <c r="VIW160" s="41"/>
      <c r="VIX160" s="38"/>
      <c r="VIY160" s="38"/>
      <c r="VIZ160" s="38"/>
      <c r="VJA160" s="39"/>
      <c r="VJB160" s="40"/>
      <c r="VJC160" s="41"/>
      <c r="VJD160" s="38"/>
      <c r="VJE160" s="38"/>
      <c r="VJF160" s="38"/>
      <c r="VJG160" s="39"/>
      <c r="VJH160" s="40"/>
      <c r="VJI160" s="41"/>
      <c r="VJJ160" s="38"/>
      <c r="VJK160" s="38"/>
      <c r="VJL160" s="38"/>
      <c r="VJM160" s="39"/>
      <c r="VJN160" s="40"/>
      <c r="VJO160" s="41"/>
      <c r="VJP160" s="38"/>
      <c r="VJQ160" s="38"/>
      <c r="VJR160" s="38"/>
      <c r="VJS160" s="39"/>
      <c r="VJT160" s="40"/>
      <c r="VJU160" s="41"/>
      <c r="VJV160" s="38"/>
      <c r="VJW160" s="38"/>
      <c r="VJX160" s="38"/>
      <c r="VJY160" s="39"/>
      <c r="VJZ160" s="40"/>
      <c r="VKA160" s="41"/>
      <c r="VKB160" s="38"/>
      <c r="VKC160" s="38"/>
      <c r="VKD160" s="38"/>
      <c r="VKE160" s="39"/>
      <c r="VKF160" s="40"/>
      <c r="VKG160" s="41"/>
      <c r="VKH160" s="38"/>
      <c r="VKI160" s="38"/>
      <c r="VKJ160" s="38"/>
      <c r="VKK160" s="39"/>
      <c r="VKL160" s="40"/>
      <c r="VKM160" s="41"/>
      <c r="VKN160" s="38"/>
      <c r="VKO160" s="38"/>
      <c r="VKP160" s="38"/>
      <c r="VKQ160" s="39"/>
      <c r="VKR160" s="40"/>
      <c r="VKS160" s="41"/>
      <c r="VKT160" s="38"/>
      <c r="VKU160" s="38"/>
      <c r="VKV160" s="38"/>
      <c r="VKW160" s="39"/>
      <c r="VKX160" s="40"/>
      <c r="VKY160" s="41"/>
      <c r="VKZ160" s="38"/>
      <c r="VLA160" s="38"/>
      <c r="VLB160" s="38"/>
      <c r="VLC160" s="39"/>
      <c r="VLD160" s="40"/>
      <c r="VLE160" s="41"/>
      <c r="VLF160" s="38"/>
      <c r="VLG160" s="38"/>
      <c r="VLH160" s="38"/>
      <c r="VLI160" s="39"/>
      <c r="VLJ160" s="40"/>
      <c r="VLK160" s="41"/>
      <c r="VLL160" s="38"/>
      <c r="VLM160" s="38"/>
      <c r="VLN160" s="38"/>
      <c r="VLO160" s="39"/>
      <c r="VLP160" s="40"/>
      <c r="VLQ160" s="41"/>
      <c r="VLR160" s="38"/>
      <c r="VLS160" s="38"/>
      <c r="VLT160" s="38"/>
      <c r="VLU160" s="39"/>
      <c r="VLV160" s="40"/>
      <c r="VLW160" s="41"/>
      <c r="VLX160" s="38"/>
      <c r="VLY160" s="38"/>
      <c r="VLZ160" s="38"/>
      <c r="VMA160" s="39"/>
      <c r="VMB160" s="40"/>
      <c r="VMC160" s="41"/>
      <c r="VMD160" s="38"/>
      <c r="VME160" s="38"/>
      <c r="VMF160" s="38"/>
      <c r="VMG160" s="39"/>
      <c r="VMH160" s="40"/>
      <c r="VMI160" s="41"/>
      <c r="VMJ160" s="38"/>
      <c r="VMK160" s="38"/>
      <c r="VML160" s="38"/>
      <c r="VMM160" s="39"/>
      <c r="VMN160" s="40"/>
      <c r="VMO160" s="41"/>
      <c r="VMP160" s="38"/>
      <c r="VMQ160" s="38"/>
      <c r="VMR160" s="38"/>
      <c r="VMS160" s="39"/>
      <c r="VMT160" s="40"/>
      <c r="VMU160" s="41"/>
      <c r="VMV160" s="38"/>
      <c r="VMW160" s="38"/>
      <c r="VMX160" s="38"/>
      <c r="VMY160" s="39"/>
      <c r="VMZ160" s="40"/>
      <c r="VNA160" s="41"/>
      <c r="VNB160" s="38"/>
      <c r="VNC160" s="38"/>
      <c r="VND160" s="38"/>
      <c r="VNE160" s="39"/>
      <c r="VNF160" s="40"/>
      <c r="VNG160" s="41"/>
      <c r="VNH160" s="38"/>
      <c r="VNI160" s="38"/>
      <c r="VNJ160" s="38"/>
      <c r="VNK160" s="39"/>
      <c r="VNL160" s="40"/>
      <c r="VNM160" s="41"/>
      <c r="VNN160" s="38"/>
      <c r="VNO160" s="38"/>
      <c r="VNP160" s="38"/>
      <c r="VNQ160" s="39"/>
      <c r="VNR160" s="40"/>
      <c r="VNS160" s="41"/>
      <c r="VNT160" s="38"/>
      <c r="VNU160" s="38"/>
      <c r="VNV160" s="38"/>
      <c r="VNW160" s="39"/>
      <c r="VNX160" s="40"/>
      <c r="VNY160" s="41"/>
      <c r="VNZ160" s="38"/>
      <c r="VOA160" s="38"/>
      <c r="VOB160" s="38"/>
      <c r="VOC160" s="39"/>
      <c r="VOD160" s="40"/>
      <c r="VOE160" s="41"/>
      <c r="VOF160" s="38"/>
      <c r="VOG160" s="38"/>
      <c r="VOH160" s="38"/>
      <c r="VOI160" s="39"/>
      <c r="VOJ160" s="40"/>
      <c r="VOK160" s="41"/>
      <c r="VOL160" s="38"/>
      <c r="VOM160" s="38"/>
      <c r="VON160" s="38"/>
      <c r="VOO160" s="39"/>
      <c r="VOP160" s="40"/>
      <c r="VOQ160" s="41"/>
      <c r="VOR160" s="38"/>
      <c r="VOS160" s="38"/>
      <c r="VOT160" s="38"/>
      <c r="VOU160" s="39"/>
      <c r="VOV160" s="40"/>
      <c r="VOW160" s="41"/>
      <c r="VOX160" s="38"/>
      <c r="VOY160" s="38"/>
      <c r="VOZ160" s="38"/>
      <c r="VPA160" s="39"/>
      <c r="VPB160" s="40"/>
      <c r="VPC160" s="41"/>
      <c r="VPD160" s="38"/>
      <c r="VPE160" s="38"/>
      <c r="VPF160" s="38"/>
      <c r="VPG160" s="39"/>
      <c r="VPH160" s="40"/>
      <c r="VPI160" s="41"/>
      <c r="VPJ160" s="38"/>
      <c r="VPK160" s="38"/>
      <c r="VPL160" s="38"/>
      <c r="VPM160" s="39"/>
      <c r="VPN160" s="40"/>
      <c r="VPO160" s="41"/>
      <c r="VPP160" s="38"/>
      <c r="VPQ160" s="38"/>
      <c r="VPR160" s="38"/>
      <c r="VPS160" s="39"/>
      <c r="VPT160" s="40"/>
      <c r="VPU160" s="41"/>
      <c r="VPV160" s="38"/>
      <c r="VPW160" s="38"/>
      <c r="VPX160" s="38"/>
      <c r="VPY160" s="39"/>
      <c r="VPZ160" s="40"/>
      <c r="VQA160" s="41"/>
      <c r="VQB160" s="38"/>
      <c r="VQC160" s="38"/>
      <c r="VQD160" s="38"/>
      <c r="VQE160" s="39"/>
      <c r="VQF160" s="40"/>
      <c r="VQG160" s="41"/>
      <c r="VQH160" s="38"/>
      <c r="VQI160" s="38"/>
      <c r="VQJ160" s="38"/>
      <c r="VQK160" s="39"/>
      <c r="VQL160" s="40"/>
      <c r="VQM160" s="41"/>
      <c r="VQN160" s="38"/>
      <c r="VQO160" s="38"/>
      <c r="VQP160" s="38"/>
      <c r="VQQ160" s="39"/>
      <c r="VQR160" s="40"/>
      <c r="VQS160" s="41"/>
      <c r="VQT160" s="38"/>
      <c r="VQU160" s="38"/>
      <c r="VQV160" s="38"/>
      <c r="VQW160" s="39"/>
      <c r="VQX160" s="40"/>
      <c r="VQY160" s="41"/>
      <c r="VQZ160" s="38"/>
      <c r="VRA160" s="38"/>
      <c r="VRB160" s="38"/>
      <c r="VRC160" s="39"/>
      <c r="VRD160" s="40"/>
      <c r="VRE160" s="41"/>
      <c r="VRF160" s="38"/>
      <c r="VRG160" s="38"/>
      <c r="VRH160" s="38"/>
      <c r="VRI160" s="39"/>
      <c r="VRJ160" s="40"/>
      <c r="VRK160" s="41"/>
      <c r="VRL160" s="38"/>
      <c r="VRM160" s="38"/>
      <c r="VRN160" s="38"/>
      <c r="VRO160" s="39"/>
      <c r="VRP160" s="40"/>
      <c r="VRQ160" s="41"/>
      <c r="VRR160" s="38"/>
      <c r="VRS160" s="38"/>
      <c r="VRT160" s="38"/>
      <c r="VRU160" s="39"/>
      <c r="VRV160" s="40"/>
      <c r="VRW160" s="41"/>
      <c r="VRX160" s="38"/>
      <c r="VRY160" s="38"/>
      <c r="VRZ160" s="38"/>
      <c r="VSA160" s="39"/>
      <c r="VSB160" s="40"/>
      <c r="VSC160" s="41"/>
      <c r="VSD160" s="38"/>
      <c r="VSE160" s="38"/>
      <c r="VSF160" s="38"/>
      <c r="VSG160" s="39"/>
      <c r="VSH160" s="40"/>
      <c r="VSI160" s="41"/>
      <c r="VSJ160" s="38"/>
      <c r="VSK160" s="38"/>
      <c r="VSL160" s="38"/>
      <c r="VSM160" s="39"/>
      <c r="VSN160" s="40"/>
      <c r="VSO160" s="41"/>
      <c r="VSP160" s="38"/>
      <c r="VSQ160" s="38"/>
      <c r="VSR160" s="38"/>
      <c r="VSS160" s="39"/>
      <c r="VST160" s="40"/>
      <c r="VSU160" s="41"/>
      <c r="VSV160" s="38"/>
      <c r="VSW160" s="38"/>
      <c r="VSX160" s="38"/>
      <c r="VSY160" s="39"/>
      <c r="VSZ160" s="40"/>
      <c r="VTA160" s="41"/>
      <c r="VTB160" s="38"/>
      <c r="VTC160" s="38"/>
      <c r="VTD160" s="38"/>
      <c r="VTE160" s="39"/>
      <c r="VTF160" s="40"/>
      <c r="VTG160" s="41"/>
      <c r="VTH160" s="38"/>
      <c r="VTI160" s="38"/>
      <c r="VTJ160" s="38"/>
      <c r="VTK160" s="39"/>
      <c r="VTL160" s="40"/>
      <c r="VTM160" s="41"/>
      <c r="VTN160" s="38"/>
      <c r="VTO160" s="38"/>
      <c r="VTP160" s="38"/>
      <c r="VTQ160" s="39"/>
      <c r="VTR160" s="40"/>
      <c r="VTS160" s="41"/>
      <c r="VTT160" s="38"/>
      <c r="VTU160" s="38"/>
      <c r="VTV160" s="38"/>
      <c r="VTW160" s="39"/>
      <c r="VTX160" s="40"/>
      <c r="VTY160" s="41"/>
      <c r="VTZ160" s="38"/>
      <c r="VUA160" s="38"/>
      <c r="VUB160" s="38"/>
      <c r="VUC160" s="39"/>
      <c r="VUD160" s="40"/>
      <c r="VUE160" s="41"/>
      <c r="VUF160" s="38"/>
      <c r="VUG160" s="38"/>
      <c r="VUH160" s="38"/>
      <c r="VUI160" s="39"/>
      <c r="VUJ160" s="40"/>
      <c r="VUK160" s="41"/>
      <c r="VUL160" s="38"/>
      <c r="VUM160" s="38"/>
      <c r="VUN160" s="38"/>
      <c r="VUO160" s="39"/>
      <c r="VUP160" s="40"/>
      <c r="VUQ160" s="41"/>
      <c r="VUR160" s="38"/>
      <c r="VUS160" s="38"/>
      <c r="VUT160" s="38"/>
      <c r="VUU160" s="39"/>
      <c r="VUV160" s="40"/>
      <c r="VUW160" s="41"/>
      <c r="VUX160" s="38"/>
      <c r="VUY160" s="38"/>
      <c r="VUZ160" s="38"/>
      <c r="VVA160" s="39"/>
      <c r="VVB160" s="40"/>
      <c r="VVC160" s="41"/>
      <c r="VVD160" s="38"/>
      <c r="VVE160" s="38"/>
      <c r="VVF160" s="38"/>
      <c r="VVG160" s="39"/>
      <c r="VVH160" s="40"/>
      <c r="VVI160" s="41"/>
      <c r="VVJ160" s="38"/>
      <c r="VVK160" s="38"/>
      <c r="VVL160" s="38"/>
      <c r="VVM160" s="39"/>
      <c r="VVN160" s="40"/>
      <c r="VVO160" s="41"/>
      <c r="VVP160" s="38"/>
      <c r="VVQ160" s="38"/>
      <c r="VVR160" s="38"/>
      <c r="VVS160" s="39"/>
      <c r="VVT160" s="40"/>
      <c r="VVU160" s="41"/>
      <c r="VVV160" s="38"/>
      <c r="VVW160" s="38"/>
      <c r="VVX160" s="38"/>
      <c r="VVY160" s="39"/>
      <c r="VVZ160" s="40"/>
      <c r="VWA160" s="41"/>
      <c r="VWB160" s="38"/>
      <c r="VWC160" s="38"/>
      <c r="VWD160" s="38"/>
      <c r="VWE160" s="39"/>
      <c r="VWF160" s="40"/>
      <c r="VWG160" s="41"/>
      <c r="VWH160" s="38"/>
      <c r="VWI160" s="38"/>
      <c r="VWJ160" s="38"/>
      <c r="VWK160" s="39"/>
      <c r="VWL160" s="40"/>
      <c r="VWM160" s="41"/>
      <c r="VWN160" s="38"/>
      <c r="VWO160" s="38"/>
      <c r="VWP160" s="38"/>
      <c r="VWQ160" s="39"/>
      <c r="VWR160" s="40"/>
      <c r="VWS160" s="41"/>
      <c r="VWT160" s="38"/>
      <c r="VWU160" s="38"/>
      <c r="VWV160" s="38"/>
      <c r="VWW160" s="39"/>
      <c r="VWX160" s="40"/>
      <c r="VWY160" s="41"/>
      <c r="VWZ160" s="38"/>
      <c r="VXA160" s="38"/>
      <c r="VXB160" s="38"/>
      <c r="VXC160" s="39"/>
      <c r="VXD160" s="40"/>
      <c r="VXE160" s="41"/>
      <c r="VXF160" s="38"/>
      <c r="VXG160" s="38"/>
      <c r="VXH160" s="38"/>
      <c r="VXI160" s="39"/>
      <c r="VXJ160" s="40"/>
      <c r="VXK160" s="41"/>
      <c r="VXL160" s="38"/>
      <c r="VXM160" s="38"/>
      <c r="VXN160" s="38"/>
      <c r="VXO160" s="39"/>
      <c r="VXP160" s="40"/>
      <c r="VXQ160" s="41"/>
      <c r="VXR160" s="38"/>
      <c r="VXS160" s="38"/>
      <c r="VXT160" s="38"/>
      <c r="VXU160" s="39"/>
      <c r="VXV160" s="40"/>
      <c r="VXW160" s="41"/>
      <c r="VXX160" s="38"/>
      <c r="VXY160" s="38"/>
      <c r="VXZ160" s="38"/>
      <c r="VYA160" s="39"/>
      <c r="VYB160" s="40"/>
      <c r="VYC160" s="41"/>
      <c r="VYD160" s="38"/>
      <c r="VYE160" s="38"/>
      <c r="VYF160" s="38"/>
      <c r="VYG160" s="39"/>
      <c r="VYH160" s="40"/>
      <c r="VYI160" s="41"/>
      <c r="VYJ160" s="38"/>
      <c r="VYK160" s="38"/>
      <c r="VYL160" s="38"/>
      <c r="VYM160" s="39"/>
      <c r="VYN160" s="40"/>
      <c r="VYO160" s="41"/>
      <c r="VYP160" s="38"/>
      <c r="VYQ160" s="38"/>
      <c r="VYR160" s="38"/>
      <c r="VYS160" s="39"/>
      <c r="VYT160" s="40"/>
      <c r="VYU160" s="41"/>
      <c r="VYV160" s="38"/>
      <c r="VYW160" s="38"/>
      <c r="VYX160" s="38"/>
      <c r="VYY160" s="39"/>
      <c r="VYZ160" s="40"/>
      <c r="VZA160" s="41"/>
      <c r="VZB160" s="38"/>
      <c r="VZC160" s="38"/>
      <c r="VZD160" s="38"/>
      <c r="VZE160" s="39"/>
      <c r="VZF160" s="40"/>
      <c r="VZG160" s="41"/>
      <c r="VZH160" s="38"/>
      <c r="VZI160" s="38"/>
      <c r="VZJ160" s="38"/>
      <c r="VZK160" s="39"/>
      <c r="VZL160" s="40"/>
      <c r="VZM160" s="41"/>
      <c r="VZN160" s="38"/>
      <c r="VZO160" s="38"/>
      <c r="VZP160" s="38"/>
      <c r="VZQ160" s="39"/>
      <c r="VZR160" s="40"/>
      <c r="VZS160" s="41"/>
      <c r="VZT160" s="38"/>
      <c r="VZU160" s="38"/>
      <c r="VZV160" s="38"/>
      <c r="VZW160" s="39"/>
      <c r="VZX160" s="40"/>
      <c r="VZY160" s="41"/>
      <c r="VZZ160" s="38"/>
      <c r="WAA160" s="38"/>
      <c r="WAB160" s="38"/>
      <c r="WAC160" s="39"/>
      <c r="WAD160" s="40"/>
      <c r="WAE160" s="41"/>
      <c r="WAF160" s="38"/>
      <c r="WAG160" s="38"/>
      <c r="WAH160" s="38"/>
      <c r="WAI160" s="39"/>
      <c r="WAJ160" s="40"/>
      <c r="WAK160" s="41"/>
      <c r="WAL160" s="38"/>
      <c r="WAM160" s="38"/>
      <c r="WAN160" s="38"/>
      <c r="WAO160" s="39"/>
      <c r="WAP160" s="40"/>
      <c r="WAQ160" s="41"/>
      <c r="WAR160" s="38"/>
      <c r="WAS160" s="38"/>
      <c r="WAT160" s="38"/>
      <c r="WAU160" s="39"/>
      <c r="WAV160" s="40"/>
      <c r="WAW160" s="41"/>
      <c r="WAX160" s="38"/>
      <c r="WAY160" s="38"/>
      <c r="WAZ160" s="38"/>
      <c r="WBA160" s="39"/>
      <c r="WBB160" s="40"/>
      <c r="WBC160" s="41"/>
      <c r="WBD160" s="38"/>
      <c r="WBE160" s="38"/>
      <c r="WBF160" s="38"/>
      <c r="WBG160" s="39"/>
      <c r="WBH160" s="40"/>
      <c r="WBI160" s="41"/>
      <c r="WBJ160" s="38"/>
      <c r="WBK160" s="38"/>
      <c r="WBL160" s="38"/>
      <c r="WBM160" s="39"/>
      <c r="WBN160" s="40"/>
      <c r="WBO160" s="41"/>
      <c r="WBP160" s="38"/>
      <c r="WBQ160" s="38"/>
      <c r="WBR160" s="38"/>
      <c r="WBS160" s="39"/>
      <c r="WBT160" s="40"/>
      <c r="WBU160" s="41"/>
      <c r="WBV160" s="38"/>
      <c r="WBW160" s="38"/>
      <c r="WBX160" s="38"/>
      <c r="WBY160" s="39"/>
      <c r="WBZ160" s="40"/>
      <c r="WCA160" s="41"/>
      <c r="WCB160" s="38"/>
      <c r="WCC160" s="38"/>
      <c r="WCD160" s="38"/>
      <c r="WCE160" s="39"/>
      <c r="WCF160" s="40"/>
      <c r="WCG160" s="41"/>
      <c r="WCH160" s="38"/>
      <c r="WCI160" s="38"/>
      <c r="WCJ160" s="38"/>
      <c r="WCK160" s="39"/>
      <c r="WCL160" s="40"/>
      <c r="WCM160" s="41"/>
      <c r="WCN160" s="38"/>
      <c r="WCO160" s="38"/>
      <c r="WCP160" s="38"/>
      <c r="WCQ160" s="39"/>
      <c r="WCR160" s="40"/>
      <c r="WCS160" s="41"/>
      <c r="WCT160" s="38"/>
      <c r="WCU160" s="38"/>
      <c r="WCV160" s="38"/>
      <c r="WCW160" s="39"/>
      <c r="WCX160" s="40"/>
      <c r="WCY160" s="41"/>
      <c r="WCZ160" s="38"/>
      <c r="WDA160" s="38"/>
      <c r="WDB160" s="38"/>
      <c r="WDC160" s="39"/>
      <c r="WDD160" s="40"/>
      <c r="WDE160" s="41"/>
      <c r="WDF160" s="38"/>
      <c r="WDG160" s="38"/>
      <c r="WDH160" s="38"/>
      <c r="WDI160" s="39"/>
      <c r="WDJ160" s="40"/>
      <c r="WDK160" s="41"/>
      <c r="WDL160" s="38"/>
      <c r="WDM160" s="38"/>
      <c r="WDN160" s="38"/>
      <c r="WDO160" s="39"/>
      <c r="WDP160" s="40"/>
      <c r="WDQ160" s="41"/>
      <c r="WDR160" s="38"/>
      <c r="WDS160" s="38"/>
      <c r="WDT160" s="38"/>
      <c r="WDU160" s="39"/>
      <c r="WDV160" s="40"/>
      <c r="WDW160" s="41"/>
      <c r="WDX160" s="38"/>
      <c r="WDY160" s="38"/>
      <c r="WDZ160" s="38"/>
      <c r="WEA160" s="39"/>
      <c r="WEB160" s="40"/>
      <c r="WEC160" s="41"/>
      <c r="WED160" s="38"/>
      <c r="WEE160" s="38"/>
      <c r="WEF160" s="38"/>
      <c r="WEG160" s="39"/>
      <c r="WEH160" s="40"/>
      <c r="WEI160" s="41"/>
      <c r="WEJ160" s="38"/>
      <c r="WEK160" s="38"/>
      <c r="WEL160" s="38"/>
      <c r="WEM160" s="39"/>
      <c r="WEN160" s="40"/>
      <c r="WEO160" s="41"/>
      <c r="WEP160" s="38"/>
      <c r="WEQ160" s="38"/>
      <c r="WER160" s="38"/>
      <c r="WES160" s="39"/>
      <c r="WET160" s="40"/>
      <c r="WEU160" s="41"/>
      <c r="WEV160" s="38"/>
      <c r="WEW160" s="38"/>
      <c r="WEX160" s="38"/>
      <c r="WEY160" s="39"/>
      <c r="WEZ160" s="40"/>
      <c r="WFA160" s="41"/>
      <c r="WFB160" s="38"/>
      <c r="WFC160" s="38"/>
      <c r="WFD160" s="38"/>
      <c r="WFE160" s="39"/>
      <c r="WFF160" s="40"/>
      <c r="WFG160" s="41"/>
      <c r="WFH160" s="38"/>
      <c r="WFI160" s="38"/>
      <c r="WFJ160" s="38"/>
      <c r="WFK160" s="39"/>
      <c r="WFL160" s="40"/>
      <c r="WFM160" s="41"/>
      <c r="WFN160" s="38"/>
      <c r="WFO160" s="38"/>
      <c r="WFP160" s="38"/>
      <c r="WFQ160" s="39"/>
      <c r="WFR160" s="40"/>
      <c r="WFS160" s="41"/>
      <c r="WFT160" s="38"/>
      <c r="WFU160" s="38"/>
      <c r="WFV160" s="38"/>
      <c r="WFW160" s="39"/>
      <c r="WFX160" s="40"/>
      <c r="WFY160" s="41"/>
      <c r="WFZ160" s="38"/>
      <c r="WGA160" s="38"/>
      <c r="WGB160" s="38"/>
      <c r="WGC160" s="39"/>
      <c r="WGD160" s="40"/>
      <c r="WGE160" s="41"/>
      <c r="WGF160" s="38"/>
      <c r="WGG160" s="38"/>
      <c r="WGH160" s="38"/>
      <c r="WGI160" s="39"/>
      <c r="WGJ160" s="40"/>
      <c r="WGK160" s="41"/>
      <c r="WGL160" s="38"/>
      <c r="WGM160" s="38"/>
      <c r="WGN160" s="38"/>
      <c r="WGO160" s="39"/>
      <c r="WGP160" s="40"/>
      <c r="WGQ160" s="41"/>
      <c r="WGR160" s="38"/>
      <c r="WGS160" s="38"/>
      <c r="WGT160" s="38"/>
      <c r="WGU160" s="39"/>
      <c r="WGV160" s="40"/>
      <c r="WGW160" s="41"/>
      <c r="WGX160" s="38"/>
      <c r="WGY160" s="38"/>
      <c r="WGZ160" s="38"/>
      <c r="WHA160" s="39"/>
      <c r="WHB160" s="40"/>
      <c r="WHC160" s="41"/>
      <c r="WHD160" s="38"/>
      <c r="WHE160" s="38"/>
      <c r="WHF160" s="38"/>
      <c r="WHG160" s="39"/>
      <c r="WHH160" s="40"/>
      <c r="WHI160" s="41"/>
      <c r="WHJ160" s="38"/>
      <c r="WHK160" s="38"/>
      <c r="WHL160" s="38"/>
      <c r="WHM160" s="39"/>
      <c r="WHN160" s="40"/>
      <c r="WHO160" s="41"/>
      <c r="WHP160" s="38"/>
      <c r="WHQ160" s="38"/>
      <c r="WHR160" s="38"/>
      <c r="WHS160" s="39"/>
      <c r="WHT160" s="40"/>
      <c r="WHU160" s="41"/>
      <c r="WHV160" s="38"/>
      <c r="WHW160" s="38"/>
      <c r="WHX160" s="38"/>
      <c r="WHY160" s="39"/>
      <c r="WHZ160" s="40"/>
      <c r="WIA160" s="41"/>
      <c r="WIB160" s="38"/>
      <c r="WIC160" s="38"/>
      <c r="WID160" s="38"/>
      <c r="WIE160" s="39"/>
      <c r="WIF160" s="40"/>
      <c r="WIG160" s="41"/>
      <c r="WIH160" s="38"/>
      <c r="WII160" s="38"/>
      <c r="WIJ160" s="38"/>
      <c r="WIK160" s="39"/>
      <c r="WIL160" s="40"/>
      <c r="WIM160" s="41"/>
      <c r="WIN160" s="38"/>
      <c r="WIO160" s="38"/>
      <c r="WIP160" s="38"/>
      <c r="WIQ160" s="39"/>
      <c r="WIR160" s="40"/>
      <c r="WIS160" s="41"/>
      <c r="WIT160" s="38"/>
      <c r="WIU160" s="38"/>
      <c r="WIV160" s="38"/>
      <c r="WIW160" s="39"/>
      <c r="WIX160" s="40"/>
      <c r="WIY160" s="41"/>
      <c r="WIZ160" s="38"/>
      <c r="WJA160" s="38"/>
      <c r="WJB160" s="38"/>
      <c r="WJC160" s="39"/>
      <c r="WJD160" s="40"/>
      <c r="WJE160" s="41"/>
      <c r="WJF160" s="38"/>
      <c r="WJG160" s="38"/>
      <c r="WJH160" s="38"/>
      <c r="WJI160" s="39"/>
      <c r="WJJ160" s="40"/>
      <c r="WJK160" s="41"/>
      <c r="WJL160" s="38"/>
      <c r="WJM160" s="38"/>
      <c r="WJN160" s="38"/>
      <c r="WJO160" s="39"/>
      <c r="WJP160" s="40"/>
      <c r="WJQ160" s="41"/>
      <c r="WJR160" s="38"/>
      <c r="WJS160" s="38"/>
      <c r="WJT160" s="38"/>
      <c r="WJU160" s="39"/>
      <c r="WJV160" s="40"/>
      <c r="WJW160" s="41"/>
      <c r="WJX160" s="38"/>
      <c r="WJY160" s="38"/>
      <c r="WJZ160" s="38"/>
      <c r="WKA160" s="39"/>
      <c r="WKB160" s="40"/>
      <c r="WKC160" s="41"/>
      <c r="WKD160" s="38"/>
      <c r="WKE160" s="38"/>
      <c r="WKF160" s="38"/>
      <c r="WKG160" s="39"/>
      <c r="WKH160" s="40"/>
      <c r="WKI160" s="41"/>
      <c r="WKJ160" s="38"/>
      <c r="WKK160" s="38"/>
      <c r="WKL160" s="38"/>
      <c r="WKM160" s="39"/>
      <c r="WKN160" s="40"/>
      <c r="WKO160" s="41"/>
      <c r="WKP160" s="38"/>
      <c r="WKQ160" s="38"/>
      <c r="WKR160" s="38"/>
      <c r="WKS160" s="39"/>
      <c r="WKT160" s="40"/>
      <c r="WKU160" s="41"/>
      <c r="WKV160" s="38"/>
      <c r="WKW160" s="38"/>
      <c r="WKX160" s="38"/>
      <c r="WKY160" s="39"/>
      <c r="WKZ160" s="40"/>
      <c r="WLA160" s="41"/>
      <c r="WLB160" s="38"/>
      <c r="WLC160" s="38"/>
      <c r="WLD160" s="38"/>
      <c r="WLE160" s="39"/>
      <c r="WLF160" s="40"/>
      <c r="WLG160" s="41"/>
      <c r="WLH160" s="38"/>
      <c r="WLI160" s="38"/>
      <c r="WLJ160" s="38"/>
      <c r="WLK160" s="39"/>
      <c r="WLL160" s="40"/>
      <c r="WLM160" s="41"/>
      <c r="WLN160" s="38"/>
      <c r="WLO160" s="38"/>
      <c r="WLP160" s="38"/>
      <c r="WLQ160" s="39"/>
      <c r="WLR160" s="40"/>
      <c r="WLS160" s="41"/>
      <c r="WLT160" s="38"/>
      <c r="WLU160" s="38"/>
      <c r="WLV160" s="38"/>
      <c r="WLW160" s="39"/>
      <c r="WLX160" s="40"/>
      <c r="WLY160" s="41"/>
      <c r="WLZ160" s="38"/>
      <c r="WMA160" s="38"/>
      <c r="WMB160" s="38"/>
      <c r="WMC160" s="39"/>
      <c r="WMD160" s="40"/>
      <c r="WME160" s="41"/>
      <c r="WMF160" s="38"/>
      <c r="WMG160" s="38"/>
      <c r="WMH160" s="38"/>
      <c r="WMI160" s="39"/>
      <c r="WMJ160" s="40"/>
      <c r="WMK160" s="41"/>
      <c r="WML160" s="38"/>
      <c r="WMM160" s="38"/>
      <c r="WMN160" s="38"/>
      <c r="WMO160" s="39"/>
      <c r="WMP160" s="40"/>
      <c r="WMQ160" s="41"/>
      <c r="WMR160" s="38"/>
      <c r="WMS160" s="38"/>
      <c r="WMT160" s="38"/>
      <c r="WMU160" s="39"/>
      <c r="WMV160" s="40"/>
      <c r="WMW160" s="41"/>
      <c r="WMX160" s="38"/>
      <c r="WMY160" s="38"/>
      <c r="WMZ160" s="38"/>
      <c r="WNA160" s="39"/>
      <c r="WNB160" s="40"/>
      <c r="WNC160" s="41"/>
      <c r="WND160" s="38"/>
      <c r="WNE160" s="38"/>
      <c r="WNF160" s="38"/>
      <c r="WNG160" s="39"/>
      <c r="WNH160" s="40"/>
      <c r="WNI160" s="41"/>
      <c r="WNJ160" s="38"/>
      <c r="WNK160" s="38"/>
      <c r="WNL160" s="38"/>
      <c r="WNM160" s="39"/>
      <c r="WNN160" s="40"/>
      <c r="WNO160" s="41"/>
      <c r="WNP160" s="38"/>
      <c r="WNQ160" s="38"/>
      <c r="WNR160" s="38"/>
      <c r="WNS160" s="39"/>
      <c r="WNT160" s="40"/>
      <c r="WNU160" s="41"/>
      <c r="WNV160" s="38"/>
      <c r="WNW160" s="38"/>
      <c r="WNX160" s="38"/>
      <c r="WNY160" s="39"/>
      <c r="WNZ160" s="40"/>
      <c r="WOA160" s="41"/>
      <c r="WOB160" s="38"/>
      <c r="WOC160" s="38"/>
      <c r="WOD160" s="38"/>
      <c r="WOE160" s="39"/>
      <c r="WOF160" s="40"/>
      <c r="WOG160" s="41"/>
      <c r="WOH160" s="38"/>
      <c r="WOI160" s="38"/>
      <c r="WOJ160" s="38"/>
      <c r="WOK160" s="39"/>
      <c r="WOL160" s="40"/>
      <c r="WOM160" s="41"/>
      <c r="WON160" s="38"/>
      <c r="WOO160" s="38"/>
      <c r="WOP160" s="38"/>
      <c r="WOQ160" s="39"/>
      <c r="WOR160" s="40"/>
      <c r="WOS160" s="41"/>
      <c r="WOT160" s="38"/>
      <c r="WOU160" s="38"/>
      <c r="WOV160" s="38"/>
      <c r="WOW160" s="39"/>
      <c r="WOX160" s="40"/>
      <c r="WOY160" s="41"/>
      <c r="WOZ160" s="38"/>
      <c r="WPA160" s="38"/>
      <c r="WPB160" s="38"/>
      <c r="WPC160" s="39"/>
      <c r="WPD160" s="40"/>
      <c r="WPE160" s="41"/>
      <c r="WPF160" s="38"/>
      <c r="WPG160" s="38"/>
      <c r="WPH160" s="38"/>
      <c r="WPI160" s="39"/>
      <c r="WPJ160" s="40"/>
      <c r="WPK160" s="41"/>
      <c r="WPL160" s="38"/>
      <c r="WPM160" s="38"/>
      <c r="WPN160" s="38"/>
      <c r="WPO160" s="39"/>
      <c r="WPP160" s="40"/>
      <c r="WPQ160" s="41"/>
      <c r="WPR160" s="38"/>
      <c r="WPS160" s="38"/>
      <c r="WPT160" s="38"/>
      <c r="WPU160" s="39"/>
      <c r="WPV160" s="40"/>
      <c r="WPW160" s="41"/>
      <c r="WPX160" s="38"/>
      <c r="WPY160" s="38"/>
      <c r="WPZ160" s="38"/>
      <c r="WQA160" s="39"/>
      <c r="WQB160" s="40"/>
      <c r="WQC160" s="41"/>
      <c r="WQD160" s="38"/>
      <c r="WQE160" s="38"/>
      <c r="WQF160" s="38"/>
      <c r="WQG160" s="39"/>
      <c r="WQH160" s="40"/>
      <c r="WQI160" s="41"/>
      <c r="WQJ160" s="38"/>
      <c r="WQK160" s="38"/>
      <c r="WQL160" s="38"/>
      <c r="WQM160" s="39"/>
      <c r="WQN160" s="40"/>
      <c r="WQO160" s="41"/>
      <c r="WQP160" s="38"/>
      <c r="WQQ160" s="38"/>
      <c r="WQR160" s="38"/>
      <c r="WQS160" s="39"/>
      <c r="WQT160" s="40"/>
      <c r="WQU160" s="41"/>
      <c r="WQV160" s="38"/>
      <c r="WQW160" s="38"/>
      <c r="WQX160" s="38"/>
      <c r="WQY160" s="39"/>
      <c r="WQZ160" s="40"/>
      <c r="WRA160" s="41"/>
      <c r="WRB160" s="38"/>
      <c r="WRC160" s="38"/>
      <c r="WRD160" s="38"/>
      <c r="WRE160" s="39"/>
      <c r="WRF160" s="40"/>
      <c r="WRG160" s="41"/>
      <c r="WRH160" s="38"/>
      <c r="WRI160" s="38"/>
      <c r="WRJ160" s="38"/>
      <c r="WRK160" s="39"/>
      <c r="WRL160" s="40"/>
      <c r="WRM160" s="41"/>
      <c r="WRN160" s="38"/>
      <c r="WRO160" s="38"/>
      <c r="WRP160" s="38"/>
      <c r="WRQ160" s="39"/>
      <c r="WRR160" s="40"/>
      <c r="WRS160" s="41"/>
      <c r="WRT160" s="38"/>
      <c r="WRU160" s="38"/>
      <c r="WRV160" s="38"/>
      <c r="WRW160" s="39"/>
      <c r="WRX160" s="40"/>
      <c r="WRY160" s="41"/>
      <c r="WRZ160" s="38"/>
      <c r="WSA160" s="38"/>
      <c r="WSB160" s="38"/>
      <c r="WSC160" s="39"/>
      <c r="WSD160" s="40"/>
      <c r="WSE160" s="41"/>
      <c r="WSF160" s="38"/>
      <c r="WSG160" s="38"/>
      <c r="WSH160" s="38"/>
      <c r="WSI160" s="39"/>
      <c r="WSJ160" s="40"/>
      <c r="WSK160" s="41"/>
      <c r="WSL160" s="38"/>
      <c r="WSM160" s="38"/>
      <c r="WSN160" s="38"/>
      <c r="WSO160" s="39"/>
      <c r="WSP160" s="40"/>
      <c r="WSQ160" s="41"/>
      <c r="WSR160" s="38"/>
      <c r="WSS160" s="38"/>
      <c r="WST160" s="38"/>
      <c r="WSU160" s="39"/>
      <c r="WSV160" s="40"/>
      <c r="WSW160" s="41"/>
      <c r="WSX160" s="38"/>
      <c r="WSY160" s="38"/>
      <c r="WSZ160" s="38"/>
      <c r="WTA160" s="39"/>
      <c r="WTB160" s="40"/>
      <c r="WTC160" s="41"/>
      <c r="WTD160" s="38"/>
      <c r="WTE160" s="38"/>
      <c r="WTF160" s="38"/>
      <c r="WTG160" s="39"/>
      <c r="WTH160" s="40"/>
      <c r="WTI160" s="41"/>
      <c r="WTJ160" s="38"/>
      <c r="WTK160" s="38"/>
      <c r="WTL160" s="38"/>
      <c r="WTM160" s="39"/>
      <c r="WTN160" s="40"/>
      <c r="WTO160" s="41"/>
      <c r="WTP160" s="38"/>
      <c r="WTQ160" s="38"/>
      <c r="WTR160" s="38"/>
      <c r="WTS160" s="39"/>
      <c r="WTT160" s="40"/>
      <c r="WTU160" s="41"/>
      <c r="WTV160" s="38"/>
      <c r="WTW160" s="38"/>
      <c r="WTX160" s="38"/>
      <c r="WTY160" s="39"/>
      <c r="WTZ160" s="40"/>
      <c r="WUA160" s="41"/>
      <c r="WUB160" s="38"/>
      <c r="WUC160" s="38"/>
      <c r="WUD160" s="38"/>
      <c r="WUE160" s="39"/>
      <c r="WUF160" s="40"/>
      <c r="WUG160" s="41"/>
      <c r="WUH160" s="38"/>
      <c r="WUI160" s="38"/>
      <c r="WUJ160" s="38"/>
      <c r="WUK160" s="39"/>
      <c r="WUL160" s="40"/>
      <c r="WUM160" s="41"/>
      <c r="WUN160" s="38"/>
      <c r="WUO160" s="38"/>
      <c r="WUP160" s="38"/>
      <c r="WUQ160" s="39"/>
      <c r="WUR160" s="40"/>
      <c r="WUS160" s="41"/>
      <c r="WUT160" s="38"/>
      <c r="WUU160" s="38"/>
      <c r="WUV160" s="38"/>
      <c r="WUW160" s="39"/>
      <c r="WUX160" s="40"/>
      <c r="WUY160" s="41"/>
      <c r="WUZ160" s="38"/>
      <c r="WVA160" s="38"/>
      <c r="WVB160" s="38"/>
      <c r="WVC160" s="39"/>
      <c r="WVD160" s="40"/>
      <c r="WVE160" s="41"/>
      <c r="WVF160" s="38"/>
      <c r="WVG160" s="38"/>
      <c r="WVH160" s="38"/>
      <c r="WVI160" s="39"/>
      <c r="WVJ160" s="40"/>
      <c r="WVK160" s="41"/>
      <c r="WVL160" s="38"/>
      <c r="WVM160" s="38"/>
      <c r="WVN160" s="38"/>
      <c r="WVO160" s="39"/>
      <c r="WVP160" s="40"/>
      <c r="WVQ160" s="41"/>
      <c r="WVR160" s="38"/>
      <c r="WVS160" s="38"/>
      <c r="WVT160" s="38"/>
      <c r="WVU160" s="39"/>
      <c r="WVV160" s="40"/>
      <c r="WVW160" s="41"/>
      <c r="WVX160" s="38"/>
      <c r="WVY160" s="38"/>
      <c r="WVZ160" s="38"/>
      <c r="WWA160" s="39"/>
      <c r="WWB160" s="40"/>
      <c r="WWC160" s="41"/>
      <c r="WWD160" s="38"/>
      <c r="WWE160" s="38"/>
      <c r="WWF160" s="38"/>
      <c r="WWG160" s="39"/>
      <c r="WWH160" s="40"/>
      <c r="WWI160" s="41"/>
      <c r="WWJ160" s="38"/>
      <c r="WWK160" s="38"/>
      <c r="WWL160" s="38"/>
      <c r="WWM160" s="39"/>
      <c r="WWN160" s="40"/>
      <c r="WWO160" s="41"/>
      <c r="WWP160" s="38"/>
      <c r="WWQ160" s="38"/>
      <c r="WWR160" s="38"/>
      <c r="WWS160" s="39"/>
      <c r="WWT160" s="40"/>
      <c r="WWU160" s="41"/>
      <c r="WWV160" s="38"/>
      <c r="WWW160" s="38"/>
      <c r="WWX160" s="38"/>
      <c r="WWY160" s="39"/>
      <c r="WWZ160" s="40"/>
      <c r="WXA160" s="41"/>
      <c r="WXB160" s="38"/>
      <c r="WXC160" s="38"/>
      <c r="WXD160" s="38"/>
      <c r="WXE160" s="39"/>
      <c r="WXF160" s="40"/>
      <c r="WXG160" s="41"/>
      <c r="WXH160" s="38"/>
      <c r="WXI160" s="38"/>
      <c r="WXJ160" s="38"/>
      <c r="WXK160" s="39"/>
      <c r="WXL160" s="40"/>
      <c r="WXM160" s="41"/>
      <c r="WXN160" s="38"/>
      <c r="WXO160" s="38"/>
      <c r="WXP160" s="38"/>
      <c r="WXQ160" s="39"/>
      <c r="WXR160" s="40"/>
      <c r="WXS160" s="41"/>
      <c r="WXT160" s="38"/>
      <c r="WXU160" s="38"/>
      <c r="WXV160" s="38"/>
      <c r="WXW160" s="39"/>
      <c r="WXX160" s="40"/>
      <c r="WXY160" s="41"/>
      <c r="WXZ160" s="38"/>
      <c r="WYA160" s="38"/>
      <c r="WYB160" s="38"/>
      <c r="WYC160" s="39"/>
      <c r="WYD160" s="40"/>
      <c r="WYE160" s="41"/>
      <c r="WYF160" s="38"/>
      <c r="WYG160" s="38"/>
      <c r="WYH160" s="38"/>
      <c r="WYI160" s="39"/>
      <c r="WYJ160" s="40"/>
      <c r="WYK160" s="41"/>
      <c r="WYL160" s="38"/>
      <c r="WYM160" s="38"/>
      <c r="WYN160" s="38"/>
      <c r="WYO160" s="39"/>
      <c r="WYP160" s="40"/>
      <c r="WYQ160" s="41"/>
      <c r="WYR160" s="38"/>
      <c r="WYS160" s="38"/>
      <c r="WYT160" s="38"/>
      <c r="WYU160" s="39"/>
      <c r="WYV160" s="40"/>
      <c r="WYW160" s="41"/>
      <c r="WYX160" s="38"/>
      <c r="WYY160" s="38"/>
      <c r="WYZ160" s="38"/>
      <c r="WZA160" s="39"/>
      <c r="WZB160" s="40"/>
      <c r="WZC160" s="41"/>
      <c r="WZD160" s="38"/>
      <c r="WZE160" s="38"/>
      <c r="WZF160" s="38"/>
      <c r="WZG160" s="39"/>
      <c r="WZH160" s="40"/>
      <c r="WZI160" s="41"/>
      <c r="WZJ160" s="38"/>
      <c r="WZK160" s="38"/>
      <c r="WZL160" s="38"/>
      <c r="WZM160" s="39"/>
      <c r="WZN160" s="40"/>
      <c r="WZO160" s="41"/>
      <c r="WZP160" s="38"/>
      <c r="WZQ160" s="38"/>
      <c r="WZR160" s="38"/>
      <c r="WZS160" s="39"/>
      <c r="WZT160" s="40"/>
      <c r="WZU160" s="41"/>
      <c r="WZV160" s="38"/>
      <c r="WZW160" s="38"/>
      <c r="WZX160" s="38"/>
      <c r="WZY160" s="39"/>
      <c r="WZZ160" s="40"/>
      <c r="XAA160" s="41"/>
      <c r="XAB160" s="38"/>
      <c r="XAC160" s="38"/>
      <c r="XAD160" s="38"/>
      <c r="XAE160" s="39"/>
      <c r="XAF160" s="40"/>
      <c r="XAG160" s="41"/>
      <c r="XAH160" s="38"/>
      <c r="XAI160" s="38"/>
      <c r="XAJ160" s="38"/>
      <c r="XAK160" s="39"/>
      <c r="XAL160" s="40"/>
      <c r="XAM160" s="41"/>
      <c r="XAN160" s="38"/>
      <c r="XAO160" s="38"/>
      <c r="XAP160" s="38"/>
      <c r="XAQ160" s="39"/>
      <c r="XAR160" s="40"/>
      <c r="XAS160" s="41"/>
      <c r="XAT160" s="38"/>
      <c r="XAU160" s="38"/>
      <c r="XAV160" s="38"/>
      <c r="XAW160" s="39"/>
      <c r="XAX160" s="40"/>
      <c r="XAY160" s="41"/>
      <c r="XAZ160" s="38"/>
      <c r="XBA160" s="38"/>
      <c r="XBB160" s="38"/>
      <c r="XBC160" s="39"/>
      <c r="XBD160" s="40"/>
      <c r="XBE160" s="41"/>
      <c r="XBF160" s="38"/>
      <c r="XBG160" s="38"/>
      <c r="XBH160" s="38"/>
      <c r="XBI160" s="39"/>
      <c r="XBJ160" s="40"/>
      <c r="XBK160" s="41"/>
      <c r="XBL160" s="38"/>
      <c r="XBM160" s="38"/>
      <c r="XBN160" s="38"/>
      <c r="XBO160" s="39"/>
      <c r="XBP160" s="40"/>
      <c r="XBQ160" s="41"/>
      <c r="XBR160" s="38"/>
      <c r="XBS160" s="38"/>
      <c r="XBT160" s="38"/>
      <c r="XBU160" s="39"/>
      <c r="XBV160" s="40"/>
      <c r="XBW160" s="41"/>
      <c r="XBX160" s="38"/>
      <c r="XBY160" s="38"/>
      <c r="XBZ160" s="38"/>
      <c r="XCA160" s="39"/>
      <c r="XCB160" s="40"/>
      <c r="XCC160" s="41"/>
      <c r="XCD160" s="38"/>
      <c r="XCE160" s="38"/>
      <c r="XCF160" s="38"/>
      <c r="XCG160" s="39"/>
      <c r="XCH160" s="40"/>
      <c r="XCI160" s="41"/>
      <c r="XCJ160" s="38"/>
      <c r="XCK160" s="38"/>
      <c r="XCL160" s="38"/>
      <c r="XCM160" s="39"/>
      <c r="XCN160" s="40"/>
      <c r="XCO160" s="41"/>
      <c r="XCP160" s="38"/>
      <c r="XCQ160" s="38"/>
      <c r="XCR160" s="38"/>
      <c r="XCS160" s="39"/>
    </row>
    <row r="161" spans="1:16321" ht="31" customHeight="1" thickBot="1">
      <c r="A161" s="91" t="s">
        <v>165</v>
      </c>
      <c r="B161" s="94"/>
      <c r="C161" s="94"/>
      <c r="D161" s="99"/>
      <c r="E161" s="189"/>
      <c r="F161" s="168">
        <f>SUM(F163:F170)</f>
        <v>283500</v>
      </c>
    </row>
    <row r="162" spans="1:16321" ht="44" customHeight="1">
      <c r="A162" s="36" t="s">
        <v>427</v>
      </c>
      <c r="B162" s="36" t="s">
        <v>428</v>
      </c>
      <c r="C162" s="36" t="s">
        <v>381</v>
      </c>
      <c r="D162" s="37" t="s">
        <v>257</v>
      </c>
      <c r="E162" s="193" t="s">
        <v>258</v>
      </c>
      <c r="F162" s="175" t="s">
        <v>227</v>
      </c>
      <c r="G162" s="121" t="s">
        <v>529</v>
      </c>
      <c r="H162" s="114" t="s">
        <v>809</v>
      </c>
    </row>
    <row r="163" spans="1:16321" ht="39">
      <c r="A163" s="76"/>
      <c r="B163" s="44" t="s">
        <v>217</v>
      </c>
      <c r="C163" s="51" t="s">
        <v>218</v>
      </c>
      <c r="D163" s="54">
        <v>1</v>
      </c>
      <c r="E163" s="156">
        <v>60000</v>
      </c>
      <c r="F163" s="156">
        <f t="shared" ref="F163:F170" si="5">E163*D163</f>
        <v>60000</v>
      </c>
      <c r="G163" s="122"/>
      <c r="H163" s="62"/>
    </row>
    <row r="164" spans="1:16321">
      <c r="A164" s="76"/>
      <c r="B164" s="44" t="s">
        <v>219</v>
      </c>
      <c r="C164" s="51"/>
      <c r="D164" s="54">
        <v>1</v>
      </c>
      <c r="E164" s="156">
        <v>270</v>
      </c>
      <c r="F164" s="156">
        <f t="shared" si="5"/>
        <v>270</v>
      </c>
      <c r="G164" s="122"/>
      <c r="H164" s="62"/>
    </row>
    <row r="165" spans="1:16321" ht="26">
      <c r="A165" s="76"/>
      <c r="B165" s="44" t="s">
        <v>220</v>
      </c>
      <c r="C165" s="51" t="s">
        <v>221</v>
      </c>
      <c r="D165" s="54">
        <v>2</v>
      </c>
      <c r="E165" s="156">
        <v>615</v>
      </c>
      <c r="F165" s="156">
        <f t="shared" si="5"/>
        <v>1230</v>
      </c>
      <c r="G165" s="122"/>
      <c r="H165" s="62"/>
    </row>
    <row r="166" spans="1:16321" ht="26">
      <c r="A166" s="76"/>
      <c r="B166" s="44" t="s">
        <v>222</v>
      </c>
      <c r="C166" s="44" t="s">
        <v>213</v>
      </c>
      <c r="D166" s="54">
        <v>2</v>
      </c>
      <c r="E166" s="156">
        <v>900</v>
      </c>
      <c r="F166" s="156">
        <f t="shared" si="5"/>
        <v>1800</v>
      </c>
      <c r="G166" s="122"/>
      <c r="H166" s="62"/>
    </row>
    <row r="167" spans="1:16321" ht="26">
      <c r="A167" s="76"/>
      <c r="B167" s="44" t="s">
        <v>214</v>
      </c>
      <c r="C167" s="51" t="s">
        <v>215</v>
      </c>
      <c r="D167" s="54">
        <v>4</v>
      </c>
      <c r="E167" s="156">
        <v>4500</v>
      </c>
      <c r="F167" s="156">
        <f t="shared" si="5"/>
        <v>18000</v>
      </c>
      <c r="G167" s="122"/>
      <c r="H167" s="62"/>
    </row>
    <row r="168" spans="1:16321" ht="52">
      <c r="A168" s="76"/>
      <c r="B168" s="44" t="s">
        <v>171</v>
      </c>
      <c r="C168" s="51" t="s">
        <v>172</v>
      </c>
      <c r="D168" s="54">
        <v>1</v>
      </c>
      <c r="E168" s="156">
        <v>100000</v>
      </c>
      <c r="F168" s="156">
        <f t="shared" si="5"/>
        <v>100000</v>
      </c>
      <c r="G168" s="122"/>
      <c r="H168" s="62"/>
    </row>
    <row r="169" spans="1:16321" ht="26">
      <c r="A169" s="76"/>
      <c r="B169" s="44" t="s">
        <v>173</v>
      </c>
      <c r="C169" s="51"/>
      <c r="D169" s="75">
        <v>1</v>
      </c>
      <c r="E169" s="156">
        <v>2200</v>
      </c>
      <c r="F169" s="156">
        <f t="shared" si="5"/>
        <v>2200</v>
      </c>
      <c r="G169" s="122"/>
      <c r="H169" s="62"/>
    </row>
    <row r="170" spans="1:16321" ht="52">
      <c r="A170" s="76"/>
      <c r="B170" s="44" t="s">
        <v>171</v>
      </c>
      <c r="C170" s="80"/>
      <c r="D170" s="75">
        <v>1</v>
      </c>
      <c r="E170" s="156">
        <v>100000</v>
      </c>
      <c r="F170" s="156">
        <f t="shared" si="5"/>
        <v>100000</v>
      </c>
      <c r="G170" s="122"/>
      <c r="H170" s="62"/>
    </row>
    <row r="171" spans="1:16321" ht="23" customHeight="1">
      <c r="A171" s="25"/>
      <c r="B171" s="26"/>
      <c r="C171" s="26"/>
      <c r="D171" s="27"/>
      <c r="E171" s="159"/>
      <c r="F171" s="159"/>
    </row>
    <row r="172" spans="1:16321" s="42" customFormat="1" ht="34" customHeight="1" thickBot="1">
      <c r="A172" s="32"/>
      <c r="B172" s="33"/>
      <c r="C172" s="26"/>
      <c r="D172" s="27"/>
      <c r="E172" s="188"/>
      <c r="F172" s="159"/>
      <c r="G172" s="119"/>
      <c r="H172" s="25"/>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s="38"/>
      <c r="BU172" s="39"/>
      <c r="BV172" s="40"/>
      <c r="BW172" s="41"/>
      <c r="BX172" s="38"/>
      <c r="BY172" s="38"/>
      <c r="BZ172" s="38"/>
      <c r="CA172" s="39"/>
      <c r="CB172" s="40"/>
      <c r="CC172" s="41"/>
      <c r="CD172" s="38"/>
      <c r="CE172" s="38"/>
      <c r="CF172" s="38"/>
      <c r="CG172" s="39"/>
      <c r="CH172" s="40"/>
      <c r="CI172" s="41"/>
      <c r="CJ172" s="38"/>
      <c r="CK172" s="38"/>
      <c r="CL172" s="38"/>
      <c r="CM172" s="39"/>
      <c r="CN172" s="40"/>
      <c r="CO172" s="41"/>
      <c r="CP172" s="38"/>
      <c r="CQ172" s="38"/>
      <c r="CR172" s="38"/>
      <c r="CS172" s="39"/>
      <c r="CT172" s="40"/>
      <c r="CU172" s="41"/>
      <c r="CV172" s="38"/>
      <c r="CW172" s="38"/>
      <c r="CX172" s="38"/>
      <c r="CY172" s="39"/>
      <c r="CZ172" s="40"/>
      <c r="DA172" s="41"/>
      <c r="DB172" s="38"/>
      <c r="DC172" s="38"/>
      <c r="DD172" s="38"/>
      <c r="DE172" s="39"/>
      <c r="DF172" s="40"/>
      <c r="DG172" s="41"/>
      <c r="DH172" s="38"/>
      <c r="DI172" s="38"/>
      <c r="DJ172" s="38"/>
      <c r="DK172" s="39"/>
      <c r="DL172" s="40"/>
      <c r="DM172" s="41"/>
      <c r="DN172" s="38"/>
      <c r="DO172" s="38"/>
      <c r="DP172" s="38"/>
      <c r="DQ172" s="39"/>
      <c r="DR172" s="40"/>
      <c r="DS172" s="41"/>
      <c r="DT172" s="38"/>
      <c r="DU172" s="38"/>
      <c r="DV172" s="38"/>
      <c r="DW172" s="39"/>
      <c r="DX172" s="40"/>
      <c r="DY172" s="41"/>
      <c r="DZ172" s="38"/>
      <c r="EA172" s="38"/>
      <c r="EB172" s="38"/>
      <c r="EC172" s="39"/>
      <c r="ED172" s="40"/>
      <c r="EE172" s="41"/>
      <c r="EF172" s="38"/>
      <c r="EG172" s="38"/>
      <c r="EH172" s="38"/>
      <c r="EI172" s="39"/>
      <c r="EJ172" s="40"/>
      <c r="EK172" s="41"/>
      <c r="EL172" s="38"/>
      <c r="EM172" s="38"/>
      <c r="EN172" s="38"/>
      <c r="EO172" s="39"/>
      <c r="EP172" s="40"/>
      <c r="EQ172" s="41"/>
      <c r="ER172" s="38"/>
      <c r="ES172" s="38"/>
      <c r="ET172" s="38"/>
      <c r="EU172" s="39"/>
      <c r="EV172" s="40"/>
      <c r="EW172" s="41"/>
      <c r="EX172" s="38"/>
      <c r="EY172" s="38"/>
      <c r="EZ172" s="38"/>
      <c r="FA172" s="39"/>
      <c r="FB172" s="40"/>
      <c r="FC172" s="41"/>
      <c r="FD172" s="38"/>
      <c r="FE172" s="38"/>
      <c r="FF172" s="38"/>
      <c r="FG172" s="39"/>
      <c r="FH172" s="40"/>
      <c r="FI172" s="41"/>
      <c r="FJ172" s="38"/>
      <c r="FK172" s="38"/>
      <c r="FL172" s="38"/>
      <c r="FM172" s="39"/>
      <c r="FN172" s="40"/>
      <c r="FO172" s="41"/>
      <c r="FP172" s="38"/>
      <c r="FQ172" s="38"/>
      <c r="FR172" s="38"/>
      <c r="FS172" s="39"/>
      <c r="FT172" s="40"/>
      <c r="FU172" s="41"/>
      <c r="FV172" s="38"/>
      <c r="FW172" s="38"/>
      <c r="FX172" s="38"/>
      <c r="FY172" s="39"/>
      <c r="FZ172" s="40"/>
      <c r="GA172" s="41"/>
      <c r="GB172" s="38"/>
      <c r="GC172" s="38"/>
      <c r="GD172" s="38"/>
      <c r="GE172" s="39"/>
      <c r="GF172" s="40"/>
      <c r="GG172" s="41"/>
      <c r="GH172" s="38"/>
      <c r="GI172" s="38"/>
      <c r="GJ172" s="38"/>
      <c r="GK172" s="39"/>
      <c r="GL172" s="40"/>
      <c r="GM172" s="41"/>
      <c r="GN172" s="38"/>
      <c r="GO172" s="38"/>
      <c r="GP172" s="38"/>
      <c r="GQ172" s="39"/>
      <c r="GR172" s="40"/>
      <c r="GS172" s="41"/>
      <c r="GT172" s="38"/>
      <c r="GU172" s="38"/>
      <c r="GV172" s="38"/>
      <c r="GW172" s="39"/>
      <c r="GX172" s="40"/>
      <c r="GY172" s="41"/>
      <c r="GZ172" s="38"/>
      <c r="HA172" s="38"/>
      <c r="HB172" s="38"/>
      <c r="HC172" s="39"/>
      <c r="HD172" s="40"/>
      <c r="HE172" s="41"/>
      <c r="HF172" s="38"/>
      <c r="HG172" s="38"/>
      <c r="HH172" s="38"/>
      <c r="HI172" s="39"/>
      <c r="HJ172" s="40"/>
      <c r="HK172" s="41"/>
      <c r="HL172" s="38"/>
      <c r="HM172" s="38"/>
      <c r="HN172" s="38"/>
      <c r="HO172" s="39"/>
      <c r="HP172" s="40"/>
      <c r="HQ172" s="41"/>
      <c r="HR172" s="38"/>
      <c r="HS172" s="38"/>
      <c r="HT172" s="38"/>
      <c r="HU172" s="39"/>
      <c r="HV172" s="40"/>
      <c r="HW172" s="41"/>
      <c r="HX172" s="38"/>
      <c r="HY172" s="38"/>
      <c r="HZ172" s="38"/>
      <c r="IA172" s="39"/>
      <c r="IB172" s="40"/>
      <c r="IC172" s="41"/>
      <c r="ID172" s="38"/>
      <c r="IE172" s="38"/>
      <c r="IF172" s="38"/>
      <c r="IG172" s="39"/>
      <c r="IH172" s="40"/>
      <c r="II172" s="41"/>
      <c r="IJ172" s="38"/>
      <c r="IK172" s="38"/>
      <c r="IL172" s="38"/>
      <c r="IM172" s="39"/>
      <c r="IN172" s="40"/>
      <c r="IO172" s="41"/>
      <c r="IP172" s="38"/>
      <c r="IQ172" s="38"/>
      <c r="IR172" s="38"/>
      <c r="IS172" s="39"/>
      <c r="IT172" s="40"/>
      <c r="IU172" s="41"/>
      <c r="IV172" s="38"/>
      <c r="IW172" s="38"/>
      <c r="IX172" s="38"/>
      <c r="IY172" s="39"/>
      <c r="IZ172" s="40"/>
      <c r="JA172" s="41"/>
      <c r="JB172" s="38"/>
      <c r="JC172" s="38"/>
      <c r="JD172" s="38"/>
      <c r="JE172" s="39"/>
      <c r="JF172" s="40"/>
      <c r="JG172" s="41"/>
      <c r="JH172" s="38"/>
      <c r="JI172" s="38"/>
      <c r="JJ172" s="38"/>
      <c r="JK172" s="39"/>
      <c r="JL172" s="40"/>
      <c r="JM172" s="41"/>
      <c r="JN172" s="38"/>
      <c r="JO172" s="38"/>
      <c r="JP172" s="38"/>
      <c r="JQ172" s="39"/>
      <c r="JR172" s="40"/>
      <c r="JS172" s="41"/>
      <c r="JT172" s="38"/>
      <c r="JU172" s="38"/>
      <c r="JV172" s="38"/>
      <c r="JW172" s="39"/>
      <c r="JX172" s="40"/>
      <c r="JY172" s="41"/>
      <c r="JZ172" s="38"/>
      <c r="KA172" s="38"/>
      <c r="KB172" s="38"/>
      <c r="KC172" s="39"/>
      <c r="KD172" s="40"/>
      <c r="KE172" s="41"/>
      <c r="KF172" s="38"/>
      <c r="KG172" s="38"/>
      <c r="KH172" s="38"/>
      <c r="KI172" s="39"/>
      <c r="KJ172" s="40"/>
      <c r="KK172" s="41"/>
      <c r="KL172" s="38"/>
      <c r="KM172" s="38"/>
      <c r="KN172" s="38"/>
      <c r="KO172" s="39"/>
      <c r="KP172" s="40"/>
      <c r="KQ172" s="41"/>
      <c r="KR172" s="38"/>
      <c r="KS172" s="38"/>
      <c r="KT172" s="38"/>
      <c r="KU172" s="39"/>
      <c r="KV172" s="40"/>
      <c r="KW172" s="41"/>
      <c r="KX172" s="38"/>
      <c r="KY172" s="38"/>
      <c r="KZ172" s="38"/>
      <c r="LA172" s="39"/>
      <c r="LB172" s="40"/>
      <c r="LC172" s="41"/>
      <c r="LD172" s="38"/>
      <c r="LE172" s="38"/>
      <c r="LF172" s="38"/>
      <c r="LG172" s="39"/>
      <c r="LH172" s="40"/>
      <c r="LI172" s="41"/>
      <c r="LJ172" s="38"/>
      <c r="LK172" s="38"/>
      <c r="LL172" s="38"/>
      <c r="LM172" s="39"/>
      <c r="LN172" s="40"/>
      <c r="LO172" s="41"/>
      <c r="LP172" s="38"/>
      <c r="LQ172" s="38"/>
      <c r="LR172" s="38"/>
      <c r="LS172" s="39"/>
      <c r="LT172" s="40"/>
      <c r="LU172" s="41"/>
      <c r="LV172" s="38"/>
      <c r="LW172" s="38"/>
      <c r="LX172" s="38"/>
      <c r="LY172" s="39"/>
      <c r="LZ172" s="40"/>
      <c r="MA172" s="41"/>
      <c r="MB172" s="38"/>
      <c r="MC172" s="38"/>
      <c r="MD172" s="38"/>
      <c r="ME172" s="39"/>
      <c r="MF172" s="40"/>
      <c r="MG172" s="41"/>
      <c r="MH172" s="38"/>
      <c r="MI172" s="38"/>
      <c r="MJ172" s="38"/>
      <c r="MK172" s="39"/>
      <c r="ML172" s="40"/>
      <c r="MM172" s="41"/>
      <c r="MN172" s="38"/>
      <c r="MO172" s="38"/>
      <c r="MP172" s="38"/>
      <c r="MQ172" s="39"/>
      <c r="MR172" s="40"/>
      <c r="MS172" s="41"/>
      <c r="MT172" s="38"/>
      <c r="MU172" s="38"/>
      <c r="MV172" s="38"/>
      <c r="MW172" s="39"/>
      <c r="MX172" s="40"/>
      <c r="MY172" s="41"/>
      <c r="MZ172" s="38"/>
      <c r="NA172" s="38"/>
      <c r="NB172" s="38"/>
      <c r="NC172" s="39"/>
      <c r="ND172" s="40"/>
      <c r="NE172" s="41"/>
      <c r="NF172" s="38"/>
      <c r="NG172" s="38"/>
      <c r="NH172" s="38"/>
      <c r="NI172" s="39"/>
      <c r="NJ172" s="40"/>
      <c r="NK172" s="41"/>
      <c r="NL172" s="38"/>
      <c r="NM172" s="38"/>
      <c r="NN172" s="38"/>
      <c r="NO172" s="39"/>
      <c r="NP172" s="40"/>
      <c r="NQ172" s="41"/>
      <c r="NR172" s="38"/>
      <c r="NS172" s="38"/>
      <c r="NT172" s="38"/>
      <c r="NU172" s="39"/>
      <c r="NV172" s="40"/>
      <c r="NW172" s="41"/>
      <c r="NX172" s="38"/>
      <c r="NY172" s="38"/>
      <c r="NZ172" s="38"/>
      <c r="OA172" s="39"/>
      <c r="OB172" s="40"/>
      <c r="OC172" s="41"/>
      <c r="OD172" s="38"/>
      <c r="OE172" s="38"/>
      <c r="OF172" s="38"/>
      <c r="OG172" s="39"/>
      <c r="OH172" s="40"/>
      <c r="OI172" s="41"/>
      <c r="OJ172" s="38"/>
      <c r="OK172" s="38"/>
      <c r="OL172" s="38"/>
      <c r="OM172" s="39"/>
      <c r="ON172" s="40"/>
      <c r="OO172" s="41"/>
      <c r="OP172" s="38"/>
      <c r="OQ172" s="38"/>
      <c r="OR172" s="38"/>
      <c r="OS172" s="39"/>
      <c r="OT172" s="40"/>
      <c r="OU172" s="41"/>
      <c r="OV172" s="38"/>
      <c r="OW172" s="38"/>
      <c r="OX172" s="38"/>
      <c r="OY172" s="39"/>
      <c r="OZ172" s="40"/>
      <c r="PA172" s="41"/>
      <c r="PB172" s="38"/>
      <c r="PC172" s="38"/>
      <c r="PD172" s="38"/>
      <c r="PE172" s="39"/>
      <c r="PF172" s="40"/>
      <c r="PG172" s="41"/>
      <c r="PH172" s="38"/>
      <c r="PI172" s="38"/>
      <c r="PJ172" s="38"/>
      <c r="PK172" s="39"/>
      <c r="PL172" s="40"/>
      <c r="PM172" s="41"/>
      <c r="PN172" s="38"/>
      <c r="PO172" s="38"/>
      <c r="PP172" s="38"/>
      <c r="PQ172" s="39"/>
      <c r="PR172" s="40"/>
      <c r="PS172" s="41"/>
      <c r="PT172" s="38"/>
      <c r="PU172" s="38"/>
      <c r="PV172" s="38"/>
      <c r="PW172" s="39"/>
      <c r="PX172" s="40"/>
      <c r="PY172" s="41"/>
      <c r="PZ172" s="38"/>
      <c r="QA172" s="38"/>
      <c r="QB172" s="38"/>
      <c r="QC172" s="39"/>
      <c r="QD172" s="40"/>
      <c r="QE172" s="41"/>
      <c r="QF172" s="38"/>
      <c r="QG172" s="38"/>
      <c r="QH172" s="38"/>
      <c r="QI172" s="39"/>
      <c r="QJ172" s="40"/>
      <c r="QK172" s="41"/>
      <c r="QL172" s="38"/>
      <c r="QM172" s="38"/>
      <c r="QN172" s="38"/>
      <c r="QO172" s="39"/>
      <c r="QP172" s="40"/>
      <c r="QQ172" s="41"/>
      <c r="QR172" s="38"/>
      <c r="QS172" s="38"/>
      <c r="QT172" s="38"/>
      <c r="QU172" s="39"/>
      <c r="QV172" s="40"/>
      <c r="QW172" s="41"/>
      <c r="QX172" s="38"/>
      <c r="QY172" s="38"/>
      <c r="QZ172" s="38"/>
      <c r="RA172" s="39"/>
      <c r="RB172" s="40"/>
      <c r="RC172" s="41"/>
      <c r="RD172" s="38"/>
      <c r="RE172" s="38"/>
      <c r="RF172" s="38"/>
      <c r="RG172" s="39"/>
      <c r="RH172" s="40"/>
      <c r="RI172" s="41"/>
      <c r="RJ172" s="38"/>
      <c r="RK172" s="38"/>
      <c r="RL172" s="38"/>
      <c r="RM172" s="39"/>
      <c r="RN172" s="40"/>
      <c r="RO172" s="41"/>
      <c r="RP172" s="38"/>
      <c r="RQ172" s="38"/>
      <c r="RR172" s="38"/>
      <c r="RS172" s="39"/>
      <c r="RT172" s="40"/>
      <c r="RU172" s="41"/>
      <c r="RV172" s="38"/>
      <c r="RW172" s="38"/>
      <c r="RX172" s="38"/>
      <c r="RY172" s="39"/>
      <c r="RZ172" s="40"/>
      <c r="SA172" s="41"/>
      <c r="SB172" s="38"/>
      <c r="SC172" s="38"/>
      <c r="SD172" s="38"/>
      <c r="SE172" s="39"/>
      <c r="SF172" s="40"/>
      <c r="SG172" s="41"/>
      <c r="SH172" s="38"/>
      <c r="SI172" s="38"/>
      <c r="SJ172" s="38"/>
      <c r="SK172" s="39"/>
      <c r="SL172" s="40"/>
      <c r="SM172" s="41"/>
      <c r="SN172" s="38"/>
      <c r="SO172" s="38"/>
      <c r="SP172" s="38"/>
      <c r="SQ172" s="39"/>
      <c r="SR172" s="40"/>
      <c r="SS172" s="41"/>
      <c r="ST172" s="38"/>
      <c r="SU172" s="38"/>
      <c r="SV172" s="38"/>
      <c r="SW172" s="39"/>
      <c r="SX172" s="40"/>
      <c r="SY172" s="41"/>
      <c r="SZ172" s="38"/>
      <c r="TA172" s="38"/>
      <c r="TB172" s="38"/>
      <c r="TC172" s="39"/>
      <c r="TD172" s="40"/>
      <c r="TE172" s="41"/>
      <c r="TF172" s="38"/>
      <c r="TG172" s="38"/>
      <c r="TH172" s="38"/>
      <c r="TI172" s="39"/>
      <c r="TJ172" s="40"/>
      <c r="TK172" s="41"/>
      <c r="TL172" s="38"/>
      <c r="TM172" s="38"/>
      <c r="TN172" s="38"/>
      <c r="TO172" s="39"/>
      <c r="TP172" s="40"/>
      <c r="TQ172" s="41"/>
      <c r="TR172" s="38"/>
      <c r="TS172" s="38"/>
      <c r="TT172" s="38"/>
      <c r="TU172" s="39"/>
      <c r="TV172" s="40"/>
      <c r="TW172" s="41"/>
      <c r="TX172" s="38"/>
      <c r="TY172" s="38"/>
      <c r="TZ172" s="38"/>
      <c r="UA172" s="39"/>
      <c r="UB172" s="40"/>
      <c r="UC172" s="41"/>
      <c r="UD172" s="38"/>
      <c r="UE172" s="38"/>
      <c r="UF172" s="38"/>
      <c r="UG172" s="39"/>
      <c r="UH172" s="40"/>
      <c r="UI172" s="41"/>
      <c r="UJ172" s="38"/>
      <c r="UK172" s="38"/>
      <c r="UL172" s="38"/>
      <c r="UM172" s="39"/>
      <c r="UN172" s="40"/>
      <c r="UO172" s="41"/>
      <c r="UP172" s="38"/>
      <c r="UQ172" s="38"/>
      <c r="UR172" s="38"/>
      <c r="US172" s="39"/>
      <c r="UT172" s="40"/>
      <c r="UU172" s="41"/>
      <c r="UV172" s="38"/>
      <c r="UW172" s="38"/>
      <c r="UX172" s="38"/>
      <c r="UY172" s="39"/>
      <c r="UZ172" s="40"/>
      <c r="VA172" s="41"/>
      <c r="VB172" s="38"/>
      <c r="VC172" s="38"/>
      <c r="VD172" s="38"/>
      <c r="VE172" s="39"/>
      <c r="VF172" s="40"/>
      <c r="VG172" s="41"/>
      <c r="VH172" s="38"/>
      <c r="VI172" s="38"/>
      <c r="VJ172" s="38"/>
      <c r="VK172" s="39"/>
      <c r="VL172" s="40"/>
      <c r="VM172" s="41"/>
      <c r="VN172" s="38"/>
      <c r="VO172" s="38"/>
      <c r="VP172" s="38"/>
      <c r="VQ172" s="39"/>
      <c r="VR172" s="40"/>
      <c r="VS172" s="41"/>
      <c r="VT172" s="38"/>
      <c r="VU172" s="38"/>
      <c r="VV172" s="38"/>
      <c r="VW172" s="39"/>
      <c r="VX172" s="40"/>
      <c r="VY172" s="41"/>
      <c r="VZ172" s="38"/>
      <c r="WA172" s="38"/>
      <c r="WB172" s="38"/>
      <c r="WC172" s="39"/>
      <c r="WD172" s="40"/>
      <c r="WE172" s="41"/>
      <c r="WF172" s="38"/>
      <c r="WG172" s="38"/>
      <c r="WH172" s="38"/>
      <c r="WI172" s="39"/>
      <c r="WJ172" s="40"/>
      <c r="WK172" s="41"/>
      <c r="WL172" s="38"/>
      <c r="WM172" s="38"/>
      <c r="WN172" s="38"/>
      <c r="WO172" s="39"/>
      <c r="WP172" s="40"/>
      <c r="WQ172" s="41"/>
      <c r="WR172" s="38"/>
      <c r="WS172" s="38"/>
      <c r="WT172" s="38"/>
      <c r="WU172" s="39"/>
      <c r="WV172" s="40"/>
      <c r="WW172" s="41"/>
      <c r="WX172" s="38"/>
      <c r="WY172" s="38"/>
      <c r="WZ172" s="38"/>
      <c r="XA172" s="39"/>
      <c r="XB172" s="40"/>
      <c r="XC172" s="41"/>
      <c r="XD172" s="38"/>
      <c r="XE172" s="38"/>
      <c r="XF172" s="38"/>
      <c r="XG172" s="39"/>
      <c r="XH172" s="40"/>
      <c r="XI172" s="41"/>
      <c r="XJ172" s="38"/>
      <c r="XK172" s="38"/>
      <c r="XL172" s="38"/>
      <c r="XM172" s="39"/>
      <c r="XN172" s="40"/>
      <c r="XO172" s="41"/>
      <c r="XP172" s="38"/>
      <c r="XQ172" s="38"/>
      <c r="XR172" s="38"/>
      <c r="XS172" s="39"/>
      <c r="XT172" s="40"/>
      <c r="XU172" s="41"/>
      <c r="XV172" s="38"/>
      <c r="XW172" s="38"/>
      <c r="XX172" s="38"/>
      <c r="XY172" s="39"/>
      <c r="XZ172" s="40"/>
      <c r="YA172" s="41"/>
      <c r="YB172" s="38"/>
      <c r="YC172" s="38"/>
      <c r="YD172" s="38"/>
      <c r="YE172" s="39"/>
      <c r="YF172" s="40"/>
      <c r="YG172" s="41"/>
      <c r="YH172" s="38"/>
      <c r="YI172" s="38"/>
      <c r="YJ172" s="38"/>
      <c r="YK172" s="39"/>
      <c r="YL172" s="40"/>
      <c r="YM172" s="41"/>
      <c r="YN172" s="38"/>
      <c r="YO172" s="38"/>
      <c r="YP172" s="38"/>
      <c r="YQ172" s="39"/>
      <c r="YR172" s="40"/>
      <c r="YS172" s="41"/>
      <c r="YT172" s="38"/>
      <c r="YU172" s="38"/>
      <c r="YV172" s="38"/>
      <c r="YW172" s="39"/>
      <c r="YX172" s="40"/>
      <c r="YY172" s="41"/>
      <c r="YZ172" s="38"/>
      <c r="ZA172" s="38"/>
      <c r="ZB172" s="38"/>
      <c r="ZC172" s="39"/>
      <c r="ZD172" s="40"/>
      <c r="ZE172" s="41"/>
      <c r="ZF172" s="38"/>
      <c r="ZG172" s="38"/>
      <c r="ZH172" s="38"/>
      <c r="ZI172" s="39"/>
      <c r="ZJ172" s="40"/>
      <c r="ZK172" s="41"/>
      <c r="ZL172" s="38"/>
      <c r="ZM172" s="38"/>
      <c r="ZN172" s="38"/>
      <c r="ZO172" s="39"/>
      <c r="ZP172" s="40"/>
      <c r="ZQ172" s="41"/>
      <c r="ZR172" s="38"/>
      <c r="ZS172" s="38"/>
      <c r="ZT172" s="38"/>
      <c r="ZU172" s="39"/>
      <c r="ZV172" s="40"/>
      <c r="ZW172" s="41"/>
      <c r="ZX172" s="38"/>
      <c r="ZY172" s="38"/>
      <c r="ZZ172" s="38"/>
      <c r="AAA172" s="39"/>
      <c r="AAB172" s="40"/>
      <c r="AAC172" s="41"/>
      <c r="AAD172" s="38"/>
      <c r="AAE172" s="38"/>
      <c r="AAF172" s="38"/>
      <c r="AAG172" s="39"/>
      <c r="AAH172" s="40"/>
      <c r="AAI172" s="41"/>
      <c r="AAJ172" s="38"/>
      <c r="AAK172" s="38"/>
      <c r="AAL172" s="38"/>
      <c r="AAM172" s="39"/>
      <c r="AAN172" s="40"/>
      <c r="AAO172" s="41"/>
      <c r="AAP172" s="38"/>
      <c r="AAQ172" s="38"/>
      <c r="AAR172" s="38"/>
      <c r="AAS172" s="39"/>
      <c r="AAT172" s="40"/>
      <c r="AAU172" s="41"/>
      <c r="AAV172" s="38"/>
      <c r="AAW172" s="38"/>
      <c r="AAX172" s="38"/>
      <c r="AAY172" s="39"/>
      <c r="AAZ172" s="40"/>
      <c r="ABA172" s="41"/>
      <c r="ABB172" s="38"/>
      <c r="ABC172" s="38"/>
      <c r="ABD172" s="38"/>
      <c r="ABE172" s="39"/>
      <c r="ABF172" s="40"/>
      <c r="ABG172" s="41"/>
      <c r="ABH172" s="38"/>
      <c r="ABI172" s="38"/>
      <c r="ABJ172" s="38"/>
      <c r="ABK172" s="39"/>
      <c r="ABL172" s="40"/>
      <c r="ABM172" s="41"/>
      <c r="ABN172" s="38"/>
      <c r="ABO172" s="38"/>
      <c r="ABP172" s="38"/>
      <c r="ABQ172" s="39"/>
      <c r="ABR172" s="40"/>
      <c r="ABS172" s="41"/>
      <c r="ABT172" s="38"/>
      <c r="ABU172" s="38"/>
      <c r="ABV172" s="38"/>
      <c r="ABW172" s="39"/>
      <c r="ABX172" s="40"/>
      <c r="ABY172" s="41"/>
      <c r="ABZ172" s="38"/>
      <c r="ACA172" s="38"/>
      <c r="ACB172" s="38"/>
      <c r="ACC172" s="39"/>
      <c r="ACD172" s="40"/>
      <c r="ACE172" s="41"/>
      <c r="ACF172" s="38"/>
      <c r="ACG172" s="38"/>
      <c r="ACH172" s="38"/>
      <c r="ACI172" s="39"/>
      <c r="ACJ172" s="40"/>
      <c r="ACK172" s="41"/>
      <c r="ACL172" s="38"/>
      <c r="ACM172" s="38"/>
      <c r="ACN172" s="38"/>
      <c r="ACO172" s="39"/>
      <c r="ACP172" s="40"/>
      <c r="ACQ172" s="41"/>
      <c r="ACR172" s="38"/>
      <c r="ACS172" s="38"/>
      <c r="ACT172" s="38"/>
      <c r="ACU172" s="39"/>
      <c r="ACV172" s="40"/>
      <c r="ACW172" s="41"/>
      <c r="ACX172" s="38"/>
      <c r="ACY172" s="38"/>
      <c r="ACZ172" s="38"/>
      <c r="ADA172" s="39"/>
      <c r="ADB172" s="40"/>
      <c r="ADC172" s="41"/>
      <c r="ADD172" s="38"/>
      <c r="ADE172" s="38"/>
      <c r="ADF172" s="38"/>
      <c r="ADG172" s="39"/>
      <c r="ADH172" s="40"/>
      <c r="ADI172" s="41"/>
      <c r="ADJ172" s="38"/>
      <c r="ADK172" s="38"/>
      <c r="ADL172" s="38"/>
      <c r="ADM172" s="39"/>
      <c r="ADN172" s="40"/>
      <c r="ADO172" s="41"/>
      <c r="ADP172" s="38"/>
      <c r="ADQ172" s="38"/>
      <c r="ADR172" s="38"/>
      <c r="ADS172" s="39"/>
      <c r="ADT172" s="40"/>
      <c r="ADU172" s="41"/>
      <c r="ADV172" s="38"/>
      <c r="ADW172" s="38"/>
      <c r="ADX172" s="38"/>
      <c r="ADY172" s="39"/>
      <c r="ADZ172" s="40"/>
      <c r="AEA172" s="41"/>
      <c r="AEB172" s="38"/>
      <c r="AEC172" s="38"/>
      <c r="AED172" s="38"/>
      <c r="AEE172" s="39"/>
      <c r="AEF172" s="40"/>
      <c r="AEG172" s="41"/>
      <c r="AEH172" s="38"/>
      <c r="AEI172" s="38"/>
      <c r="AEJ172" s="38"/>
      <c r="AEK172" s="39"/>
      <c r="AEL172" s="40"/>
      <c r="AEM172" s="41"/>
      <c r="AEN172" s="38"/>
      <c r="AEO172" s="38"/>
      <c r="AEP172" s="38"/>
      <c r="AEQ172" s="39"/>
      <c r="AER172" s="40"/>
      <c r="AES172" s="41"/>
      <c r="AET172" s="38"/>
      <c r="AEU172" s="38"/>
      <c r="AEV172" s="38"/>
      <c r="AEW172" s="39"/>
      <c r="AEX172" s="40"/>
      <c r="AEY172" s="41"/>
      <c r="AEZ172" s="38"/>
      <c r="AFA172" s="38"/>
      <c r="AFB172" s="38"/>
      <c r="AFC172" s="39"/>
      <c r="AFD172" s="40"/>
      <c r="AFE172" s="41"/>
      <c r="AFF172" s="38"/>
      <c r="AFG172" s="38"/>
      <c r="AFH172" s="38"/>
      <c r="AFI172" s="39"/>
      <c r="AFJ172" s="40"/>
      <c r="AFK172" s="41"/>
      <c r="AFL172" s="38"/>
      <c r="AFM172" s="38"/>
      <c r="AFN172" s="38"/>
      <c r="AFO172" s="39"/>
      <c r="AFP172" s="40"/>
      <c r="AFQ172" s="41"/>
      <c r="AFR172" s="38"/>
      <c r="AFS172" s="38"/>
      <c r="AFT172" s="38"/>
      <c r="AFU172" s="39"/>
      <c r="AFV172" s="40"/>
      <c r="AFW172" s="41"/>
      <c r="AFX172" s="38"/>
      <c r="AFY172" s="38"/>
      <c r="AFZ172" s="38"/>
      <c r="AGA172" s="39"/>
      <c r="AGB172" s="40"/>
      <c r="AGC172" s="41"/>
      <c r="AGD172" s="38"/>
      <c r="AGE172" s="38"/>
      <c r="AGF172" s="38"/>
      <c r="AGG172" s="39"/>
      <c r="AGH172" s="40"/>
      <c r="AGI172" s="41"/>
      <c r="AGJ172" s="38"/>
      <c r="AGK172" s="38"/>
      <c r="AGL172" s="38"/>
      <c r="AGM172" s="39"/>
      <c r="AGN172" s="40"/>
      <c r="AGO172" s="41"/>
      <c r="AGP172" s="38"/>
      <c r="AGQ172" s="38"/>
      <c r="AGR172" s="38"/>
      <c r="AGS172" s="39"/>
      <c r="AGT172" s="40"/>
      <c r="AGU172" s="41"/>
      <c r="AGV172" s="38"/>
      <c r="AGW172" s="38"/>
      <c r="AGX172" s="38"/>
      <c r="AGY172" s="39"/>
      <c r="AGZ172" s="40"/>
      <c r="AHA172" s="41"/>
      <c r="AHB172" s="38"/>
      <c r="AHC172" s="38"/>
      <c r="AHD172" s="38"/>
      <c r="AHE172" s="39"/>
      <c r="AHF172" s="40"/>
      <c r="AHG172" s="41"/>
      <c r="AHH172" s="38"/>
      <c r="AHI172" s="38"/>
      <c r="AHJ172" s="38"/>
      <c r="AHK172" s="39"/>
      <c r="AHL172" s="40"/>
      <c r="AHM172" s="41"/>
      <c r="AHN172" s="38"/>
      <c r="AHO172" s="38"/>
      <c r="AHP172" s="38"/>
      <c r="AHQ172" s="39"/>
      <c r="AHR172" s="40"/>
      <c r="AHS172" s="41"/>
      <c r="AHT172" s="38"/>
      <c r="AHU172" s="38"/>
      <c r="AHV172" s="38"/>
      <c r="AHW172" s="39"/>
      <c r="AHX172" s="40"/>
      <c r="AHY172" s="41"/>
      <c r="AHZ172" s="38"/>
      <c r="AIA172" s="38"/>
      <c r="AIB172" s="38"/>
      <c r="AIC172" s="39"/>
      <c r="AID172" s="40"/>
      <c r="AIE172" s="41"/>
      <c r="AIF172" s="38"/>
      <c r="AIG172" s="38"/>
      <c r="AIH172" s="38"/>
      <c r="AII172" s="39"/>
      <c r="AIJ172" s="40"/>
      <c r="AIK172" s="41"/>
      <c r="AIL172" s="38"/>
      <c r="AIM172" s="38"/>
      <c r="AIN172" s="38"/>
      <c r="AIO172" s="39"/>
      <c r="AIP172" s="40"/>
      <c r="AIQ172" s="41"/>
      <c r="AIR172" s="38"/>
      <c r="AIS172" s="38"/>
      <c r="AIT172" s="38"/>
      <c r="AIU172" s="39"/>
      <c r="AIV172" s="40"/>
      <c r="AIW172" s="41"/>
      <c r="AIX172" s="38"/>
      <c r="AIY172" s="38"/>
      <c r="AIZ172" s="38"/>
      <c r="AJA172" s="39"/>
      <c r="AJB172" s="40"/>
      <c r="AJC172" s="41"/>
      <c r="AJD172" s="38"/>
      <c r="AJE172" s="38"/>
      <c r="AJF172" s="38"/>
      <c r="AJG172" s="39"/>
      <c r="AJH172" s="40"/>
      <c r="AJI172" s="41"/>
      <c r="AJJ172" s="38"/>
      <c r="AJK172" s="38"/>
      <c r="AJL172" s="38"/>
      <c r="AJM172" s="39"/>
      <c r="AJN172" s="40"/>
      <c r="AJO172" s="41"/>
      <c r="AJP172" s="38"/>
      <c r="AJQ172" s="38"/>
      <c r="AJR172" s="38"/>
      <c r="AJS172" s="39"/>
      <c r="AJT172" s="40"/>
      <c r="AJU172" s="41"/>
      <c r="AJV172" s="38"/>
      <c r="AJW172" s="38"/>
      <c r="AJX172" s="38"/>
      <c r="AJY172" s="39"/>
      <c r="AJZ172" s="40"/>
      <c r="AKA172" s="41"/>
      <c r="AKB172" s="38"/>
      <c r="AKC172" s="38"/>
      <c r="AKD172" s="38"/>
      <c r="AKE172" s="39"/>
      <c r="AKF172" s="40"/>
      <c r="AKG172" s="41"/>
      <c r="AKH172" s="38"/>
      <c r="AKI172" s="38"/>
      <c r="AKJ172" s="38"/>
      <c r="AKK172" s="39"/>
      <c r="AKL172" s="40"/>
      <c r="AKM172" s="41"/>
      <c r="AKN172" s="38"/>
      <c r="AKO172" s="38"/>
      <c r="AKP172" s="38"/>
      <c r="AKQ172" s="39"/>
      <c r="AKR172" s="40"/>
      <c r="AKS172" s="41"/>
      <c r="AKT172" s="38"/>
      <c r="AKU172" s="38"/>
      <c r="AKV172" s="38"/>
      <c r="AKW172" s="39"/>
      <c r="AKX172" s="40"/>
      <c r="AKY172" s="41"/>
      <c r="AKZ172" s="38"/>
      <c r="ALA172" s="38"/>
      <c r="ALB172" s="38"/>
      <c r="ALC172" s="39"/>
      <c r="ALD172" s="40"/>
      <c r="ALE172" s="41"/>
      <c r="ALF172" s="38"/>
      <c r="ALG172" s="38"/>
      <c r="ALH172" s="38"/>
      <c r="ALI172" s="39"/>
      <c r="ALJ172" s="40"/>
      <c r="ALK172" s="41"/>
      <c r="ALL172" s="38"/>
      <c r="ALM172" s="38"/>
      <c r="ALN172" s="38"/>
      <c r="ALO172" s="39"/>
      <c r="ALP172" s="40"/>
      <c r="ALQ172" s="41"/>
      <c r="ALR172" s="38"/>
      <c r="ALS172" s="38"/>
      <c r="ALT172" s="38"/>
      <c r="ALU172" s="39"/>
      <c r="ALV172" s="40"/>
      <c r="ALW172" s="41"/>
      <c r="ALX172" s="38"/>
      <c r="ALY172" s="38"/>
      <c r="ALZ172" s="38"/>
      <c r="AMA172" s="39"/>
      <c r="AMB172" s="40"/>
      <c r="AMC172" s="41"/>
      <c r="AMD172" s="38"/>
      <c r="AME172" s="38"/>
      <c r="AMF172" s="38"/>
      <c r="AMG172" s="39"/>
      <c r="AMH172" s="40"/>
      <c r="AMI172" s="41"/>
      <c r="AMJ172" s="38"/>
      <c r="AMK172" s="38"/>
      <c r="AML172" s="38"/>
      <c r="AMM172" s="39"/>
      <c r="AMN172" s="40"/>
      <c r="AMO172" s="41"/>
      <c r="AMP172" s="38"/>
      <c r="AMQ172" s="38"/>
      <c r="AMR172" s="38"/>
      <c r="AMS172" s="39"/>
      <c r="AMT172" s="40"/>
      <c r="AMU172" s="41"/>
      <c r="AMV172" s="38"/>
      <c r="AMW172" s="38"/>
      <c r="AMX172" s="38"/>
      <c r="AMY172" s="39"/>
      <c r="AMZ172" s="40"/>
      <c r="ANA172" s="41"/>
      <c r="ANB172" s="38"/>
      <c r="ANC172" s="38"/>
      <c r="AND172" s="38"/>
      <c r="ANE172" s="39"/>
      <c r="ANF172" s="40"/>
      <c r="ANG172" s="41"/>
      <c r="ANH172" s="38"/>
      <c r="ANI172" s="38"/>
      <c r="ANJ172" s="38"/>
      <c r="ANK172" s="39"/>
      <c r="ANL172" s="40"/>
      <c r="ANM172" s="41"/>
      <c r="ANN172" s="38"/>
      <c r="ANO172" s="38"/>
      <c r="ANP172" s="38"/>
      <c r="ANQ172" s="39"/>
      <c r="ANR172" s="40"/>
      <c r="ANS172" s="41"/>
      <c r="ANT172" s="38"/>
      <c r="ANU172" s="38"/>
      <c r="ANV172" s="38"/>
      <c r="ANW172" s="39"/>
      <c r="ANX172" s="40"/>
      <c r="ANY172" s="41"/>
      <c r="ANZ172" s="38"/>
      <c r="AOA172" s="38"/>
      <c r="AOB172" s="38"/>
      <c r="AOC172" s="39"/>
      <c r="AOD172" s="40"/>
      <c r="AOE172" s="41"/>
      <c r="AOF172" s="38"/>
      <c r="AOG172" s="38"/>
      <c r="AOH172" s="38"/>
      <c r="AOI172" s="39"/>
      <c r="AOJ172" s="40"/>
      <c r="AOK172" s="41"/>
      <c r="AOL172" s="38"/>
      <c r="AOM172" s="38"/>
      <c r="AON172" s="38"/>
      <c r="AOO172" s="39"/>
      <c r="AOP172" s="40"/>
      <c r="AOQ172" s="41"/>
      <c r="AOR172" s="38"/>
      <c r="AOS172" s="38"/>
      <c r="AOT172" s="38"/>
      <c r="AOU172" s="39"/>
      <c r="AOV172" s="40"/>
      <c r="AOW172" s="41"/>
      <c r="AOX172" s="38"/>
      <c r="AOY172" s="38"/>
      <c r="AOZ172" s="38"/>
      <c r="APA172" s="39"/>
      <c r="APB172" s="40"/>
      <c r="APC172" s="41"/>
      <c r="APD172" s="38"/>
      <c r="APE172" s="38"/>
      <c r="APF172" s="38"/>
      <c r="APG172" s="39"/>
      <c r="APH172" s="40"/>
      <c r="API172" s="41"/>
      <c r="APJ172" s="38"/>
      <c r="APK172" s="38"/>
      <c r="APL172" s="38"/>
      <c r="APM172" s="39"/>
      <c r="APN172" s="40"/>
      <c r="APO172" s="41"/>
      <c r="APP172" s="38"/>
      <c r="APQ172" s="38"/>
      <c r="APR172" s="38"/>
      <c r="APS172" s="39"/>
      <c r="APT172" s="40"/>
      <c r="APU172" s="41"/>
      <c r="APV172" s="38"/>
      <c r="APW172" s="38"/>
      <c r="APX172" s="38"/>
      <c r="APY172" s="39"/>
      <c r="APZ172" s="40"/>
      <c r="AQA172" s="41"/>
      <c r="AQB172" s="38"/>
      <c r="AQC172" s="38"/>
      <c r="AQD172" s="38"/>
      <c r="AQE172" s="39"/>
      <c r="AQF172" s="40"/>
      <c r="AQG172" s="41"/>
      <c r="AQH172" s="38"/>
      <c r="AQI172" s="38"/>
      <c r="AQJ172" s="38"/>
      <c r="AQK172" s="39"/>
      <c r="AQL172" s="40"/>
      <c r="AQM172" s="41"/>
      <c r="AQN172" s="38"/>
      <c r="AQO172" s="38"/>
      <c r="AQP172" s="38"/>
      <c r="AQQ172" s="39"/>
      <c r="AQR172" s="40"/>
      <c r="AQS172" s="41"/>
      <c r="AQT172" s="38"/>
      <c r="AQU172" s="38"/>
      <c r="AQV172" s="38"/>
      <c r="AQW172" s="39"/>
      <c r="AQX172" s="40"/>
      <c r="AQY172" s="41"/>
      <c r="AQZ172" s="38"/>
      <c r="ARA172" s="38"/>
      <c r="ARB172" s="38"/>
      <c r="ARC172" s="39"/>
      <c r="ARD172" s="40"/>
      <c r="ARE172" s="41"/>
      <c r="ARF172" s="38"/>
      <c r="ARG172" s="38"/>
      <c r="ARH172" s="38"/>
      <c r="ARI172" s="39"/>
      <c r="ARJ172" s="40"/>
      <c r="ARK172" s="41"/>
      <c r="ARL172" s="38"/>
      <c r="ARM172" s="38"/>
      <c r="ARN172" s="38"/>
      <c r="ARO172" s="39"/>
      <c r="ARP172" s="40"/>
      <c r="ARQ172" s="41"/>
      <c r="ARR172" s="38"/>
      <c r="ARS172" s="38"/>
      <c r="ART172" s="38"/>
      <c r="ARU172" s="39"/>
      <c r="ARV172" s="40"/>
      <c r="ARW172" s="41"/>
      <c r="ARX172" s="38"/>
      <c r="ARY172" s="38"/>
      <c r="ARZ172" s="38"/>
      <c r="ASA172" s="39"/>
      <c r="ASB172" s="40"/>
      <c r="ASC172" s="41"/>
      <c r="ASD172" s="38"/>
      <c r="ASE172" s="38"/>
      <c r="ASF172" s="38"/>
      <c r="ASG172" s="39"/>
      <c r="ASH172" s="40"/>
      <c r="ASI172" s="41"/>
      <c r="ASJ172" s="38"/>
      <c r="ASK172" s="38"/>
      <c r="ASL172" s="38"/>
      <c r="ASM172" s="39"/>
      <c r="ASN172" s="40"/>
      <c r="ASO172" s="41"/>
      <c r="ASP172" s="38"/>
      <c r="ASQ172" s="38"/>
      <c r="ASR172" s="38"/>
      <c r="ASS172" s="39"/>
      <c r="AST172" s="40"/>
      <c r="ASU172" s="41"/>
      <c r="ASV172" s="38"/>
      <c r="ASW172" s="38"/>
      <c r="ASX172" s="38"/>
      <c r="ASY172" s="39"/>
      <c r="ASZ172" s="40"/>
      <c r="ATA172" s="41"/>
      <c r="ATB172" s="38"/>
      <c r="ATC172" s="38"/>
      <c r="ATD172" s="38"/>
      <c r="ATE172" s="39"/>
      <c r="ATF172" s="40"/>
      <c r="ATG172" s="41"/>
      <c r="ATH172" s="38"/>
      <c r="ATI172" s="38"/>
      <c r="ATJ172" s="38"/>
      <c r="ATK172" s="39"/>
      <c r="ATL172" s="40"/>
      <c r="ATM172" s="41"/>
      <c r="ATN172" s="38"/>
      <c r="ATO172" s="38"/>
      <c r="ATP172" s="38"/>
      <c r="ATQ172" s="39"/>
      <c r="ATR172" s="40"/>
      <c r="ATS172" s="41"/>
      <c r="ATT172" s="38"/>
      <c r="ATU172" s="38"/>
      <c r="ATV172" s="38"/>
      <c r="ATW172" s="39"/>
      <c r="ATX172" s="40"/>
      <c r="ATY172" s="41"/>
      <c r="ATZ172" s="38"/>
      <c r="AUA172" s="38"/>
      <c r="AUB172" s="38"/>
      <c r="AUC172" s="39"/>
      <c r="AUD172" s="40"/>
      <c r="AUE172" s="41"/>
      <c r="AUF172" s="38"/>
      <c r="AUG172" s="38"/>
      <c r="AUH172" s="38"/>
      <c r="AUI172" s="39"/>
      <c r="AUJ172" s="40"/>
      <c r="AUK172" s="41"/>
      <c r="AUL172" s="38"/>
      <c r="AUM172" s="38"/>
      <c r="AUN172" s="38"/>
      <c r="AUO172" s="39"/>
      <c r="AUP172" s="40"/>
      <c r="AUQ172" s="41"/>
      <c r="AUR172" s="38"/>
      <c r="AUS172" s="38"/>
      <c r="AUT172" s="38"/>
      <c r="AUU172" s="39"/>
      <c r="AUV172" s="40"/>
      <c r="AUW172" s="41"/>
      <c r="AUX172" s="38"/>
      <c r="AUY172" s="38"/>
      <c r="AUZ172" s="38"/>
      <c r="AVA172" s="39"/>
      <c r="AVB172" s="40"/>
      <c r="AVC172" s="41"/>
      <c r="AVD172" s="38"/>
      <c r="AVE172" s="38"/>
      <c r="AVF172" s="38"/>
      <c r="AVG172" s="39"/>
      <c r="AVH172" s="40"/>
      <c r="AVI172" s="41"/>
      <c r="AVJ172" s="38"/>
      <c r="AVK172" s="38"/>
      <c r="AVL172" s="38"/>
      <c r="AVM172" s="39"/>
      <c r="AVN172" s="40"/>
      <c r="AVO172" s="41"/>
      <c r="AVP172" s="38"/>
      <c r="AVQ172" s="38"/>
      <c r="AVR172" s="38"/>
      <c r="AVS172" s="39"/>
      <c r="AVT172" s="40"/>
      <c r="AVU172" s="41"/>
      <c r="AVV172" s="38"/>
      <c r="AVW172" s="38"/>
      <c r="AVX172" s="38"/>
      <c r="AVY172" s="39"/>
      <c r="AVZ172" s="40"/>
      <c r="AWA172" s="41"/>
      <c r="AWB172" s="38"/>
      <c r="AWC172" s="38"/>
      <c r="AWD172" s="38"/>
      <c r="AWE172" s="39"/>
      <c r="AWF172" s="40"/>
      <c r="AWG172" s="41"/>
      <c r="AWH172" s="38"/>
      <c r="AWI172" s="38"/>
      <c r="AWJ172" s="38"/>
      <c r="AWK172" s="39"/>
      <c r="AWL172" s="40"/>
      <c r="AWM172" s="41"/>
      <c r="AWN172" s="38"/>
      <c r="AWO172" s="38"/>
      <c r="AWP172" s="38"/>
      <c r="AWQ172" s="39"/>
      <c r="AWR172" s="40"/>
      <c r="AWS172" s="41"/>
      <c r="AWT172" s="38"/>
      <c r="AWU172" s="38"/>
      <c r="AWV172" s="38"/>
      <c r="AWW172" s="39"/>
      <c r="AWX172" s="40"/>
      <c r="AWY172" s="41"/>
      <c r="AWZ172" s="38"/>
      <c r="AXA172" s="38"/>
      <c r="AXB172" s="38"/>
      <c r="AXC172" s="39"/>
      <c r="AXD172" s="40"/>
      <c r="AXE172" s="41"/>
      <c r="AXF172" s="38"/>
      <c r="AXG172" s="38"/>
      <c r="AXH172" s="38"/>
      <c r="AXI172" s="39"/>
      <c r="AXJ172" s="40"/>
      <c r="AXK172" s="41"/>
      <c r="AXL172" s="38"/>
      <c r="AXM172" s="38"/>
      <c r="AXN172" s="38"/>
      <c r="AXO172" s="39"/>
      <c r="AXP172" s="40"/>
      <c r="AXQ172" s="41"/>
      <c r="AXR172" s="38"/>
      <c r="AXS172" s="38"/>
      <c r="AXT172" s="38"/>
      <c r="AXU172" s="39"/>
      <c r="AXV172" s="40"/>
      <c r="AXW172" s="41"/>
      <c r="AXX172" s="38"/>
      <c r="AXY172" s="38"/>
      <c r="AXZ172" s="38"/>
      <c r="AYA172" s="39"/>
      <c r="AYB172" s="40"/>
      <c r="AYC172" s="41"/>
      <c r="AYD172" s="38"/>
      <c r="AYE172" s="38"/>
      <c r="AYF172" s="38"/>
      <c r="AYG172" s="39"/>
      <c r="AYH172" s="40"/>
      <c r="AYI172" s="41"/>
      <c r="AYJ172" s="38"/>
      <c r="AYK172" s="38"/>
      <c r="AYL172" s="38"/>
      <c r="AYM172" s="39"/>
      <c r="AYN172" s="40"/>
      <c r="AYO172" s="41"/>
      <c r="AYP172" s="38"/>
      <c r="AYQ172" s="38"/>
      <c r="AYR172" s="38"/>
      <c r="AYS172" s="39"/>
      <c r="AYT172" s="40"/>
      <c r="AYU172" s="41"/>
      <c r="AYV172" s="38"/>
      <c r="AYW172" s="38"/>
      <c r="AYX172" s="38"/>
      <c r="AYY172" s="39"/>
      <c r="AYZ172" s="40"/>
      <c r="AZA172" s="41"/>
      <c r="AZB172" s="38"/>
      <c r="AZC172" s="38"/>
      <c r="AZD172" s="38"/>
      <c r="AZE172" s="39"/>
      <c r="AZF172" s="40"/>
      <c r="AZG172" s="41"/>
      <c r="AZH172" s="38"/>
      <c r="AZI172" s="38"/>
      <c r="AZJ172" s="38"/>
      <c r="AZK172" s="39"/>
      <c r="AZL172" s="40"/>
      <c r="AZM172" s="41"/>
      <c r="AZN172" s="38"/>
      <c r="AZO172" s="38"/>
      <c r="AZP172" s="38"/>
      <c r="AZQ172" s="39"/>
      <c r="AZR172" s="40"/>
      <c r="AZS172" s="41"/>
      <c r="AZT172" s="38"/>
      <c r="AZU172" s="38"/>
      <c r="AZV172" s="38"/>
      <c r="AZW172" s="39"/>
      <c r="AZX172" s="40"/>
      <c r="AZY172" s="41"/>
      <c r="AZZ172" s="38"/>
      <c r="BAA172" s="38"/>
      <c r="BAB172" s="38"/>
      <c r="BAC172" s="39"/>
      <c r="BAD172" s="40"/>
      <c r="BAE172" s="41"/>
      <c r="BAF172" s="38"/>
      <c r="BAG172" s="38"/>
      <c r="BAH172" s="38"/>
      <c r="BAI172" s="39"/>
      <c r="BAJ172" s="40"/>
      <c r="BAK172" s="41"/>
      <c r="BAL172" s="38"/>
      <c r="BAM172" s="38"/>
      <c r="BAN172" s="38"/>
      <c r="BAO172" s="39"/>
      <c r="BAP172" s="40"/>
      <c r="BAQ172" s="41"/>
      <c r="BAR172" s="38"/>
      <c r="BAS172" s="38"/>
      <c r="BAT172" s="38"/>
      <c r="BAU172" s="39"/>
      <c r="BAV172" s="40"/>
      <c r="BAW172" s="41"/>
      <c r="BAX172" s="38"/>
      <c r="BAY172" s="38"/>
      <c r="BAZ172" s="38"/>
      <c r="BBA172" s="39"/>
      <c r="BBB172" s="40"/>
      <c r="BBC172" s="41"/>
      <c r="BBD172" s="38"/>
      <c r="BBE172" s="38"/>
      <c r="BBF172" s="38"/>
      <c r="BBG172" s="39"/>
      <c r="BBH172" s="40"/>
      <c r="BBI172" s="41"/>
      <c r="BBJ172" s="38"/>
      <c r="BBK172" s="38"/>
      <c r="BBL172" s="38"/>
      <c r="BBM172" s="39"/>
      <c r="BBN172" s="40"/>
      <c r="BBO172" s="41"/>
      <c r="BBP172" s="38"/>
      <c r="BBQ172" s="38"/>
      <c r="BBR172" s="38"/>
      <c r="BBS172" s="39"/>
      <c r="BBT172" s="40"/>
      <c r="BBU172" s="41"/>
      <c r="BBV172" s="38"/>
      <c r="BBW172" s="38"/>
      <c r="BBX172" s="38"/>
      <c r="BBY172" s="39"/>
      <c r="BBZ172" s="40"/>
      <c r="BCA172" s="41"/>
      <c r="BCB172" s="38"/>
      <c r="BCC172" s="38"/>
      <c r="BCD172" s="38"/>
      <c r="BCE172" s="39"/>
      <c r="BCF172" s="40"/>
      <c r="BCG172" s="41"/>
      <c r="BCH172" s="38"/>
      <c r="BCI172" s="38"/>
      <c r="BCJ172" s="38"/>
      <c r="BCK172" s="39"/>
      <c r="BCL172" s="40"/>
      <c r="BCM172" s="41"/>
      <c r="BCN172" s="38"/>
      <c r="BCO172" s="38"/>
      <c r="BCP172" s="38"/>
      <c r="BCQ172" s="39"/>
      <c r="BCR172" s="40"/>
      <c r="BCS172" s="41"/>
      <c r="BCT172" s="38"/>
      <c r="BCU172" s="38"/>
      <c r="BCV172" s="38"/>
      <c r="BCW172" s="39"/>
      <c r="BCX172" s="40"/>
      <c r="BCY172" s="41"/>
      <c r="BCZ172" s="38"/>
      <c r="BDA172" s="38"/>
      <c r="BDB172" s="38"/>
      <c r="BDC172" s="39"/>
      <c r="BDD172" s="40"/>
      <c r="BDE172" s="41"/>
      <c r="BDF172" s="38"/>
      <c r="BDG172" s="38"/>
      <c r="BDH172" s="38"/>
      <c r="BDI172" s="39"/>
      <c r="BDJ172" s="40"/>
      <c r="BDK172" s="41"/>
      <c r="BDL172" s="38"/>
      <c r="BDM172" s="38"/>
      <c r="BDN172" s="38"/>
      <c r="BDO172" s="39"/>
      <c r="BDP172" s="40"/>
      <c r="BDQ172" s="41"/>
      <c r="BDR172" s="38"/>
      <c r="BDS172" s="38"/>
      <c r="BDT172" s="38"/>
      <c r="BDU172" s="39"/>
      <c r="BDV172" s="40"/>
      <c r="BDW172" s="41"/>
      <c r="BDX172" s="38"/>
      <c r="BDY172" s="38"/>
      <c r="BDZ172" s="38"/>
      <c r="BEA172" s="39"/>
      <c r="BEB172" s="40"/>
      <c r="BEC172" s="41"/>
      <c r="BED172" s="38"/>
      <c r="BEE172" s="38"/>
      <c r="BEF172" s="38"/>
      <c r="BEG172" s="39"/>
      <c r="BEH172" s="40"/>
      <c r="BEI172" s="41"/>
      <c r="BEJ172" s="38"/>
      <c r="BEK172" s="38"/>
      <c r="BEL172" s="38"/>
      <c r="BEM172" s="39"/>
      <c r="BEN172" s="40"/>
      <c r="BEO172" s="41"/>
      <c r="BEP172" s="38"/>
      <c r="BEQ172" s="38"/>
      <c r="BER172" s="38"/>
      <c r="BES172" s="39"/>
      <c r="BET172" s="40"/>
      <c r="BEU172" s="41"/>
      <c r="BEV172" s="38"/>
      <c r="BEW172" s="38"/>
      <c r="BEX172" s="38"/>
      <c r="BEY172" s="39"/>
      <c r="BEZ172" s="40"/>
      <c r="BFA172" s="41"/>
      <c r="BFB172" s="38"/>
      <c r="BFC172" s="38"/>
      <c r="BFD172" s="38"/>
      <c r="BFE172" s="39"/>
      <c r="BFF172" s="40"/>
      <c r="BFG172" s="41"/>
      <c r="BFH172" s="38"/>
      <c r="BFI172" s="38"/>
      <c r="BFJ172" s="38"/>
      <c r="BFK172" s="39"/>
      <c r="BFL172" s="40"/>
      <c r="BFM172" s="41"/>
      <c r="BFN172" s="38"/>
      <c r="BFO172" s="38"/>
      <c r="BFP172" s="38"/>
      <c r="BFQ172" s="39"/>
      <c r="BFR172" s="40"/>
      <c r="BFS172" s="41"/>
      <c r="BFT172" s="38"/>
      <c r="BFU172" s="38"/>
      <c r="BFV172" s="38"/>
      <c r="BFW172" s="39"/>
      <c r="BFX172" s="40"/>
      <c r="BFY172" s="41"/>
      <c r="BFZ172" s="38"/>
      <c r="BGA172" s="38"/>
      <c r="BGB172" s="38"/>
      <c r="BGC172" s="39"/>
      <c r="BGD172" s="40"/>
      <c r="BGE172" s="41"/>
      <c r="BGF172" s="38"/>
      <c r="BGG172" s="38"/>
      <c r="BGH172" s="38"/>
      <c r="BGI172" s="39"/>
      <c r="BGJ172" s="40"/>
      <c r="BGK172" s="41"/>
      <c r="BGL172" s="38"/>
      <c r="BGM172" s="38"/>
      <c r="BGN172" s="38"/>
      <c r="BGO172" s="39"/>
      <c r="BGP172" s="40"/>
      <c r="BGQ172" s="41"/>
      <c r="BGR172" s="38"/>
      <c r="BGS172" s="38"/>
      <c r="BGT172" s="38"/>
      <c r="BGU172" s="39"/>
      <c r="BGV172" s="40"/>
      <c r="BGW172" s="41"/>
      <c r="BGX172" s="38"/>
      <c r="BGY172" s="38"/>
      <c r="BGZ172" s="38"/>
      <c r="BHA172" s="39"/>
      <c r="BHB172" s="40"/>
      <c r="BHC172" s="41"/>
      <c r="BHD172" s="38"/>
      <c r="BHE172" s="38"/>
      <c r="BHF172" s="38"/>
      <c r="BHG172" s="39"/>
      <c r="BHH172" s="40"/>
      <c r="BHI172" s="41"/>
      <c r="BHJ172" s="38"/>
      <c r="BHK172" s="38"/>
      <c r="BHL172" s="38"/>
      <c r="BHM172" s="39"/>
      <c r="BHN172" s="40"/>
      <c r="BHO172" s="41"/>
      <c r="BHP172" s="38"/>
      <c r="BHQ172" s="38"/>
      <c r="BHR172" s="38"/>
      <c r="BHS172" s="39"/>
      <c r="BHT172" s="40"/>
      <c r="BHU172" s="41"/>
      <c r="BHV172" s="38"/>
      <c r="BHW172" s="38"/>
      <c r="BHX172" s="38"/>
      <c r="BHY172" s="39"/>
      <c r="BHZ172" s="40"/>
      <c r="BIA172" s="41"/>
      <c r="BIB172" s="38"/>
      <c r="BIC172" s="38"/>
      <c r="BID172" s="38"/>
      <c r="BIE172" s="39"/>
      <c r="BIF172" s="40"/>
      <c r="BIG172" s="41"/>
      <c r="BIH172" s="38"/>
      <c r="BII172" s="38"/>
      <c r="BIJ172" s="38"/>
      <c r="BIK172" s="39"/>
      <c r="BIL172" s="40"/>
      <c r="BIM172" s="41"/>
      <c r="BIN172" s="38"/>
      <c r="BIO172" s="38"/>
      <c r="BIP172" s="38"/>
      <c r="BIQ172" s="39"/>
      <c r="BIR172" s="40"/>
      <c r="BIS172" s="41"/>
      <c r="BIT172" s="38"/>
      <c r="BIU172" s="38"/>
      <c r="BIV172" s="38"/>
      <c r="BIW172" s="39"/>
      <c r="BIX172" s="40"/>
      <c r="BIY172" s="41"/>
      <c r="BIZ172" s="38"/>
      <c r="BJA172" s="38"/>
      <c r="BJB172" s="38"/>
      <c r="BJC172" s="39"/>
      <c r="BJD172" s="40"/>
      <c r="BJE172" s="41"/>
      <c r="BJF172" s="38"/>
      <c r="BJG172" s="38"/>
      <c r="BJH172" s="38"/>
      <c r="BJI172" s="39"/>
      <c r="BJJ172" s="40"/>
      <c r="BJK172" s="41"/>
      <c r="BJL172" s="38"/>
      <c r="BJM172" s="38"/>
      <c r="BJN172" s="38"/>
      <c r="BJO172" s="39"/>
      <c r="BJP172" s="40"/>
      <c r="BJQ172" s="41"/>
      <c r="BJR172" s="38"/>
      <c r="BJS172" s="38"/>
      <c r="BJT172" s="38"/>
      <c r="BJU172" s="39"/>
      <c r="BJV172" s="40"/>
      <c r="BJW172" s="41"/>
      <c r="BJX172" s="38"/>
      <c r="BJY172" s="38"/>
      <c r="BJZ172" s="38"/>
      <c r="BKA172" s="39"/>
      <c r="BKB172" s="40"/>
      <c r="BKC172" s="41"/>
      <c r="BKD172" s="38"/>
      <c r="BKE172" s="38"/>
      <c r="BKF172" s="38"/>
      <c r="BKG172" s="39"/>
      <c r="BKH172" s="40"/>
      <c r="BKI172" s="41"/>
      <c r="BKJ172" s="38"/>
      <c r="BKK172" s="38"/>
      <c r="BKL172" s="38"/>
      <c r="BKM172" s="39"/>
      <c r="BKN172" s="40"/>
      <c r="BKO172" s="41"/>
      <c r="BKP172" s="38"/>
      <c r="BKQ172" s="38"/>
      <c r="BKR172" s="38"/>
      <c r="BKS172" s="39"/>
      <c r="BKT172" s="40"/>
      <c r="BKU172" s="41"/>
      <c r="BKV172" s="38"/>
      <c r="BKW172" s="38"/>
      <c r="BKX172" s="38"/>
      <c r="BKY172" s="39"/>
      <c r="BKZ172" s="40"/>
      <c r="BLA172" s="41"/>
      <c r="BLB172" s="38"/>
      <c r="BLC172" s="38"/>
      <c r="BLD172" s="38"/>
      <c r="BLE172" s="39"/>
      <c r="BLF172" s="40"/>
      <c r="BLG172" s="41"/>
      <c r="BLH172" s="38"/>
      <c r="BLI172" s="38"/>
      <c r="BLJ172" s="38"/>
      <c r="BLK172" s="39"/>
      <c r="BLL172" s="40"/>
      <c r="BLM172" s="41"/>
      <c r="BLN172" s="38"/>
      <c r="BLO172" s="38"/>
      <c r="BLP172" s="38"/>
      <c r="BLQ172" s="39"/>
      <c r="BLR172" s="40"/>
      <c r="BLS172" s="41"/>
      <c r="BLT172" s="38"/>
      <c r="BLU172" s="38"/>
      <c r="BLV172" s="38"/>
      <c r="BLW172" s="39"/>
      <c r="BLX172" s="40"/>
      <c r="BLY172" s="41"/>
      <c r="BLZ172" s="38"/>
      <c r="BMA172" s="38"/>
      <c r="BMB172" s="38"/>
      <c r="BMC172" s="39"/>
      <c r="BMD172" s="40"/>
      <c r="BME172" s="41"/>
      <c r="BMF172" s="38"/>
      <c r="BMG172" s="38"/>
      <c r="BMH172" s="38"/>
      <c r="BMI172" s="39"/>
      <c r="BMJ172" s="40"/>
      <c r="BMK172" s="41"/>
      <c r="BML172" s="38"/>
      <c r="BMM172" s="38"/>
      <c r="BMN172" s="38"/>
      <c r="BMO172" s="39"/>
      <c r="BMP172" s="40"/>
      <c r="BMQ172" s="41"/>
      <c r="BMR172" s="38"/>
      <c r="BMS172" s="38"/>
      <c r="BMT172" s="38"/>
      <c r="BMU172" s="39"/>
      <c r="BMV172" s="40"/>
      <c r="BMW172" s="41"/>
      <c r="BMX172" s="38"/>
      <c r="BMY172" s="38"/>
      <c r="BMZ172" s="38"/>
      <c r="BNA172" s="39"/>
      <c r="BNB172" s="40"/>
      <c r="BNC172" s="41"/>
      <c r="BND172" s="38"/>
      <c r="BNE172" s="38"/>
      <c r="BNF172" s="38"/>
      <c r="BNG172" s="39"/>
      <c r="BNH172" s="40"/>
      <c r="BNI172" s="41"/>
      <c r="BNJ172" s="38"/>
      <c r="BNK172" s="38"/>
      <c r="BNL172" s="38"/>
      <c r="BNM172" s="39"/>
      <c r="BNN172" s="40"/>
      <c r="BNO172" s="41"/>
      <c r="BNP172" s="38"/>
      <c r="BNQ172" s="38"/>
      <c r="BNR172" s="38"/>
      <c r="BNS172" s="39"/>
      <c r="BNT172" s="40"/>
      <c r="BNU172" s="41"/>
      <c r="BNV172" s="38"/>
      <c r="BNW172" s="38"/>
      <c r="BNX172" s="38"/>
      <c r="BNY172" s="39"/>
      <c r="BNZ172" s="40"/>
      <c r="BOA172" s="41"/>
      <c r="BOB172" s="38"/>
      <c r="BOC172" s="38"/>
      <c r="BOD172" s="38"/>
      <c r="BOE172" s="39"/>
      <c r="BOF172" s="40"/>
      <c r="BOG172" s="41"/>
      <c r="BOH172" s="38"/>
      <c r="BOI172" s="38"/>
      <c r="BOJ172" s="38"/>
      <c r="BOK172" s="39"/>
      <c r="BOL172" s="40"/>
      <c r="BOM172" s="41"/>
      <c r="BON172" s="38"/>
      <c r="BOO172" s="38"/>
      <c r="BOP172" s="38"/>
      <c r="BOQ172" s="39"/>
      <c r="BOR172" s="40"/>
      <c r="BOS172" s="41"/>
      <c r="BOT172" s="38"/>
      <c r="BOU172" s="38"/>
      <c r="BOV172" s="38"/>
      <c r="BOW172" s="39"/>
      <c r="BOX172" s="40"/>
      <c r="BOY172" s="41"/>
      <c r="BOZ172" s="38"/>
      <c r="BPA172" s="38"/>
      <c r="BPB172" s="38"/>
      <c r="BPC172" s="39"/>
      <c r="BPD172" s="40"/>
      <c r="BPE172" s="41"/>
      <c r="BPF172" s="38"/>
      <c r="BPG172" s="38"/>
      <c r="BPH172" s="38"/>
      <c r="BPI172" s="39"/>
      <c r="BPJ172" s="40"/>
      <c r="BPK172" s="41"/>
      <c r="BPL172" s="38"/>
      <c r="BPM172" s="38"/>
      <c r="BPN172" s="38"/>
      <c r="BPO172" s="39"/>
      <c r="BPP172" s="40"/>
      <c r="BPQ172" s="41"/>
      <c r="BPR172" s="38"/>
      <c r="BPS172" s="38"/>
      <c r="BPT172" s="38"/>
      <c r="BPU172" s="39"/>
      <c r="BPV172" s="40"/>
      <c r="BPW172" s="41"/>
      <c r="BPX172" s="38"/>
      <c r="BPY172" s="38"/>
      <c r="BPZ172" s="38"/>
      <c r="BQA172" s="39"/>
      <c r="BQB172" s="40"/>
      <c r="BQC172" s="41"/>
      <c r="BQD172" s="38"/>
      <c r="BQE172" s="38"/>
      <c r="BQF172" s="38"/>
      <c r="BQG172" s="39"/>
      <c r="BQH172" s="40"/>
      <c r="BQI172" s="41"/>
      <c r="BQJ172" s="38"/>
      <c r="BQK172" s="38"/>
      <c r="BQL172" s="38"/>
      <c r="BQM172" s="39"/>
      <c r="BQN172" s="40"/>
      <c r="BQO172" s="41"/>
      <c r="BQP172" s="38"/>
      <c r="BQQ172" s="38"/>
      <c r="BQR172" s="38"/>
      <c r="BQS172" s="39"/>
      <c r="BQT172" s="40"/>
      <c r="BQU172" s="41"/>
      <c r="BQV172" s="38"/>
      <c r="BQW172" s="38"/>
      <c r="BQX172" s="38"/>
      <c r="BQY172" s="39"/>
      <c r="BQZ172" s="40"/>
      <c r="BRA172" s="41"/>
      <c r="BRB172" s="38"/>
      <c r="BRC172" s="38"/>
      <c r="BRD172" s="38"/>
      <c r="BRE172" s="39"/>
      <c r="BRF172" s="40"/>
      <c r="BRG172" s="41"/>
      <c r="BRH172" s="38"/>
      <c r="BRI172" s="38"/>
      <c r="BRJ172" s="38"/>
      <c r="BRK172" s="39"/>
      <c r="BRL172" s="40"/>
      <c r="BRM172" s="41"/>
      <c r="BRN172" s="38"/>
      <c r="BRO172" s="38"/>
      <c r="BRP172" s="38"/>
      <c r="BRQ172" s="39"/>
      <c r="BRR172" s="40"/>
      <c r="BRS172" s="41"/>
      <c r="BRT172" s="38"/>
      <c r="BRU172" s="38"/>
      <c r="BRV172" s="38"/>
      <c r="BRW172" s="39"/>
      <c r="BRX172" s="40"/>
      <c r="BRY172" s="41"/>
      <c r="BRZ172" s="38"/>
      <c r="BSA172" s="38"/>
      <c r="BSB172" s="38"/>
      <c r="BSC172" s="39"/>
      <c r="BSD172" s="40"/>
      <c r="BSE172" s="41"/>
      <c r="BSF172" s="38"/>
      <c r="BSG172" s="38"/>
      <c r="BSH172" s="38"/>
      <c r="BSI172" s="39"/>
      <c r="BSJ172" s="40"/>
      <c r="BSK172" s="41"/>
      <c r="BSL172" s="38"/>
      <c r="BSM172" s="38"/>
      <c r="BSN172" s="38"/>
      <c r="BSO172" s="39"/>
      <c r="BSP172" s="40"/>
      <c r="BSQ172" s="41"/>
      <c r="BSR172" s="38"/>
      <c r="BSS172" s="38"/>
      <c r="BST172" s="38"/>
      <c r="BSU172" s="39"/>
      <c r="BSV172" s="40"/>
      <c r="BSW172" s="41"/>
      <c r="BSX172" s="38"/>
      <c r="BSY172" s="38"/>
      <c r="BSZ172" s="38"/>
      <c r="BTA172" s="39"/>
      <c r="BTB172" s="40"/>
      <c r="BTC172" s="41"/>
      <c r="BTD172" s="38"/>
      <c r="BTE172" s="38"/>
      <c r="BTF172" s="38"/>
      <c r="BTG172" s="39"/>
      <c r="BTH172" s="40"/>
      <c r="BTI172" s="41"/>
      <c r="BTJ172" s="38"/>
      <c r="BTK172" s="38"/>
      <c r="BTL172" s="38"/>
      <c r="BTM172" s="39"/>
      <c r="BTN172" s="40"/>
      <c r="BTO172" s="41"/>
      <c r="BTP172" s="38"/>
      <c r="BTQ172" s="38"/>
      <c r="BTR172" s="38"/>
      <c r="BTS172" s="39"/>
      <c r="BTT172" s="40"/>
      <c r="BTU172" s="41"/>
      <c r="BTV172" s="38"/>
      <c r="BTW172" s="38"/>
      <c r="BTX172" s="38"/>
      <c r="BTY172" s="39"/>
      <c r="BTZ172" s="40"/>
      <c r="BUA172" s="41"/>
      <c r="BUB172" s="38"/>
      <c r="BUC172" s="38"/>
      <c r="BUD172" s="38"/>
      <c r="BUE172" s="39"/>
      <c r="BUF172" s="40"/>
      <c r="BUG172" s="41"/>
      <c r="BUH172" s="38"/>
      <c r="BUI172" s="38"/>
      <c r="BUJ172" s="38"/>
      <c r="BUK172" s="39"/>
      <c r="BUL172" s="40"/>
      <c r="BUM172" s="41"/>
      <c r="BUN172" s="38"/>
      <c r="BUO172" s="38"/>
      <c r="BUP172" s="38"/>
      <c r="BUQ172" s="39"/>
      <c r="BUR172" s="40"/>
      <c r="BUS172" s="41"/>
      <c r="BUT172" s="38"/>
      <c r="BUU172" s="38"/>
      <c r="BUV172" s="38"/>
      <c r="BUW172" s="39"/>
      <c r="BUX172" s="40"/>
      <c r="BUY172" s="41"/>
      <c r="BUZ172" s="38"/>
      <c r="BVA172" s="38"/>
      <c r="BVB172" s="38"/>
      <c r="BVC172" s="39"/>
      <c r="BVD172" s="40"/>
      <c r="BVE172" s="41"/>
      <c r="BVF172" s="38"/>
      <c r="BVG172" s="38"/>
      <c r="BVH172" s="38"/>
      <c r="BVI172" s="39"/>
      <c r="BVJ172" s="40"/>
      <c r="BVK172" s="41"/>
      <c r="BVL172" s="38"/>
      <c r="BVM172" s="38"/>
      <c r="BVN172" s="38"/>
      <c r="BVO172" s="39"/>
      <c r="BVP172" s="40"/>
      <c r="BVQ172" s="41"/>
      <c r="BVR172" s="38"/>
      <c r="BVS172" s="38"/>
      <c r="BVT172" s="38"/>
      <c r="BVU172" s="39"/>
      <c r="BVV172" s="40"/>
      <c r="BVW172" s="41"/>
      <c r="BVX172" s="38"/>
      <c r="BVY172" s="38"/>
      <c r="BVZ172" s="38"/>
      <c r="BWA172" s="39"/>
      <c r="BWB172" s="40"/>
      <c r="BWC172" s="41"/>
      <c r="BWD172" s="38"/>
      <c r="BWE172" s="38"/>
      <c r="BWF172" s="38"/>
      <c r="BWG172" s="39"/>
      <c r="BWH172" s="40"/>
      <c r="BWI172" s="41"/>
      <c r="BWJ172" s="38"/>
      <c r="BWK172" s="38"/>
      <c r="BWL172" s="38"/>
      <c r="BWM172" s="39"/>
      <c r="BWN172" s="40"/>
      <c r="BWO172" s="41"/>
      <c r="BWP172" s="38"/>
      <c r="BWQ172" s="38"/>
      <c r="BWR172" s="38"/>
      <c r="BWS172" s="39"/>
      <c r="BWT172" s="40"/>
      <c r="BWU172" s="41"/>
      <c r="BWV172" s="38"/>
      <c r="BWW172" s="38"/>
      <c r="BWX172" s="38"/>
      <c r="BWY172" s="39"/>
      <c r="BWZ172" s="40"/>
      <c r="BXA172" s="41"/>
      <c r="BXB172" s="38"/>
      <c r="BXC172" s="38"/>
      <c r="BXD172" s="38"/>
      <c r="BXE172" s="39"/>
      <c r="BXF172" s="40"/>
      <c r="BXG172" s="41"/>
      <c r="BXH172" s="38"/>
      <c r="BXI172" s="38"/>
      <c r="BXJ172" s="38"/>
      <c r="BXK172" s="39"/>
      <c r="BXL172" s="40"/>
      <c r="BXM172" s="41"/>
      <c r="BXN172" s="38"/>
      <c r="BXO172" s="38"/>
      <c r="BXP172" s="38"/>
      <c r="BXQ172" s="39"/>
      <c r="BXR172" s="40"/>
      <c r="BXS172" s="41"/>
      <c r="BXT172" s="38"/>
      <c r="BXU172" s="38"/>
      <c r="BXV172" s="38"/>
      <c r="BXW172" s="39"/>
      <c r="BXX172" s="40"/>
      <c r="BXY172" s="41"/>
      <c r="BXZ172" s="38"/>
      <c r="BYA172" s="38"/>
      <c r="BYB172" s="38"/>
      <c r="BYC172" s="39"/>
      <c r="BYD172" s="40"/>
      <c r="BYE172" s="41"/>
      <c r="BYF172" s="38"/>
      <c r="BYG172" s="38"/>
      <c r="BYH172" s="38"/>
      <c r="BYI172" s="39"/>
      <c r="BYJ172" s="40"/>
      <c r="BYK172" s="41"/>
      <c r="BYL172" s="38"/>
      <c r="BYM172" s="38"/>
      <c r="BYN172" s="38"/>
      <c r="BYO172" s="39"/>
      <c r="BYP172" s="40"/>
      <c r="BYQ172" s="41"/>
      <c r="BYR172" s="38"/>
      <c r="BYS172" s="38"/>
      <c r="BYT172" s="38"/>
      <c r="BYU172" s="39"/>
      <c r="BYV172" s="40"/>
      <c r="BYW172" s="41"/>
      <c r="BYX172" s="38"/>
      <c r="BYY172" s="38"/>
      <c r="BYZ172" s="38"/>
      <c r="BZA172" s="39"/>
      <c r="BZB172" s="40"/>
      <c r="BZC172" s="41"/>
      <c r="BZD172" s="38"/>
      <c r="BZE172" s="38"/>
      <c r="BZF172" s="38"/>
      <c r="BZG172" s="39"/>
      <c r="BZH172" s="40"/>
      <c r="BZI172" s="41"/>
      <c r="BZJ172" s="38"/>
      <c r="BZK172" s="38"/>
      <c r="BZL172" s="38"/>
      <c r="BZM172" s="39"/>
      <c r="BZN172" s="40"/>
      <c r="BZO172" s="41"/>
      <c r="BZP172" s="38"/>
      <c r="BZQ172" s="38"/>
      <c r="BZR172" s="38"/>
      <c r="BZS172" s="39"/>
      <c r="BZT172" s="40"/>
      <c r="BZU172" s="41"/>
      <c r="BZV172" s="38"/>
      <c r="BZW172" s="38"/>
      <c r="BZX172" s="38"/>
      <c r="BZY172" s="39"/>
      <c r="BZZ172" s="40"/>
      <c r="CAA172" s="41"/>
      <c r="CAB172" s="38"/>
      <c r="CAC172" s="38"/>
      <c r="CAD172" s="38"/>
      <c r="CAE172" s="39"/>
      <c r="CAF172" s="40"/>
      <c r="CAG172" s="41"/>
      <c r="CAH172" s="38"/>
      <c r="CAI172" s="38"/>
      <c r="CAJ172" s="38"/>
      <c r="CAK172" s="39"/>
      <c r="CAL172" s="40"/>
      <c r="CAM172" s="41"/>
      <c r="CAN172" s="38"/>
      <c r="CAO172" s="38"/>
      <c r="CAP172" s="38"/>
      <c r="CAQ172" s="39"/>
      <c r="CAR172" s="40"/>
      <c r="CAS172" s="41"/>
      <c r="CAT172" s="38"/>
      <c r="CAU172" s="38"/>
      <c r="CAV172" s="38"/>
      <c r="CAW172" s="39"/>
      <c r="CAX172" s="40"/>
      <c r="CAY172" s="41"/>
      <c r="CAZ172" s="38"/>
      <c r="CBA172" s="38"/>
      <c r="CBB172" s="38"/>
      <c r="CBC172" s="39"/>
      <c r="CBD172" s="40"/>
      <c r="CBE172" s="41"/>
      <c r="CBF172" s="38"/>
      <c r="CBG172" s="38"/>
      <c r="CBH172" s="38"/>
      <c r="CBI172" s="39"/>
      <c r="CBJ172" s="40"/>
      <c r="CBK172" s="41"/>
      <c r="CBL172" s="38"/>
      <c r="CBM172" s="38"/>
      <c r="CBN172" s="38"/>
      <c r="CBO172" s="39"/>
      <c r="CBP172" s="40"/>
      <c r="CBQ172" s="41"/>
      <c r="CBR172" s="38"/>
      <c r="CBS172" s="38"/>
      <c r="CBT172" s="38"/>
      <c r="CBU172" s="39"/>
      <c r="CBV172" s="40"/>
      <c r="CBW172" s="41"/>
      <c r="CBX172" s="38"/>
      <c r="CBY172" s="38"/>
      <c r="CBZ172" s="38"/>
      <c r="CCA172" s="39"/>
      <c r="CCB172" s="40"/>
      <c r="CCC172" s="41"/>
      <c r="CCD172" s="38"/>
      <c r="CCE172" s="38"/>
      <c r="CCF172" s="38"/>
      <c r="CCG172" s="39"/>
      <c r="CCH172" s="40"/>
      <c r="CCI172" s="41"/>
      <c r="CCJ172" s="38"/>
      <c r="CCK172" s="38"/>
      <c r="CCL172" s="38"/>
      <c r="CCM172" s="39"/>
      <c r="CCN172" s="40"/>
      <c r="CCO172" s="41"/>
      <c r="CCP172" s="38"/>
      <c r="CCQ172" s="38"/>
      <c r="CCR172" s="38"/>
      <c r="CCS172" s="39"/>
      <c r="CCT172" s="40"/>
      <c r="CCU172" s="41"/>
      <c r="CCV172" s="38"/>
      <c r="CCW172" s="38"/>
      <c r="CCX172" s="38"/>
      <c r="CCY172" s="39"/>
      <c r="CCZ172" s="40"/>
      <c r="CDA172" s="41"/>
      <c r="CDB172" s="38"/>
      <c r="CDC172" s="38"/>
      <c r="CDD172" s="38"/>
      <c r="CDE172" s="39"/>
      <c r="CDF172" s="40"/>
      <c r="CDG172" s="41"/>
      <c r="CDH172" s="38"/>
      <c r="CDI172" s="38"/>
      <c r="CDJ172" s="38"/>
      <c r="CDK172" s="39"/>
      <c r="CDL172" s="40"/>
      <c r="CDM172" s="41"/>
      <c r="CDN172" s="38"/>
      <c r="CDO172" s="38"/>
      <c r="CDP172" s="38"/>
      <c r="CDQ172" s="39"/>
      <c r="CDR172" s="40"/>
      <c r="CDS172" s="41"/>
      <c r="CDT172" s="38"/>
      <c r="CDU172" s="38"/>
      <c r="CDV172" s="38"/>
      <c r="CDW172" s="39"/>
      <c r="CDX172" s="40"/>
      <c r="CDY172" s="41"/>
      <c r="CDZ172" s="38"/>
      <c r="CEA172" s="38"/>
      <c r="CEB172" s="38"/>
      <c r="CEC172" s="39"/>
      <c r="CED172" s="40"/>
      <c r="CEE172" s="41"/>
      <c r="CEF172" s="38"/>
      <c r="CEG172" s="38"/>
      <c r="CEH172" s="38"/>
      <c r="CEI172" s="39"/>
      <c r="CEJ172" s="40"/>
      <c r="CEK172" s="41"/>
      <c r="CEL172" s="38"/>
      <c r="CEM172" s="38"/>
      <c r="CEN172" s="38"/>
      <c r="CEO172" s="39"/>
      <c r="CEP172" s="40"/>
      <c r="CEQ172" s="41"/>
      <c r="CER172" s="38"/>
      <c r="CES172" s="38"/>
      <c r="CET172" s="38"/>
      <c r="CEU172" s="39"/>
      <c r="CEV172" s="40"/>
      <c r="CEW172" s="41"/>
      <c r="CEX172" s="38"/>
      <c r="CEY172" s="38"/>
      <c r="CEZ172" s="38"/>
      <c r="CFA172" s="39"/>
      <c r="CFB172" s="40"/>
      <c r="CFC172" s="41"/>
      <c r="CFD172" s="38"/>
      <c r="CFE172" s="38"/>
      <c r="CFF172" s="38"/>
      <c r="CFG172" s="39"/>
      <c r="CFH172" s="40"/>
      <c r="CFI172" s="41"/>
      <c r="CFJ172" s="38"/>
      <c r="CFK172" s="38"/>
      <c r="CFL172" s="38"/>
      <c r="CFM172" s="39"/>
      <c r="CFN172" s="40"/>
      <c r="CFO172" s="41"/>
      <c r="CFP172" s="38"/>
      <c r="CFQ172" s="38"/>
      <c r="CFR172" s="38"/>
      <c r="CFS172" s="39"/>
      <c r="CFT172" s="40"/>
      <c r="CFU172" s="41"/>
      <c r="CFV172" s="38"/>
      <c r="CFW172" s="38"/>
      <c r="CFX172" s="38"/>
      <c r="CFY172" s="39"/>
      <c r="CFZ172" s="40"/>
      <c r="CGA172" s="41"/>
      <c r="CGB172" s="38"/>
      <c r="CGC172" s="38"/>
      <c r="CGD172" s="38"/>
      <c r="CGE172" s="39"/>
      <c r="CGF172" s="40"/>
      <c r="CGG172" s="41"/>
      <c r="CGH172" s="38"/>
      <c r="CGI172" s="38"/>
      <c r="CGJ172" s="38"/>
      <c r="CGK172" s="39"/>
      <c r="CGL172" s="40"/>
      <c r="CGM172" s="41"/>
      <c r="CGN172" s="38"/>
      <c r="CGO172" s="38"/>
      <c r="CGP172" s="38"/>
      <c r="CGQ172" s="39"/>
      <c r="CGR172" s="40"/>
      <c r="CGS172" s="41"/>
      <c r="CGT172" s="38"/>
      <c r="CGU172" s="38"/>
      <c r="CGV172" s="38"/>
      <c r="CGW172" s="39"/>
      <c r="CGX172" s="40"/>
      <c r="CGY172" s="41"/>
      <c r="CGZ172" s="38"/>
      <c r="CHA172" s="38"/>
      <c r="CHB172" s="38"/>
      <c r="CHC172" s="39"/>
      <c r="CHD172" s="40"/>
      <c r="CHE172" s="41"/>
      <c r="CHF172" s="38"/>
      <c r="CHG172" s="38"/>
      <c r="CHH172" s="38"/>
      <c r="CHI172" s="39"/>
      <c r="CHJ172" s="40"/>
      <c r="CHK172" s="41"/>
      <c r="CHL172" s="38"/>
      <c r="CHM172" s="38"/>
      <c r="CHN172" s="38"/>
      <c r="CHO172" s="39"/>
      <c r="CHP172" s="40"/>
      <c r="CHQ172" s="41"/>
      <c r="CHR172" s="38"/>
      <c r="CHS172" s="38"/>
      <c r="CHT172" s="38"/>
      <c r="CHU172" s="39"/>
      <c r="CHV172" s="40"/>
      <c r="CHW172" s="41"/>
      <c r="CHX172" s="38"/>
      <c r="CHY172" s="38"/>
      <c r="CHZ172" s="38"/>
      <c r="CIA172" s="39"/>
      <c r="CIB172" s="40"/>
      <c r="CIC172" s="41"/>
      <c r="CID172" s="38"/>
      <c r="CIE172" s="38"/>
      <c r="CIF172" s="38"/>
      <c r="CIG172" s="39"/>
      <c r="CIH172" s="40"/>
      <c r="CII172" s="41"/>
      <c r="CIJ172" s="38"/>
      <c r="CIK172" s="38"/>
      <c r="CIL172" s="38"/>
      <c r="CIM172" s="39"/>
      <c r="CIN172" s="40"/>
      <c r="CIO172" s="41"/>
      <c r="CIP172" s="38"/>
      <c r="CIQ172" s="38"/>
      <c r="CIR172" s="38"/>
      <c r="CIS172" s="39"/>
      <c r="CIT172" s="40"/>
      <c r="CIU172" s="41"/>
      <c r="CIV172" s="38"/>
      <c r="CIW172" s="38"/>
      <c r="CIX172" s="38"/>
      <c r="CIY172" s="39"/>
      <c r="CIZ172" s="40"/>
      <c r="CJA172" s="41"/>
      <c r="CJB172" s="38"/>
      <c r="CJC172" s="38"/>
      <c r="CJD172" s="38"/>
      <c r="CJE172" s="39"/>
      <c r="CJF172" s="40"/>
      <c r="CJG172" s="41"/>
      <c r="CJH172" s="38"/>
      <c r="CJI172" s="38"/>
      <c r="CJJ172" s="38"/>
      <c r="CJK172" s="39"/>
      <c r="CJL172" s="40"/>
      <c r="CJM172" s="41"/>
      <c r="CJN172" s="38"/>
      <c r="CJO172" s="38"/>
      <c r="CJP172" s="38"/>
      <c r="CJQ172" s="39"/>
      <c r="CJR172" s="40"/>
      <c r="CJS172" s="41"/>
      <c r="CJT172" s="38"/>
      <c r="CJU172" s="38"/>
      <c r="CJV172" s="38"/>
      <c r="CJW172" s="39"/>
      <c r="CJX172" s="40"/>
      <c r="CJY172" s="41"/>
      <c r="CJZ172" s="38"/>
      <c r="CKA172" s="38"/>
      <c r="CKB172" s="38"/>
      <c r="CKC172" s="39"/>
      <c r="CKD172" s="40"/>
      <c r="CKE172" s="41"/>
      <c r="CKF172" s="38"/>
      <c r="CKG172" s="38"/>
      <c r="CKH172" s="38"/>
      <c r="CKI172" s="39"/>
      <c r="CKJ172" s="40"/>
      <c r="CKK172" s="41"/>
      <c r="CKL172" s="38"/>
      <c r="CKM172" s="38"/>
      <c r="CKN172" s="38"/>
      <c r="CKO172" s="39"/>
      <c r="CKP172" s="40"/>
      <c r="CKQ172" s="41"/>
      <c r="CKR172" s="38"/>
      <c r="CKS172" s="38"/>
      <c r="CKT172" s="38"/>
      <c r="CKU172" s="39"/>
      <c r="CKV172" s="40"/>
      <c r="CKW172" s="41"/>
      <c r="CKX172" s="38"/>
      <c r="CKY172" s="38"/>
      <c r="CKZ172" s="38"/>
      <c r="CLA172" s="39"/>
      <c r="CLB172" s="40"/>
      <c r="CLC172" s="41"/>
      <c r="CLD172" s="38"/>
      <c r="CLE172" s="38"/>
      <c r="CLF172" s="38"/>
      <c r="CLG172" s="39"/>
      <c r="CLH172" s="40"/>
      <c r="CLI172" s="41"/>
      <c r="CLJ172" s="38"/>
      <c r="CLK172" s="38"/>
      <c r="CLL172" s="38"/>
      <c r="CLM172" s="39"/>
      <c r="CLN172" s="40"/>
      <c r="CLO172" s="41"/>
      <c r="CLP172" s="38"/>
      <c r="CLQ172" s="38"/>
      <c r="CLR172" s="38"/>
      <c r="CLS172" s="39"/>
      <c r="CLT172" s="40"/>
      <c r="CLU172" s="41"/>
      <c r="CLV172" s="38"/>
      <c r="CLW172" s="38"/>
      <c r="CLX172" s="38"/>
      <c r="CLY172" s="39"/>
      <c r="CLZ172" s="40"/>
      <c r="CMA172" s="41"/>
      <c r="CMB172" s="38"/>
      <c r="CMC172" s="38"/>
      <c r="CMD172" s="38"/>
      <c r="CME172" s="39"/>
      <c r="CMF172" s="40"/>
      <c r="CMG172" s="41"/>
      <c r="CMH172" s="38"/>
      <c r="CMI172" s="38"/>
      <c r="CMJ172" s="38"/>
      <c r="CMK172" s="39"/>
      <c r="CML172" s="40"/>
      <c r="CMM172" s="41"/>
      <c r="CMN172" s="38"/>
      <c r="CMO172" s="38"/>
      <c r="CMP172" s="38"/>
      <c r="CMQ172" s="39"/>
      <c r="CMR172" s="40"/>
      <c r="CMS172" s="41"/>
      <c r="CMT172" s="38"/>
      <c r="CMU172" s="38"/>
      <c r="CMV172" s="38"/>
      <c r="CMW172" s="39"/>
      <c r="CMX172" s="40"/>
      <c r="CMY172" s="41"/>
      <c r="CMZ172" s="38"/>
      <c r="CNA172" s="38"/>
      <c r="CNB172" s="38"/>
      <c r="CNC172" s="39"/>
      <c r="CND172" s="40"/>
      <c r="CNE172" s="41"/>
      <c r="CNF172" s="38"/>
      <c r="CNG172" s="38"/>
      <c r="CNH172" s="38"/>
      <c r="CNI172" s="39"/>
      <c r="CNJ172" s="40"/>
      <c r="CNK172" s="41"/>
      <c r="CNL172" s="38"/>
      <c r="CNM172" s="38"/>
      <c r="CNN172" s="38"/>
      <c r="CNO172" s="39"/>
      <c r="CNP172" s="40"/>
      <c r="CNQ172" s="41"/>
      <c r="CNR172" s="38"/>
      <c r="CNS172" s="38"/>
      <c r="CNT172" s="38"/>
      <c r="CNU172" s="39"/>
      <c r="CNV172" s="40"/>
      <c r="CNW172" s="41"/>
      <c r="CNX172" s="38"/>
      <c r="CNY172" s="38"/>
      <c r="CNZ172" s="38"/>
      <c r="COA172" s="39"/>
      <c r="COB172" s="40"/>
      <c r="COC172" s="41"/>
      <c r="COD172" s="38"/>
      <c r="COE172" s="38"/>
      <c r="COF172" s="38"/>
      <c r="COG172" s="39"/>
      <c r="COH172" s="40"/>
      <c r="COI172" s="41"/>
      <c r="COJ172" s="38"/>
      <c r="COK172" s="38"/>
      <c r="COL172" s="38"/>
      <c r="COM172" s="39"/>
      <c r="CON172" s="40"/>
      <c r="COO172" s="41"/>
      <c r="COP172" s="38"/>
      <c r="COQ172" s="38"/>
      <c r="COR172" s="38"/>
      <c r="COS172" s="39"/>
      <c r="COT172" s="40"/>
      <c r="COU172" s="41"/>
      <c r="COV172" s="38"/>
      <c r="COW172" s="38"/>
      <c r="COX172" s="38"/>
      <c r="COY172" s="39"/>
      <c r="COZ172" s="40"/>
      <c r="CPA172" s="41"/>
      <c r="CPB172" s="38"/>
      <c r="CPC172" s="38"/>
      <c r="CPD172" s="38"/>
      <c r="CPE172" s="39"/>
      <c r="CPF172" s="40"/>
      <c r="CPG172" s="41"/>
      <c r="CPH172" s="38"/>
      <c r="CPI172" s="38"/>
      <c r="CPJ172" s="38"/>
      <c r="CPK172" s="39"/>
      <c r="CPL172" s="40"/>
      <c r="CPM172" s="41"/>
      <c r="CPN172" s="38"/>
      <c r="CPO172" s="38"/>
      <c r="CPP172" s="38"/>
      <c r="CPQ172" s="39"/>
      <c r="CPR172" s="40"/>
      <c r="CPS172" s="41"/>
      <c r="CPT172" s="38"/>
      <c r="CPU172" s="38"/>
      <c r="CPV172" s="38"/>
      <c r="CPW172" s="39"/>
      <c r="CPX172" s="40"/>
      <c r="CPY172" s="41"/>
      <c r="CPZ172" s="38"/>
      <c r="CQA172" s="38"/>
      <c r="CQB172" s="38"/>
      <c r="CQC172" s="39"/>
      <c r="CQD172" s="40"/>
      <c r="CQE172" s="41"/>
      <c r="CQF172" s="38"/>
      <c r="CQG172" s="38"/>
      <c r="CQH172" s="38"/>
      <c r="CQI172" s="39"/>
      <c r="CQJ172" s="40"/>
      <c r="CQK172" s="41"/>
      <c r="CQL172" s="38"/>
      <c r="CQM172" s="38"/>
      <c r="CQN172" s="38"/>
      <c r="CQO172" s="39"/>
      <c r="CQP172" s="40"/>
      <c r="CQQ172" s="41"/>
      <c r="CQR172" s="38"/>
      <c r="CQS172" s="38"/>
      <c r="CQT172" s="38"/>
      <c r="CQU172" s="39"/>
      <c r="CQV172" s="40"/>
      <c r="CQW172" s="41"/>
      <c r="CQX172" s="38"/>
      <c r="CQY172" s="38"/>
      <c r="CQZ172" s="38"/>
      <c r="CRA172" s="39"/>
      <c r="CRB172" s="40"/>
      <c r="CRC172" s="41"/>
      <c r="CRD172" s="38"/>
      <c r="CRE172" s="38"/>
      <c r="CRF172" s="38"/>
      <c r="CRG172" s="39"/>
      <c r="CRH172" s="40"/>
      <c r="CRI172" s="41"/>
      <c r="CRJ172" s="38"/>
      <c r="CRK172" s="38"/>
      <c r="CRL172" s="38"/>
      <c r="CRM172" s="39"/>
      <c r="CRN172" s="40"/>
      <c r="CRO172" s="41"/>
      <c r="CRP172" s="38"/>
      <c r="CRQ172" s="38"/>
      <c r="CRR172" s="38"/>
      <c r="CRS172" s="39"/>
      <c r="CRT172" s="40"/>
      <c r="CRU172" s="41"/>
      <c r="CRV172" s="38"/>
      <c r="CRW172" s="38"/>
      <c r="CRX172" s="38"/>
      <c r="CRY172" s="39"/>
      <c r="CRZ172" s="40"/>
      <c r="CSA172" s="41"/>
      <c r="CSB172" s="38"/>
      <c r="CSC172" s="38"/>
      <c r="CSD172" s="38"/>
      <c r="CSE172" s="39"/>
      <c r="CSF172" s="40"/>
      <c r="CSG172" s="41"/>
      <c r="CSH172" s="38"/>
      <c r="CSI172" s="38"/>
      <c r="CSJ172" s="38"/>
      <c r="CSK172" s="39"/>
      <c r="CSL172" s="40"/>
      <c r="CSM172" s="41"/>
      <c r="CSN172" s="38"/>
      <c r="CSO172" s="38"/>
      <c r="CSP172" s="38"/>
      <c r="CSQ172" s="39"/>
      <c r="CSR172" s="40"/>
      <c r="CSS172" s="41"/>
      <c r="CST172" s="38"/>
      <c r="CSU172" s="38"/>
      <c r="CSV172" s="38"/>
      <c r="CSW172" s="39"/>
      <c r="CSX172" s="40"/>
      <c r="CSY172" s="41"/>
      <c r="CSZ172" s="38"/>
      <c r="CTA172" s="38"/>
      <c r="CTB172" s="38"/>
      <c r="CTC172" s="39"/>
      <c r="CTD172" s="40"/>
      <c r="CTE172" s="41"/>
      <c r="CTF172" s="38"/>
      <c r="CTG172" s="38"/>
      <c r="CTH172" s="38"/>
      <c r="CTI172" s="39"/>
      <c r="CTJ172" s="40"/>
      <c r="CTK172" s="41"/>
      <c r="CTL172" s="38"/>
      <c r="CTM172" s="38"/>
      <c r="CTN172" s="38"/>
      <c r="CTO172" s="39"/>
      <c r="CTP172" s="40"/>
      <c r="CTQ172" s="41"/>
      <c r="CTR172" s="38"/>
      <c r="CTS172" s="38"/>
      <c r="CTT172" s="38"/>
      <c r="CTU172" s="39"/>
      <c r="CTV172" s="40"/>
      <c r="CTW172" s="41"/>
      <c r="CTX172" s="38"/>
      <c r="CTY172" s="38"/>
      <c r="CTZ172" s="38"/>
      <c r="CUA172" s="39"/>
      <c r="CUB172" s="40"/>
      <c r="CUC172" s="41"/>
      <c r="CUD172" s="38"/>
      <c r="CUE172" s="38"/>
      <c r="CUF172" s="38"/>
      <c r="CUG172" s="39"/>
      <c r="CUH172" s="40"/>
      <c r="CUI172" s="41"/>
      <c r="CUJ172" s="38"/>
      <c r="CUK172" s="38"/>
      <c r="CUL172" s="38"/>
      <c r="CUM172" s="39"/>
      <c r="CUN172" s="40"/>
      <c r="CUO172" s="41"/>
      <c r="CUP172" s="38"/>
      <c r="CUQ172" s="38"/>
      <c r="CUR172" s="38"/>
      <c r="CUS172" s="39"/>
      <c r="CUT172" s="40"/>
      <c r="CUU172" s="41"/>
      <c r="CUV172" s="38"/>
      <c r="CUW172" s="38"/>
      <c r="CUX172" s="38"/>
      <c r="CUY172" s="39"/>
      <c r="CUZ172" s="40"/>
      <c r="CVA172" s="41"/>
      <c r="CVB172" s="38"/>
      <c r="CVC172" s="38"/>
      <c r="CVD172" s="38"/>
      <c r="CVE172" s="39"/>
      <c r="CVF172" s="40"/>
      <c r="CVG172" s="41"/>
      <c r="CVH172" s="38"/>
      <c r="CVI172" s="38"/>
      <c r="CVJ172" s="38"/>
      <c r="CVK172" s="39"/>
      <c r="CVL172" s="40"/>
      <c r="CVM172" s="41"/>
      <c r="CVN172" s="38"/>
      <c r="CVO172" s="38"/>
      <c r="CVP172" s="38"/>
      <c r="CVQ172" s="39"/>
      <c r="CVR172" s="40"/>
      <c r="CVS172" s="41"/>
      <c r="CVT172" s="38"/>
      <c r="CVU172" s="38"/>
      <c r="CVV172" s="38"/>
      <c r="CVW172" s="39"/>
      <c r="CVX172" s="40"/>
      <c r="CVY172" s="41"/>
      <c r="CVZ172" s="38"/>
      <c r="CWA172" s="38"/>
      <c r="CWB172" s="38"/>
      <c r="CWC172" s="39"/>
      <c r="CWD172" s="40"/>
      <c r="CWE172" s="41"/>
      <c r="CWF172" s="38"/>
      <c r="CWG172" s="38"/>
      <c r="CWH172" s="38"/>
      <c r="CWI172" s="39"/>
      <c r="CWJ172" s="40"/>
      <c r="CWK172" s="41"/>
      <c r="CWL172" s="38"/>
      <c r="CWM172" s="38"/>
      <c r="CWN172" s="38"/>
      <c r="CWO172" s="39"/>
      <c r="CWP172" s="40"/>
      <c r="CWQ172" s="41"/>
      <c r="CWR172" s="38"/>
      <c r="CWS172" s="38"/>
      <c r="CWT172" s="38"/>
      <c r="CWU172" s="39"/>
      <c r="CWV172" s="40"/>
      <c r="CWW172" s="41"/>
      <c r="CWX172" s="38"/>
      <c r="CWY172" s="38"/>
      <c r="CWZ172" s="38"/>
      <c r="CXA172" s="39"/>
      <c r="CXB172" s="40"/>
      <c r="CXC172" s="41"/>
      <c r="CXD172" s="38"/>
      <c r="CXE172" s="38"/>
      <c r="CXF172" s="38"/>
      <c r="CXG172" s="39"/>
      <c r="CXH172" s="40"/>
      <c r="CXI172" s="41"/>
      <c r="CXJ172" s="38"/>
      <c r="CXK172" s="38"/>
      <c r="CXL172" s="38"/>
      <c r="CXM172" s="39"/>
      <c r="CXN172" s="40"/>
      <c r="CXO172" s="41"/>
      <c r="CXP172" s="38"/>
      <c r="CXQ172" s="38"/>
      <c r="CXR172" s="38"/>
      <c r="CXS172" s="39"/>
      <c r="CXT172" s="40"/>
      <c r="CXU172" s="41"/>
      <c r="CXV172" s="38"/>
      <c r="CXW172" s="38"/>
      <c r="CXX172" s="38"/>
      <c r="CXY172" s="39"/>
      <c r="CXZ172" s="40"/>
      <c r="CYA172" s="41"/>
      <c r="CYB172" s="38"/>
      <c r="CYC172" s="38"/>
      <c r="CYD172" s="38"/>
      <c r="CYE172" s="39"/>
      <c r="CYF172" s="40"/>
      <c r="CYG172" s="41"/>
      <c r="CYH172" s="38"/>
      <c r="CYI172" s="38"/>
      <c r="CYJ172" s="38"/>
      <c r="CYK172" s="39"/>
      <c r="CYL172" s="40"/>
      <c r="CYM172" s="41"/>
      <c r="CYN172" s="38"/>
      <c r="CYO172" s="38"/>
      <c r="CYP172" s="38"/>
      <c r="CYQ172" s="39"/>
      <c r="CYR172" s="40"/>
      <c r="CYS172" s="41"/>
      <c r="CYT172" s="38"/>
      <c r="CYU172" s="38"/>
      <c r="CYV172" s="38"/>
      <c r="CYW172" s="39"/>
      <c r="CYX172" s="40"/>
      <c r="CYY172" s="41"/>
      <c r="CYZ172" s="38"/>
      <c r="CZA172" s="38"/>
      <c r="CZB172" s="38"/>
      <c r="CZC172" s="39"/>
      <c r="CZD172" s="40"/>
      <c r="CZE172" s="41"/>
      <c r="CZF172" s="38"/>
      <c r="CZG172" s="38"/>
      <c r="CZH172" s="38"/>
      <c r="CZI172" s="39"/>
      <c r="CZJ172" s="40"/>
      <c r="CZK172" s="41"/>
      <c r="CZL172" s="38"/>
      <c r="CZM172" s="38"/>
      <c r="CZN172" s="38"/>
      <c r="CZO172" s="39"/>
      <c r="CZP172" s="40"/>
      <c r="CZQ172" s="41"/>
      <c r="CZR172" s="38"/>
      <c r="CZS172" s="38"/>
      <c r="CZT172" s="38"/>
      <c r="CZU172" s="39"/>
      <c r="CZV172" s="40"/>
      <c r="CZW172" s="41"/>
      <c r="CZX172" s="38"/>
      <c r="CZY172" s="38"/>
      <c r="CZZ172" s="38"/>
      <c r="DAA172" s="39"/>
      <c r="DAB172" s="40"/>
      <c r="DAC172" s="41"/>
      <c r="DAD172" s="38"/>
      <c r="DAE172" s="38"/>
      <c r="DAF172" s="38"/>
      <c r="DAG172" s="39"/>
      <c r="DAH172" s="40"/>
      <c r="DAI172" s="41"/>
      <c r="DAJ172" s="38"/>
      <c r="DAK172" s="38"/>
      <c r="DAL172" s="38"/>
      <c r="DAM172" s="39"/>
      <c r="DAN172" s="40"/>
      <c r="DAO172" s="41"/>
      <c r="DAP172" s="38"/>
      <c r="DAQ172" s="38"/>
      <c r="DAR172" s="38"/>
      <c r="DAS172" s="39"/>
      <c r="DAT172" s="40"/>
      <c r="DAU172" s="41"/>
      <c r="DAV172" s="38"/>
      <c r="DAW172" s="38"/>
      <c r="DAX172" s="38"/>
      <c r="DAY172" s="39"/>
      <c r="DAZ172" s="40"/>
      <c r="DBA172" s="41"/>
      <c r="DBB172" s="38"/>
      <c r="DBC172" s="38"/>
      <c r="DBD172" s="38"/>
      <c r="DBE172" s="39"/>
      <c r="DBF172" s="40"/>
      <c r="DBG172" s="41"/>
      <c r="DBH172" s="38"/>
      <c r="DBI172" s="38"/>
      <c r="DBJ172" s="38"/>
      <c r="DBK172" s="39"/>
      <c r="DBL172" s="40"/>
      <c r="DBM172" s="41"/>
      <c r="DBN172" s="38"/>
      <c r="DBO172" s="38"/>
      <c r="DBP172" s="38"/>
      <c r="DBQ172" s="39"/>
      <c r="DBR172" s="40"/>
      <c r="DBS172" s="41"/>
      <c r="DBT172" s="38"/>
      <c r="DBU172" s="38"/>
      <c r="DBV172" s="38"/>
      <c r="DBW172" s="39"/>
      <c r="DBX172" s="40"/>
      <c r="DBY172" s="41"/>
      <c r="DBZ172" s="38"/>
      <c r="DCA172" s="38"/>
      <c r="DCB172" s="38"/>
      <c r="DCC172" s="39"/>
      <c r="DCD172" s="40"/>
      <c r="DCE172" s="41"/>
      <c r="DCF172" s="38"/>
      <c r="DCG172" s="38"/>
      <c r="DCH172" s="38"/>
      <c r="DCI172" s="39"/>
      <c r="DCJ172" s="40"/>
      <c r="DCK172" s="41"/>
      <c r="DCL172" s="38"/>
      <c r="DCM172" s="38"/>
      <c r="DCN172" s="38"/>
      <c r="DCO172" s="39"/>
      <c r="DCP172" s="40"/>
      <c r="DCQ172" s="41"/>
      <c r="DCR172" s="38"/>
      <c r="DCS172" s="38"/>
      <c r="DCT172" s="38"/>
      <c r="DCU172" s="39"/>
      <c r="DCV172" s="40"/>
      <c r="DCW172" s="41"/>
      <c r="DCX172" s="38"/>
      <c r="DCY172" s="38"/>
      <c r="DCZ172" s="38"/>
      <c r="DDA172" s="39"/>
      <c r="DDB172" s="40"/>
      <c r="DDC172" s="41"/>
      <c r="DDD172" s="38"/>
      <c r="DDE172" s="38"/>
      <c r="DDF172" s="38"/>
      <c r="DDG172" s="39"/>
      <c r="DDH172" s="40"/>
      <c r="DDI172" s="41"/>
      <c r="DDJ172" s="38"/>
      <c r="DDK172" s="38"/>
      <c r="DDL172" s="38"/>
      <c r="DDM172" s="39"/>
      <c r="DDN172" s="40"/>
      <c r="DDO172" s="41"/>
      <c r="DDP172" s="38"/>
      <c r="DDQ172" s="38"/>
      <c r="DDR172" s="38"/>
      <c r="DDS172" s="39"/>
      <c r="DDT172" s="40"/>
      <c r="DDU172" s="41"/>
      <c r="DDV172" s="38"/>
      <c r="DDW172" s="38"/>
      <c r="DDX172" s="38"/>
      <c r="DDY172" s="39"/>
      <c r="DDZ172" s="40"/>
      <c r="DEA172" s="41"/>
      <c r="DEB172" s="38"/>
      <c r="DEC172" s="38"/>
      <c r="DED172" s="38"/>
      <c r="DEE172" s="39"/>
      <c r="DEF172" s="40"/>
      <c r="DEG172" s="41"/>
      <c r="DEH172" s="38"/>
      <c r="DEI172" s="38"/>
      <c r="DEJ172" s="38"/>
      <c r="DEK172" s="39"/>
      <c r="DEL172" s="40"/>
      <c r="DEM172" s="41"/>
      <c r="DEN172" s="38"/>
      <c r="DEO172" s="38"/>
      <c r="DEP172" s="38"/>
      <c r="DEQ172" s="39"/>
      <c r="DER172" s="40"/>
      <c r="DES172" s="41"/>
      <c r="DET172" s="38"/>
      <c r="DEU172" s="38"/>
      <c r="DEV172" s="38"/>
      <c r="DEW172" s="39"/>
      <c r="DEX172" s="40"/>
      <c r="DEY172" s="41"/>
      <c r="DEZ172" s="38"/>
      <c r="DFA172" s="38"/>
      <c r="DFB172" s="38"/>
      <c r="DFC172" s="39"/>
      <c r="DFD172" s="40"/>
      <c r="DFE172" s="41"/>
      <c r="DFF172" s="38"/>
      <c r="DFG172" s="38"/>
      <c r="DFH172" s="38"/>
      <c r="DFI172" s="39"/>
      <c r="DFJ172" s="40"/>
      <c r="DFK172" s="41"/>
      <c r="DFL172" s="38"/>
      <c r="DFM172" s="38"/>
      <c r="DFN172" s="38"/>
      <c r="DFO172" s="39"/>
      <c r="DFP172" s="40"/>
      <c r="DFQ172" s="41"/>
      <c r="DFR172" s="38"/>
      <c r="DFS172" s="38"/>
      <c r="DFT172" s="38"/>
      <c r="DFU172" s="39"/>
      <c r="DFV172" s="40"/>
      <c r="DFW172" s="41"/>
      <c r="DFX172" s="38"/>
      <c r="DFY172" s="38"/>
      <c r="DFZ172" s="38"/>
      <c r="DGA172" s="39"/>
      <c r="DGB172" s="40"/>
      <c r="DGC172" s="41"/>
      <c r="DGD172" s="38"/>
      <c r="DGE172" s="38"/>
      <c r="DGF172" s="38"/>
      <c r="DGG172" s="39"/>
      <c r="DGH172" s="40"/>
      <c r="DGI172" s="41"/>
      <c r="DGJ172" s="38"/>
      <c r="DGK172" s="38"/>
      <c r="DGL172" s="38"/>
      <c r="DGM172" s="39"/>
      <c r="DGN172" s="40"/>
      <c r="DGO172" s="41"/>
      <c r="DGP172" s="38"/>
      <c r="DGQ172" s="38"/>
      <c r="DGR172" s="38"/>
      <c r="DGS172" s="39"/>
      <c r="DGT172" s="40"/>
      <c r="DGU172" s="41"/>
      <c r="DGV172" s="38"/>
      <c r="DGW172" s="38"/>
      <c r="DGX172" s="38"/>
      <c r="DGY172" s="39"/>
      <c r="DGZ172" s="40"/>
      <c r="DHA172" s="41"/>
      <c r="DHB172" s="38"/>
      <c r="DHC172" s="38"/>
      <c r="DHD172" s="38"/>
      <c r="DHE172" s="39"/>
      <c r="DHF172" s="40"/>
      <c r="DHG172" s="41"/>
      <c r="DHH172" s="38"/>
      <c r="DHI172" s="38"/>
      <c r="DHJ172" s="38"/>
      <c r="DHK172" s="39"/>
      <c r="DHL172" s="40"/>
      <c r="DHM172" s="41"/>
      <c r="DHN172" s="38"/>
      <c r="DHO172" s="38"/>
      <c r="DHP172" s="38"/>
      <c r="DHQ172" s="39"/>
      <c r="DHR172" s="40"/>
      <c r="DHS172" s="41"/>
      <c r="DHT172" s="38"/>
      <c r="DHU172" s="38"/>
      <c r="DHV172" s="38"/>
      <c r="DHW172" s="39"/>
      <c r="DHX172" s="40"/>
      <c r="DHY172" s="41"/>
      <c r="DHZ172" s="38"/>
      <c r="DIA172" s="38"/>
      <c r="DIB172" s="38"/>
      <c r="DIC172" s="39"/>
      <c r="DID172" s="40"/>
      <c r="DIE172" s="41"/>
      <c r="DIF172" s="38"/>
      <c r="DIG172" s="38"/>
      <c r="DIH172" s="38"/>
      <c r="DII172" s="39"/>
      <c r="DIJ172" s="40"/>
      <c r="DIK172" s="41"/>
      <c r="DIL172" s="38"/>
      <c r="DIM172" s="38"/>
      <c r="DIN172" s="38"/>
      <c r="DIO172" s="39"/>
      <c r="DIP172" s="40"/>
      <c r="DIQ172" s="41"/>
      <c r="DIR172" s="38"/>
      <c r="DIS172" s="38"/>
      <c r="DIT172" s="38"/>
      <c r="DIU172" s="39"/>
      <c r="DIV172" s="40"/>
      <c r="DIW172" s="41"/>
      <c r="DIX172" s="38"/>
      <c r="DIY172" s="38"/>
      <c r="DIZ172" s="38"/>
      <c r="DJA172" s="39"/>
      <c r="DJB172" s="40"/>
      <c r="DJC172" s="41"/>
      <c r="DJD172" s="38"/>
      <c r="DJE172" s="38"/>
      <c r="DJF172" s="38"/>
      <c r="DJG172" s="39"/>
      <c r="DJH172" s="40"/>
      <c r="DJI172" s="41"/>
      <c r="DJJ172" s="38"/>
      <c r="DJK172" s="38"/>
      <c r="DJL172" s="38"/>
      <c r="DJM172" s="39"/>
      <c r="DJN172" s="40"/>
      <c r="DJO172" s="41"/>
      <c r="DJP172" s="38"/>
      <c r="DJQ172" s="38"/>
      <c r="DJR172" s="38"/>
      <c r="DJS172" s="39"/>
      <c r="DJT172" s="40"/>
      <c r="DJU172" s="41"/>
      <c r="DJV172" s="38"/>
      <c r="DJW172" s="38"/>
      <c r="DJX172" s="38"/>
      <c r="DJY172" s="39"/>
      <c r="DJZ172" s="40"/>
      <c r="DKA172" s="41"/>
      <c r="DKB172" s="38"/>
      <c r="DKC172" s="38"/>
      <c r="DKD172" s="38"/>
      <c r="DKE172" s="39"/>
      <c r="DKF172" s="40"/>
      <c r="DKG172" s="41"/>
      <c r="DKH172" s="38"/>
      <c r="DKI172" s="38"/>
      <c r="DKJ172" s="38"/>
      <c r="DKK172" s="39"/>
      <c r="DKL172" s="40"/>
      <c r="DKM172" s="41"/>
      <c r="DKN172" s="38"/>
      <c r="DKO172" s="38"/>
      <c r="DKP172" s="38"/>
      <c r="DKQ172" s="39"/>
      <c r="DKR172" s="40"/>
      <c r="DKS172" s="41"/>
      <c r="DKT172" s="38"/>
      <c r="DKU172" s="38"/>
      <c r="DKV172" s="38"/>
      <c r="DKW172" s="39"/>
      <c r="DKX172" s="40"/>
      <c r="DKY172" s="41"/>
      <c r="DKZ172" s="38"/>
      <c r="DLA172" s="38"/>
      <c r="DLB172" s="38"/>
      <c r="DLC172" s="39"/>
      <c r="DLD172" s="40"/>
      <c r="DLE172" s="41"/>
      <c r="DLF172" s="38"/>
      <c r="DLG172" s="38"/>
      <c r="DLH172" s="38"/>
      <c r="DLI172" s="39"/>
      <c r="DLJ172" s="40"/>
      <c r="DLK172" s="41"/>
      <c r="DLL172" s="38"/>
      <c r="DLM172" s="38"/>
      <c r="DLN172" s="38"/>
      <c r="DLO172" s="39"/>
      <c r="DLP172" s="40"/>
      <c r="DLQ172" s="41"/>
      <c r="DLR172" s="38"/>
      <c r="DLS172" s="38"/>
      <c r="DLT172" s="38"/>
      <c r="DLU172" s="39"/>
      <c r="DLV172" s="40"/>
      <c r="DLW172" s="41"/>
      <c r="DLX172" s="38"/>
      <c r="DLY172" s="38"/>
      <c r="DLZ172" s="38"/>
      <c r="DMA172" s="39"/>
      <c r="DMB172" s="40"/>
      <c r="DMC172" s="41"/>
      <c r="DMD172" s="38"/>
      <c r="DME172" s="38"/>
      <c r="DMF172" s="38"/>
      <c r="DMG172" s="39"/>
      <c r="DMH172" s="40"/>
      <c r="DMI172" s="41"/>
      <c r="DMJ172" s="38"/>
      <c r="DMK172" s="38"/>
      <c r="DML172" s="38"/>
      <c r="DMM172" s="39"/>
      <c r="DMN172" s="40"/>
      <c r="DMO172" s="41"/>
      <c r="DMP172" s="38"/>
      <c r="DMQ172" s="38"/>
      <c r="DMR172" s="38"/>
      <c r="DMS172" s="39"/>
      <c r="DMT172" s="40"/>
      <c r="DMU172" s="41"/>
      <c r="DMV172" s="38"/>
      <c r="DMW172" s="38"/>
      <c r="DMX172" s="38"/>
      <c r="DMY172" s="39"/>
      <c r="DMZ172" s="40"/>
      <c r="DNA172" s="41"/>
      <c r="DNB172" s="38"/>
      <c r="DNC172" s="38"/>
      <c r="DND172" s="38"/>
      <c r="DNE172" s="39"/>
      <c r="DNF172" s="40"/>
      <c r="DNG172" s="41"/>
      <c r="DNH172" s="38"/>
      <c r="DNI172" s="38"/>
      <c r="DNJ172" s="38"/>
      <c r="DNK172" s="39"/>
      <c r="DNL172" s="40"/>
      <c r="DNM172" s="41"/>
      <c r="DNN172" s="38"/>
      <c r="DNO172" s="38"/>
      <c r="DNP172" s="38"/>
      <c r="DNQ172" s="39"/>
      <c r="DNR172" s="40"/>
      <c r="DNS172" s="41"/>
      <c r="DNT172" s="38"/>
      <c r="DNU172" s="38"/>
      <c r="DNV172" s="38"/>
      <c r="DNW172" s="39"/>
      <c r="DNX172" s="40"/>
      <c r="DNY172" s="41"/>
      <c r="DNZ172" s="38"/>
      <c r="DOA172" s="38"/>
      <c r="DOB172" s="38"/>
      <c r="DOC172" s="39"/>
      <c r="DOD172" s="40"/>
      <c r="DOE172" s="41"/>
      <c r="DOF172" s="38"/>
      <c r="DOG172" s="38"/>
      <c r="DOH172" s="38"/>
      <c r="DOI172" s="39"/>
      <c r="DOJ172" s="40"/>
      <c r="DOK172" s="41"/>
      <c r="DOL172" s="38"/>
      <c r="DOM172" s="38"/>
      <c r="DON172" s="38"/>
      <c r="DOO172" s="39"/>
      <c r="DOP172" s="40"/>
      <c r="DOQ172" s="41"/>
      <c r="DOR172" s="38"/>
      <c r="DOS172" s="38"/>
      <c r="DOT172" s="38"/>
      <c r="DOU172" s="39"/>
      <c r="DOV172" s="40"/>
      <c r="DOW172" s="41"/>
      <c r="DOX172" s="38"/>
      <c r="DOY172" s="38"/>
      <c r="DOZ172" s="38"/>
      <c r="DPA172" s="39"/>
      <c r="DPB172" s="40"/>
      <c r="DPC172" s="41"/>
      <c r="DPD172" s="38"/>
      <c r="DPE172" s="38"/>
      <c r="DPF172" s="38"/>
      <c r="DPG172" s="39"/>
      <c r="DPH172" s="40"/>
      <c r="DPI172" s="41"/>
      <c r="DPJ172" s="38"/>
      <c r="DPK172" s="38"/>
      <c r="DPL172" s="38"/>
      <c r="DPM172" s="39"/>
      <c r="DPN172" s="40"/>
      <c r="DPO172" s="41"/>
      <c r="DPP172" s="38"/>
      <c r="DPQ172" s="38"/>
      <c r="DPR172" s="38"/>
      <c r="DPS172" s="39"/>
      <c r="DPT172" s="40"/>
      <c r="DPU172" s="41"/>
      <c r="DPV172" s="38"/>
      <c r="DPW172" s="38"/>
      <c r="DPX172" s="38"/>
      <c r="DPY172" s="39"/>
      <c r="DPZ172" s="40"/>
      <c r="DQA172" s="41"/>
      <c r="DQB172" s="38"/>
      <c r="DQC172" s="38"/>
      <c r="DQD172" s="38"/>
      <c r="DQE172" s="39"/>
      <c r="DQF172" s="40"/>
      <c r="DQG172" s="41"/>
      <c r="DQH172" s="38"/>
      <c r="DQI172" s="38"/>
      <c r="DQJ172" s="38"/>
      <c r="DQK172" s="39"/>
      <c r="DQL172" s="40"/>
      <c r="DQM172" s="41"/>
      <c r="DQN172" s="38"/>
      <c r="DQO172" s="38"/>
      <c r="DQP172" s="38"/>
      <c r="DQQ172" s="39"/>
      <c r="DQR172" s="40"/>
      <c r="DQS172" s="41"/>
      <c r="DQT172" s="38"/>
      <c r="DQU172" s="38"/>
      <c r="DQV172" s="38"/>
      <c r="DQW172" s="39"/>
      <c r="DQX172" s="40"/>
      <c r="DQY172" s="41"/>
      <c r="DQZ172" s="38"/>
      <c r="DRA172" s="38"/>
      <c r="DRB172" s="38"/>
      <c r="DRC172" s="39"/>
      <c r="DRD172" s="40"/>
      <c r="DRE172" s="41"/>
      <c r="DRF172" s="38"/>
      <c r="DRG172" s="38"/>
      <c r="DRH172" s="38"/>
      <c r="DRI172" s="39"/>
      <c r="DRJ172" s="40"/>
      <c r="DRK172" s="41"/>
      <c r="DRL172" s="38"/>
      <c r="DRM172" s="38"/>
      <c r="DRN172" s="38"/>
      <c r="DRO172" s="39"/>
      <c r="DRP172" s="40"/>
      <c r="DRQ172" s="41"/>
      <c r="DRR172" s="38"/>
      <c r="DRS172" s="38"/>
      <c r="DRT172" s="38"/>
      <c r="DRU172" s="39"/>
      <c r="DRV172" s="40"/>
      <c r="DRW172" s="41"/>
      <c r="DRX172" s="38"/>
      <c r="DRY172" s="38"/>
      <c r="DRZ172" s="38"/>
      <c r="DSA172" s="39"/>
      <c r="DSB172" s="40"/>
      <c r="DSC172" s="41"/>
      <c r="DSD172" s="38"/>
      <c r="DSE172" s="38"/>
      <c r="DSF172" s="38"/>
      <c r="DSG172" s="39"/>
      <c r="DSH172" s="40"/>
      <c r="DSI172" s="41"/>
      <c r="DSJ172" s="38"/>
      <c r="DSK172" s="38"/>
      <c r="DSL172" s="38"/>
      <c r="DSM172" s="39"/>
      <c r="DSN172" s="40"/>
      <c r="DSO172" s="41"/>
      <c r="DSP172" s="38"/>
      <c r="DSQ172" s="38"/>
      <c r="DSR172" s="38"/>
      <c r="DSS172" s="39"/>
      <c r="DST172" s="40"/>
      <c r="DSU172" s="41"/>
      <c r="DSV172" s="38"/>
      <c r="DSW172" s="38"/>
      <c r="DSX172" s="38"/>
      <c r="DSY172" s="39"/>
      <c r="DSZ172" s="40"/>
      <c r="DTA172" s="41"/>
      <c r="DTB172" s="38"/>
      <c r="DTC172" s="38"/>
      <c r="DTD172" s="38"/>
      <c r="DTE172" s="39"/>
      <c r="DTF172" s="40"/>
      <c r="DTG172" s="41"/>
      <c r="DTH172" s="38"/>
      <c r="DTI172" s="38"/>
      <c r="DTJ172" s="38"/>
      <c r="DTK172" s="39"/>
      <c r="DTL172" s="40"/>
      <c r="DTM172" s="41"/>
      <c r="DTN172" s="38"/>
      <c r="DTO172" s="38"/>
      <c r="DTP172" s="38"/>
      <c r="DTQ172" s="39"/>
      <c r="DTR172" s="40"/>
      <c r="DTS172" s="41"/>
      <c r="DTT172" s="38"/>
      <c r="DTU172" s="38"/>
      <c r="DTV172" s="38"/>
      <c r="DTW172" s="39"/>
      <c r="DTX172" s="40"/>
      <c r="DTY172" s="41"/>
      <c r="DTZ172" s="38"/>
      <c r="DUA172" s="38"/>
      <c r="DUB172" s="38"/>
      <c r="DUC172" s="39"/>
      <c r="DUD172" s="40"/>
      <c r="DUE172" s="41"/>
      <c r="DUF172" s="38"/>
      <c r="DUG172" s="38"/>
      <c r="DUH172" s="38"/>
      <c r="DUI172" s="39"/>
      <c r="DUJ172" s="40"/>
      <c r="DUK172" s="41"/>
      <c r="DUL172" s="38"/>
      <c r="DUM172" s="38"/>
      <c r="DUN172" s="38"/>
      <c r="DUO172" s="39"/>
      <c r="DUP172" s="40"/>
      <c r="DUQ172" s="41"/>
      <c r="DUR172" s="38"/>
      <c r="DUS172" s="38"/>
      <c r="DUT172" s="38"/>
      <c r="DUU172" s="39"/>
      <c r="DUV172" s="40"/>
      <c r="DUW172" s="41"/>
      <c r="DUX172" s="38"/>
      <c r="DUY172" s="38"/>
      <c r="DUZ172" s="38"/>
      <c r="DVA172" s="39"/>
      <c r="DVB172" s="40"/>
      <c r="DVC172" s="41"/>
      <c r="DVD172" s="38"/>
      <c r="DVE172" s="38"/>
      <c r="DVF172" s="38"/>
      <c r="DVG172" s="39"/>
      <c r="DVH172" s="40"/>
      <c r="DVI172" s="41"/>
      <c r="DVJ172" s="38"/>
      <c r="DVK172" s="38"/>
      <c r="DVL172" s="38"/>
      <c r="DVM172" s="39"/>
      <c r="DVN172" s="40"/>
      <c r="DVO172" s="41"/>
      <c r="DVP172" s="38"/>
      <c r="DVQ172" s="38"/>
      <c r="DVR172" s="38"/>
      <c r="DVS172" s="39"/>
      <c r="DVT172" s="40"/>
      <c r="DVU172" s="41"/>
      <c r="DVV172" s="38"/>
      <c r="DVW172" s="38"/>
      <c r="DVX172" s="38"/>
      <c r="DVY172" s="39"/>
      <c r="DVZ172" s="40"/>
      <c r="DWA172" s="41"/>
      <c r="DWB172" s="38"/>
      <c r="DWC172" s="38"/>
      <c r="DWD172" s="38"/>
      <c r="DWE172" s="39"/>
      <c r="DWF172" s="40"/>
      <c r="DWG172" s="41"/>
      <c r="DWH172" s="38"/>
      <c r="DWI172" s="38"/>
      <c r="DWJ172" s="38"/>
      <c r="DWK172" s="39"/>
      <c r="DWL172" s="40"/>
      <c r="DWM172" s="41"/>
      <c r="DWN172" s="38"/>
      <c r="DWO172" s="38"/>
      <c r="DWP172" s="38"/>
      <c r="DWQ172" s="39"/>
      <c r="DWR172" s="40"/>
      <c r="DWS172" s="41"/>
      <c r="DWT172" s="38"/>
      <c r="DWU172" s="38"/>
      <c r="DWV172" s="38"/>
      <c r="DWW172" s="39"/>
      <c r="DWX172" s="40"/>
      <c r="DWY172" s="41"/>
      <c r="DWZ172" s="38"/>
      <c r="DXA172" s="38"/>
      <c r="DXB172" s="38"/>
      <c r="DXC172" s="39"/>
      <c r="DXD172" s="40"/>
      <c r="DXE172" s="41"/>
      <c r="DXF172" s="38"/>
      <c r="DXG172" s="38"/>
      <c r="DXH172" s="38"/>
      <c r="DXI172" s="39"/>
      <c r="DXJ172" s="40"/>
      <c r="DXK172" s="41"/>
      <c r="DXL172" s="38"/>
      <c r="DXM172" s="38"/>
      <c r="DXN172" s="38"/>
      <c r="DXO172" s="39"/>
      <c r="DXP172" s="40"/>
      <c r="DXQ172" s="41"/>
      <c r="DXR172" s="38"/>
      <c r="DXS172" s="38"/>
      <c r="DXT172" s="38"/>
      <c r="DXU172" s="39"/>
      <c r="DXV172" s="40"/>
      <c r="DXW172" s="41"/>
      <c r="DXX172" s="38"/>
      <c r="DXY172" s="38"/>
      <c r="DXZ172" s="38"/>
      <c r="DYA172" s="39"/>
      <c r="DYB172" s="40"/>
      <c r="DYC172" s="41"/>
      <c r="DYD172" s="38"/>
      <c r="DYE172" s="38"/>
      <c r="DYF172" s="38"/>
      <c r="DYG172" s="39"/>
      <c r="DYH172" s="40"/>
      <c r="DYI172" s="41"/>
      <c r="DYJ172" s="38"/>
      <c r="DYK172" s="38"/>
      <c r="DYL172" s="38"/>
      <c r="DYM172" s="39"/>
      <c r="DYN172" s="40"/>
      <c r="DYO172" s="41"/>
      <c r="DYP172" s="38"/>
      <c r="DYQ172" s="38"/>
      <c r="DYR172" s="38"/>
      <c r="DYS172" s="39"/>
      <c r="DYT172" s="40"/>
      <c r="DYU172" s="41"/>
      <c r="DYV172" s="38"/>
      <c r="DYW172" s="38"/>
      <c r="DYX172" s="38"/>
      <c r="DYY172" s="39"/>
      <c r="DYZ172" s="40"/>
      <c r="DZA172" s="41"/>
      <c r="DZB172" s="38"/>
      <c r="DZC172" s="38"/>
      <c r="DZD172" s="38"/>
      <c r="DZE172" s="39"/>
      <c r="DZF172" s="40"/>
      <c r="DZG172" s="41"/>
      <c r="DZH172" s="38"/>
      <c r="DZI172" s="38"/>
      <c r="DZJ172" s="38"/>
      <c r="DZK172" s="39"/>
      <c r="DZL172" s="40"/>
      <c r="DZM172" s="41"/>
      <c r="DZN172" s="38"/>
      <c r="DZO172" s="38"/>
      <c r="DZP172" s="38"/>
      <c r="DZQ172" s="39"/>
      <c r="DZR172" s="40"/>
      <c r="DZS172" s="41"/>
      <c r="DZT172" s="38"/>
      <c r="DZU172" s="38"/>
      <c r="DZV172" s="38"/>
      <c r="DZW172" s="39"/>
      <c r="DZX172" s="40"/>
      <c r="DZY172" s="41"/>
      <c r="DZZ172" s="38"/>
      <c r="EAA172" s="38"/>
      <c r="EAB172" s="38"/>
      <c r="EAC172" s="39"/>
      <c r="EAD172" s="40"/>
      <c r="EAE172" s="41"/>
      <c r="EAF172" s="38"/>
      <c r="EAG172" s="38"/>
      <c r="EAH172" s="38"/>
      <c r="EAI172" s="39"/>
      <c r="EAJ172" s="40"/>
      <c r="EAK172" s="41"/>
      <c r="EAL172" s="38"/>
      <c r="EAM172" s="38"/>
      <c r="EAN172" s="38"/>
      <c r="EAO172" s="39"/>
      <c r="EAP172" s="40"/>
      <c r="EAQ172" s="41"/>
      <c r="EAR172" s="38"/>
      <c r="EAS172" s="38"/>
      <c r="EAT172" s="38"/>
      <c r="EAU172" s="39"/>
      <c r="EAV172" s="40"/>
      <c r="EAW172" s="41"/>
      <c r="EAX172" s="38"/>
      <c r="EAY172" s="38"/>
      <c r="EAZ172" s="38"/>
      <c r="EBA172" s="39"/>
      <c r="EBB172" s="40"/>
      <c r="EBC172" s="41"/>
      <c r="EBD172" s="38"/>
      <c r="EBE172" s="38"/>
      <c r="EBF172" s="38"/>
      <c r="EBG172" s="39"/>
      <c r="EBH172" s="40"/>
      <c r="EBI172" s="41"/>
      <c r="EBJ172" s="38"/>
      <c r="EBK172" s="38"/>
      <c r="EBL172" s="38"/>
      <c r="EBM172" s="39"/>
      <c r="EBN172" s="40"/>
      <c r="EBO172" s="41"/>
      <c r="EBP172" s="38"/>
      <c r="EBQ172" s="38"/>
      <c r="EBR172" s="38"/>
      <c r="EBS172" s="39"/>
      <c r="EBT172" s="40"/>
      <c r="EBU172" s="41"/>
      <c r="EBV172" s="38"/>
      <c r="EBW172" s="38"/>
      <c r="EBX172" s="38"/>
      <c r="EBY172" s="39"/>
      <c r="EBZ172" s="40"/>
      <c r="ECA172" s="41"/>
      <c r="ECB172" s="38"/>
      <c r="ECC172" s="38"/>
      <c r="ECD172" s="38"/>
      <c r="ECE172" s="39"/>
      <c r="ECF172" s="40"/>
      <c r="ECG172" s="41"/>
      <c r="ECH172" s="38"/>
      <c r="ECI172" s="38"/>
      <c r="ECJ172" s="38"/>
      <c r="ECK172" s="39"/>
      <c r="ECL172" s="40"/>
      <c r="ECM172" s="41"/>
      <c r="ECN172" s="38"/>
      <c r="ECO172" s="38"/>
      <c r="ECP172" s="38"/>
      <c r="ECQ172" s="39"/>
      <c r="ECR172" s="40"/>
      <c r="ECS172" s="41"/>
      <c r="ECT172" s="38"/>
      <c r="ECU172" s="38"/>
      <c r="ECV172" s="38"/>
      <c r="ECW172" s="39"/>
      <c r="ECX172" s="40"/>
      <c r="ECY172" s="41"/>
      <c r="ECZ172" s="38"/>
      <c r="EDA172" s="38"/>
      <c r="EDB172" s="38"/>
      <c r="EDC172" s="39"/>
      <c r="EDD172" s="40"/>
      <c r="EDE172" s="41"/>
      <c r="EDF172" s="38"/>
      <c r="EDG172" s="38"/>
      <c r="EDH172" s="38"/>
      <c r="EDI172" s="39"/>
      <c r="EDJ172" s="40"/>
      <c r="EDK172" s="41"/>
      <c r="EDL172" s="38"/>
      <c r="EDM172" s="38"/>
      <c r="EDN172" s="38"/>
      <c r="EDO172" s="39"/>
      <c r="EDP172" s="40"/>
      <c r="EDQ172" s="41"/>
      <c r="EDR172" s="38"/>
      <c r="EDS172" s="38"/>
      <c r="EDT172" s="38"/>
      <c r="EDU172" s="39"/>
      <c r="EDV172" s="40"/>
      <c r="EDW172" s="41"/>
      <c r="EDX172" s="38"/>
      <c r="EDY172" s="38"/>
      <c r="EDZ172" s="38"/>
      <c r="EEA172" s="39"/>
      <c r="EEB172" s="40"/>
      <c r="EEC172" s="41"/>
      <c r="EED172" s="38"/>
      <c r="EEE172" s="38"/>
      <c r="EEF172" s="38"/>
      <c r="EEG172" s="39"/>
      <c r="EEH172" s="40"/>
      <c r="EEI172" s="41"/>
      <c r="EEJ172" s="38"/>
      <c r="EEK172" s="38"/>
      <c r="EEL172" s="38"/>
      <c r="EEM172" s="39"/>
      <c r="EEN172" s="40"/>
      <c r="EEO172" s="41"/>
      <c r="EEP172" s="38"/>
      <c r="EEQ172" s="38"/>
      <c r="EER172" s="38"/>
      <c r="EES172" s="39"/>
      <c r="EET172" s="40"/>
      <c r="EEU172" s="41"/>
      <c r="EEV172" s="38"/>
      <c r="EEW172" s="38"/>
      <c r="EEX172" s="38"/>
      <c r="EEY172" s="39"/>
      <c r="EEZ172" s="40"/>
      <c r="EFA172" s="41"/>
      <c r="EFB172" s="38"/>
      <c r="EFC172" s="38"/>
      <c r="EFD172" s="38"/>
      <c r="EFE172" s="39"/>
      <c r="EFF172" s="40"/>
      <c r="EFG172" s="41"/>
      <c r="EFH172" s="38"/>
      <c r="EFI172" s="38"/>
      <c r="EFJ172" s="38"/>
      <c r="EFK172" s="39"/>
      <c r="EFL172" s="40"/>
      <c r="EFM172" s="41"/>
      <c r="EFN172" s="38"/>
      <c r="EFO172" s="38"/>
      <c r="EFP172" s="38"/>
      <c r="EFQ172" s="39"/>
      <c r="EFR172" s="40"/>
      <c r="EFS172" s="41"/>
      <c r="EFT172" s="38"/>
      <c r="EFU172" s="38"/>
      <c r="EFV172" s="38"/>
      <c r="EFW172" s="39"/>
      <c r="EFX172" s="40"/>
      <c r="EFY172" s="41"/>
      <c r="EFZ172" s="38"/>
      <c r="EGA172" s="38"/>
      <c r="EGB172" s="38"/>
      <c r="EGC172" s="39"/>
      <c r="EGD172" s="40"/>
      <c r="EGE172" s="41"/>
      <c r="EGF172" s="38"/>
      <c r="EGG172" s="38"/>
      <c r="EGH172" s="38"/>
      <c r="EGI172" s="39"/>
      <c r="EGJ172" s="40"/>
      <c r="EGK172" s="41"/>
      <c r="EGL172" s="38"/>
      <c r="EGM172" s="38"/>
      <c r="EGN172" s="38"/>
      <c r="EGO172" s="39"/>
      <c r="EGP172" s="40"/>
      <c r="EGQ172" s="41"/>
      <c r="EGR172" s="38"/>
      <c r="EGS172" s="38"/>
      <c r="EGT172" s="38"/>
      <c r="EGU172" s="39"/>
      <c r="EGV172" s="40"/>
      <c r="EGW172" s="41"/>
      <c r="EGX172" s="38"/>
      <c r="EGY172" s="38"/>
      <c r="EGZ172" s="38"/>
      <c r="EHA172" s="39"/>
      <c r="EHB172" s="40"/>
      <c r="EHC172" s="41"/>
      <c r="EHD172" s="38"/>
      <c r="EHE172" s="38"/>
      <c r="EHF172" s="38"/>
      <c r="EHG172" s="39"/>
      <c r="EHH172" s="40"/>
      <c r="EHI172" s="41"/>
      <c r="EHJ172" s="38"/>
      <c r="EHK172" s="38"/>
      <c r="EHL172" s="38"/>
      <c r="EHM172" s="39"/>
      <c r="EHN172" s="40"/>
      <c r="EHO172" s="41"/>
      <c r="EHP172" s="38"/>
      <c r="EHQ172" s="38"/>
      <c r="EHR172" s="38"/>
      <c r="EHS172" s="39"/>
      <c r="EHT172" s="40"/>
      <c r="EHU172" s="41"/>
      <c r="EHV172" s="38"/>
      <c r="EHW172" s="38"/>
      <c r="EHX172" s="38"/>
      <c r="EHY172" s="39"/>
      <c r="EHZ172" s="40"/>
      <c r="EIA172" s="41"/>
      <c r="EIB172" s="38"/>
      <c r="EIC172" s="38"/>
      <c r="EID172" s="38"/>
      <c r="EIE172" s="39"/>
      <c r="EIF172" s="40"/>
      <c r="EIG172" s="41"/>
      <c r="EIH172" s="38"/>
      <c r="EII172" s="38"/>
      <c r="EIJ172" s="38"/>
      <c r="EIK172" s="39"/>
      <c r="EIL172" s="40"/>
      <c r="EIM172" s="41"/>
      <c r="EIN172" s="38"/>
      <c r="EIO172" s="38"/>
      <c r="EIP172" s="38"/>
      <c r="EIQ172" s="39"/>
      <c r="EIR172" s="40"/>
      <c r="EIS172" s="41"/>
      <c r="EIT172" s="38"/>
      <c r="EIU172" s="38"/>
      <c r="EIV172" s="38"/>
      <c r="EIW172" s="39"/>
      <c r="EIX172" s="40"/>
      <c r="EIY172" s="41"/>
      <c r="EIZ172" s="38"/>
      <c r="EJA172" s="38"/>
      <c r="EJB172" s="38"/>
      <c r="EJC172" s="39"/>
      <c r="EJD172" s="40"/>
      <c r="EJE172" s="41"/>
      <c r="EJF172" s="38"/>
      <c r="EJG172" s="38"/>
      <c r="EJH172" s="38"/>
      <c r="EJI172" s="39"/>
      <c r="EJJ172" s="40"/>
      <c r="EJK172" s="41"/>
      <c r="EJL172" s="38"/>
      <c r="EJM172" s="38"/>
      <c r="EJN172" s="38"/>
      <c r="EJO172" s="39"/>
      <c r="EJP172" s="40"/>
      <c r="EJQ172" s="41"/>
      <c r="EJR172" s="38"/>
      <c r="EJS172" s="38"/>
      <c r="EJT172" s="38"/>
      <c r="EJU172" s="39"/>
      <c r="EJV172" s="40"/>
      <c r="EJW172" s="41"/>
      <c r="EJX172" s="38"/>
      <c r="EJY172" s="38"/>
      <c r="EJZ172" s="38"/>
      <c r="EKA172" s="39"/>
      <c r="EKB172" s="40"/>
      <c r="EKC172" s="41"/>
      <c r="EKD172" s="38"/>
      <c r="EKE172" s="38"/>
      <c r="EKF172" s="38"/>
      <c r="EKG172" s="39"/>
      <c r="EKH172" s="40"/>
      <c r="EKI172" s="41"/>
      <c r="EKJ172" s="38"/>
      <c r="EKK172" s="38"/>
      <c r="EKL172" s="38"/>
      <c r="EKM172" s="39"/>
      <c r="EKN172" s="40"/>
      <c r="EKO172" s="41"/>
      <c r="EKP172" s="38"/>
      <c r="EKQ172" s="38"/>
      <c r="EKR172" s="38"/>
      <c r="EKS172" s="39"/>
      <c r="EKT172" s="40"/>
      <c r="EKU172" s="41"/>
      <c r="EKV172" s="38"/>
      <c r="EKW172" s="38"/>
      <c r="EKX172" s="38"/>
      <c r="EKY172" s="39"/>
      <c r="EKZ172" s="40"/>
      <c r="ELA172" s="41"/>
      <c r="ELB172" s="38"/>
      <c r="ELC172" s="38"/>
      <c r="ELD172" s="38"/>
      <c r="ELE172" s="39"/>
      <c r="ELF172" s="40"/>
      <c r="ELG172" s="41"/>
      <c r="ELH172" s="38"/>
      <c r="ELI172" s="38"/>
      <c r="ELJ172" s="38"/>
      <c r="ELK172" s="39"/>
      <c r="ELL172" s="40"/>
      <c r="ELM172" s="41"/>
      <c r="ELN172" s="38"/>
      <c r="ELO172" s="38"/>
      <c r="ELP172" s="38"/>
      <c r="ELQ172" s="39"/>
      <c r="ELR172" s="40"/>
      <c r="ELS172" s="41"/>
      <c r="ELT172" s="38"/>
      <c r="ELU172" s="38"/>
      <c r="ELV172" s="38"/>
      <c r="ELW172" s="39"/>
      <c r="ELX172" s="40"/>
      <c r="ELY172" s="41"/>
      <c r="ELZ172" s="38"/>
      <c r="EMA172" s="38"/>
      <c r="EMB172" s="38"/>
      <c r="EMC172" s="39"/>
      <c r="EMD172" s="40"/>
      <c r="EME172" s="41"/>
      <c r="EMF172" s="38"/>
      <c r="EMG172" s="38"/>
      <c r="EMH172" s="38"/>
      <c r="EMI172" s="39"/>
      <c r="EMJ172" s="40"/>
      <c r="EMK172" s="41"/>
      <c r="EML172" s="38"/>
      <c r="EMM172" s="38"/>
      <c r="EMN172" s="38"/>
      <c r="EMO172" s="39"/>
      <c r="EMP172" s="40"/>
      <c r="EMQ172" s="41"/>
      <c r="EMR172" s="38"/>
      <c r="EMS172" s="38"/>
      <c r="EMT172" s="38"/>
      <c r="EMU172" s="39"/>
      <c r="EMV172" s="40"/>
      <c r="EMW172" s="41"/>
      <c r="EMX172" s="38"/>
      <c r="EMY172" s="38"/>
      <c r="EMZ172" s="38"/>
      <c r="ENA172" s="39"/>
      <c r="ENB172" s="40"/>
      <c r="ENC172" s="41"/>
      <c r="END172" s="38"/>
      <c r="ENE172" s="38"/>
      <c r="ENF172" s="38"/>
      <c r="ENG172" s="39"/>
      <c r="ENH172" s="40"/>
      <c r="ENI172" s="41"/>
      <c r="ENJ172" s="38"/>
      <c r="ENK172" s="38"/>
      <c r="ENL172" s="38"/>
      <c r="ENM172" s="39"/>
      <c r="ENN172" s="40"/>
      <c r="ENO172" s="41"/>
      <c r="ENP172" s="38"/>
      <c r="ENQ172" s="38"/>
      <c r="ENR172" s="38"/>
      <c r="ENS172" s="39"/>
      <c r="ENT172" s="40"/>
      <c r="ENU172" s="41"/>
      <c r="ENV172" s="38"/>
      <c r="ENW172" s="38"/>
      <c r="ENX172" s="38"/>
      <c r="ENY172" s="39"/>
      <c r="ENZ172" s="40"/>
      <c r="EOA172" s="41"/>
      <c r="EOB172" s="38"/>
      <c r="EOC172" s="38"/>
      <c r="EOD172" s="38"/>
      <c r="EOE172" s="39"/>
      <c r="EOF172" s="40"/>
      <c r="EOG172" s="41"/>
      <c r="EOH172" s="38"/>
      <c r="EOI172" s="38"/>
      <c r="EOJ172" s="38"/>
      <c r="EOK172" s="39"/>
      <c r="EOL172" s="40"/>
      <c r="EOM172" s="41"/>
      <c r="EON172" s="38"/>
      <c r="EOO172" s="38"/>
      <c r="EOP172" s="38"/>
      <c r="EOQ172" s="39"/>
      <c r="EOR172" s="40"/>
      <c r="EOS172" s="41"/>
      <c r="EOT172" s="38"/>
      <c r="EOU172" s="38"/>
      <c r="EOV172" s="38"/>
      <c r="EOW172" s="39"/>
      <c r="EOX172" s="40"/>
      <c r="EOY172" s="41"/>
      <c r="EOZ172" s="38"/>
      <c r="EPA172" s="38"/>
      <c r="EPB172" s="38"/>
      <c r="EPC172" s="39"/>
      <c r="EPD172" s="40"/>
      <c r="EPE172" s="41"/>
      <c r="EPF172" s="38"/>
      <c r="EPG172" s="38"/>
      <c r="EPH172" s="38"/>
      <c r="EPI172" s="39"/>
      <c r="EPJ172" s="40"/>
      <c r="EPK172" s="41"/>
      <c r="EPL172" s="38"/>
      <c r="EPM172" s="38"/>
      <c r="EPN172" s="38"/>
      <c r="EPO172" s="39"/>
      <c r="EPP172" s="40"/>
      <c r="EPQ172" s="41"/>
      <c r="EPR172" s="38"/>
      <c r="EPS172" s="38"/>
      <c r="EPT172" s="38"/>
      <c r="EPU172" s="39"/>
      <c r="EPV172" s="40"/>
      <c r="EPW172" s="41"/>
      <c r="EPX172" s="38"/>
      <c r="EPY172" s="38"/>
      <c r="EPZ172" s="38"/>
      <c r="EQA172" s="39"/>
      <c r="EQB172" s="40"/>
      <c r="EQC172" s="41"/>
      <c r="EQD172" s="38"/>
      <c r="EQE172" s="38"/>
      <c r="EQF172" s="38"/>
      <c r="EQG172" s="39"/>
      <c r="EQH172" s="40"/>
      <c r="EQI172" s="41"/>
      <c r="EQJ172" s="38"/>
      <c r="EQK172" s="38"/>
      <c r="EQL172" s="38"/>
      <c r="EQM172" s="39"/>
      <c r="EQN172" s="40"/>
      <c r="EQO172" s="41"/>
      <c r="EQP172" s="38"/>
      <c r="EQQ172" s="38"/>
      <c r="EQR172" s="38"/>
      <c r="EQS172" s="39"/>
      <c r="EQT172" s="40"/>
      <c r="EQU172" s="41"/>
      <c r="EQV172" s="38"/>
      <c r="EQW172" s="38"/>
      <c r="EQX172" s="38"/>
      <c r="EQY172" s="39"/>
      <c r="EQZ172" s="40"/>
      <c r="ERA172" s="41"/>
      <c r="ERB172" s="38"/>
      <c r="ERC172" s="38"/>
      <c r="ERD172" s="38"/>
      <c r="ERE172" s="39"/>
      <c r="ERF172" s="40"/>
      <c r="ERG172" s="41"/>
      <c r="ERH172" s="38"/>
      <c r="ERI172" s="38"/>
      <c r="ERJ172" s="38"/>
      <c r="ERK172" s="39"/>
      <c r="ERL172" s="40"/>
      <c r="ERM172" s="41"/>
      <c r="ERN172" s="38"/>
      <c r="ERO172" s="38"/>
      <c r="ERP172" s="38"/>
      <c r="ERQ172" s="39"/>
      <c r="ERR172" s="40"/>
      <c r="ERS172" s="41"/>
      <c r="ERT172" s="38"/>
      <c r="ERU172" s="38"/>
      <c r="ERV172" s="38"/>
      <c r="ERW172" s="39"/>
      <c r="ERX172" s="40"/>
      <c r="ERY172" s="41"/>
      <c r="ERZ172" s="38"/>
      <c r="ESA172" s="38"/>
      <c r="ESB172" s="38"/>
      <c r="ESC172" s="39"/>
      <c r="ESD172" s="40"/>
      <c r="ESE172" s="41"/>
      <c r="ESF172" s="38"/>
      <c r="ESG172" s="38"/>
      <c r="ESH172" s="38"/>
      <c r="ESI172" s="39"/>
      <c r="ESJ172" s="40"/>
      <c r="ESK172" s="41"/>
      <c r="ESL172" s="38"/>
      <c r="ESM172" s="38"/>
      <c r="ESN172" s="38"/>
      <c r="ESO172" s="39"/>
      <c r="ESP172" s="40"/>
      <c r="ESQ172" s="41"/>
      <c r="ESR172" s="38"/>
      <c r="ESS172" s="38"/>
      <c r="EST172" s="38"/>
      <c r="ESU172" s="39"/>
      <c r="ESV172" s="40"/>
      <c r="ESW172" s="41"/>
      <c r="ESX172" s="38"/>
      <c r="ESY172" s="38"/>
      <c r="ESZ172" s="38"/>
      <c r="ETA172" s="39"/>
      <c r="ETB172" s="40"/>
      <c r="ETC172" s="41"/>
      <c r="ETD172" s="38"/>
      <c r="ETE172" s="38"/>
      <c r="ETF172" s="38"/>
      <c r="ETG172" s="39"/>
      <c r="ETH172" s="40"/>
      <c r="ETI172" s="41"/>
      <c r="ETJ172" s="38"/>
      <c r="ETK172" s="38"/>
      <c r="ETL172" s="38"/>
      <c r="ETM172" s="39"/>
      <c r="ETN172" s="40"/>
      <c r="ETO172" s="41"/>
      <c r="ETP172" s="38"/>
      <c r="ETQ172" s="38"/>
      <c r="ETR172" s="38"/>
      <c r="ETS172" s="39"/>
      <c r="ETT172" s="40"/>
      <c r="ETU172" s="41"/>
      <c r="ETV172" s="38"/>
      <c r="ETW172" s="38"/>
      <c r="ETX172" s="38"/>
      <c r="ETY172" s="39"/>
      <c r="ETZ172" s="40"/>
      <c r="EUA172" s="41"/>
      <c r="EUB172" s="38"/>
      <c r="EUC172" s="38"/>
      <c r="EUD172" s="38"/>
      <c r="EUE172" s="39"/>
      <c r="EUF172" s="40"/>
      <c r="EUG172" s="41"/>
      <c r="EUH172" s="38"/>
      <c r="EUI172" s="38"/>
      <c r="EUJ172" s="38"/>
      <c r="EUK172" s="39"/>
      <c r="EUL172" s="40"/>
      <c r="EUM172" s="41"/>
      <c r="EUN172" s="38"/>
      <c r="EUO172" s="38"/>
      <c r="EUP172" s="38"/>
      <c r="EUQ172" s="39"/>
      <c r="EUR172" s="40"/>
      <c r="EUS172" s="41"/>
      <c r="EUT172" s="38"/>
      <c r="EUU172" s="38"/>
      <c r="EUV172" s="38"/>
      <c r="EUW172" s="39"/>
      <c r="EUX172" s="40"/>
      <c r="EUY172" s="41"/>
      <c r="EUZ172" s="38"/>
      <c r="EVA172" s="38"/>
      <c r="EVB172" s="38"/>
      <c r="EVC172" s="39"/>
      <c r="EVD172" s="40"/>
      <c r="EVE172" s="41"/>
      <c r="EVF172" s="38"/>
      <c r="EVG172" s="38"/>
      <c r="EVH172" s="38"/>
      <c r="EVI172" s="39"/>
      <c r="EVJ172" s="40"/>
      <c r="EVK172" s="41"/>
      <c r="EVL172" s="38"/>
      <c r="EVM172" s="38"/>
      <c r="EVN172" s="38"/>
      <c r="EVO172" s="39"/>
      <c r="EVP172" s="40"/>
      <c r="EVQ172" s="41"/>
      <c r="EVR172" s="38"/>
      <c r="EVS172" s="38"/>
      <c r="EVT172" s="38"/>
      <c r="EVU172" s="39"/>
      <c r="EVV172" s="40"/>
      <c r="EVW172" s="41"/>
      <c r="EVX172" s="38"/>
      <c r="EVY172" s="38"/>
      <c r="EVZ172" s="38"/>
      <c r="EWA172" s="39"/>
      <c r="EWB172" s="40"/>
      <c r="EWC172" s="41"/>
      <c r="EWD172" s="38"/>
      <c r="EWE172" s="38"/>
      <c r="EWF172" s="38"/>
      <c r="EWG172" s="39"/>
      <c r="EWH172" s="40"/>
      <c r="EWI172" s="41"/>
      <c r="EWJ172" s="38"/>
      <c r="EWK172" s="38"/>
      <c r="EWL172" s="38"/>
      <c r="EWM172" s="39"/>
      <c r="EWN172" s="40"/>
      <c r="EWO172" s="41"/>
      <c r="EWP172" s="38"/>
      <c r="EWQ172" s="38"/>
      <c r="EWR172" s="38"/>
      <c r="EWS172" s="39"/>
      <c r="EWT172" s="40"/>
      <c r="EWU172" s="41"/>
      <c r="EWV172" s="38"/>
      <c r="EWW172" s="38"/>
      <c r="EWX172" s="38"/>
      <c r="EWY172" s="39"/>
      <c r="EWZ172" s="40"/>
      <c r="EXA172" s="41"/>
      <c r="EXB172" s="38"/>
      <c r="EXC172" s="38"/>
      <c r="EXD172" s="38"/>
      <c r="EXE172" s="39"/>
      <c r="EXF172" s="40"/>
      <c r="EXG172" s="41"/>
      <c r="EXH172" s="38"/>
      <c r="EXI172" s="38"/>
      <c r="EXJ172" s="38"/>
      <c r="EXK172" s="39"/>
      <c r="EXL172" s="40"/>
      <c r="EXM172" s="41"/>
      <c r="EXN172" s="38"/>
      <c r="EXO172" s="38"/>
      <c r="EXP172" s="38"/>
      <c r="EXQ172" s="39"/>
      <c r="EXR172" s="40"/>
      <c r="EXS172" s="41"/>
      <c r="EXT172" s="38"/>
      <c r="EXU172" s="38"/>
      <c r="EXV172" s="38"/>
      <c r="EXW172" s="39"/>
      <c r="EXX172" s="40"/>
      <c r="EXY172" s="41"/>
      <c r="EXZ172" s="38"/>
      <c r="EYA172" s="38"/>
      <c r="EYB172" s="38"/>
      <c r="EYC172" s="39"/>
      <c r="EYD172" s="40"/>
      <c r="EYE172" s="41"/>
      <c r="EYF172" s="38"/>
      <c r="EYG172" s="38"/>
      <c r="EYH172" s="38"/>
      <c r="EYI172" s="39"/>
      <c r="EYJ172" s="40"/>
      <c r="EYK172" s="41"/>
      <c r="EYL172" s="38"/>
      <c r="EYM172" s="38"/>
      <c r="EYN172" s="38"/>
      <c r="EYO172" s="39"/>
      <c r="EYP172" s="40"/>
      <c r="EYQ172" s="41"/>
      <c r="EYR172" s="38"/>
      <c r="EYS172" s="38"/>
      <c r="EYT172" s="38"/>
      <c r="EYU172" s="39"/>
      <c r="EYV172" s="40"/>
      <c r="EYW172" s="41"/>
      <c r="EYX172" s="38"/>
      <c r="EYY172" s="38"/>
      <c r="EYZ172" s="38"/>
      <c r="EZA172" s="39"/>
      <c r="EZB172" s="40"/>
      <c r="EZC172" s="41"/>
      <c r="EZD172" s="38"/>
      <c r="EZE172" s="38"/>
      <c r="EZF172" s="38"/>
      <c r="EZG172" s="39"/>
      <c r="EZH172" s="40"/>
      <c r="EZI172" s="41"/>
      <c r="EZJ172" s="38"/>
      <c r="EZK172" s="38"/>
      <c r="EZL172" s="38"/>
      <c r="EZM172" s="39"/>
      <c r="EZN172" s="40"/>
      <c r="EZO172" s="41"/>
      <c r="EZP172" s="38"/>
      <c r="EZQ172" s="38"/>
      <c r="EZR172" s="38"/>
      <c r="EZS172" s="39"/>
      <c r="EZT172" s="40"/>
      <c r="EZU172" s="41"/>
      <c r="EZV172" s="38"/>
      <c r="EZW172" s="38"/>
      <c r="EZX172" s="38"/>
      <c r="EZY172" s="39"/>
      <c r="EZZ172" s="40"/>
      <c r="FAA172" s="41"/>
      <c r="FAB172" s="38"/>
      <c r="FAC172" s="38"/>
      <c r="FAD172" s="38"/>
      <c r="FAE172" s="39"/>
      <c r="FAF172" s="40"/>
      <c r="FAG172" s="41"/>
      <c r="FAH172" s="38"/>
      <c r="FAI172" s="38"/>
      <c r="FAJ172" s="38"/>
      <c r="FAK172" s="39"/>
      <c r="FAL172" s="40"/>
      <c r="FAM172" s="41"/>
      <c r="FAN172" s="38"/>
      <c r="FAO172" s="38"/>
      <c r="FAP172" s="38"/>
      <c r="FAQ172" s="39"/>
      <c r="FAR172" s="40"/>
      <c r="FAS172" s="41"/>
      <c r="FAT172" s="38"/>
      <c r="FAU172" s="38"/>
      <c r="FAV172" s="38"/>
      <c r="FAW172" s="39"/>
      <c r="FAX172" s="40"/>
      <c r="FAY172" s="41"/>
      <c r="FAZ172" s="38"/>
      <c r="FBA172" s="38"/>
      <c r="FBB172" s="38"/>
      <c r="FBC172" s="39"/>
      <c r="FBD172" s="40"/>
      <c r="FBE172" s="41"/>
      <c r="FBF172" s="38"/>
      <c r="FBG172" s="38"/>
      <c r="FBH172" s="38"/>
      <c r="FBI172" s="39"/>
      <c r="FBJ172" s="40"/>
      <c r="FBK172" s="41"/>
      <c r="FBL172" s="38"/>
      <c r="FBM172" s="38"/>
      <c r="FBN172" s="38"/>
      <c r="FBO172" s="39"/>
      <c r="FBP172" s="40"/>
      <c r="FBQ172" s="41"/>
      <c r="FBR172" s="38"/>
      <c r="FBS172" s="38"/>
      <c r="FBT172" s="38"/>
      <c r="FBU172" s="39"/>
      <c r="FBV172" s="40"/>
      <c r="FBW172" s="41"/>
      <c r="FBX172" s="38"/>
      <c r="FBY172" s="38"/>
      <c r="FBZ172" s="38"/>
      <c r="FCA172" s="39"/>
      <c r="FCB172" s="40"/>
      <c r="FCC172" s="41"/>
      <c r="FCD172" s="38"/>
      <c r="FCE172" s="38"/>
      <c r="FCF172" s="38"/>
      <c r="FCG172" s="39"/>
      <c r="FCH172" s="40"/>
      <c r="FCI172" s="41"/>
      <c r="FCJ172" s="38"/>
      <c r="FCK172" s="38"/>
      <c r="FCL172" s="38"/>
      <c r="FCM172" s="39"/>
      <c r="FCN172" s="40"/>
      <c r="FCO172" s="41"/>
      <c r="FCP172" s="38"/>
      <c r="FCQ172" s="38"/>
      <c r="FCR172" s="38"/>
      <c r="FCS172" s="39"/>
      <c r="FCT172" s="40"/>
      <c r="FCU172" s="41"/>
      <c r="FCV172" s="38"/>
      <c r="FCW172" s="38"/>
      <c r="FCX172" s="38"/>
      <c r="FCY172" s="39"/>
      <c r="FCZ172" s="40"/>
      <c r="FDA172" s="41"/>
      <c r="FDB172" s="38"/>
      <c r="FDC172" s="38"/>
      <c r="FDD172" s="38"/>
      <c r="FDE172" s="39"/>
      <c r="FDF172" s="40"/>
      <c r="FDG172" s="41"/>
      <c r="FDH172" s="38"/>
      <c r="FDI172" s="38"/>
      <c r="FDJ172" s="38"/>
      <c r="FDK172" s="39"/>
      <c r="FDL172" s="40"/>
      <c r="FDM172" s="41"/>
      <c r="FDN172" s="38"/>
      <c r="FDO172" s="38"/>
      <c r="FDP172" s="38"/>
      <c r="FDQ172" s="39"/>
      <c r="FDR172" s="40"/>
      <c r="FDS172" s="41"/>
      <c r="FDT172" s="38"/>
      <c r="FDU172" s="38"/>
      <c r="FDV172" s="38"/>
      <c r="FDW172" s="39"/>
      <c r="FDX172" s="40"/>
      <c r="FDY172" s="41"/>
      <c r="FDZ172" s="38"/>
      <c r="FEA172" s="38"/>
      <c r="FEB172" s="38"/>
      <c r="FEC172" s="39"/>
      <c r="FED172" s="40"/>
      <c r="FEE172" s="41"/>
      <c r="FEF172" s="38"/>
      <c r="FEG172" s="38"/>
      <c r="FEH172" s="38"/>
      <c r="FEI172" s="39"/>
      <c r="FEJ172" s="40"/>
      <c r="FEK172" s="41"/>
      <c r="FEL172" s="38"/>
      <c r="FEM172" s="38"/>
      <c r="FEN172" s="38"/>
      <c r="FEO172" s="39"/>
      <c r="FEP172" s="40"/>
      <c r="FEQ172" s="41"/>
      <c r="FER172" s="38"/>
      <c r="FES172" s="38"/>
      <c r="FET172" s="38"/>
      <c r="FEU172" s="39"/>
      <c r="FEV172" s="40"/>
      <c r="FEW172" s="41"/>
      <c r="FEX172" s="38"/>
      <c r="FEY172" s="38"/>
      <c r="FEZ172" s="38"/>
      <c r="FFA172" s="39"/>
      <c r="FFB172" s="40"/>
      <c r="FFC172" s="41"/>
      <c r="FFD172" s="38"/>
      <c r="FFE172" s="38"/>
      <c r="FFF172" s="38"/>
      <c r="FFG172" s="39"/>
      <c r="FFH172" s="40"/>
      <c r="FFI172" s="41"/>
      <c r="FFJ172" s="38"/>
      <c r="FFK172" s="38"/>
      <c r="FFL172" s="38"/>
      <c r="FFM172" s="39"/>
      <c r="FFN172" s="40"/>
      <c r="FFO172" s="41"/>
      <c r="FFP172" s="38"/>
      <c r="FFQ172" s="38"/>
      <c r="FFR172" s="38"/>
      <c r="FFS172" s="39"/>
      <c r="FFT172" s="40"/>
      <c r="FFU172" s="41"/>
      <c r="FFV172" s="38"/>
      <c r="FFW172" s="38"/>
      <c r="FFX172" s="38"/>
      <c r="FFY172" s="39"/>
      <c r="FFZ172" s="40"/>
      <c r="FGA172" s="41"/>
      <c r="FGB172" s="38"/>
      <c r="FGC172" s="38"/>
      <c r="FGD172" s="38"/>
      <c r="FGE172" s="39"/>
      <c r="FGF172" s="40"/>
      <c r="FGG172" s="41"/>
      <c r="FGH172" s="38"/>
      <c r="FGI172" s="38"/>
      <c r="FGJ172" s="38"/>
      <c r="FGK172" s="39"/>
      <c r="FGL172" s="40"/>
      <c r="FGM172" s="41"/>
      <c r="FGN172" s="38"/>
      <c r="FGO172" s="38"/>
      <c r="FGP172" s="38"/>
      <c r="FGQ172" s="39"/>
      <c r="FGR172" s="40"/>
      <c r="FGS172" s="41"/>
      <c r="FGT172" s="38"/>
      <c r="FGU172" s="38"/>
      <c r="FGV172" s="38"/>
      <c r="FGW172" s="39"/>
      <c r="FGX172" s="40"/>
      <c r="FGY172" s="41"/>
      <c r="FGZ172" s="38"/>
      <c r="FHA172" s="38"/>
      <c r="FHB172" s="38"/>
      <c r="FHC172" s="39"/>
      <c r="FHD172" s="40"/>
      <c r="FHE172" s="41"/>
      <c r="FHF172" s="38"/>
      <c r="FHG172" s="38"/>
      <c r="FHH172" s="38"/>
      <c r="FHI172" s="39"/>
      <c r="FHJ172" s="40"/>
      <c r="FHK172" s="41"/>
      <c r="FHL172" s="38"/>
      <c r="FHM172" s="38"/>
      <c r="FHN172" s="38"/>
      <c r="FHO172" s="39"/>
      <c r="FHP172" s="40"/>
      <c r="FHQ172" s="41"/>
      <c r="FHR172" s="38"/>
      <c r="FHS172" s="38"/>
      <c r="FHT172" s="38"/>
      <c r="FHU172" s="39"/>
      <c r="FHV172" s="40"/>
      <c r="FHW172" s="41"/>
      <c r="FHX172" s="38"/>
      <c r="FHY172" s="38"/>
      <c r="FHZ172" s="38"/>
      <c r="FIA172" s="39"/>
      <c r="FIB172" s="40"/>
      <c r="FIC172" s="41"/>
      <c r="FID172" s="38"/>
      <c r="FIE172" s="38"/>
      <c r="FIF172" s="38"/>
      <c r="FIG172" s="39"/>
      <c r="FIH172" s="40"/>
      <c r="FII172" s="41"/>
      <c r="FIJ172" s="38"/>
      <c r="FIK172" s="38"/>
      <c r="FIL172" s="38"/>
      <c r="FIM172" s="39"/>
      <c r="FIN172" s="40"/>
      <c r="FIO172" s="41"/>
      <c r="FIP172" s="38"/>
      <c r="FIQ172" s="38"/>
      <c r="FIR172" s="38"/>
      <c r="FIS172" s="39"/>
      <c r="FIT172" s="40"/>
      <c r="FIU172" s="41"/>
      <c r="FIV172" s="38"/>
      <c r="FIW172" s="38"/>
      <c r="FIX172" s="38"/>
      <c r="FIY172" s="39"/>
      <c r="FIZ172" s="40"/>
      <c r="FJA172" s="41"/>
      <c r="FJB172" s="38"/>
      <c r="FJC172" s="38"/>
      <c r="FJD172" s="38"/>
      <c r="FJE172" s="39"/>
      <c r="FJF172" s="40"/>
      <c r="FJG172" s="41"/>
      <c r="FJH172" s="38"/>
      <c r="FJI172" s="38"/>
      <c r="FJJ172" s="38"/>
      <c r="FJK172" s="39"/>
      <c r="FJL172" s="40"/>
      <c r="FJM172" s="41"/>
      <c r="FJN172" s="38"/>
      <c r="FJO172" s="38"/>
      <c r="FJP172" s="38"/>
      <c r="FJQ172" s="39"/>
      <c r="FJR172" s="40"/>
      <c r="FJS172" s="41"/>
      <c r="FJT172" s="38"/>
      <c r="FJU172" s="38"/>
      <c r="FJV172" s="38"/>
      <c r="FJW172" s="39"/>
      <c r="FJX172" s="40"/>
      <c r="FJY172" s="41"/>
      <c r="FJZ172" s="38"/>
      <c r="FKA172" s="38"/>
      <c r="FKB172" s="38"/>
      <c r="FKC172" s="39"/>
      <c r="FKD172" s="40"/>
      <c r="FKE172" s="41"/>
      <c r="FKF172" s="38"/>
      <c r="FKG172" s="38"/>
      <c r="FKH172" s="38"/>
      <c r="FKI172" s="39"/>
      <c r="FKJ172" s="40"/>
      <c r="FKK172" s="41"/>
      <c r="FKL172" s="38"/>
      <c r="FKM172" s="38"/>
      <c r="FKN172" s="38"/>
      <c r="FKO172" s="39"/>
      <c r="FKP172" s="40"/>
      <c r="FKQ172" s="41"/>
      <c r="FKR172" s="38"/>
      <c r="FKS172" s="38"/>
      <c r="FKT172" s="38"/>
      <c r="FKU172" s="39"/>
      <c r="FKV172" s="40"/>
      <c r="FKW172" s="41"/>
      <c r="FKX172" s="38"/>
      <c r="FKY172" s="38"/>
      <c r="FKZ172" s="38"/>
      <c r="FLA172" s="39"/>
      <c r="FLB172" s="40"/>
      <c r="FLC172" s="41"/>
      <c r="FLD172" s="38"/>
      <c r="FLE172" s="38"/>
      <c r="FLF172" s="38"/>
      <c r="FLG172" s="39"/>
      <c r="FLH172" s="40"/>
      <c r="FLI172" s="41"/>
      <c r="FLJ172" s="38"/>
      <c r="FLK172" s="38"/>
      <c r="FLL172" s="38"/>
      <c r="FLM172" s="39"/>
      <c r="FLN172" s="40"/>
      <c r="FLO172" s="41"/>
      <c r="FLP172" s="38"/>
      <c r="FLQ172" s="38"/>
      <c r="FLR172" s="38"/>
      <c r="FLS172" s="39"/>
      <c r="FLT172" s="40"/>
      <c r="FLU172" s="41"/>
      <c r="FLV172" s="38"/>
      <c r="FLW172" s="38"/>
      <c r="FLX172" s="38"/>
      <c r="FLY172" s="39"/>
      <c r="FLZ172" s="40"/>
      <c r="FMA172" s="41"/>
      <c r="FMB172" s="38"/>
      <c r="FMC172" s="38"/>
      <c r="FMD172" s="38"/>
      <c r="FME172" s="39"/>
      <c r="FMF172" s="40"/>
      <c r="FMG172" s="41"/>
      <c r="FMH172" s="38"/>
      <c r="FMI172" s="38"/>
      <c r="FMJ172" s="38"/>
      <c r="FMK172" s="39"/>
      <c r="FML172" s="40"/>
      <c r="FMM172" s="41"/>
      <c r="FMN172" s="38"/>
      <c r="FMO172" s="38"/>
      <c r="FMP172" s="38"/>
      <c r="FMQ172" s="39"/>
      <c r="FMR172" s="40"/>
      <c r="FMS172" s="41"/>
      <c r="FMT172" s="38"/>
      <c r="FMU172" s="38"/>
      <c r="FMV172" s="38"/>
      <c r="FMW172" s="39"/>
      <c r="FMX172" s="40"/>
      <c r="FMY172" s="41"/>
      <c r="FMZ172" s="38"/>
      <c r="FNA172" s="38"/>
      <c r="FNB172" s="38"/>
      <c r="FNC172" s="39"/>
      <c r="FND172" s="40"/>
      <c r="FNE172" s="41"/>
      <c r="FNF172" s="38"/>
      <c r="FNG172" s="38"/>
      <c r="FNH172" s="38"/>
      <c r="FNI172" s="39"/>
      <c r="FNJ172" s="40"/>
      <c r="FNK172" s="41"/>
      <c r="FNL172" s="38"/>
      <c r="FNM172" s="38"/>
      <c r="FNN172" s="38"/>
      <c r="FNO172" s="39"/>
      <c r="FNP172" s="40"/>
      <c r="FNQ172" s="41"/>
      <c r="FNR172" s="38"/>
      <c r="FNS172" s="38"/>
      <c r="FNT172" s="38"/>
      <c r="FNU172" s="39"/>
      <c r="FNV172" s="40"/>
      <c r="FNW172" s="41"/>
      <c r="FNX172" s="38"/>
      <c r="FNY172" s="38"/>
      <c r="FNZ172" s="38"/>
      <c r="FOA172" s="39"/>
      <c r="FOB172" s="40"/>
      <c r="FOC172" s="41"/>
      <c r="FOD172" s="38"/>
      <c r="FOE172" s="38"/>
      <c r="FOF172" s="38"/>
      <c r="FOG172" s="39"/>
      <c r="FOH172" s="40"/>
      <c r="FOI172" s="41"/>
      <c r="FOJ172" s="38"/>
      <c r="FOK172" s="38"/>
      <c r="FOL172" s="38"/>
      <c r="FOM172" s="39"/>
      <c r="FON172" s="40"/>
      <c r="FOO172" s="41"/>
      <c r="FOP172" s="38"/>
      <c r="FOQ172" s="38"/>
      <c r="FOR172" s="38"/>
      <c r="FOS172" s="39"/>
      <c r="FOT172" s="40"/>
      <c r="FOU172" s="41"/>
      <c r="FOV172" s="38"/>
      <c r="FOW172" s="38"/>
      <c r="FOX172" s="38"/>
      <c r="FOY172" s="39"/>
      <c r="FOZ172" s="40"/>
      <c r="FPA172" s="41"/>
      <c r="FPB172" s="38"/>
      <c r="FPC172" s="38"/>
      <c r="FPD172" s="38"/>
      <c r="FPE172" s="39"/>
      <c r="FPF172" s="40"/>
      <c r="FPG172" s="41"/>
      <c r="FPH172" s="38"/>
      <c r="FPI172" s="38"/>
      <c r="FPJ172" s="38"/>
      <c r="FPK172" s="39"/>
      <c r="FPL172" s="40"/>
      <c r="FPM172" s="41"/>
      <c r="FPN172" s="38"/>
      <c r="FPO172" s="38"/>
      <c r="FPP172" s="38"/>
      <c r="FPQ172" s="39"/>
      <c r="FPR172" s="40"/>
      <c r="FPS172" s="41"/>
      <c r="FPT172" s="38"/>
      <c r="FPU172" s="38"/>
      <c r="FPV172" s="38"/>
      <c r="FPW172" s="39"/>
      <c r="FPX172" s="40"/>
      <c r="FPY172" s="41"/>
      <c r="FPZ172" s="38"/>
      <c r="FQA172" s="38"/>
      <c r="FQB172" s="38"/>
      <c r="FQC172" s="39"/>
      <c r="FQD172" s="40"/>
      <c r="FQE172" s="41"/>
      <c r="FQF172" s="38"/>
      <c r="FQG172" s="38"/>
      <c r="FQH172" s="38"/>
      <c r="FQI172" s="39"/>
      <c r="FQJ172" s="40"/>
      <c r="FQK172" s="41"/>
      <c r="FQL172" s="38"/>
      <c r="FQM172" s="38"/>
      <c r="FQN172" s="38"/>
      <c r="FQO172" s="39"/>
      <c r="FQP172" s="40"/>
      <c r="FQQ172" s="41"/>
      <c r="FQR172" s="38"/>
      <c r="FQS172" s="38"/>
      <c r="FQT172" s="38"/>
      <c r="FQU172" s="39"/>
      <c r="FQV172" s="40"/>
      <c r="FQW172" s="41"/>
      <c r="FQX172" s="38"/>
      <c r="FQY172" s="38"/>
      <c r="FQZ172" s="38"/>
      <c r="FRA172" s="39"/>
      <c r="FRB172" s="40"/>
      <c r="FRC172" s="41"/>
      <c r="FRD172" s="38"/>
      <c r="FRE172" s="38"/>
      <c r="FRF172" s="38"/>
      <c r="FRG172" s="39"/>
      <c r="FRH172" s="40"/>
      <c r="FRI172" s="41"/>
      <c r="FRJ172" s="38"/>
      <c r="FRK172" s="38"/>
      <c r="FRL172" s="38"/>
      <c r="FRM172" s="39"/>
      <c r="FRN172" s="40"/>
      <c r="FRO172" s="41"/>
      <c r="FRP172" s="38"/>
      <c r="FRQ172" s="38"/>
      <c r="FRR172" s="38"/>
      <c r="FRS172" s="39"/>
      <c r="FRT172" s="40"/>
      <c r="FRU172" s="41"/>
      <c r="FRV172" s="38"/>
      <c r="FRW172" s="38"/>
      <c r="FRX172" s="38"/>
      <c r="FRY172" s="39"/>
      <c r="FRZ172" s="40"/>
      <c r="FSA172" s="41"/>
      <c r="FSB172" s="38"/>
      <c r="FSC172" s="38"/>
      <c r="FSD172" s="38"/>
      <c r="FSE172" s="39"/>
      <c r="FSF172" s="40"/>
      <c r="FSG172" s="41"/>
      <c r="FSH172" s="38"/>
      <c r="FSI172" s="38"/>
      <c r="FSJ172" s="38"/>
      <c r="FSK172" s="39"/>
      <c r="FSL172" s="40"/>
      <c r="FSM172" s="41"/>
      <c r="FSN172" s="38"/>
      <c r="FSO172" s="38"/>
      <c r="FSP172" s="38"/>
      <c r="FSQ172" s="39"/>
      <c r="FSR172" s="40"/>
      <c r="FSS172" s="41"/>
      <c r="FST172" s="38"/>
      <c r="FSU172" s="38"/>
      <c r="FSV172" s="38"/>
      <c r="FSW172" s="39"/>
      <c r="FSX172" s="40"/>
      <c r="FSY172" s="41"/>
      <c r="FSZ172" s="38"/>
      <c r="FTA172" s="38"/>
      <c r="FTB172" s="38"/>
      <c r="FTC172" s="39"/>
      <c r="FTD172" s="40"/>
      <c r="FTE172" s="41"/>
      <c r="FTF172" s="38"/>
      <c r="FTG172" s="38"/>
      <c r="FTH172" s="38"/>
      <c r="FTI172" s="39"/>
      <c r="FTJ172" s="40"/>
      <c r="FTK172" s="41"/>
      <c r="FTL172" s="38"/>
      <c r="FTM172" s="38"/>
      <c r="FTN172" s="38"/>
      <c r="FTO172" s="39"/>
      <c r="FTP172" s="40"/>
      <c r="FTQ172" s="41"/>
      <c r="FTR172" s="38"/>
      <c r="FTS172" s="38"/>
      <c r="FTT172" s="38"/>
      <c r="FTU172" s="39"/>
      <c r="FTV172" s="40"/>
      <c r="FTW172" s="41"/>
      <c r="FTX172" s="38"/>
      <c r="FTY172" s="38"/>
      <c r="FTZ172" s="38"/>
      <c r="FUA172" s="39"/>
      <c r="FUB172" s="40"/>
      <c r="FUC172" s="41"/>
      <c r="FUD172" s="38"/>
      <c r="FUE172" s="38"/>
      <c r="FUF172" s="38"/>
      <c r="FUG172" s="39"/>
      <c r="FUH172" s="40"/>
      <c r="FUI172" s="41"/>
      <c r="FUJ172" s="38"/>
      <c r="FUK172" s="38"/>
      <c r="FUL172" s="38"/>
      <c r="FUM172" s="39"/>
      <c r="FUN172" s="40"/>
      <c r="FUO172" s="41"/>
      <c r="FUP172" s="38"/>
      <c r="FUQ172" s="38"/>
      <c r="FUR172" s="38"/>
      <c r="FUS172" s="39"/>
      <c r="FUT172" s="40"/>
      <c r="FUU172" s="41"/>
      <c r="FUV172" s="38"/>
      <c r="FUW172" s="38"/>
      <c r="FUX172" s="38"/>
      <c r="FUY172" s="39"/>
      <c r="FUZ172" s="40"/>
      <c r="FVA172" s="41"/>
      <c r="FVB172" s="38"/>
      <c r="FVC172" s="38"/>
      <c r="FVD172" s="38"/>
      <c r="FVE172" s="39"/>
      <c r="FVF172" s="40"/>
      <c r="FVG172" s="41"/>
      <c r="FVH172" s="38"/>
      <c r="FVI172" s="38"/>
      <c r="FVJ172" s="38"/>
      <c r="FVK172" s="39"/>
      <c r="FVL172" s="40"/>
      <c r="FVM172" s="41"/>
      <c r="FVN172" s="38"/>
      <c r="FVO172" s="38"/>
      <c r="FVP172" s="38"/>
      <c r="FVQ172" s="39"/>
      <c r="FVR172" s="40"/>
      <c r="FVS172" s="41"/>
      <c r="FVT172" s="38"/>
      <c r="FVU172" s="38"/>
      <c r="FVV172" s="38"/>
      <c r="FVW172" s="39"/>
      <c r="FVX172" s="40"/>
      <c r="FVY172" s="41"/>
      <c r="FVZ172" s="38"/>
      <c r="FWA172" s="38"/>
      <c r="FWB172" s="38"/>
      <c r="FWC172" s="39"/>
      <c r="FWD172" s="40"/>
      <c r="FWE172" s="41"/>
      <c r="FWF172" s="38"/>
      <c r="FWG172" s="38"/>
      <c r="FWH172" s="38"/>
      <c r="FWI172" s="39"/>
      <c r="FWJ172" s="40"/>
      <c r="FWK172" s="41"/>
      <c r="FWL172" s="38"/>
      <c r="FWM172" s="38"/>
      <c r="FWN172" s="38"/>
      <c r="FWO172" s="39"/>
      <c r="FWP172" s="40"/>
      <c r="FWQ172" s="41"/>
      <c r="FWR172" s="38"/>
      <c r="FWS172" s="38"/>
      <c r="FWT172" s="38"/>
      <c r="FWU172" s="39"/>
      <c r="FWV172" s="40"/>
      <c r="FWW172" s="41"/>
      <c r="FWX172" s="38"/>
      <c r="FWY172" s="38"/>
      <c r="FWZ172" s="38"/>
      <c r="FXA172" s="39"/>
      <c r="FXB172" s="40"/>
      <c r="FXC172" s="41"/>
      <c r="FXD172" s="38"/>
      <c r="FXE172" s="38"/>
      <c r="FXF172" s="38"/>
      <c r="FXG172" s="39"/>
      <c r="FXH172" s="40"/>
      <c r="FXI172" s="41"/>
      <c r="FXJ172" s="38"/>
      <c r="FXK172" s="38"/>
      <c r="FXL172" s="38"/>
      <c r="FXM172" s="39"/>
      <c r="FXN172" s="40"/>
      <c r="FXO172" s="41"/>
      <c r="FXP172" s="38"/>
      <c r="FXQ172" s="38"/>
      <c r="FXR172" s="38"/>
      <c r="FXS172" s="39"/>
      <c r="FXT172" s="40"/>
      <c r="FXU172" s="41"/>
      <c r="FXV172" s="38"/>
      <c r="FXW172" s="38"/>
      <c r="FXX172" s="38"/>
      <c r="FXY172" s="39"/>
      <c r="FXZ172" s="40"/>
      <c r="FYA172" s="41"/>
      <c r="FYB172" s="38"/>
      <c r="FYC172" s="38"/>
      <c r="FYD172" s="38"/>
      <c r="FYE172" s="39"/>
      <c r="FYF172" s="40"/>
      <c r="FYG172" s="41"/>
      <c r="FYH172" s="38"/>
      <c r="FYI172" s="38"/>
      <c r="FYJ172" s="38"/>
      <c r="FYK172" s="39"/>
      <c r="FYL172" s="40"/>
      <c r="FYM172" s="41"/>
      <c r="FYN172" s="38"/>
      <c r="FYO172" s="38"/>
      <c r="FYP172" s="38"/>
      <c r="FYQ172" s="39"/>
      <c r="FYR172" s="40"/>
      <c r="FYS172" s="41"/>
      <c r="FYT172" s="38"/>
      <c r="FYU172" s="38"/>
      <c r="FYV172" s="38"/>
      <c r="FYW172" s="39"/>
      <c r="FYX172" s="40"/>
      <c r="FYY172" s="41"/>
      <c r="FYZ172" s="38"/>
      <c r="FZA172" s="38"/>
      <c r="FZB172" s="38"/>
      <c r="FZC172" s="39"/>
      <c r="FZD172" s="40"/>
      <c r="FZE172" s="41"/>
      <c r="FZF172" s="38"/>
      <c r="FZG172" s="38"/>
      <c r="FZH172" s="38"/>
      <c r="FZI172" s="39"/>
      <c r="FZJ172" s="40"/>
      <c r="FZK172" s="41"/>
      <c r="FZL172" s="38"/>
      <c r="FZM172" s="38"/>
      <c r="FZN172" s="38"/>
      <c r="FZO172" s="39"/>
      <c r="FZP172" s="40"/>
      <c r="FZQ172" s="41"/>
      <c r="FZR172" s="38"/>
      <c r="FZS172" s="38"/>
      <c r="FZT172" s="38"/>
      <c r="FZU172" s="39"/>
      <c r="FZV172" s="40"/>
      <c r="FZW172" s="41"/>
      <c r="FZX172" s="38"/>
      <c r="FZY172" s="38"/>
      <c r="FZZ172" s="38"/>
      <c r="GAA172" s="39"/>
      <c r="GAB172" s="40"/>
      <c r="GAC172" s="41"/>
      <c r="GAD172" s="38"/>
      <c r="GAE172" s="38"/>
      <c r="GAF172" s="38"/>
      <c r="GAG172" s="39"/>
      <c r="GAH172" s="40"/>
      <c r="GAI172" s="41"/>
      <c r="GAJ172" s="38"/>
      <c r="GAK172" s="38"/>
      <c r="GAL172" s="38"/>
      <c r="GAM172" s="39"/>
      <c r="GAN172" s="40"/>
      <c r="GAO172" s="41"/>
      <c r="GAP172" s="38"/>
      <c r="GAQ172" s="38"/>
      <c r="GAR172" s="38"/>
      <c r="GAS172" s="39"/>
      <c r="GAT172" s="40"/>
      <c r="GAU172" s="41"/>
      <c r="GAV172" s="38"/>
      <c r="GAW172" s="38"/>
      <c r="GAX172" s="38"/>
      <c r="GAY172" s="39"/>
      <c r="GAZ172" s="40"/>
      <c r="GBA172" s="41"/>
      <c r="GBB172" s="38"/>
      <c r="GBC172" s="38"/>
      <c r="GBD172" s="38"/>
      <c r="GBE172" s="39"/>
      <c r="GBF172" s="40"/>
      <c r="GBG172" s="41"/>
      <c r="GBH172" s="38"/>
      <c r="GBI172" s="38"/>
      <c r="GBJ172" s="38"/>
      <c r="GBK172" s="39"/>
      <c r="GBL172" s="40"/>
      <c r="GBM172" s="41"/>
      <c r="GBN172" s="38"/>
      <c r="GBO172" s="38"/>
      <c r="GBP172" s="38"/>
      <c r="GBQ172" s="39"/>
      <c r="GBR172" s="40"/>
      <c r="GBS172" s="41"/>
      <c r="GBT172" s="38"/>
      <c r="GBU172" s="38"/>
      <c r="GBV172" s="38"/>
      <c r="GBW172" s="39"/>
      <c r="GBX172" s="40"/>
      <c r="GBY172" s="41"/>
      <c r="GBZ172" s="38"/>
      <c r="GCA172" s="38"/>
      <c r="GCB172" s="38"/>
      <c r="GCC172" s="39"/>
      <c r="GCD172" s="40"/>
      <c r="GCE172" s="41"/>
      <c r="GCF172" s="38"/>
      <c r="GCG172" s="38"/>
      <c r="GCH172" s="38"/>
      <c r="GCI172" s="39"/>
      <c r="GCJ172" s="40"/>
      <c r="GCK172" s="41"/>
      <c r="GCL172" s="38"/>
      <c r="GCM172" s="38"/>
      <c r="GCN172" s="38"/>
      <c r="GCO172" s="39"/>
      <c r="GCP172" s="40"/>
      <c r="GCQ172" s="41"/>
      <c r="GCR172" s="38"/>
      <c r="GCS172" s="38"/>
      <c r="GCT172" s="38"/>
      <c r="GCU172" s="39"/>
      <c r="GCV172" s="40"/>
      <c r="GCW172" s="41"/>
      <c r="GCX172" s="38"/>
      <c r="GCY172" s="38"/>
      <c r="GCZ172" s="38"/>
      <c r="GDA172" s="39"/>
      <c r="GDB172" s="40"/>
      <c r="GDC172" s="41"/>
      <c r="GDD172" s="38"/>
      <c r="GDE172" s="38"/>
      <c r="GDF172" s="38"/>
      <c r="GDG172" s="39"/>
      <c r="GDH172" s="40"/>
      <c r="GDI172" s="41"/>
      <c r="GDJ172" s="38"/>
      <c r="GDK172" s="38"/>
      <c r="GDL172" s="38"/>
      <c r="GDM172" s="39"/>
      <c r="GDN172" s="40"/>
      <c r="GDO172" s="41"/>
      <c r="GDP172" s="38"/>
      <c r="GDQ172" s="38"/>
      <c r="GDR172" s="38"/>
      <c r="GDS172" s="39"/>
      <c r="GDT172" s="40"/>
      <c r="GDU172" s="41"/>
      <c r="GDV172" s="38"/>
      <c r="GDW172" s="38"/>
      <c r="GDX172" s="38"/>
      <c r="GDY172" s="39"/>
      <c r="GDZ172" s="40"/>
      <c r="GEA172" s="41"/>
      <c r="GEB172" s="38"/>
      <c r="GEC172" s="38"/>
      <c r="GED172" s="38"/>
      <c r="GEE172" s="39"/>
      <c r="GEF172" s="40"/>
      <c r="GEG172" s="41"/>
      <c r="GEH172" s="38"/>
      <c r="GEI172" s="38"/>
      <c r="GEJ172" s="38"/>
      <c r="GEK172" s="39"/>
      <c r="GEL172" s="40"/>
      <c r="GEM172" s="41"/>
      <c r="GEN172" s="38"/>
      <c r="GEO172" s="38"/>
      <c r="GEP172" s="38"/>
      <c r="GEQ172" s="39"/>
      <c r="GER172" s="40"/>
      <c r="GES172" s="41"/>
      <c r="GET172" s="38"/>
      <c r="GEU172" s="38"/>
      <c r="GEV172" s="38"/>
      <c r="GEW172" s="39"/>
      <c r="GEX172" s="40"/>
      <c r="GEY172" s="41"/>
      <c r="GEZ172" s="38"/>
      <c r="GFA172" s="38"/>
      <c r="GFB172" s="38"/>
      <c r="GFC172" s="39"/>
      <c r="GFD172" s="40"/>
      <c r="GFE172" s="41"/>
      <c r="GFF172" s="38"/>
      <c r="GFG172" s="38"/>
      <c r="GFH172" s="38"/>
      <c r="GFI172" s="39"/>
      <c r="GFJ172" s="40"/>
      <c r="GFK172" s="41"/>
      <c r="GFL172" s="38"/>
      <c r="GFM172" s="38"/>
      <c r="GFN172" s="38"/>
      <c r="GFO172" s="39"/>
      <c r="GFP172" s="40"/>
      <c r="GFQ172" s="41"/>
      <c r="GFR172" s="38"/>
      <c r="GFS172" s="38"/>
      <c r="GFT172" s="38"/>
      <c r="GFU172" s="39"/>
      <c r="GFV172" s="40"/>
      <c r="GFW172" s="41"/>
      <c r="GFX172" s="38"/>
      <c r="GFY172" s="38"/>
      <c r="GFZ172" s="38"/>
      <c r="GGA172" s="39"/>
      <c r="GGB172" s="40"/>
      <c r="GGC172" s="41"/>
      <c r="GGD172" s="38"/>
      <c r="GGE172" s="38"/>
      <c r="GGF172" s="38"/>
      <c r="GGG172" s="39"/>
      <c r="GGH172" s="40"/>
      <c r="GGI172" s="41"/>
      <c r="GGJ172" s="38"/>
      <c r="GGK172" s="38"/>
      <c r="GGL172" s="38"/>
      <c r="GGM172" s="39"/>
      <c r="GGN172" s="40"/>
      <c r="GGO172" s="41"/>
      <c r="GGP172" s="38"/>
      <c r="GGQ172" s="38"/>
      <c r="GGR172" s="38"/>
      <c r="GGS172" s="39"/>
      <c r="GGT172" s="40"/>
      <c r="GGU172" s="41"/>
      <c r="GGV172" s="38"/>
      <c r="GGW172" s="38"/>
      <c r="GGX172" s="38"/>
      <c r="GGY172" s="39"/>
      <c r="GGZ172" s="40"/>
      <c r="GHA172" s="41"/>
      <c r="GHB172" s="38"/>
      <c r="GHC172" s="38"/>
      <c r="GHD172" s="38"/>
      <c r="GHE172" s="39"/>
      <c r="GHF172" s="40"/>
      <c r="GHG172" s="41"/>
      <c r="GHH172" s="38"/>
      <c r="GHI172" s="38"/>
      <c r="GHJ172" s="38"/>
      <c r="GHK172" s="39"/>
      <c r="GHL172" s="40"/>
      <c r="GHM172" s="41"/>
      <c r="GHN172" s="38"/>
      <c r="GHO172" s="38"/>
      <c r="GHP172" s="38"/>
      <c r="GHQ172" s="39"/>
      <c r="GHR172" s="40"/>
      <c r="GHS172" s="41"/>
      <c r="GHT172" s="38"/>
      <c r="GHU172" s="38"/>
      <c r="GHV172" s="38"/>
      <c r="GHW172" s="39"/>
      <c r="GHX172" s="40"/>
      <c r="GHY172" s="41"/>
      <c r="GHZ172" s="38"/>
      <c r="GIA172" s="38"/>
      <c r="GIB172" s="38"/>
      <c r="GIC172" s="39"/>
      <c r="GID172" s="40"/>
      <c r="GIE172" s="41"/>
      <c r="GIF172" s="38"/>
      <c r="GIG172" s="38"/>
      <c r="GIH172" s="38"/>
      <c r="GII172" s="39"/>
      <c r="GIJ172" s="40"/>
      <c r="GIK172" s="41"/>
      <c r="GIL172" s="38"/>
      <c r="GIM172" s="38"/>
      <c r="GIN172" s="38"/>
      <c r="GIO172" s="39"/>
      <c r="GIP172" s="40"/>
      <c r="GIQ172" s="41"/>
      <c r="GIR172" s="38"/>
      <c r="GIS172" s="38"/>
      <c r="GIT172" s="38"/>
      <c r="GIU172" s="39"/>
      <c r="GIV172" s="40"/>
      <c r="GIW172" s="41"/>
      <c r="GIX172" s="38"/>
      <c r="GIY172" s="38"/>
      <c r="GIZ172" s="38"/>
      <c r="GJA172" s="39"/>
      <c r="GJB172" s="40"/>
      <c r="GJC172" s="41"/>
      <c r="GJD172" s="38"/>
      <c r="GJE172" s="38"/>
      <c r="GJF172" s="38"/>
      <c r="GJG172" s="39"/>
      <c r="GJH172" s="40"/>
      <c r="GJI172" s="41"/>
      <c r="GJJ172" s="38"/>
      <c r="GJK172" s="38"/>
      <c r="GJL172" s="38"/>
      <c r="GJM172" s="39"/>
      <c r="GJN172" s="40"/>
      <c r="GJO172" s="41"/>
      <c r="GJP172" s="38"/>
      <c r="GJQ172" s="38"/>
      <c r="GJR172" s="38"/>
      <c r="GJS172" s="39"/>
      <c r="GJT172" s="40"/>
      <c r="GJU172" s="41"/>
      <c r="GJV172" s="38"/>
      <c r="GJW172" s="38"/>
      <c r="GJX172" s="38"/>
      <c r="GJY172" s="39"/>
      <c r="GJZ172" s="40"/>
      <c r="GKA172" s="41"/>
      <c r="GKB172" s="38"/>
      <c r="GKC172" s="38"/>
      <c r="GKD172" s="38"/>
      <c r="GKE172" s="39"/>
      <c r="GKF172" s="40"/>
      <c r="GKG172" s="41"/>
      <c r="GKH172" s="38"/>
      <c r="GKI172" s="38"/>
      <c r="GKJ172" s="38"/>
      <c r="GKK172" s="39"/>
      <c r="GKL172" s="40"/>
      <c r="GKM172" s="41"/>
      <c r="GKN172" s="38"/>
      <c r="GKO172" s="38"/>
      <c r="GKP172" s="38"/>
      <c r="GKQ172" s="39"/>
      <c r="GKR172" s="40"/>
      <c r="GKS172" s="41"/>
      <c r="GKT172" s="38"/>
      <c r="GKU172" s="38"/>
      <c r="GKV172" s="38"/>
      <c r="GKW172" s="39"/>
      <c r="GKX172" s="40"/>
      <c r="GKY172" s="41"/>
      <c r="GKZ172" s="38"/>
      <c r="GLA172" s="38"/>
      <c r="GLB172" s="38"/>
      <c r="GLC172" s="39"/>
      <c r="GLD172" s="40"/>
      <c r="GLE172" s="41"/>
      <c r="GLF172" s="38"/>
      <c r="GLG172" s="38"/>
      <c r="GLH172" s="38"/>
      <c r="GLI172" s="39"/>
      <c r="GLJ172" s="40"/>
      <c r="GLK172" s="41"/>
      <c r="GLL172" s="38"/>
      <c r="GLM172" s="38"/>
      <c r="GLN172" s="38"/>
      <c r="GLO172" s="39"/>
      <c r="GLP172" s="40"/>
      <c r="GLQ172" s="41"/>
      <c r="GLR172" s="38"/>
      <c r="GLS172" s="38"/>
      <c r="GLT172" s="38"/>
      <c r="GLU172" s="39"/>
      <c r="GLV172" s="40"/>
      <c r="GLW172" s="41"/>
      <c r="GLX172" s="38"/>
      <c r="GLY172" s="38"/>
      <c r="GLZ172" s="38"/>
      <c r="GMA172" s="39"/>
      <c r="GMB172" s="40"/>
      <c r="GMC172" s="41"/>
      <c r="GMD172" s="38"/>
      <c r="GME172" s="38"/>
      <c r="GMF172" s="38"/>
      <c r="GMG172" s="39"/>
      <c r="GMH172" s="40"/>
      <c r="GMI172" s="41"/>
      <c r="GMJ172" s="38"/>
      <c r="GMK172" s="38"/>
      <c r="GML172" s="38"/>
      <c r="GMM172" s="39"/>
      <c r="GMN172" s="40"/>
      <c r="GMO172" s="41"/>
      <c r="GMP172" s="38"/>
      <c r="GMQ172" s="38"/>
      <c r="GMR172" s="38"/>
      <c r="GMS172" s="39"/>
      <c r="GMT172" s="40"/>
      <c r="GMU172" s="41"/>
      <c r="GMV172" s="38"/>
      <c r="GMW172" s="38"/>
      <c r="GMX172" s="38"/>
      <c r="GMY172" s="39"/>
      <c r="GMZ172" s="40"/>
      <c r="GNA172" s="41"/>
      <c r="GNB172" s="38"/>
      <c r="GNC172" s="38"/>
      <c r="GND172" s="38"/>
      <c r="GNE172" s="39"/>
      <c r="GNF172" s="40"/>
      <c r="GNG172" s="41"/>
      <c r="GNH172" s="38"/>
      <c r="GNI172" s="38"/>
      <c r="GNJ172" s="38"/>
      <c r="GNK172" s="39"/>
      <c r="GNL172" s="40"/>
      <c r="GNM172" s="41"/>
      <c r="GNN172" s="38"/>
      <c r="GNO172" s="38"/>
      <c r="GNP172" s="38"/>
      <c r="GNQ172" s="39"/>
      <c r="GNR172" s="40"/>
      <c r="GNS172" s="41"/>
      <c r="GNT172" s="38"/>
      <c r="GNU172" s="38"/>
      <c r="GNV172" s="38"/>
      <c r="GNW172" s="39"/>
      <c r="GNX172" s="40"/>
      <c r="GNY172" s="41"/>
      <c r="GNZ172" s="38"/>
      <c r="GOA172" s="38"/>
      <c r="GOB172" s="38"/>
      <c r="GOC172" s="39"/>
      <c r="GOD172" s="40"/>
      <c r="GOE172" s="41"/>
      <c r="GOF172" s="38"/>
      <c r="GOG172" s="38"/>
      <c r="GOH172" s="38"/>
      <c r="GOI172" s="39"/>
      <c r="GOJ172" s="40"/>
      <c r="GOK172" s="41"/>
      <c r="GOL172" s="38"/>
      <c r="GOM172" s="38"/>
      <c r="GON172" s="38"/>
      <c r="GOO172" s="39"/>
      <c r="GOP172" s="40"/>
      <c r="GOQ172" s="41"/>
      <c r="GOR172" s="38"/>
      <c r="GOS172" s="38"/>
      <c r="GOT172" s="38"/>
      <c r="GOU172" s="39"/>
      <c r="GOV172" s="40"/>
      <c r="GOW172" s="41"/>
      <c r="GOX172" s="38"/>
      <c r="GOY172" s="38"/>
      <c r="GOZ172" s="38"/>
      <c r="GPA172" s="39"/>
      <c r="GPB172" s="40"/>
      <c r="GPC172" s="41"/>
      <c r="GPD172" s="38"/>
      <c r="GPE172" s="38"/>
      <c r="GPF172" s="38"/>
      <c r="GPG172" s="39"/>
      <c r="GPH172" s="40"/>
      <c r="GPI172" s="41"/>
      <c r="GPJ172" s="38"/>
      <c r="GPK172" s="38"/>
      <c r="GPL172" s="38"/>
      <c r="GPM172" s="39"/>
      <c r="GPN172" s="40"/>
      <c r="GPO172" s="41"/>
      <c r="GPP172" s="38"/>
      <c r="GPQ172" s="38"/>
      <c r="GPR172" s="38"/>
      <c r="GPS172" s="39"/>
      <c r="GPT172" s="40"/>
      <c r="GPU172" s="41"/>
      <c r="GPV172" s="38"/>
      <c r="GPW172" s="38"/>
      <c r="GPX172" s="38"/>
      <c r="GPY172" s="39"/>
      <c r="GPZ172" s="40"/>
      <c r="GQA172" s="41"/>
      <c r="GQB172" s="38"/>
      <c r="GQC172" s="38"/>
      <c r="GQD172" s="38"/>
      <c r="GQE172" s="39"/>
      <c r="GQF172" s="40"/>
      <c r="GQG172" s="41"/>
      <c r="GQH172" s="38"/>
      <c r="GQI172" s="38"/>
      <c r="GQJ172" s="38"/>
      <c r="GQK172" s="39"/>
      <c r="GQL172" s="40"/>
      <c r="GQM172" s="41"/>
      <c r="GQN172" s="38"/>
      <c r="GQO172" s="38"/>
      <c r="GQP172" s="38"/>
      <c r="GQQ172" s="39"/>
      <c r="GQR172" s="40"/>
      <c r="GQS172" s="41"/>
      <c r="GQT172" s="38"/>
      <c r="GQU172" s="38"/>
      <c r="GQV172" s="38"/>
      <c r="GQW172" s="39"/>
      <c r="GQX172" s="40"/>
      <c r="GQY172" s="41"/>
      <c r="GQZ172" s="38"/>
      <c r="GRA172" s="38"/>
      <c r="GRB172" s="38"/>
      <c r="GRC172" s="39"/>
      <c r="GRD172" s="40"/>
      <c r="GRE172" s="41"/>
      <c r="GRF172" s="38"/>
      <c r="GRG172" s="38"/>
      <c r="GRH172" s="38"/>
      <c r="GRI172" s="39"/>
      <c r="GRJ172" s="40"/>
      <c r="GRK172" s="41"/>
      <c r="GRL172" s="38"/>
      <c r="GRM172" s="38"/>
      <c r="GRN172" s="38"/>
      <c r="GRO172" s="39"/>
      <c r="GRP172" s="40"/>
      <c r="GRQ172" s="41"/>
      <c r="GRR172" s="38"/>
      <c r="GRS172" s="38"/>
      <c r="GRT172" s="38"/>
      <c r="GRU172" s="39"/>
      <c r="GRV172" s="40"/>
      <c r="GRW172" s="41"/>
      <c r="GRX172" s="38"/>
      <c r="GRY172" s="38"/>
      <c r="GRZ172" s="38"/>
      <c r="GSA172" s="39"/>
      <c r="GSB172" s="40"/>
      <c r="GSC172" s="41"/>
      <c r="GSD172" s="38"/>
      <c r="GSE172" s="38"/>
      <c r="GSF172" s="38"/>
      <c r="GSG172" s="39"/>
      <c r="GSH172" s="40"/>
      <c r="GSI172" s="41"/>
      <c r="GSJ172" s="38"/>
      <c r="GSK172" s="38"/>
      <c r="GSL172" s="38"/>
      <c r="GSM172" s="39"/>
      <c r="GSN172" s="40"/>
      <c r="GSO172" s="41"/>
      <c r="GSP172" s="38"/>
      <c r="GSQ172" s="38"/>
      <c r="GSR172" s="38"/>
      <c r="GSS172" s="39"/>
      <c r="GST172" s="40"/>
      <c r="GSU172" s="41"/>
      <c r="GSV172" s="38"/>
      <c r="GSW172" s="38"/>
      <c r="GSX172" s="38"/>
      <c r="GSY172" s="39"/>
      <c r="GSZ172" s="40"/>
      <c r="GTA172" s="41"/>
      <c r="GTB172" s="38"/>
      <c r="GTC172" s="38"/>
      <c r="GTD172" s="38"/>
      <c r="GTE172" s="39"/>
      <c r="GTF172" s="40"/>
      <c r="GTG172" s="41"/>
      <c r="GTH172" s="38"/>
      <c r="GTI172" s="38"/>
      <c r="GTJ172" s="38"/>
      <c r="GTK172" s="39"/>
      <c r="GTL172" s="40"/>
      <c r="GTM172" s="41"/>
      <c r="GTN172" s="38"/>
      <c r="GTO172" s="38"/>
      <c r="GTP172" s="38"/>
      <c r="GTQ172" s="39"/>
      <c r="GTR172" s="40"/>
      <c r="GTS172" s="41"/>
      <c r="GTT172" s="38"/>
      <c r="GTU172" s="38"/>
      <c r="GTV172" s="38"/>
      <c r="GTW172" s="39"/>
      <c r="GTX172" s="40"/>
      <c r="GTY172" s="41"/>
      <c r="GTZ172" s="38"/>
      <c r="GUA172" s="38"/>
      <c r="GUB172" s="38"/>
      <c r="GUC172" s="39"/>
      <c r="GUD172" s="40"/>
      <c r="GUE172" s="41"/>
      <c r="GUF172" s="38"/>
      <c r="GUG172" s="38"/>
      <c r="GUH172" s="38"/>
      <c r="GUI172" s="39"/>
      <c r="GUJ172" s="40"/>
      <c r="GUK172" s="41"/>
      <c r="GUL172" s="38"/>
      <c r="GUM172" s="38"/>
      <c r="GUN172" s="38"/>
      <c r="GUO172" s="39"/>
      <c r="GUP172" s="40"/>
      <c r="GUQ172" s="41"/>
      <c r="GUR172" s="38"/>
      <c r="GUS172" s="38"/>
      <c r="GUT172" s="38"/>
      <c r="GUU172" s="39"/>
      <c r="GUV172" s="40"/>
      <c r="GUW172" s="41"/>
      <c r="GUX172" s="38"/>
      <c r="GUY172" s="38"/>
      <c r="GUZ172" s="38"/>
      <c r="GVA172" s="39"/>
      <c r="GVB172" s="40"/>
      <c r="GVC172" s="41"/>
      <c r="GVD172" s="38"/>
      <c r="GVE172" s="38"/>
      <c r="GVF172" s="38"/>
      <c r="GVG172" s="39"/>
      <c r="GVH172" s="40"/>
      <c r="GVI172" s="41"/>
      <c r="GVJ172" s="38"/>
      <c r="GVK172" s="38"/>
      <c r="GVL172" s="38"/>
      <c r="GVM172" s="39"/>
      <c r="GVN172" s="40"/>
      <c r="GVO172" s="41"/>
      <c r="GVP172" s="38"/>
      <c r="GVQ172" s="38"/>
      <c r="GVR172" s="38"/>
      <c r="GVS172" s="39"/>
      <c r="GVT172" s="40"/>
      <c r="GVU172" s="41"/>
      <c r="GVV172" s="38"/>
      <c r="GVW172" s="38"/>
      <c r="GVX172" s="38"/>
      <c r="GVY172" s="39"/>
      <c r="GVZ172" s="40"/>
      <c r="GWA172" s="41"/>
      <c r="GWB172" s="38"/>
      <c r="GWC172" s="38"/>
      <c r="GWD172" s="38"/>
      <c r="GWE172" s="39"/>
      <c r="GWF172" s="40"/>
      <c r="GWG172" s="41"/>
      <c r="GWH172" s="38"/>
      <c r="GWI172" s="38"/>
      <c r="GWJ172" s="38"/>
      <c r="GWK172" s="39"/>
      <c r="GWL172" s="40"/>
      <c r="GWM172" s="41"/>
      <c r="GWN172" s="38"/>
      <c r="GWO172" s="38"/>
      <c r="GWP172" s="38"/>
      <c r="GWQ172" s="39"/>
      <c r="GWR172" s="40"/>
      <c r="GWS172" s="41"/>
      <c r="GWT172" s="38"/>
      <c r="GWU172" s="38"/>
      <c r="GWV172" s="38"/>
      <c r="GWW172" s="39"/>
      <c r="GWX172" s="40"/>
      <c r="GWY172" s="41"/>
      <c r="GWZ172" s="38"/>
      <c r="GXA172" s="38"/>
      <c r="GXB172" s="38"/>
      <c r="GXC172" s="39"/>
      <c r="GXD172" s="40"/>
      <c r="GXE172" s="41"/>
      <c r="GXF172" s="38"/>
      <c r="GXG172" s="38"/>
      <c r="GXH172" s="38"/>
      <c r="GXI172" s="39"/>
      <c r="GXJ172" s="40"/>
      <c r="GXK172" s="41"/>
      <c r="GXL172" s="38"/>
      <c r="GXM172" s="38"/>
      <c r="GXN172" s="38"/>
      <c r="GXO172" s="39"/>
      <c r="GXP172" s="40"/>
      <c r="GXQ172" s="41"/>
      <c r="GXR172" s="38"/>
      <c r="GXS172" s="38"/>
      <c r="GXT172" s="38"/>
      <c r="GXU172" s="39"/>
      <c r="GXV172" s="40"/>
      <c r="GXW172" s="41"/>
      <c r="GXX172" s="38"/>
      <c r="GXY172" s="38"/>
      <c r="GXZ172" s="38"/>
      <c r="GYA172" s="39"/>
      <c r="GYB172" s="40"/>
      <c r="GYC172" s="41"/>
      <c r="GYD172" s="38"/>
      <c r="GYE172" s="38"/>
      <c r="GYF172" s="38"/>
      <c r="GYG172" s="39"/>
      <c r="GYH172" s="40"/>
      <c r="GYI172" s="41"/>
      <c r="GYJ172" s="38"/>
      <c r="GYK172" s="38"/>
      <c r="GYL172" s="38"/>
      <c r="GYM172" s="39"/>
      <c r="GYN172" s="40"/>
      <c r="GYO172" s="41"/>
      <c r="GYP172" s="38"/>
      <c r="GYQ172" s="38"/>
      <c r="GYR172" s="38"/>
      <c r="GYS172" s="39"/>
      <c r="GYT172" s="40"/>
      <c r="GYU172" s="41"/>
      <c r="GYV172" s="38"/>
      <c r="GYW172" s="38"/>
      <c r="GYX172" s="38"/>
      <c r="GYY172" s="39"/>
      <c r="GYZ172" s="40"/>
      <c r="GZA172" s="41"/>
      <c r="GZB172" s="38"/>
      <c r="GZC172" s="38"/>
      <c r="GZD172" s="38"/>
      <c r="GZE172" s="39"/>
      <c r="GZF172" s="40"/>
      <c r="GZG172" s="41"/>
      <c r="GZH172" s="38"/>
      <c r="GZI172" s="38"/>
      <c r="GZJ172" s="38"/>
      <c r="GZK172" s="39"/>
      <c r="GZL172" s="40"/>
      <c r="GZM172" s="41"/>
      <c r="GZN172" s="38"/>
      <c r="GZO172" s="38"/>
      <c r="GZP172" s="38"/>
      <c r="GZQ172" s="39"/>
      <c r="GZR172" s="40"/>
      <c r="GZS172" s="41"/>
      <c r="GZT172" s="38"/>
      <c r="GZU172" s="38"/>
      <c r="GZV172" s="38"/>
      <c r="GZW172" s="39"/>
      <c r="GZX172" s="40"/>
      <c r="GZY172" s="41"/>
      <c r="GZZ172" s="38"/>
      <c r="HAA172" s="38"/>
      <c r="HAB172" s="38"/>
      <c r="HAC172" s="39"/>
      <c r="HAD172" s="40"/>
      <c r="HAE172" s="41"/>
      <c r="HAF172" s="38"/>
      <c r="HAG172" s="38"/>
      <c r="HAH172" s="38"/>
      <c r="HAI172" s="39"/>
      <c r="HAJ172" s="40"/>
      <c r="HAK172" s="41"/>
      <c r="HAL172" s="38"/>
      <c r="HAM172" s="38"/>
      <c r="HAN172" s="38"/>
      <c r="HAO172" s="39"/>
      <c r="HAP172" s="40"/>
      <c r="HAQ172" s="41"/>
      <c r="HAR172" s="38"/>
      <c r="HAS172" s="38"/>
      <c r="HAT172" s="38"/>
      <c r="HAU172" s="39"/>
      <c r="HAV172" s="40"/>
      <c r="HAW172" s="41"/>
      <c r="HAX172" s="38"/>
      <c r="HAY172" s="38"/>
      <c r="HAZ172" s="38"/>
      <c r="HBA172" s="39"/>
      <c r="HBB172" s="40"/>
      <c r="HBC172" s="41"/>
      <c r="HBD172" s="38"/>
      <c r="HBE172" s="38"/>
      <c r="HBF172" s="38"/>
      <c r="HBG172" s="39"/>
      <c r="HBH172" s="40"/>
      <c r="HBI172" s="41"/>
      <c r="HBJ172" s="38"/>
      <c r="HBK172" s="38"/>
      <c r="HBL172" s="38"/>
      <c r="HBM172" s="39"/>
      <c r="HBN172" s="40"/>
      <c r="HBO172" s="41"/>
      <c r="HBP172" s="38"/>
      <c r="HBQ172" s="38"/>
      <c r="HBR172" s="38"/>
      <c r="HBS172" s="39"/>
      <c r="HBT172" s="40"/>
      <c r="HBU172" s="41"/>
      <c r="HBV172" s="38"/>
      <c r="HBW172" s="38"/>
      <c r="HBX172" s="38"/>
      <c r="HBY172" s="39"/>
      <c r="HBZ172" s="40"/>
      <c r="HCA172" s="41"/>
      <c r="HCB172" s="38"/>
      <c r="HCC172" s="38"/>
      <c r="HCD172" s="38"/>
      <c r="HCE172" s="39"/>
      <c r="HCF172" s="40"/>
      <c r="HCG172" s="41"/>
      <c r="HCH172" s="38"/>
      <c r="HCI172" s="38"/>
      <c r="HCJ172" s="38"/>
      <c r="HCK172" s="39"/>
      <c r="HCL172" s="40"/>
      <c r="HCM172" s="41"/>
      <c r="HCN172" s="38"/>
      <c r="HCO172" s="38"/>
      <c r="HCP172" s="38"/>
      <c r="HCQ172" s="39"/>
      <c r="HCR172" s="40"/>
      <c r="HCS172" s="41"/>
      <c r="HCT172" s="38"/>
      <c r="HCU172" s="38"/>
      <c r="HCV172" s="38"/>
      <c r="HCW172" s="39"/>
      <c r="HCX172" s="40"/>
      <c r="HCY172" s="41"/>
      <c r="HCZ172" s="38"/>
      <c r="HDA172" s="38"/>
      <c r="HDB172" s="38"/>
      <c r="HDC172" s="39"/>
      <c r="HDD172" s="40"/>
      <c r="HDE172" s="41"/>
      <c r="HDF172" s="38"/>
      <c r="HDG172" s="38"/>
      <c r="HDH172" s="38"/>
      <c r="HDI172" s="39"/>
      <c r="HDJ172" s="40"/>
      <c r="HDK172" s="41"/>
      <c r="HDL172" s="38"/>
      <c r="HDM172" s="38"/>
      <c r="HDN172" s="38"/>
      <c r="HDO172" s="39"/>
      <c r="HDP172" s="40"/>
      <c r="HDQ172" s="41"/>
      <c r="HDR172" s="38"/>
      <c r="HDS172" s="38"/>
      <c r="HDT172" s="38"/>
      <c r="HDU172" s="39"/>
      <c r="HDV172" s="40"/>
      <c r="HDW172" s="41"/>
      <c r="HDX172" s="38"/>
      <c r="HDY172" s="38"/>
      <c r="HDZ172" s="38"/>
      <c r="HEA172" s="39"/>
      <c r="HEB172" s="40"/>
      <c r="HEC172" s="41"/>
      <c r="HED172" s="38"/>
      <c r="HEE172" s="38"/>
      <c r="HEF172" s="38"/>
      <c r="HEG172" s="39"/>
      <c r="HEH172" s="40"/>
      <c r="HEI172" s="41"/>
      <c r="HEJ172" s="38"/>
      <c r="HEK172" s="38"/>
      <c r="HEL172" s="38"/>
      <c r="HEM172" s="39"/>
      <c r="HEN172" s="40"/>
      <c r="HEO172" s="41"/>
      <c r="HEP172" s="38"/>
      <c r="HEQ172" s="38"/>
      <c r="HER172" s="38"/>
      <c r="HES172" s="39"/>
      <c r="HET172" s="40"/>
      <c r="HEU172" s="41"/>
      <c r="HEV172" s="38"/>
      <c r="HEW172" s="38"/>
      <c r="HEX172" s="38"/>
      <c r="HEY172" s="39"/>
      <c r="HEZ172" s="40"/>
      <c r="HFA172" s="41"/>
      <c r="HFB172" s="38"/>
      <c r="HFC172" s="38"/>
      <c r="HFD172" s="38"/>
      <c r="HFE172" s="39"/>
      <c r="HFF172" s="40"/>
      <c r="HFG172" s="41"/>
      <c r="HFH172" s="38"/>
      <c r="HFI172" s="38"/>
      <c r="HFJ172" s="38"/>
      <c r="HFK172" s="39"/>
      <c r="HFL172" s="40"/>
      <c r="HFM172" s="41"/>
      <c r="HFN172" s="38"/>
      <c r="HFO172" s="38"/>
      <c r="HFP172" s="38"/>
      <c r="HFQ172" s="39"/>
      <c r="HFR172" s="40"/>
      <c r="HFS172" s="41"/>
      <c r="HFT172" s="38"/>
      <c r="HFU172" s="38"/>
      <c r="HFV172" s="38"/>
      <c r="HFW172" s="39"/>
      <c r="HFX172" s="40"/>
      <c r="HFY172" s="41"/>
      <c r="HFZ172" s="38"/>
      <c r="HGA172" s="38"/>
      <c r="HGB172" s="38"/>
      <c r="HGC172" s="39"/>
      <c r="HGD172" s="40"/>
      <c r="HGE172" s="41"/>
      <c r="HGF172" s="38"/>
      <c r="HGG172" s="38"/>
      <c r="HGH172" s="38"/>
      <c r="HGI172" s="39"/>
      <c r="HGJ172" s="40"/>
      <c r="HGK172" s="41"/>
      <c r="HGL172" s="38"/>
      <c r="HGM172" s="38"/>
      <c r="HGN172" s="38"/>
      <c r="HGO172" s="39"/>
      <c r="HGP172" s="40"/>
      <c r="HGQ172" s="41"/>
      <c r="HGR172" s="38"/>
      <c r="HGS172" s="38"/>
      <c r="HGT172" s="38"/>
      <c r="HGU172" s="39"/>
      <c r="HGV172" s="40"/>
      <c r="HGW172" s="41"/>
      <c r="HGX172" s="38"/>
      <c r="HGY172" s="38"/>
      <c r="HGZ172" s="38"/>
      <c r="HHA172" s="39"/>
      <c r="HHB172" s="40"/>
      <c r="HHC172" s="41"/>
      <c r="HHD172" s="38"/>
      <c r="HHE172" s="38"/>
      <c r="HHF172" s="38"/>
      <c r="HHG172" s="39"/>
      <c r="HHH172" s="40"/>
      <c r="HHI172" s="41"/>
      <c r="HHJ172" s="38"/>
      <c r="HHK172" s="38"/>
      <c r="HHL172" s="38"/>
      <c r="HHM172" s="39"/>
      <c r="HHN172" s="40"/>
      <c r="HHO172" s="41"/>
      <c r="HHP172" s="38"/>
      <c r="HHQ172" s="38"/>
      <c r="HHR172" s="38"/>
      <c r="HHS172" s="39"/>
      <c r="HHT172" s="40"/>
      <c r="HHU172" s="41"/>
      <c r="HHV172" s="38"/>
      <c r="HHW172" s="38"/>
      <c r="HHX172" s="38"/>
      <c r="HHY172" s="39"/>
      <c r="HHZ172" s="40"/>
      <c r="HIA172" s="41"/>
      <c r="HIB172" s="38"/>
      <c r="HIC172" s="38"/>
      <c r="HID172" s="38"/>
      <c r="HIE172" s="39"/>
      <c r="HIF172" s="40"/>
      <c r="HIG172" s="41"/>
      <c r="HIH172" s="38"/>
      <c r="HII172" s="38"/>
      <c r="HIJ172" s="38"/>
      <c r="HIK172" s="39"/>
      <c r="HIL172" s="40"/>
      <c r="HIM172" s="41"/>
      <c r="HIN172" s="38"/>
      <c r="HIO172" s="38"/>
      <c r="HIP172" s="38"/>
      <c r="HIQ172" s="39"/>
      <c r="HIR172" s="40"/>
      <c r="HIS172" s="41"/>
      <c r="HIT172" s="38"/>
      <c r="HIU172" s="38"/>
      <c r="HIV172" s="38"/>
      <c r="HIW172" s="39"/>
      <c r="HIX172" s="40"/>
      <c r="HIY172" s="41"/>
      <c r="HIZ172" s="38"/>
      <c r="HJA172" s="38"/>
      <c r="HJB172" s="38"/>
      <c r="HJC172" s="39"/>
      <c r="HJD172" s="40"/>
      <c r="HJE172" s="41"/>
      <c r="HJF172" s="38"/>
      <c r="HJG172" s="38"/>
      <c r="HJH172" s="38"/>
      <c r="HJI172" s="39"/>
      <c r="HJJ172" s="40"/>
      <c r="HJK172" s="41"/>
      <c r="HJL172" s="38"/>
      <c r="HJM172" s="38"/>
      <c r="HJN172" s="38"/>
      <c r="HJO172" s="39"/>
      <c r="HJP172" s="40"/>
      <c r="HJQ172" s="41"/>
      <c r="HJR172" s="38"/>
      <c r="HJS172" s="38"/>
      <c r="HJT172" s="38"/>
      <c r="HJU172" s="39"/>
      <c r="HJV172" s="40"/>
      <c r="HJW172" s="41"/>
      <c r="HJX172" s="38"/>
      <c r="HJY172" s="38"/>
      <c r="HJZ172" s="38"/>
      <c r="HKA172" s="39"/>
      <c r="HKB172" s="40"/>
      <c r="HKC172" s="41"/>
      <c r="HKD172" s="38"/>
      <c r="HKE172" s="38"/>
      <c r="HKF172" s="38"/>
      <c r="HKG172" s="39"/>
      <c r="HKH172" s="40"/>
      <c r="HKI172" s="41"/>
      <c r="HKJ172" s="38"/>
      <c r="HKK172" s="38"/>
      <c r="HKL172" s="38"/>
      <c r="HKM172" s="39"/>
      <c r="HKN172" s="40"/>
      <c r="HKO172" s="41"/>
      <c r="HKP172" s="38"/>
      <c r="HKQ172" s="38"/>
      <c r="HKR172" s="38"/>
      <c r="HKS172" s="39"/>
      <c r="HKT172" s="40"/>
      <c r="HKU172" s="41"/>
      <c r="HKV172" s="38"/>
      <c r="HKW172" s="38"/>
      <c r="HKX172" s="38"/>
      <c r="HKY172" s="39"/>
      <c r="HKZ172" s="40"/>
      <c r="HLA172" s="41"/>
      <c r="HLB172" s="38"/>
      <c r="HLC172" s="38"/>
      <c r="HLD172" s="38"/>
      <c r="HLE172" s="39"/>
      <c r="HLF172" s="40"/>
      <c r="HLG172" s="41"/>
      <c r="HLH172" s="38"/>
      <c r="HLI172" s="38"/>
      <c r="HLJ172" s="38"/>
      <c r="HLK172" s="39"/>
      <c r="HLL172" s="40"/>
      <c r="HLM172" s="41"/>
      <c r="HLN172" s="38"/>
      <c r="HLO172" s="38"/>
      <c r="HLP172" s="38"/>
      <c r="HLQ172" s="39"/>
      <c r="HLR172" s="40"/>
      <c r="HLS172" s="41"/>
      <c r="HLT172" s="38"/>
      <c r="HLU172" s="38"/>
      <c r="HLV172" s="38"/>
      <c r="HLW172" s="39"/>
      <c r="HLX172" s="40"/>
      <c r="HLY172" s="41"/>
      <c r="HLZ172" s="38"/>
      <c r="HMA172" s="38"/>
      <c r="HMB172" s="38"/>
      <c r="HMC172" s="39"/>
      <c r="HMD172" s="40"/>
      <c r="HME172" s="41"/>
      <c r="HMF172" s="38"/>
      <c r="HMG172" s="38"/>
      <c r="HMH172" s="38"/>
      <c r="HMI172" s="39"/>
      <c r="HMJ172" s="40"/>
      <c r="HMK172" s="41"/>
      <c r="HML172" s="38"/>
      <c r="HMM172" s="38"/>
      <c r="HMN172" s="38"/>
      <c r="HMO172" s="39"/>
      <c r="HMP172" s="40"/>
      <c r="HMQ172" s="41"/>
      <c r="HMR172" s="38"/>
      <c r="HMS172" s="38"/>
      <c r="HMT172" s="38"/>
      <c r="HMU172" s="39"/>
      <c r="HMV172" s="40"/>
      <c r="HMW172" s="41"/>
      <c r="HMX172" s="38"/>
      <c r="HMY172" s="38"/>
      <c r="HMZ172" s="38"/>
      <c r="HNA172" s="39"/>
      <c r="HNB172" s="40"/>
      <c r="HNC172" s="41"/>
      <c r="HND172" s="38"/>
      <c r="HNE172" s="38"/>
      <c r="HNF172" s="38"/>
      <c r="HNG172" s="39"/>
      <c r="HNH172" s="40"/>
      <c r="HNI172" s="41"/>
      <c r="HNJ172" s="38"/>
      <c r="HNK172" s="38"/>
      <c r="HNL172" s="38"/>
      <c r="HNM172" s="39"/>
      <c r="HNN172" s="40"/>
      <c r="HNO172" s="41"/>
      <c r="HNP172" s="38"/>
      <c r="HNQ172" s="38"/>
      <c r="HNR172" s="38"/>
      <c r="HNS172" s="39"/>
      <c r="HNT172" s="40"/>
      <c r="HNU172" s="41"/>
      <c r="HNV172" s="38"/>
      <c r="HNW172" s="38"/>
      <c r="HNX172" s="38"/>
      <c r="HNY172" s="39"/>
      <c r="HNZ172" s="40"/>
      <c r="HOA172" s="41"/>
      <c r="HOB172" s="38"/>
      <c r="HOC172" s="38"/>
      <c r="HOD172" s="38"/>
      <c r="HOE172" s="39"/>
      <c r="HOF172" s="40"/>
      <c r="HOG172" s="41"/>
      <c r="HOH172" s="38"/>
      <c r="HOI172" s="38"/>
      <c r="HOJ172" s="38"/>
      <c r="HOK172" s="39"/>
      <c r="HOL172" s="40"/>
      <c r="HOM172" s="41"/>
      <c r="HON172" s="38"/>
      <c r="HOO172" s="38"/>
      <c r="HOP172" s="38"/>
      <c r="HOQ172" s="39"/>
      <c r="HOR172" s="40"/>
      <c r="HOS172" s="41"/>
      <c r="HOT172" s="38"/>
      <c r="HOU172" s="38"/>
      <c r="HOV172" s="38"/>
      <c r="HOW172" s="39"/>
      <c r="HOX172" s="40"/>
      <c r="HOY172" s="41"/>
      <c r="HOZ172" s="38"/>
      <c r="HPA172" s="38"/>
      <c r="HPB172" s="38"/>
      <c r="HPC172" s="39"/>
      <c r="HPD172" s="40"/>
      <c r="HPE172" s="41"/>
      <c r="HPF172" s="38"/>
      <c r="HPG172" s="38"/>
      <c r="HPH172" s="38"/>
      <c r="HPI172" s="39"/>
      <c r="HPJ172" s="40"/>
      <c r="HPK172" s="41"/>
      <c r="HPL172" s="38"/>
      <c r="HPM172" s="38"/>
      <c r="HPN172" s="38"/>
      <c r="HPO172" s="39"/>
      <c r="HPP172" s="40"/>
      <c r="HPQ172" s="41"/>
      <c r="HPR172" s="38"/>
      <c r="HPS172" s="38"/>
      <c r="HPT172" s="38"/>
      <c r="HPU172" s="39"/>
      <c r="HPV172" s="40"/>
      <c r="HPW172" s="41"/>
      <c r="HPX172" s="38"/>
      <c r="HPY172" s="38"/>
      <c r="HPZ172" s="38"/>
      <c r="HQA172" s="39"/>
      <c r="HQB172" s="40"/>
      <c r="HQC172" s="41"/>
      <c r="HQD172" s="38"/>
      <c r="HQE172" s="38"/>
      <c r="HQF172" s="38"/>
      <c r="HQG172" s="39"/>
      <c r="HQH172" s="40"/>
      <c r="HQI172" s="41"/>
      <c r="HQJ172" s="38"/>
      <c r="HQK172" s="38"/>
      <c r="HQL172" s="38"/>
      <c r="HQM172" s="39"/>
      <c r="HQN172" s="40"/>
      <c r="HQO172" s="41"/>
      <c r="HQP172" s="38"/>
      <c r="HQQ172" s="38"/>
      <c r="HQR172" s="38"/>
      <c r="HQS172" s="39"/>
      <c r="HQT172" s="40"/>
      <c r="HQU172" s="41"/>
      <c r="HQV172" s="38"/>
      <c r="HQW172" s="38"/>
      <c r="HQX172" s="38"/>
      <c r="HQY172" s="39"/>
      <c r="HQZ172" s="40"/>
      <c r="HRA172" s="41"/>
      <c r="HRB172" s="38"/>
      <c r="HRC172" s="38"/>
      <c r="HRD172" s="38"/>
      <c r="HRE172" s="39"/>
      <c r="HRF172" s="40"/>
      <c r="HRG172" s="41"/>
      <c r="HRH172" s="38"/>
      <c r="HRI172" s="38"/>
      <c r="HRJ172" s="38"/>
      <c r="HRK172" s="39"/>
      <c r="HRL172" s="40"/>
      <c r="HRM172" s="41"/>
      <c r="HRN172" s="38"/>
      <c r="HRO172" s="38"/>
      <c r="HRP172" s="38"/>
      <c r="HRQ172" s="39"/>
      <c r="HRR172" s="40"/>
      <c r="HRS172" s="41"/>
      <c r="HRT172" s="38"/>
      <c r="HRU172" s="38"/>
      <c r="HRV172" s="38"/>
      <c r="HRW172" s="39"/>
      <c r="HRX172" s="40"/>
      <c r="HRY172" s="41"/>
      <c r="HRZ172" s="38"/>
      <c r="HSA172" s="38"/>
      <c r="HSB172" s="38"/>
      <c r="HSC172" s="39"/>
      <c r="HSD172" s="40"/>
      <c r="HSE172" s="41"/>
      <c r="HSF172" s="38"/>
      <c r="HSG172" s="38"/>
      <c r="HSH172" s="38"/>
      <c r="HSI172" s="39"/>
      <c r="HSJ172" s="40"/>
      <c r="HSK172" s="41"/>
      <c r="HSL172" s="38"/>
      <c r="HSM172" s="38"/>
      <c r="HSN172" s="38"/>
      <c r="HSO172" s="39"/>
      <c r="HSP172" s="40"/>
      <c r="HSQ172" s="41"/>
      <c r="HSR172" s="38"/>
      <c r="HSS172" s="38"/>
      <c r="HST172" s="38"/>
      <c r="HSU172" s="39"/>
      <c r="HSV172" s="40"/>
      <c r="HSW172" s="41"/>
      <c r="HSX172" s="38"/>
      <c r="HSY172" s="38"/>
      <c r="HSZ172" s="38"/>
      <c r="HTA172" s="39"/>
      <c r="HTB172" s="40"/>
      <c r="HTC172" s="41"/>
      <c r="HTD172" s="38"/>
      <c r="HTE172" s="38"/>
      <c r="HTF172" s="38"/>
      <c r="HTG172" s="39"/>
      <c r="HTH172" s="40"/>
      <c r="HTI172" s="41"/>
      <c r="HTJ172" s="38"/>
      <c r="HTK172" s="38"/>
      <c r="HTL172" s="38"/>
      <c r="HTM172" s="39"/>
      <c r="HTN172" s="40"/>
      <c r="HTO172" s="41"/>
      <c r="HTP172" s="38"/>
      <c r="HTQ172" s="38"/>
      <c r="HTR172" s="38"/>
      <c r="HTS172" s="39"/>
      <c r="HTT172" s="40"/>
      <c r="HTU172" s="41"/>
      <c r="HTV172" s="38"/>
      <c r="HTW172" s="38"/>
      <c r="HTX172" s="38"/>
      <c r="HTY172" s="39"/>
      <c r="HTZ172" s="40"/>
      <c r="HUA172" s="41"/>
      <c r="HUB172" s="38"/>
      <c r="HUC172" s="38"/>
      <c r="HUD172" s="38"/>
      <c r="HUE172" s="39"/>
      <c r="HUF172" s="40"/>
      <c r="HUG172" s="41"/>
      <c r="HUH172" s="38"/>
      <c r="HUI172" s="38"/>
      <c r="HUJ172" s="38"/>
      <c r="HUK172" s="39"/>
      <c r="HUL172" s="40"/>
      <c r="HUM172" s="41"/>
      <c r="HUN172" s="38"/>
      <c r="HUO172" s="38"/>
      <c r="HUP172" s="38"/>
      <c r="HUQ172" s="39"/>
      <c r="HUR172" s="40"/>
      <c r="HUS172" s="41"/>
      <c r="HUT172" s="38"/>
      <c r="HUU172" s="38"/>
      <c r="HUV172" s="38"/>
      <c r="HUW172" s="39"/>
      <c r="HUX172" s="40"/>
      <c r="HUY172" s="41"/>
      <c r="HUZ172" s="38"/>
      <c r="HVA172" s="38"/>
      <c r="HVB172" s="38"/>
      <c r="HVC172" s="39"/>
      <c r="HVD172" s="40"/>
      <c r="HVE172" s="41"/>
      <c r="HVF172" s="38"/>
      <c r="HVG172" s="38"/>
      <c r="HVH172" s="38"/>
      <c r="HVI172" s="39"/>
      <c r="HVJ172" s="40"/>
      <c r="HVK172" s="41"/>
      <c r="HVL172" s="38"/>
      <c r="HVM172" s="38"/>
      <c r="HVN172" s="38"/>
      <c r="HVO172" s="39"/>
      <c r="HVP172" s="40"/>
      <c r="HVQ172" s="41"/>
      <c r="HVR172" s="38"/>
      <c r="HVS172" s="38"/>
      <c r="HVT172" s="38"/>
      <c r="HVU172" s="39"/>
      <c r="HVV172" s="40"/>
      <c r="HVW172" s="41"/>
      <c r="HVX172" s="38"/>
      <c r="HVY172" s="38"/>
      <c r="HVZ172" s="38"/>
      <c r="HWA172" s="39"/>
      <c r="HWB172" s="40"/>
      <c r="HWC172" s="41"/>
      <c r="HWD172" s="38"/>
      <c r="HWE172" s="38"/>
      <c r="HWF172" s="38"/>
      <c r="HWG172" s="39"/>
      <c r="HWH172" s="40"/>
      <c r="HWI172" s="41"/>
      <c r="HWJ172" s="38"/>
      <c r="HWK172" s="38"/>
      <c r="HWL172" s="38"/>
      <c r="HWM172" s="39"/>
      <c r="HWN172" s="40"/>
      <c r="HWO172" s="41"/>
      <c r="HWP172" s="38"/>
      <c r="HWQ172" s="38"/>
      <c r="HWR172" s="38"/>
      <c r="HWS172" s="39"/>
      <c r="HWT172" s="40"/>
      <c r="HWU172" s="41"/>
      <c r="HWV172" s="38"/>
      <c r="HWW172" s="38"/>
      <c r="HWX172" s="38"/>
      <c r="HWY172" s="39"/>
      <c r="HWZ172" s="40"/>
      <c r="HXA172" s="41"/>
      <c r="HXB172" s="38"/>
      <c r="HXC172" s="38"/>
      <c r="HXD172" s="38"/>
      <c r="HXE172" s="39"/>
      <c r="HXF172" s="40"/>
      <c r="HXG172" s="41"/>
      <c r="HXH172" s="38"/>
      <c r="HXI172" s="38"/>
      <c r="HXJ172" s="38"/>
      <c r="HXK172" s="39"/>
      <c r="HXL172" s="40"/>
      <c r="HXM172" s="41"/>
      <c r="HXN172" s="38"/>
      <c r="HXO172" s="38"/>
      <c r="HXP172" s="38"/>
      <c r="HXQ172" s="39"/>
      <c r="HXR172" s="40"/>
      <c r="HXS172" s="41"/>
      <c r="HXT172" s="38"/>
      <c r="HXU172" s="38"/>
      <c r="HXV172" s="38"/>
      <c r="HXW172" s="39"/>
      <c r="HXX172" s="40"/>
      <c r="HXY172" s="41"/>
      <c r="HXZ172" s="38"/>
      <c r="HYA172" s="38"/>
      <c r="HYB172" s="38"/>
      <c r="HYC172" s="39"/>
      <c r="HYD172" s="40"/>
      <c r="HYE172" s="41"/>
      <c r="HYF172" s="38"/>
      <c r="HYG172" s="38"/>
      <c r="HYH172" s="38"/>
      <c r="HYI172" s="39"/>
      <c r="HYJ172" s="40"/>
      <c r="HYK172" s="41"/>
      <c r="HYL172" s="38"/>
      <c r="HYM172" s="38"/>
      <c r="HYN172" s="38"/>
      <c r="HYO172" s="39"/>
      <c r="HYP172" s="40"/>
      <c r="HYQ172" s="41"/>
      <c r="HYR172" s="38"/>
      <c r="HYS172" s="38"/>
      <c r="HYT172" s="38"/>
      <c r="HYU172" s="39"/>
      <c r="HYV172" s="40"/>
      <c r="HYW172" s="41"/>
      <c r="HYX172" s="38"/>
      <c r="HYY172" s="38"/>
      <c r="HYZ172" s="38"/>
      <c r="HZA172" s="39"/>
      <c r="HZB172" s="40"/>
      <c r="HZC172" s="41"/>
      <c r="HZD172" s="38"/>
      <c r="HZE172" s="38"/>
      <c r="HZF172" s="38"/>
      <c r="HZG172" s="39"/>
      <c r="HZH172" s="40"/>
      <c r="HZI172" s="41"/>
      <c r="HZJ172" s="38"/>
      <c r="HZK172" s="38"/>
      <c r="HZL172" s="38"/>
      <c r="HZM172" s="39"/>
      <c r="HZN172" s="40"/>
      <c r="HZO172" s="41"/>
      <c r="HZP172" s="38"/>
      <c r="HZQ172" s="38"/>
      <c r="HZR172" s="38"/>
      <c r="HZS172" s="39"/>
      <c r="HZT172" s="40"/>
      <c r="HZU172" s="41"/>
      <c r="HZV172" s="38"/>
      <c r="HZW172" s="38"/>
      <c r="HZX172" s="38"/>
      <c r="HZY172" s="39"/>
      <c r="HZZ172" s="40"/>
      <c r="IAA172" s="41"/>
      <c r="IAB172" s="38"/>
      <c r="IAC172" s="38"/>
      <c r="IAD172" s="38"/>
      <c r="IAE172" s="39"/>
      <c r="IAF172" s="40"/>
      <c r="IAG172" s="41"/>
      <c r="IAH172" s="38"/>
      <c r="IAI172" s="38"/>
      <c r="IAJ172" s="38"/>
      <c r="IAK172" s="39"/>
      <c r="IAL172" s="40"/>
      <c r="IAM172" s="41"/>
      <c r="IAN172" s="38"/>
      <c r="IAO172" s="38"/>
      <c r="IAP172" s="38"/>
      <c r="IAQ172" s="39"/>
      <c r="IAR172" s="40"/>
      <c r="IAS172" s="41"/>
      <c r="IAT172" s="38"/>
      <c r="IAU172" s="38"/>
      <c r="IAV172" s="38"/>
      <c r="IAW172" s="39"/>
      <c r="IAX172" s="40"/>
      <c r="IAY172" s="41"/>
      <c r="IAZ172" s="38"/>
      <c r="IBA172" s="38"/>
      <c r="IBB172" s="38"/>
      <c r="IBC172" s="39"/>
      <c r="IBD172" s="40"/>
      <c r="IBE172" s="41"/>
      <c r="IBF172" s="38"/>
      <c r="IBG172" s="38"/>
      <c r="IBH172" s="38"/>
      <c r="IBI172" s="39"/>
      <c r="IBJ172" s="40"/>
      <c r="IBK172" s="41"/>
      <c r="IBL172" s="38"/>
      <c r="IBM172" s="38"/>
      <c r="IBN172" s="38"/>
      <c r="IBO172" s="39"/>
      <c r="IBP172" s="40"/>
      <c r="IBQ172" s="41"/>
      <c r="IBR172" s="38"/>
      <c r="IBS172" s="38"/>
      <c r="IBT172" s="38"/>
      <c r="IBU172" s="39"/>
      <c r="IBV172" s="40"/>
      <c r="IBW172" s="41"/>
      <c r="IBX172" s="38"/>
      <c r="IBY172" s="38"/>
      <c r="IBZ172" s="38"/>
      <c r="ICA172" s="39"/>
      <c r="ICB172" s="40"/>
      <c r="ICC172" s="41"/>
      <c r="ICD172" s="38"/>
      <c r="ICE172" s="38"/>
      <c r="ICF172" s="38"/>
      <c r="ICG172" s="39"/>
      <c r="ICH172" s="40"/>
      <c r="ICI172" s="41"/>
      <c r="ICJ172" s="38"/>
      <c r="ICK172" s="38"/>
      <c r="ICL172" s="38"/>
      <c r="ICM172" s="39"/>
      <c r="ICN172" s="40"/>
      <c r="ICO172" s="41"/>
      <c r="ICP172" s="38"/>
      <c r="ICQ172" s="38"/>
      <c r="ICR172" s="38"/>
      <c r="ICS172" s="39"/>
      <c r="ICT172" s="40"/>
      <c r="ICU172" s="41"/>
      <c r="ICV172" s="38"/>
      <c r="ICW172" s="38"/>
      <c r="ICX172" s="38"/>
      <c r="ICY172" s="39"/>
      <c r="ICZ172" s="40"/>
      <c r="IDA172" s="41"/>
      <c r="IDB172" s="38"/>
      <c r="IDC172" s="38"/>
      <c r="IDD172" s="38"/>
      <c r="IDE172" s="39"/>
      <c r="IDF172" s="40"/>
      <c r="IDG172" s="41"/>
      <c r="IDH172" s="38"/>
      <c r="IDI172" s="38"/>
      <c r="IDJ172" s="38"/>
      <c r="IDK172" s="39"/>
      <c r="IDL172" s="40"/>
      <c r="IDM172" s="41"/>
      <c r="IDN172" s="38"/>
      <c r="IDO172" s="38"/>
      <c r="IDP172" s="38"/>
      <c r="IDQ172" s="39"/>
      <c r="IDR172" s="40"/>
      <c r="IDS172" s="41"/>
      <c r="IDT172" s="38"/>
      <c r="IDU172" s="38"/>
      <c r="IDV172" s="38"/>
      <c r="IDW172" s="39"/>
      <c r="IDX172" s="40"/>
      <c r="IDY172" s="41"/>
      <c r="IDZ172" s="38"/>
      <c r="IEA172" s="38"/>
      <c r="IEB172" s="38"/>
      <c r="IEC172" s="39"/>
      <c r="IED172" s="40"/>
      <c r="IEE172" s="41"/>
      <c r="IEF172" s="38"/>
      <c r="IEG172" s="38"/>
      <c r="IEH172" s="38"/>
      <c r="IEI172" s="39"/>
      <c r="IEJ172" s="40"/>
      <c r="IEK172" s="41"/>
      <c r="IEL172" s="38"/>
      <c r="IEM172" s="38"/>
      <c r="IEN172" s="38"/>
      <c r="IEO172" s="39"/>
      <c r="IEP172" s="40"/>
      <c r="IEQ172" s="41"/>
      <c r="IER172" s="38"/>
      <c r="IES172" s="38"/>
      <c r="IET172" s="38"/>
      <c r="IEU172" s="39"/>
      <c r="IEV172" s="40"/>
      <c r="IEW172" s="41"/>
      <c r="IEX172" s="38"/>
      <c r="IEY172" s="38"/>
      <c r="IEZ172" s="38"/>
      <c r="IFA172" s="39"/>
      <c r="IFB172" s="40"/>
      <c r="IFC172" s="41"/>
      <c r="IFD172" s="38"/>
      <c r="IFE172" s="38"/>
      <c r="IFF172" s="38"/>
      <c r="IFG172" s="39"/>
      <c r="IFH172" s="40"/>
      <c r="IFI172" s="41"/>
      <c r="IFJ172" s="38"/>
      <c r="IFK172" s="38"/>
      <c r="IFL172" s="38"/>
      <c r="IFM172" s="39"/>
      <c r="IFN172" s="40"/>
      <c r="IFO172" s="41"/>
      <c r="IFP172" s="38"/>
      <c r="IFQ172" s="38"/>
      <c r="IFR172" s="38"/>
      <c r="IFS172" s="39"/>
      <c r="IFT172" s="40"/>
      <c r="IFU172" s="41"/>
      <c r="IFV172" s="38"/>
      <c r="IFW172" s="38"/>
      <c r="IFX172" s="38"/>
      <c r="IFY172" s="39"/>
      <c r="IFZ172" s="40"/>
      <c r="IGA172" s="41"/>
      <c r="IGB172" s="38"/>
      <c r="IGC172" s="38"/>
      <c r="IGD172" s="38"/>
      <c r="IGE172" s="39"/>
      <c r="IGF172" s="40"/>
      <c r="IGG172" s="41"/>
      <c r="IGH172" s="38"/>
      <c r="IGI172" s="38"/>
      <c r="IGJ172" s="38"/>
      <c r="IGK172" s="39"/>
      <c r="IGL172" s="40"/>
      <c r="IGM172" s="41"/>
      <c r="IGN172" s="38"/>
      <c r="IGO172" s="38"/>
      <c r="IGP172" s="38"/>
      <c r="IGQ172" s="39"/>
      <c r="IGR172" s="40"/>
      <c r="IGS172" s="41"/>
      <c r="IGT172" s="38"/>
      <c r="IGU172" s="38"/>
      <c r="IGV172" s="38"/>
      <c r="IGW172" s="39"/>
      <c r="IGX172" s="40"/>
      <c r="IGY172" s="41"/>
      <c r="IGZ172" s="38"/>
      <c r="IHA172" s="38"/>
      <c r="IHB172" s="38"/>
      <c r="IHC172" s="39"/>
      <c r="IHD172" s="40"/>
      <c r="IHE172" s="41"/>
      <c r="IHF172" s="38"/>
      <c r="IHG172" s="38"/>
      <c r="IHH172" s="38"/>
      <c r="IHI172" s="39"/>
      <c r="IHJ172" s="40"/>
      <c r="IHK172" s="41"/>
      <c r="IHL172" s="38"/>
      <c r="IHM172" s="38"/>
      <c r="IHN172" s="38"/>
      <c r="IHO172" s="39"/>
      <c r="IHP172" s="40"/>
      <c r="IHQ172" s="41"/>
      <c r="IHR172" s="38"/>
      <c r="IHS172" s="38"/>
      <c r="IHT172" s="38"/>
      <c r="IHU172" s="39"/>
      <c r="IHV172" s="40"/>
      <c r="IHW172" s="41"/>
      <c r="IHX172" s="38"/>
      <c r="IHY172" s="38"/>
      <c r="IHZ172" s="38"/>
      <c r="IIA172" s="39"/>
      <c r="IIB172" s="40"/>
      <c r="IIC172" s="41"/>
      <c r="IID172" s="38"/>
      <c r="IIE172" s="38"/>
      <c r="IIF172" s="38"/>
      <c r="IIG172" s="39"/>
      <c r="IIH172" s="40"/>
      <c r="III172" s="41"/>
      <c r="IIJ172" s="38"/>
      <c r="IIK172" s="38"/>
      <c r="IIL172" s="38"/>
      <c r="IIM172" s="39"/>
      <c r="IIN172" s="40"/>
      <c r="IIO172" s="41"/>
      <c r="IIP172" s="38"/>
      <c r="IIQ172" s="38"/>
      <c r="IIR172" s="38"/>
      <c r="IIS172" s="39"/>
      <c r="IIT172" s="40"/>
      <c r="IIU172" s="41"/>
      <c r="IIV172" s="38"/>
      <c r="IIW172" s="38"/>
      <c r="IIX172" s="38"/>
      <c r="IIY172" s="39"/>
      <c r="IIZ172" s="40"/>
      <c r="IJA172" s="41"/>
      <c r="IJB172" s="38"/>
      <c r="IJC172" s="38"/>
      <c r="IJD172" s="38"/>
      <c r="IJE172" s="39"/>
      <c r="IJF172" s="40"/>
      <c r="IJG172" s="41"/>
      <c r="IJH172" s="38"/>
      <c r="IJI172" s="38"/>
      <c r="IJJ172" s="38"/>
      <c r="IJK172" s="39"/>
      <c r="IJL172" s="40"/>
      <c r="IJM172" s="41"/>
      <c r="IJN172" s="38"/>
      <c r="IJO172" s="38"/>
      <c r="IJP172" s="38"/>
      <c r="IJQ172" s="39"/>
      <c r="IJR172" s="40"/>
      <c r="IJS172" s="41"/>
      <c r="IJT172" s="38"/>
      <c r="IJU172" s="38"/>
      <c r="IJV172" s="38"/>
      <c r="IJW172" s="39"/>
      <c r="IJX172" s="40"/>
      <c r="IJY172" s="41"/>
      <c r="IJZ172" s="38"/>
      <c r="IKA172" s="38"/>
      <c r="IKB172" s="38"/>
      <c r="IKC172" s="39"/>
      <c r="IKD172" s="40"/>
      <c r="IKE172" s="41"/>
      <c r="IKF172" s="38"/>
      <c r="IKG172" s="38"/>
      <c r="IKH172" s="38"/>
      <c r="IKI172" s="39"/>
      <c r="IKJ172" s="40"/>
      <c r="IKK172" s="41"/>
      <c r="IKL172" s="38"/>
      <c r="IKM172" s="38"/>
      <c r="IKN172" s="38"/>
      <c r="IKO172" s="39"/>
      <c r="IKP172" s="40"/>
      <c r="IKQ172" s="41"/>
      <c r="IKR172" s="38"/>
      <c r="IKS172" s="38"/>
      <c r="IKT172" s="38"/>
      <c r="IKU172" s="39"/>
      <c r="IKV172" s="40"/>
      <c r="IKW172" s="41"/>
      <c r="IKX172" s="38"/>
      <c r="IKY172" s="38"/>
      <c r="IKZ172" s="38"/>
      <c r="ILA172" s="39"/>
      <c r="ILB172" s="40"/>
      <c r="ILC172" s="41"/>
      <c r="ILD172" s="38"/>
      <c r="ILE172" s="38"/>
      <c r="ILF172" s="38"/>
      <c r="ILG172" s="39"/>
      <c r="ILH172" s="40"/>
      <c r="ILI172" s="41"/>
      <c r="ILJ172" s="38"/>
      <c r="ILK172" s="38"/>
      <c r="ILL172" s="38"/>
      <c r="ILM172" s="39"/>
      <c r="ILN172" s="40"/>
      <c r="ILO172" s="41"/>
      <c r="ILP172" s="38"/>
      <c r="ILQ172" s="38"/>
      <c r="ILR172" s="38"/>
      <c r="ILS172" s="39"/>
      <c r="ILT172" s="40"/>
      <c r="ILU172" s="41"/>
      <c r="ILV172" s="38"/>
      <c r="ILW172" s="38"/>
      <c r="ILX172" s="38"/>
      <c r="ILY172" s="39"/>
      <c r="ILZ172" s="40"/>
      <c r="IMA172" s="41"/>
      <c r="IMB172" s="38"/>
      <c r="IMC172" s="38"/>
      <c r="IMD172" s="38"/>
      <c r="IME172" s="39"/>
      <c r="IMF172" s="40"/>
      <c r="IMG172" s="41"/>
      <c r="IMH172" s="38"/>
      <c r="IMI172" s="38"/>
      <c r="IMJ172" s="38"/>
      <c r="IMK172" s="39"/>
      <c r="IML172" s="40"/>
      <c r="IMM172" s="41"/>
      <c r="IMN172" s="38"/>
      <c r="IMO172" s="38"/>
      <c r="IMP172" s="38"/>
      <c r="IMQ172" s="39"/>
      <c r="IMR172" s="40"/>
      <c r="IMS172" s="41"/>
      <c r="IMT172" s="38"/>
      <c r="IMU172" s="38"/>
      <c r="IMV172" s="38"/>
      <c r="IMW172" s="39"/>
      <c r="IMX172" s="40"/>
      <c r="IMY172" s="41"/>
      <c r="IMZ172" s="38"/>
      <c r="INA172" s="38"/>
      <c r="INB172" s="38"/>
      <c r="INC172" s="39"/>
      <c r="IND172" s="40"/>
      <c r="INE172" s="41"/>
      <c r="INF172" s="38"/>
      <c r="ING172" s="38"/>
      <c r="INH172" s="38"/>
      <c r="INI172" s="39"/>
      <c r="INJ172" s="40"/>
      <c r="INK172" s="41"/>
      <c r="INL172" s="38"/>
      <c r="INM172" s="38"/>
      <c r="INN172" s="38"/>
      <c r="INO172" s="39"/>
      <c r="INP172" s="40"/>
      <c r="INQ172" s="41"/>
      <c r="INR172" s="38"/>
      <c r="INS172" s="38"/>
      <c r="INT172" s="38"/>
      <c r="INU172" s="39"/>
      <c r="INV172" s="40"/>
      <c r="INW172" s="41"/>
      <c r="INX172" s="38"/>
      <c r="INY172" s="38"/>
      <c r="INZ172" s="38"/>
      <c r="IOA172" s="39"/>
      <c r="IOB172" s="40"/>
      <c r="IOC172" s="41"/>
      <c r="IOD172" s="38"/>
      <c r="IOE172" s="38"/>
      <c r="IOF172" s="38"/>
      <c r="IOG172" s="39"/>
      <c r="IOH172" s="40"/>
      <c r="IOI172" s="41"/>
      <c r="IOJ172" s="38"/>
      <c r="IOK172" s="38"/>
      <c r="IOL172" s="38"/>
      <c r="IOM172" s="39"/>
      <c r="ION172" s="40"/>
      <c r="IOO172" s="41"/>
      <c r="IOP172" s="38"/>
      <c r="IOQ172" s="38"/>
      <c r="IOR172" s="38"/>
      <c r="IOS172" s="39"/>
      <c r="IOT172" s="40"/>
      <c r="IOU172" s="41"/>
      <c r="IOV172" s="38"/>
      <c r="IOW172" s="38"/>
      <c r="IOX172" s="38"/>
      <c r="IOY172" s="39"/>
      <c r="IOZ172" s="40"/>
      <c r="IPA172" s="41"/>
      <c r="IPB172" s="38"/>
      <c r="IPC172" s="38"/>
      <c r="IPD172" s="38"/>
      <c r="IPE172" s="39"/>
      <c r="IPF172" s="40"/>
      <c r="IPG172" s="41"/>
      <c r="IPH172" s="38"/>
      <c r="IPI172" s="38"/>
      <c r="IPJ172" s="38"/>
      <c r="IPK172" s="39"/>
      <c r="IPL172" s="40"/>
      <c r="IPM172" s="41"/>
      <c r="IPN172" s="38"/>
      <c r="IPO172" s="38"/>
      <c r="IPP172" s="38"/>
      <c r="IPQ172" s="39"/>
      <c r="IPR172" s="40"/>
      <c r="IPS172" s="41"/>
      <c r="IPT172" s="38"/>
      <c r="IPU172" s="38"/>
      <c r="IPV172" s="38"/>
      <c r="IPW172" s="39"/>
      <c r="IPX172" s="40"/>
      <c r="IPY172" s="41"/>
      <c r="IPZ172" s="38"/>
      <c r="IQA172" s="38"/>
      <c r="IQB172" s="38"/>
      <c r="IQC172" s="39"/>
      <c r="IQD172" s="40"/>
      <c r="IQE172" s="41"/>
      <c r="IQF172" s="38"/>
      <c r="IQG172" s="38"/>
      <c r="IQH172" s="38"/>
      <c r="IQI172" s="39"/>
      <c r="IQJ172" s="40"/>
      <c r="IQK172" s="41"/>
      <c r="IQL172" s="38"/>
      <c r="IQM172" s="38"/>
      <c r="IQN172" s="38"/>
      <c r="IQO172" s="39"/>
      <c r="IQP172" s="40"/>
      <c r="IQQ172" s="41"/>
      <c r="IQR172" s="38"/>
      <c r="IQS172" s="38"/>
      <c r="IQT172" s="38"/>
      <c r="IQU172" s="39"/>
      <c r="IQV172" s="40"/>
      <c r="IQW172" s="41"/>
      <c r="IQX172" s="38"/>
      <c r="IQY172" s="38"/>
      <c r="IQZ172" s="38"/>
      <c r="IRA172" s="39"/>
      <c r="IRB172" s="40"/>
      <c r="IRC172" s="41"/>
      <c r="IRD172" s="38"/>
      <c r="IRE172" s="38"/>
      <c r="IRF172" s="38"/>
      <c r="IRG172" s="39"/>
      <c r="IRH172" s="40"/>
      <c r="IRI172" s="41"/>
      <c r="IRJ172" s="38"/>
      <c r="IRK172" s="38"/>
      <c r="IRL172" s="38"/>
      <c r="IRM172" s="39"/>
      <c r="IRN172" s="40"/>
      <c r="IRO172" s="41"/>
      <c r="IRP172" s="38"/>
      <c r="IRQ172" s="38"/>
      <c r="IRR172" s="38"/>
      <c r="IRS172" s="39"/>
      <c r="IRT172" s="40"/>
      <c r="IRU172" s="41"/>
      <c r="IRV172" s="38"/>
      <c r="IRW172" s="38"/>
      <c r="IRX172" s="38"/>
      <c r="IRY172" s="39"/>
      <c r="IRZ172" s="40"/>
      <c r="ISA172" s="41"/>
      <c r="ISB172" s="38"/>
      <c r="ISC172" s="38"/>
      <c r="ISD172" s="38"/>
      <c r="ISE172" s="39"/>
      <c r="ISF172" s="40"/>
      <c r="ISG172" s="41"/>
      <c r="ISH172" s="38"/>
      <c r="ISI172" s="38"/>
      <c r="ISJ172" s="38"/>
      <c r="ISK172" s="39"/>
      <c r="ISL172" s="40"/>
      <c r="ISM172" s="41"/>
      <c r="ISN172" s="38"/>
      <c r="ISO172" s="38"/>
      <c r="ISP172" s="38"/>
      <c r="ISQ172" s="39"/>
      <c r="ISR172" s="40"/>
      <c r="ISS172" s="41"/>
      <c r="IST172" s="38"/>
      <c r="ISU172" s="38"/>
      <c r="ISV172" s="38"/>
      <c r="ISW172" s="39"/>
      <c r="ISX172" s="40"/>
      <c r="ISY172" s="41"/>
      <c r="ISZ172" s="38"/>
      <c r="ITA172" s="38"/>
      <c r="ITB172" s="38"/>
      <c r="ITC172" s="39"/>
      <c r="ITD172" s="40"/>
      <c r="ITE172" s="41"/>
      <c r="ITF172" s="38"/>
      <c r="ITG172" s="38"/>
      <c r="ITH172" s="38"/>
      <c r="ITI172" s="39"/>
      <c r="ITJ172" s="40"/>
      <c r="ITK172" s="41"/>
      <c r="ITL172" s="38"/>
      <c r="ITM172" s="38"/>
      <c r="ITN172" s="38"/>
      <c r="ITO172" s="39"/>
      <c r="ITP172" s="40"/>
      <c r="ITQ172" s="41"/>
      <c r="ITR172" s="38"/>
      <c r="ITS172" s="38"/>
      <c r="ITT172" s="38"/>
      <c r="ITU172" s="39"/>
      <c r="ITV172" s="40"/>
      <c r="ITW172" s="41"/>
      <c r="ITX172" s="38"/>
      <c r="ITY172" s="38"/>
      <c r="ITZ172" s="38"/>
      <c r="IUA172" s="39"/>
      <c r="IUB172" s="40"/>
      <c r="IUC172" s="41"/>
      <c r="IUD172" s="38"/>
      <c r="IUE172" s="38"/>
      <c r="IUF172" s="38"/>
      <c r="IUG172" s="39"/>
      <c r="IUH172" s="40"/>
      <c r="IUI172" s="41"/>
      <c r="IUJ172" s="38"/>
      <c r="IUK172" s="38"/>
      <c r="IUL172" s="38"/>
      <c r="IUM172" s="39"/>
      <c r="IUN172" s="40"/>
      <c r="IUO172" s="41"/>
      <c r="IUP172" s="38"/>
      <c r="IUQ172" s="38"/>
      <c r="IUR172" s="38"/>
      <c r="IUS172" s="39"/>
      <c r="IUT172" s="40"/>
      <c r="IUU172" s="41"/>
      <c r="IUV172" s="38"/>
      <c r="IUW172" s="38"/>
      <c r="IUX172" s="38"/>
      <c r="IUY172" s="39"/>
      <c r="IUZ172" s="40"/>
      <c r="IVA172" s="41"/>
      <c r="IVB172" s="38"/>
      <c r="IVC172" s="38"/>
      <c r="IVD172" s="38"/>
      <c r="IVE172" s="39"/>
      <c r="IVF172" s="40"/>
      <c r="IVG172" s="41"/>
      <c r="IVH172" s="38"/>
      <c r="IVI172" s="38"/>
      <c r="IVJ172" s="38"/>
      <c r="IVK172" s="39"/>
      <c r="IVL172" s="40"/>
      <c r="IVM172" s="41"/>
      <c r="IVN172" s="38"/>
      <c r="IVO172" s="38"/>
      <c r="IVP172" s="38"/>
      <c r="IVQ172" s="39"/>
      <c r="IVR172" s="40"/>
      <c r="IVS172" s="41"/>
      <c r="IVT172" s="38"/>
      <c r="IVU172" s="38"/>
      <c r="IVV172" s="38"/>
      <c r="IVW172" s="39"/>
      <c r="IVX172" s="40"/>
      <c r="IVY172" s="41"/>
      <c r="IVZ172" s="38"/>
      <c r="IWA172" s="38"/>
      <c r="IWB172" s="38"/>
      <c r="IWC172" s="39"/>
      <c r="IWD172" s="40"/>
      <c r="IWE172" s="41"/>
      <c r="IWF172" s="38"/>
      <c r="IWG172" s="38"/>
      <c r="IWH172" s="38"/>
      <c r="IWI172" s="39"/>
      <c r="IWJ172" s="40"/>
      <c r="IWK172" s="41"/>
      <c r="IWL172" s="38"/>
      <c r="IWM172" s="38"/>
      <c r="IWN172" s="38"/>
      <c r="IWO172" s="39"/>
      <c r="IWP172" s="40"/>
      <c r="IWQ172" s="41"/>
      <c r="IWR172" s="38"/>
      <c r="IWS172" s="38"/>
      <c r="IWT172" s="38"/>
      <c r="IWU172" s="39"/>
      <c r="IWV172" s="40"/>
      <c r="IWW172" s="41"/>
      <c r="IWX172" s="38"/>
      <c r="IWY172" s="38"/>
      <c r="IWZ172" s="38"/>
      <c r="IXA172" s="39"/>
      <c r="IXB172" s="40"/>
      <c r="IXC172" s="41"/>
      <c r="IXD172" s="38"/>
      <c r="IXE172" s="38"/>
      <c r="IXF172" s="38"/>
      <c r="IXG172" s="39"/>
      <c r="IXH172" s="40"/>
      <c r="IXI172" s="41"/>
      <c r="IXJ172" s="38"/>
      <c r="IXK172" s="38"/>
      <c r="IXL172" s="38"/>
      <c r="IXM172" s="39"/>
      <c r="IXN172" s="40"/>
      <c r="IXO172" s="41"/>
      <c r="IXP172" s="38"/>
      <c r="IXQ172" s="38"/>
      <c r="IXR172" s="38"/>
      <c r="IXS172" s="39"/>
      <c r="IXT172" s="40"/>
      <c r="IXU172" s="41"/>
      <c r="IXV172" s="38"/>
      <c r="IXW172" s="38"/>
      <c r="IXX172" s="38"/>
      <c r="IXY172" s="39"/>
      <c r="IXZ172" s="40"/>
      <c r="IYA172" s="41"/>
      <c r="IYB172" s="38"/>
      <c r="IYC172" s="38"/>
      <c r="IYD172" s="38"/>
      <c r="IYE172" s="39"/>
      <c r="IYF172" s="40"/>
      <c r="IYG172" s="41"/>
      <c r="IYH172" s="38"/>
      <c r="IYI172" s="38"/>
      <c r="IYJ172" s="38"/>
      <c r="IYK172" s="39"/>
      <c r="IYL172" s="40"/>
      <c r="IYM172" s="41"/>
      <c r="IYN172" s="38"/>
      <c r="IYO172" s="38"/>
      <c r="IYP172" s="38"/>
      <c r="IYQ172" s="39"/>
      <c r="IYR172" s="40"/>
      <c r="IYS172" s="41"/>
      <c r="IYT172" s="38"/>
      <c r="IYU172" s="38"/>
      <c r="IYV172" s="38"/>
      <c r="IYW172" s="39"/>
      <c r="IYX172" s="40"/>
      <c r="IYY172" s="41"/>
      <c r="IYZ172" s="38"/>
      <c r="IZA172" s="38"/>
      <c r="IZB172" s="38"/>
      <c r="IZC172" s="39"/>
      <c r="IZD172" s="40"/>
      <c r="IZE172" s="41"/>
      <c r="IZF172" s="38"/>
      <c r="IZG172" s="38"/>
      <c r="IZH172" s="38"/>
      <c r="IZI172" s="39"/>
      <c r="IZJ172" s="40"/>
      <c r="IZK172" s="41"/>
      <c r="IZL172" s="38"/>
      <c r="IZM172" s="38"/>
      <c r="IZN172" s="38"/>
      <c r="IZO172" s="39"/>
      <c r="IZP172" s="40"/>
      <c r="IZQ172" s="41"/>
      <c r="IZR172" s="38"/>
      <c r="IZS172" s="38"/>
      <c r="IZT172" s="38"/>
      <c r="IZU172" s="39"/>
      <c r="IZV172" s="40"/>
      <c r="IZW172" s="41"/>
      <c r="IZX172" s="38"/>
      <c r="IZY172" s="38"/>
      <c r="IZZ172" s="38"/>
      <c r="JAA172" s="39"/>
      <c r="JAB172" s="40"/>
      <c r="JAC172" s="41"/>
      <c r="JAD172" s="38"/>
      <c r="JAE172" s="38"/>
      <c r="JAF172" s="38"/>
      <c r="JAG172" s="39"/>
      <c r="JAH172" s="40"/>
      <c r="JAI172" s="41"/>
      <c r="JAJ172" s="38"/>
      <c r="JAK172" s="38"/>
      <c r="JAL172" s="38"/>
      <c r="JAM172" s="39"/>
      <c r="JAN172" s="40"/>
      <c r="JAO172" s="41"/>
      <c r="JAP172" s="38"/>
      <c r="JAQ172" s="38"/>
      <c r="JAR172" s="38"/>
      <c r="JAS172" s="39"/>
      <c r="JAT172" s="40"/>
      <c r="JAU172" s="41"/>
      <c r="JAV172" s="38"/>
      <c r="JAW172" s="38"/>
      <c r="JAX172" s="38"/>
      <c r="JAY172" s="39"/>
      <c r="JAZ172" s="40"/>
      <c r="JBA172" s="41"/>
      <c r="JBB172" s="38"/>
      <c r="JBC172" s="38"/>
      <c r="JBD172" s="38"/>
      <c r="JBE172" s="39"/>
      <c r="JBF172" s="40"/>
      <c r="JBG172" s="41"/>
      <c r="JBH172" s="38"/>
      <c r="JBI172" s="38"/>
      <c r="JBJ172" s="38"/>
      <c r="JBK172" s="39"/>
      <c r="JBL172" s="40"/>
      <c r="JBM172" s="41"/>
      <c r="JBN172" s="38"/>
      <c r="JBO172" s="38"/>
      <c r="JBP172" s="38"/>
      <c r="JBQ172" s="39"/>
      <c r="JBR172" s="40"/>
      <c r="JBS172" s="41"/>
      <c r="JBT172" s="38"/>
      <c r="JBU172" s="38"/>
      <c r="JBV172" s="38"/>
      <c r="JBW172" s="39"/>
      <c r="JBX172" s="40"/>
      <c r="JBY172" s="41"/>
      <c r="JBZ172" s="38"/>
      <c r="JCA172" s="38"/>
      <c r="JCB172" s="38"/>
      <c r="JCC172" s="39"/>
      <c r="JCD172" s="40"/>
      <c r="JCE172" s="41"/>
      <c r="JCF172" s="38"/>
      <c r="JCG172" s="38"/>
      <c r="JCH172" s="38"/>
      <c r="JCI172" s="39"/>
      <c r="JCJ172" s="40"/>
      <c r="JCK172" s="41"/>
      <c r="JCL172" s="38"/>
      <c r="JCM172" s="38"/>
      <c r="JCN172" s="38"/>
      <c r="JCO172" s="39"/>
      <c r="JCP172" s="40"/>
      <c r="JCQ172" s="41"/>
      <c r="JCR172" s="38"/>
      <c r="JCS172" s="38"/>
      <c r="JCT172" s="38"/>
      <c r="JCU172" s="39"/>
      <c r="JCV172" s="40"/>
      <c r="JCW172" s="41"/>
      <c r="JCX172" s="38"/>
      <c r="JCY172" s="38"/>
      <c r="JCZ172" s="38"/>
      <c r="JDA172" s="39"/>
      <c r="JDB172" s="40"/>
      <c r="JDC172" s="41"/>
      <c r="JDD172" s="38"/>
      <c r="JDE172" s="38"/>
      <c r="JDF172" s="38"/>
      <c r="JDG172" s="39"/>
      <c r="JDH172" s="40"/>
      <c r="JDI172" s="41"/>
      <c r="JDJ172" s="38"/>
      <c r="JDK172" s="38"/>
      <c r="JDL172" s="38"/>
      <c r="JDM172" s="39"/>
      <c r="JDN172" s="40"/>
      <c r="JDO172" s="41"/>
      <c r="JDP172" s="38"/>
      <c r="JDQ172" s="38"/>
      <c r="JDR172" s="38"/>
      <c r="JDS172" s="39"/>
      <c r="JDT172" s="40"/>
      <c r="JDU172" s="41"/>
      <c r="JDV172" s="38"/>
      <c r="JDW172" s="38"/>
      <c r="JDX172" s="38"/>
      <c r="JDY172" s="39"/>
      <c r="JDZ172" s="40"/>
      <c r="JEA172" s="41"/>
      <c r="JEB172" s="38"/>
      <c r="JEC172" s="38"/>
      <c r="JED172" s="38"/>
      <c r="JEE172" s="39"/>
      <c r="JEF172" s="40"/>
      <c r="JEG172" s="41"/>
      <c r="JEH172" s="38"/>
      <c r="JEI172" s="38"/>
      <c r="JEJ172" s="38"/>
      <c r="JEK172" s="39"/>
      <c r="JEL172" s="40"/>
      <c r="JEM172" s="41"/>
      <c r="JEN172" s="38"/>
      <c r="JEO172" s="38"/>
      <c r="JEP172" s="38"/>
      <c r="JEQ172" s="39"/>
      <c r="JER172" s="40"/>
      <c r="JES172" s="41"/>
      <c r="JET172" s="38"/>
      <c r="JEU172" s="38"/>
      <c r="JEV172" s="38"/>
      <c r="JEW172" s="39"/>
      <c r="JEX172" s="40"/>
      <c r="JEY172" s="41"/>
      <c r="JEZ172" s="38"/>
      <c r="JFA172" s="38"/>
      <c r="JFB172" s="38"/>
      <c r="JFC172" s="39"/>
      <c r="JFD172" s="40"/>
      <c r="JFE172" s="41"/>
      <c r="JFF172" s="38"/>
      <c r="JFG172" s="38"/>
      <c r="JFH172" s="38"/>
      <c r="JFI172" s="39"/>
      <c r="JFJ172" s="40"/>
      <c r="JFK172" s="41"/>
      <c r="JFL172" s="38"/>
      <c r="JFM172" s="38"/>
      <c r="JFN172" s="38"/>
      <c r="JFO172" s="39"/>
      <c r="JFP172" s="40"/>
      <c r="JFQ172" s="41"/>
      <c r="JFR172" s="38"/>
      <c r="JFS172" s="38"/>
      <c r="JFT172" s="38"/>
      <c r="JFU172" s="39"/>
      <c r="JFV172" s="40"/>
      <c r="JFW172" s="41"/>
      <c r="JFX172" s="38"/>
      <c r="JFY172" s="38"/>
      <c r="JFZ172" s="38"/>
      <c r="JGA172" s="39"/>
      <c r="JGB172" s="40"/>
      <c r="JGC172" s="41"/>
      <c r="JGD172" s="38"/>
      <c r="JGE172" s="38"/>
      <c r="JGF172" s="38"/>
      <c r="JGG172" s="39"/>
      <c r="JGH172" s="40"/>
      <c r="JGI172" s="41"/>
      <c r="JGJ172" s="38"/>
      <c r="JGK172" s="38"/>
      <c r="JGL172" s="38"/>
      <c r="JGM172" s="39"/>
      <c r="JGN172" s="40"/>
      <c r="JGO172" s="41"/>
      <c r="JGP172" s="38"/>
      <c r="JGQ172" s="38"/>
      <c r="JGR172" s="38"/>
      <c r="JGS172" s="39"/>
      <c r="JGT172" s="40"/>
      <c r="JGU172" s="41"/>
      <c r="JGV172" s="38"/>
      <c r="JGW172" s="38"/>
      <c r="JGX172" s="38"/>
      <c r="JGY172" s="39"/>
      <c r="JGZ172" s="40"/>
      <c r="JHA172" s="41"/>
      <c r="JHB172" s="38"/>
      <c r="JHC172" s="38"/>
      <c r="JHD172" s="38"/>
      <c r="JHE172" s="39"/>
      <c r="JHF172" s="40"/>
      <c r="JHG172" s="41"/>
      <c r="JHH172" s="38"/>
      <c r="JHI172" s="38"/>
      <c r="JHJ172" s="38"/>
      <c r="JHK172" s="39"/>
      <c r="JHL172" s="40"/>
      <c r="JHM172" s="41"/>
      <c r="JHN172" s="38"/>
      <c r="JHO172" s="38"/>
      <c r="JHP172" s="38"/>
      <c r="JHQ172" s="39"/>
      <c r="JHR172" s="40"/>
      <c r="JHS172" s="41"/>
      <c r="JHT172" s="38"/>
      <c r="JHU172" s="38"/>
      <c r="JHV172" s="38"/>
      <c r="JHW172" s="39"/>
      <c r="JHX172" s="40"/>
      <c r="JHY172" s="41"/>
      <c r="JHZ172" s="38"/>
      <c r="JIA172" s="38"/>
      <c r="JIB172" s="38"/>
      <c r="JIC172" s="39"/>
      <c r="JID172" s="40"/>
      <c r="JIE172" s="41"/>
      <c r="JIF172" s="38"/>
      <c r="JIG172" s="38"/>
      <c r="JIH172" s="38"/>
      <c r="JII172" s="39"/>
      <c r="JIJ172" s="40"/>
      <c r="JIK172" s="41"/>
      <c r="JIL172" s="38"/>
      <c r="JIM172" s="38"/>
      <c r="JIN172" s="38"/>
      <c r="JIO172" s="39"/>
      <c r="JIP172" s="40"/>
      <c r="JIQ172" s="41"/>
      <c r="JIR172" s="38"/>
      <c r="JIS172" s="38"/>
      <c r="JIT172" s="38"/>
      <c r="JIU172" s="39"/>
      <c r="JIV172" s="40"/>
      <c r="JIW172" s="41"/>
      <c r="JIX172" s="38"/>
      <c r="JIY172" s="38"/>
      <c r="JIZ172" s="38"/>
      <c r="JJA172" s="39"/>
      <c r="JJB172" s="40"/>
      <c r="JJC172" s="41"/>
      <c r="JJD172" s="38"/>
      <c r="JJE172" s="38"/>
      <c r="JJF172" s="38"/>
      <c r="JJG172" s="39"/>
      <c r="JJH172" s="40"/>
      <c r="JJI172" s="41"/>
      <c r="JJJ172" s="38"/>
      <c r="JJK172" s="38"/>
      <c r="JJL172" s="38"/>
      <c r="JJM172" s="39"/>
      <c r="JJN172" s="40"/>
      <c r="JJO172" s="41"/>
      <c r="JJP172" s="38"/>
      <c r="JJQ172" s="38"/>
      <c r="JJR172" s="38"/>
      <c r="JJS172" s="39"/>
      <c r="JJT172" s="40"/>
      <c r="JJU172" s="41"/>
      <c r="JJV172" s="38"/>
      <c r="JJW172" s="38"/>
      <c r="JJX172" s="38"/>
      <c r="JJY172" s="39"/>
      <c r="JJZ172" s="40"/>
      <c r="JKA172" s="41"/>
      <c r="JKB172" s="38"/>
      <c r="JKC172" s="38"/>
      <c r="JKD172" s="38"/>
      <c r="JKE172" s="39"/>
      <c r="JKF172" s="40"/>
      <c r="JKG172" s="41"/>
      <c r="JKH172" s="38"/>
      <c r="JKI172" s="38"/>
      <c r="JKJ172" s="38"/>
      <c r="JKK172" s="39"/>
      <c r="JKL172" s="40"/>
      <c r="JKM172" s="41"/>
      <c r="JKN172" s="38"/>
      <c r="JKO172" s="38"/>
      <c r="JKP172" s="38"/>
      <c r="JKQ172" s="39"/>
      <c r="JKR172" s="40"/>
      <c r="JKS172" s="41"/>
      <c r="JKT172" s="38"/>
      <c r="JKU172" s="38"/>
      <c r="JKV172" s="38"/>
      <c r="JKW172" s="39"/>
      <c r="JKX172" s="40"/>
      <c r="JKY172" s="41"/>
      <c r="JKZ172" s="38"/>
      <c r="JLA172" s="38"/>
      <c r="JLB172" s="38"/>
      <c r="JLC172" s="39"/>
      <c r="JLD172" s="40"/>
      <c r="JLE172" s="41"/>
      <c r="JLF172" s="38"/>
      <c r="JLG172" s="38"/>
      <c r="JLH172" s="38"/>
      <c r="JLI172" s="39"/>
      <c r="JLJ172" s="40"/>
      <c r="JLK172" s="41"/>
      <c r="JLL172" s="38"/>
      <c r="JLM172" s="38"/>
      <c r="JLN172" s="38"/>
      <c r="JLO172" s="39"/>
      <c r="JLP172" s="40"/>
      <c r="JLQ172" s="41"/>
      <c r="JLR172" s="38"/>
      <c r="JLS172" s="38"/>
      <c r="JLT172" s="38"/>
      <c r="JLU172" s="39"/>
      <c r="JLV172" s="40"/>
      <c r="JLW172" s="41"/>
      <c r="JLX172" s="38"/>
      <c r="JLY172" s="38"/>
      <c r="JLZ172" s="38"/>
      <c r="JMA172" s="39"/>
      <c r="JMB172" s="40"/>
      <c r="JMC172" s="41"/>
      <c r="JMD172" s="38"/>
      <c r="JME172" s="38"/>
      <c r="JMF172" s="38"/>
      <c r="JMG172" s="39"/>
      <c r="JMH172" s="40"/>
      <c r="JMI172" s="41"/>
      <c r="JMJ172" s="38"/>
      <c r="JMK172" s="38"/>
      <c r="JML172" s="38"/>
      <c r="JMM172" s="39"/>
      <c r="JMN172" s="40"/>
      <c r="JMO172" s="41"/>
      <c r="JMP172" s="38"/>
      <c r="JMQ172" s="38"/>
      <c r="JMR172" s="38"/>
      <c r="JMS172" s="39"/>
      <c r="JMT172" s="40"/>
      <c r="JMU172" s="41"/>
      <c r="JMV172" s="38"/>
      <c r="JMW172" s="38"/>
      <c r="JMX172" s="38"/>
      <c r="JMY172" s="39"/>
      <c r="JMZ172" s="40"/>
      <c r="JNA172" s="41"/>
      <c r="JNB172" s="38"/>
      <c r="JNC172" s="38"/>
      <c r="JND172" s="38"/>
      <c r="JNE172" s="39"/>
      <c r="JNF172" s="40"/>
      <c r="JNG172" s="41"/>
      <c r="JNH172" s="38"/>
      <c r="JNI172" s="38"/>
      <c r="JNJ172" s="38"/>
      <c r="JNK172" s="39"/>
      <c r="JNL172" s="40"/>
      <c r="JNM172" s="41"/>
      <c r="JNN172" s="38"/>
      <c r="JNO172" s="38"/>
      <c r="JNP172" s="38"/>
      <c r="JNQ172" s="39"/>
      <c r="JNR172" s="40"/>
      <c r="JNS172" s="41"/>
      <c r="JNT172" s="38"/>
      <c r="JNU172" s="38"/>
      <c r="JNV172" s="38"/>
      <c r="JNW172" s="39"/>
      <c r="JNX172" s="40"/>
      <c r="JNY172" s="41"/>
      <c r="JNZ172" s="38"/>
      <c r="JOA172" s="38"/>
      <c r="JOB172" s="38"/>
      <c r="JOC172" s="39"/>
      <c r="JOD172" s="40"/>
      <c r="JOE172" s="41"/>
      <c r="JOF172" s="38"/>
      <c r="JOG172" s="38"/>
      <c r="JOH172" s="38"/>
      <c r="JOI172" s="39"/>
      <c r="JOJ172" s="40"/>
      <c r="JOK172" s="41"/>
      <c r="JOL172" s="38"/>
      <c r="JOM172" s="38"/>
      <c r="JON172" s="38"/>
      <c r="JOO172" s="39"/>
      <c r="JOP172" s="40"/>
      <c r="JOQ172" s="41"/>
      <c r="JOR172" s="38"/>
      <c r="JOS172" s="38"/>
      <c r="JOT172" s="38"/>
      <c r="JOU172" s="39"/>
      <c r="JOV172" s="40"/>
      <c r="JOW172" s="41"/>
      <c r="JOX172" s="38"/>
      <c r="JOY172" s="38"/>
      <c r="JOZ172" s="38"/>
      <c r="JPA172" s="39"/>
      <c r="JPB172" s="40"/>
      <c r="JPC172" s="41"/>
      <c r="JPD172" s="38"/>
      <c r="JPE172" s="38"/>
      <c r="JPF172" s="38"/>
      <c r="JPG172" s="39"/>
      <c r="JPH172" s="40"/>
      <c r="JPI172" s="41"/>
      <c r="JPJ172" s="38"/>
      <c r="JPK172" s="38"/>
      <c r="JPL172" s="38"/>
      <c r="JPM172" s="39"/>
      <c r="JPN172" s="40"/>
      <c r="JPO172" s="41"/>
      <c r="JPP172" s="38"/>
      <c r="JPQ172" s="38"/>
      <c r="JPR172" s="38"/>
      <c r="JPS172" s="39"/>
      <c r="JPT172" s="40"/>
      <c r="JPU172" s="41"/>
      <c r="JPV172" s="38"/>
      <c r="JPW172" s="38"/>
      <c r="JPX172" s="38"/>
      <c r="JPY172" s="39"/>
      <c r="JPZ172" s="40"/>
      <c r="JQA172" s="41"/>
      <c r="JQB172" s="38"/>
      <c r="JQC172" s="38"/>
      <c r="JQD172" s="38"/>
      <c r="JQE172" s="39"/>
      <c r="JQF172" s="40"/>
      <c r="JQG172" s="41"/>
      <c r="JQH172" s="38"/>
      <c r="JQI172" s="38"/>
      <c r="JQJ172" s="38"/>
      <c r="JQK172" s="39"/>
      <c r="JQL172" s="40"/>
      <c r="JQM172" s="41"/>
      <c r="JQN172" s="38"/>
      <c r="JQO172" s="38"/>
      <c r="JQP172" s="38"/>
      <c r="JQQ172" s="39"/>
      <c r="JQR172" s="40"/>
      <c r="JQS172" s="41"/>
      <c r="JQT172" s="38"/>
      <c r="JQU172" s="38"/>
      <c r="JQV172" s="38"/>
      <c r="JQW172" s="39"/>
      <c r="JQX172" s="40"/>
      <c r="JQY172" s="41"/>
      <c r="JQZ172" s="38"/>
      <c r="JRA172" s="38"/>
      <c r="JRB172" s="38"/>
      <c r="JRC172" s="39"/>
      <c r="JRD172" s="40"/>
      <c r="JRE172" s="41"/>
      <c r="JRF172" s="38"/>
      <c r="JRG172" s="38"/>
      <c r="JRH172" s="38"/>
      <c r="JRI172" s="39"/>
      <c r="JRJ172" s="40"/>
      <c r="JRK172" s="41"/>
      <c r="JRL172" s="38"/>
      <c r="JRM172" s="38"/>
      <c r="JRN172" s="38"/>
      <c r="JRO172" s="39"/>
      <c r="JRP172" s="40"/>
      <c r="JRQ172" s="41"/>
      <c r="JRR172" s="38"/>
      <c r="JRS172" s="38"/>
      <c r="JRT172" s="38"/>
      <c r="JRU172" s="39"/>
      <c r="JRV172" s="40"/>
      <c r="JRW172" s="41"/>
      <c r="JRX172" s="38"/>
      <c r="JRY172" s="38"/>
      <c r="JRZ172" s="38"/>
      <c r="JSA172" s="39"/>
      <c r="JSB172" s="40"/>
      <c r="JSC172" s="41"/>
      <c r="JSD172" s="38"/>
      <c r="JSE172" s="38"/>
      <c r="JSF172" s="38"/>
      <c r="JSG172" s="39"/>
      <c r="JSH172" s="40"/>
      <c r="JSI172" s="41"/>
      <c r="JSJ172" s="38"/>
      <c r="JSK172" s="38"/>
      <c r="JSL172" s="38"/>
      <c r="JSM172" s="39"/>
      <c r="JSN172" s="40"/>
      <c r="JSO172" s="41"/>
      <c r="JSP172" s="38"/>
      <c r="JSQ172" s="38"/>
      <c r="JSR172" s="38"/>
      <c r="JSS172" s="39"/>
      <c r="JST172" s="40"/>
      <c r="JSU172" s="41"/>
      <c r="JSV172" s="38"/>
      <c r="JSW172" s="38"/>
      <c r="JSX172" s="38"/>
      <c r="JSY172" s="39"/>
      <c r="JSZ172" s="40"/>
      <c r="JTA172" s="41"/>
      <c r="JTB172" s="38"/>
      <c r="JTC172" s="38"/>
      <c r="JTD172" s="38"/>
      <c r="JTE172" s="39"/>
      <c r="JTF172" s="40"/>
      <c r="JTG172" s="41"/>
      <c r="JTH172" s="38"/>
      <c r="JTI172" s="38"/>
      <c r="JTJ172" s="38"/>
      <c r="JTK172" s="39"/>
      <c r="JTL172" s="40"/>
      <c r="JTM172" s="41"/>
      <c r="JTN172" s="38"/>
      <c r="JTO172" s="38"/>
      <c r="JTP172" s="38"/>
      <c r="JTQ172" s="39"/>
      <c r="JTR172" s="40"/>
      <c r="JTS172" s="41"/>
      <c r="JTT172" s="38"/>
      <c r="JTU172" s="38"/>
      <c r="JTV172" s="38"/>
      <c r="JTW172" s="39"/>
      <c r="JTX172" s="40"/>
      <c r="JTY172" s="41"/>
      <c r="JTZ172" s="38"/>
      <c r="JUA172" s="38"/>
      <c r="JUB172" s="38"/>
      <c r="JUC172" s="39"/>
      <c r="JUD172" s="40"/>
      <c r="JUE172" s="41"/>
      <c r="JUF172" s="38"/>
      <c r="JUG172" s="38"/>
      <c r="JUH172" s="38"/>
      <c r="JUI172" s="39"/>
      <c r="JUJ172" s="40"/>
      <c r="JUK172" s="41"/>
      <c r="JUL172" s="38"/>
      <c r="JUM172" s="38"/>
      <c r="JUN172" s="38"/>
      <c r="JUO172" s="39"/>
      <c r="JUP172" s="40"/>
      <c r="JUQ172" s="41"/>
      <c r="JUR172" s="38"/>
      <c r="JUS172" s="38"/>
      <c r="JUT172" s="38"/>
      <c r="JUU172" s="39"/>
      <c r="JUV172" s="40"/>
      <c r="JUW172" s="41"/>
      <c r="JUX172" s="38"/>
      <c r="JUY172" s="38"/>
      <c r="JUZ172" s="38"/>
      <c r="JVA172" s="39"/>
      <c r="JVB172" s="40"/>
      <c r="JVC172" s="41"/>
      <c r="JVD172" s="38"/>
      <c r="JVE172" s="38"/>
      <c r="JVF172" s="38"/>
      <c r="JVG172" s="39"/>
      <c r="JVH172" s="40"/>
      <c r="JVI172" s="41"/>
      <c r="JVJ172" s="38"/>
      <c r="JVK172" s="38"/>
      <c r="JVL172" s="38"/>
      <c r="JVM172" s="39"/>
      <c r="JVN172" s="40"/>
      <c r="JVO172" s="41"/>
      <c r="JVP172" s="38"/>
      <c r="JVQ172" s="38"/>
      <c r="JVR172" s="38"/>
      <c r="JVS172" s="39"/>
      <c r="JVT172" s="40"/>
      <c r="JVU172" s="41"/>
      <c r="JVV172" s="38"/>
      <c r="JVW172" s="38"/>
      <c r="JVX172" s="38"/>
      <c r="JVY172" s="39"/>
      <c r="JVZ172" s="40"/>
      <c r="JWA172" s="41"/>
      <c r="JWB172" s="38"/>
      <c r="JWC172" s="38"/>
      <c r="JWD172" s="38"/>
      <c r="JWE172" s="39"/>
      <c r="JWF172" s="40"/>
      <c r="JWG172" s="41"/>
      <c r="JWH172" s="38"/>
      <c r="JWI172" s="38"/>
      <c r="JWJ172" s="38"/>
      <c r="JWK172" s="39"/>
      <c r="JWL172" s="40"/>
      <c r="JWM172" s="41"/>
      <c r="JWN172" s="38"/>
      <c r="JWO172" s="38"/>
      <c r="JWP172" s="38"/>
      <c r="JWQ172" s="39"/>
      <c r="JWR172" s="40"/>
      <c r="JWS172" s="41"/>
      <c r="JWT172" s="38"/>
      <c r="JWU172" s="38"/>
      <c r="JWV172" s="38"/>
      <c r="JWW172" s="39"/>
      <c r="JWX172" s="40"/>
      <c r="JWY172" s="41"/>
      <c r="JWZ172" s="38"/>
      <c r="JXA172" s="38"/>
      <c r="JXB172" s="38"/>
      <c r="JXC172" s="39"/>
      <c r="JXD172" s="40"/>
      <c r="JXE172" s="41"/>
      <c r="JXF172" s="38"/>
      <c r="JXG172" s="38"/>
      <c r="JXH172" s="38"/>
      <c r="JXI172" s="39"/>
      <c r="JXJ172" s="40"/>
      <c r="JXK172" s="41"/>
      <c r="JXL172" s="38"/>
      <c r="JXM172" s="38"/>
      <c r="JXN172" s="38"/>
      <c r="JXO172" s="39"/>
      <c r="JXP172" s="40"/>
      <c r="JXQ172" s="41"/>
      <c r="JXR172" s="38"/>
      <c r="JXS172" s="38"/>
      <c r="JXT172" s="38"/>
      <c r="JXU172" s="39"/>
      <c r="JXV172" s="40"/>
      <c r="JXW172" s="41"/>
      <c r="JXX172" s="38"/>
      <c r="JXY172" s="38"/>
      <c r="JXZ172" s="38"/>
      <c r="JYA172" s="39"/>
      <c r="JYB172" s="40"/>
      <c r="JYC172" s="41"/>
      <c r="JYD172" s="38"/>
      <c r="JYE172" s="38"/>
      <c r="JYF172" s="38"/>
      <c r="JYG172" s="39"/>
      <c r="JYH172" s="40"/>
      <c r="JYI172" s="41"/>
      <c r="JYJ172" s="38"/>
      <c r="JYK172" s="38"/>
      <c r="JYL172" s="38"/>
      <c r="JYM172" s="39"/>
      <c r="JYN172" s="40"/>
      <c r="JYO172" s="41"/>
      <c r="JYP172" s="38"/>
      <c r="JYQ172" s="38"/>
      <c r="JYR172" s="38"/>
      <c r="JYS172" s="39"/>
      <c r="JYT172" s="40"/>
      <c r="JYU172" s="41"/>
      <c r="JYV172" s="38"/>
      <c r="JYW172" s="38"/>
      <c r="JYX172" s="38"/>
      <c r="JYY172" s="39"/>
      <c r="JYZ172" s="40"/>
      <c r="JZA172" s="41"/>
      <c r="JZB172" s="38"/>
      <c r="JZC172" s="38"/>
      <c r="JZD172" s="38"/>
      <c r="JZE172" s="39"/>
      <c r="JZF172" s="40"/>
      <c r="JZG172" s="41"/>
      <c r="JZH172" s="38"/>
      <c r="JZI172" s="38"/>
      <c r="JZJ172" s="38"/>
      <c r="JZK172" s="39"/>
      <c r="JZL172" s="40"/>
      <c r="JZM172" s="41"/>
      <c r="JZN172" s="38"/>
      <c r="JZO172" s="38"/>
      <c r="JZP172" s="38"/>
      <c r="JZQ172" s="39"/>
      <c r="JZR172" s="40"/>
      <c r="JZS172" s="41"/>
      <c r="JZT172" s="38"/>
      <c r="JZU172" s="38"/>
      <c r="JZV172" s="38"/>
      <c r="JZW172" s="39"/>
      <c r="JZX172" s="40"/>
      <c r="JZY172" s="41"/>
      <c r="JZZ172" s="38"/>
      <c r="KAA172" s="38"/>
      <c r="KAB172" s="38"/>
      <c r="KAC172" s="39"/>
      <c r="KAD172" s="40"/>
      <c r="KAE172" s="41"/>
      <c r="KAF172" s="38"/>
      <c r="KAG172" s="38"/>
      <c r="KAH172" s="38"/>
      <c r="KAI172" s="39"/>
      <c r="KAJ172" s="40"/>
      <c r="KAK172" s="41"/>
      <c r="KAL172" s="38"/>
      <c r="KAM172" s="38"/>
      <c r="KAN172" s="38"/>
      <c r="KAO172" s="39"/>
      <c r="KAP172" s="40"/>
      <c r="KAQ172" s="41"/>
      <c r="KAR172" s="38"/>
      <c r="KAS172" s="38"/>
      <c r="KAT172" s="38"/>
      <c r="KAU172" s="39"/>
      <c r="KAV172" s="40"/>
      <c r="KAW172" s="41"/>
      <c r="KAX172" s="38"/>
      <c r="KAY172" s="38"/>
      <c r="KAZ172" s="38"/>
      <c r="KBA172" s="39"/>
      <c r="KBB172" s="40"/>
      <c r="KBC172" s="41"/>
      <c r="KBD172" s="38"/>
      <c r="KBE172" s="38"/>
      <c r="KBF172" s="38"/>
      <c r="KBG172" s="39"/>
      <c r="KBH172" s="40"/>
      <c r="KBI172" s="41"/>
      <c r="KBJ172" s="38"/>
      <c r="KBK172" s="38"/>
      <c r="KBL172" s="38"/>
      <c r="KBM172" s="39"/>
      <c r="KBN172" s="40"/>
      <c r="KBO172" s="41"/>
      <c r="KBP172" s="38"/>
      <c r="KBQ172" s="38"/>
      <c r="KBR172" s="38"/>
      <c r="KBS172" s="39"/>
      <c r="KBT172" s="40"/>
      <c r="KBU172" s="41"/>
      <c r="KBV172" s="38"/>
      <c r="KBW172" s="38"/>
      <c r="KBX172" s="38"/>
      <c r="KBY172" s="39"/>
      <c r="KBZ172" s="40"/>
      <c r="KCA172" s="41"/>
      <c r="KCB172" s="38"/>
      <c r="KCC172" s="38"/>
      <c r="KCD172" s="38"/>
      <c r="KCE172" s="39"/>
      <c r="KCF172" s="40"/>
      <c r="KCG172" s="41"/>
      <c r="KCH172" s="38"/>
      <c r="KCI172" s="38"/>
      <c r="KCJ172" s="38"/>
      <c r="KCK172" s="39"/>
      <c r="KCL172" s="40"/>
      <c r="KCM172" s="41"/>
      <c r="KCN172" s="38"/>
      <c r="KCO172" s="38"/>
      <c r="KCP172" s="38"/>
      <c r="KCQ172" s="39"/>
      <c r="KCR172" s="40"/>
      <c r="KCS172" s="41"/>
      <c r="KCT172" s="38"/>
      <c r="KCU172" s="38"/>
      <c r="KCV172" s="38"/>
      <c r="KCW172" s="39"/>
      <c r="KCX172" s="40"/>
      <c r="KCY172" s="41"/>
      <c r="KCZ172" s="38"/>
      <c r="KDA172" s="38"/>
      <c r="KDB172" s="38"/>
      <c r="KDC172" s="39"/>
      <c r="KDD172" s="40"/>
      <c r="KDE172" s="41"/>
      <c r="KDF172" s="38"/>
      <c r="KDG172" s="38"/>
      <c r="KDH172" s="38"/>
      <c r="KDI172" s="39"/>
      <c r="KDJ172" s="40"/>
      <c r="KDK172" s="41"/>
      <c r="KDL172" s="38"/>
      <c r="KDM172" s="38"/>
      <c r="KDN172" s="38"/>
      <c r="KDO172" s="39"/>
      <c r="KDP172" s="40"/>
      <c r="KDQ172" s="41"/>
      <c r="KDR172" s="38"/>
      <c r="KDS172" s="38"/>
      <c r="KDT172" s="38"/>
      <c r="KDU172" s="39"/>
      <c r="KDV172" s="40"/>
      <c r="KDW172" s="41"/>
      <c r="KDX172" s="38"/>
      <c r="KDY172" s="38"/>
      <c r="KDZ172" s="38"/>
      <c r="KEA172" s="39"/>
      <c r="KEB172" s="40"/>
      <c r="KEC172" s="41"/>
      <c r="KED172" s="38"/>
      <c r="KEE172" s="38"/>
      <c r="KEF172" s="38"/>
      <c r="KEG172" s="39"/>
      <c r="KEH172" s="40"/>
      <c r="KEI172" s="41"/>
      <c r="KEJ172" s="38"/>
      <c r="KEK172" s="38"/>
      <c r="KEL172" s="38"/>
      <c r="KEM172" s="39"/>
      <c r="KEN172" s="40"/>
      <c r="KEO172" s="41"/>
      <c r="KEP172" s="38"/>
      <c r="KEQ172" s="38"/>
      <c r="KER172" s="38"/>
      <c r="KES172" s="39"/>
      <c r="KET172" s="40"/>
      <c r="KEU172" s="41"/>
      <c r="KEV172" s="38"/>
      <c r="KEW172" s="38"/>
      <c r="KEX172" s="38"/>
      <c r="KEY172" s="39"/>
      <c r="KEZ172" s="40"/>
      <c r="KFA172" s="41"/>
      <c r="KFB172" s="38"/>
      <c r="KFC172" s="38"/>
      <c r="KFD172" s="38"/>
      <c r="KFE172" s="39"/>
      <c r="KFF172" s="40"/>
      <c r="KFG172" s="41"/>
      <c r="KFH172" s="38"/>
      <c r="KFI172" s="38"/>
      <c r="KFJ172" s="38"/>
      <c r="KFK172" s="39"/>
      <c r="KFL172" s="40"/>
      <c r="KFM172" s="41"/>
      <c r="KFN172" s="38"/>
      <c r="KFO172" s="38"/>
      <c r="KFP172" s="38"/>
      <c r="KFQ172" s="39"/>
      <c r="KFR172" s="40"/>
      <c r="KFS172" s="41"/>
      <c r="KFT172" s="38"/>
      <c r="KFU172" s="38"/>
      <c r="KFV172" s="38"/>
      <c r="KFW172" s="39"/>
      <c r="KFX172" s="40"/>
      <c r="KFY172" s="41"/>
      <c r="KFZ172" s="38"/>
      <c r="KGA172" s="38"/>
      <c r="KGB172" s="38"/>
      <c r="KGC172" s="39"/>
      <c r="KGD172" s="40"/>
      <c r="KGE172" s="41"/>
      <c r="KGF172" s="38"/>
      <c r="KGG172" s="38"/>
      <c r="KGH172" s="38"/>
      <c r="KGI172" s="39"/>
      <c r="KGJ172" s="40"/>
      <c r="KGK172" s="41"/>
      <c r="KGL172" s="38"/>
      <c r="KGM172" s="38"/>
      <c r="KGN172" s="38"/>
      <c r="KGO172" s="39"/>
      <c r="KGP172" s="40"/>
      <c r="KGQ172" s="41"/>
      <c r="KGR172" s="38"/>
      <c r="KGS172" s="38"/>
      <c r="KGT172" s="38"/>
      <c r="KGU172" s="39"/>
      <c r="KGV172" s="40"/>
      <c r="KGW172" s="41"/>
      <c r="KGX172" s="38"/>
      <c r="KGY172" s="38"/>
      <c r="KGZ172" s="38"/>
      <c r="KHA172" s="39"/>
      <c r="KHB172" s="40"/>
      <c r="KHC172" s="41"/>
      <c r="KHD172" s="38"/>
      <c r="KHE172" s="38"/>
      <c r="KHF172" s="38"/>
      <c r="KHG172" s="39"/>
      <c r="KHH172" s="40"/>
      <c r="KHI172" s="41"/>
      <c r="KHJ172" s="38"/>
      <c r="KHK172" s="38"/>
      <c r="KHL172" s="38"/>
      <c r="KHM172" s="39"/>
      <c r="KHN172" s="40"/>
      <c r="KHO172" s="41"/>
      <c r="KHP172" s="38"/>
      <c r="KHQ172" s="38"/>
      <c r="KHR172" s="38"/>
      <c r="KHS172" s="39"/>
      <c r="KHT172" s="40"/>
      <c r="KHU172" s="41"/>
      <c r="KHV172" s="38"/>
      <c r="KHW172" s="38"/>
      <c r="KHX172" s="38"/>
      <c r="KHY172" s="39"/>
      <c r="KHZ172" s="40"/>
      <c r="KIA172" s="41"/>
      <c r="KIB172" s="38"/>
      <c r="KIC172" s="38"/>
      <c r="KID172" s="38"/>
      <c r="KIE172" s="39"/>
      <c r="KIF172" s="40"/>
      <c r="KIG172" s="41"/>
      <c r="KIH172" s="38"/>
      <c r="KII172" s="38"/>
      <c r="KIJ172" s="38"/>
      <c r="KIK172" s="39"/>
      <c r="KIL172" s="40"/>
      <c r="KIM172" s="41"/>
      <c r="KIN172" s="38"/>
      <c r="KIO172" s="38"/>
      <c r="KIP172" s="38"/>
      <c r="KIQ172" s="39"/>
      <c r="KIR172" s="40"/>
      <c r="KIS172" s="41"/>
      <c r="KIT172" s="38"/>
      <c r="KIU172" s="38"/>
      <c r="KIV172" s="38"/>
      <c r="KIW172" s="39"/>
      <c r="KIX172" s="40"/>
      <c r="KIY172" s="41"/>
      <c r="KIZ172" s="38"/>
      <c r="KJA172" s="38"/>
      <c r="KJB172" s="38"/>
      <c r="KJC172" s="39"/>
      <c r="KJD172" s="40"/>
      <c r="KJE172" s="41"/>
      <c r="KJF172" s="38"/>
      <c r="KJG172" s="38"/>
      <c r="KJH172" s="38"/>
      <c r="KJI172" s="39"/>
      <c r="KJJ172" s="40"/>
      <c r="KJK172" s="41"/>
      <c r="KJL172" s="38"/>
      <c r="KJM172" s="38"/>
      <c r="KJN172" s="38"/>
      <c r="KJO172" s="39"/>
      <c r="KJP172" s="40"/>
      <c r="KJQ172" s="41"/>
      <c r="KJR172" s="38"/>
      <c r="KJS172" s="38"/>
      <c r="KJT172" s="38"/>
      <c r="KJU172" s="39"/>
      <c r="KJV172" s="40"/>
      <c r="KJW172" s="41"/>
      <c r="KJX172" s="38"/>
      <c r="KJY172" s="38"/>
      <c r="KJZ172" s="38"/>
      <c r="KKA172" s="39"/>
      <c r="KKB172" s="40"/>
      <c r="KKC172" s="41"/>
      <c r="KKD172" s="38"/>
      <c r="KKE172" s="38"/>
      <c r="KKF172" s="38"/>
      <c r="KKG172" s="39"/>
      <c r="KKH172" s="40"/>
      <c r="KKI172" s="41"/>
      <c r="KKJ172" s="38"/>
      <c r="KKK172" s="38"/>
      <c r="KKL172" s="38"/>
      <c r="KKM172" s="39"/>
      <c r="KKN172" s="40"/>
      <c r="KKO172" s="41"/>
      <c r="KKP172" s="38"/>
      <c r="KKQ172" s="38"/>
      <c r="KKR172" s="38"/>
      <c r="KKS172" s="39"/>
      <c r="KKT172" s="40"/>
      <c r="KKU172" s="41"/>
      <c r="KKV172" s="38"/>
      <c r="KKW172" s="38"/>
      <c r="KKX172" s="38"/>
      <c r="KKY172" s="39"/>
      <c r="KKZ172" s="40"/>
      <c r="KLA172" s="41"/>
      <c r="KLB172" s="38"/>
      <c r="KLC172" s="38"/>
      <c r="KLD172" s="38"/>
      <c r="KLE172" s="39"/>
      <c r="KLF172" s="40"/>
      <c r="KLG172" s="41"/>
      <c r="KLH172" s="38"/>
      <c r="KLI172" s="38"/>
      <c r="KLJ172" s="38"/>
      <c r="KLK172" s="39"/>
      <c r="KLL172" s="40"/>
      <c r="KLM172" s="41"/>
      <c r="KLN172" s="38"/>
      <c r="KLO172" s="38"/>
      <c r="KLP172" s="38"/>
      <c r="KLQ172" s="39"/>
      <c r="KLR172" s="40"/>
      <c r="KLS172" s="41"/>
      <c r="KLT172" s="38"/>
      <c r="KLU172" s="38"/>
      <c r="KLV172" s="38"/>
      <c r="KLW172" s="39"/>
      <c r="KLX172" s="40"/>
      <c r="KLY172" s="41"/>
      <c r="KLZ172" s="38"/>
      <c r="KMA172" s="38"/>
      <c r="KMB172" s="38"/>
      <c r="KMC172" s="39"/>
      <c r="KMD172" s="40"/>
      <c r="KME172" s="41"/>
      <c r="KMF172" s="38"/>
      <c r="KMG172" s="38"/>
      <c r="KMH172" s="38"/>
      <c r="KMI172" s="39"/>
      <c r="KMJ172" s="40"/>
      <c r="KMK172" s="41"/>
      <c r="KML172" s="38"/>
      <c r="KMM172" s="38"/>
      <c r="KMN172" s="38"/>
      <c r="KMO172" s="39"/>
      <c r="KMP172" s="40"/>
      <c r="KMQ172" s="41"/>
      <c r="KMR172" s="38"/>
      <c r="KMS172" s="38"/>
      <c r="KMT172" s="38"/>
      <c r="KMU172" s="39"/>
      <c r="KMV172" s="40"/>
      <c r="KMW172" s="41"/>
      <c r="KMX172" s="38"/>
      <c r="KMY172" s="38"/>
      <c r="KMZ172" s="38"/>
      <c r="KNA172" s="39"/>
      <c r="KNB172" s="40"/>
      <c r="KNC172" s="41"/>
      <c r="KND172" s="38"/>
      <c r="KNE172" s="38"/>
      <c r="KNF172" s="38"/>
      <c r="KNG172" s="39"/>
      <c r="KNH172" s="40"/>
      <c r="KNI172" s="41"/>
      <c r="KNJ172" s="38"/>
      <c r="KNK172" s="38"/>
      <c r="KNL172" s="38"/>
      <c r="KNM172" s="39"/>
      <c r="KNN172" s="40"/>
      <c r="KNO172" s="41"/>
      <c r="KNP172" s="38"/>
      <c r="KNQ172" s="38"/>
      <c r="KNR172" s="38"/>
      <c r="KNS172" s="39"/>
      <c r="KNT172" s="40"/>
      <c r="KNU172" s="41"/>
      <c r="KNV172" s="38"/>
      <c r="KNW172" s="38"/>
      <c r="KNX172" s="38"/>
      <c r="KNY172" s="39"/>
      <c r="KNZ172" s="40"/>
      <c r="KOA172" s="41"/>
      <c r="KOB172" s="38"/>
      <c r="KOC172" s="38"/>
      <c r="KOD172" s="38"/>
      <c r="KOE172" s="39"/>
      <c r="KOF172" s="40"/>
      <c r="KOG172" s="41"/>
      <c r="KOH172" s="38"/>
      <c r="KOI172" s="38"/>
      <c r="KOJ172" s="38"/>
      <c r="KOK172" s="39"/>
      <c r="KOL172" s="40"/>
      <c r="KOM172" s="41"/>
      <c r="KON172" s="38"/>
      <c r="KOO172" s="38"/>
      <c r="KOP172" s="38"/>
      <c r="KOQ172" s="39"/>
      <c r="KOR172" s="40"/>
      <c r="KOS172" s="41"/>
      <c r="KOT172" s="38"/>
      <c r="KOU172" s="38"/>
      <c r="KOV172" s="38"/>
      <c r="KOW172" s="39"/>
      <c r="KOX172" s="40"/>
      <c r="KOY172" s="41"/>
      <c r="KOZ172" s="38"/>
      <c r="KPA172" s="38"/>
      <c r="KPB172" s="38"/>
      <c r="KPC172" s="39"/>
      <c r="KPD172" s="40"/>
      <c r="KPE172" s="41"/>
      <c r="KPF172" s="38"/>
      <c r="KPG172" s="38"/>
      <c r="KPH172" s="38"/>
      <c r="KPI172" s="39"/>
      <c r="KPJ172" s="40"/>
      <c r="KPK172" s="41"/>
      <c r="KPL172" s="38"/>
      <c r="KPM172" s="38"/>
      <c r="KPN172" s="38"/>
      <c r="KPO172" s="39"/>
      <c r="KPP172" s="40"/>
      <c r="KPQ172" s="41"/>
      <c r="KPR172" s="38"/>
      <c r="KPS172" s="38"/>
      <c r="KPT172" s="38"/>
      <c r="KPU172" s="39"/>
      <c r="KPV172" s="40"/>
      <c r="KPW172" s="41"/>
      <c r="KPX172" s="38"/>
      <c r="KPY172" s="38"/>
      <c r="KPZ172" s="38"/>
      <c r="KQA172" s="39"/>
      <c r="KQB172" s="40"/>
      <c r="KQC172" s="41"/>
      <c r="KQD172" s="38"/>
      <c r="KQE172" s="38"/>
      <c r="KQF172" s="38"/>
      <c r="KQG172" s="39"/>
      <c r="KQH172" s="40"/>
      <c r="KQI172" s="41"/>
      <c r="KQJ172" s="38"/>
      <c r="KQK172" s="38"/>
      <c r="KQL172" s="38"/>
      <c r="KQM172" s="39"/>
      <c r="KQN172" s="40"/>
      <c r="KQO172" s="41"/>
      <c r="KQP172" s="38"/>
      <c r="KQQ172" s="38"/>
      <c r="KQR172" s="38"/>
      <c r="KQS172" s="39"/>
      <c r="KQT172" s="40"/>
      <c r="KQU172" s="41"/>
      <c r="KQV172" s="38"/>
      <c r="KQW172" s="38"/>
      <c r="KQX172" s="38"/>
      <c r="KQY172" s="39"/>
      <c r="KQZ172" s="40"/>
      <c r="KRA172" s="41"/>
      <c r="KRB172" s="38"/>
      <c r="KRC172" s="38"/>
      <c r="KRD172" s="38"/>
      <c r="KRE172" s="39"/>
      <c r="KRF172" s="40"/>
      <c r="KRG172" s="41"/>
      <c r="KRH172" s="38"/>
      <c r="KRI172" s="38"/>
      <c r="KRJ172" s="38"/>
      <c r="KRK172" s="39"/>
      <c r="KRL172" s="40"/>
      <c r="KRM172" s="41"/>
      <c r="KRN172" s="38"/>
      <c r="KRO172" s="38"/>
      <c r="KRP172" s="38"/>
      <c r="KRQ172" s="39"/>
      <c r="KRR172" s="40"/>
      <c r="KRS172" s="41"/>
      <c r="KRT172" s="38"/>
      <c r="KRU172" s="38"/>
      <c r="KRV172" s="38"/>
      <c r="KRW172" s="39"/>
      <c r="KRX172" s="40"/>
      <c r="KRY172" s="41"/>
      <c r="KRZ172" s="38"/>
      <c r="KSA172" s="38"/>
      <c r="KSB172" s="38"/>
      <c r="KSC172" s="39"/>
      <c r="KSD172" s="40"/>
      <c r="KSE172" s="41"/>
      <c r="KSF172" s="38"/>
      <c r="KSG172" s="38"/>
      <c r="KSH172" s="38"/>
      <c r="KSI172" s="39"/>
      <c r="KSJ172" s="40"/>
      <c r="KSK172" s="41"/>
      <c r="KSL172" s="38"/>
      <c r="KSM172" s="38"/>
      <c r="KSN172" s="38"/>
      <c r="KSO172" s="39"/>
      <c r="KSP172" s="40"/>
      <c r="KSQ172" s="41"/>
      <c r="KSR172" s="38"/>
      <c r="KSS172" s="38"/>
      <c r="KST172" s="38"/>
      <c r="KSU172" s="39"/>
      <c r="KSV172" s="40"/>
      <c r="KSW172" s="41"/>
      <c r="KSX172" s="38"/>
      <c r="KSY172" s="38"/>
      <c r="KSZ172" s="38"/>
      <c r="KTA172" s="39"/>
      <c r="KTB172" s="40"/>
      <c r="KTC172" s="41"/>
      <c r="KTD172" s="38"/>
      <c r="KTE172" s="38"/>
      <c r="KTF172" s="38"/>
      <c r="KTG172" s="39"/>
      <c r="KTH172" s="40"/>
      <c r="KTI172" s="41"/>
      <c r="KTJ172" s="38"/>
      <c r="KTK172" s="38"/>
      <c r="KTL172" s="38"/>
      <c r="KTM172" s="39"/>
      <c r="KTN172" s="40"/>
      <c r="KTO172" s="41"/>
      <c r="KTP172" s="38"/>
      <c r="KTQ172" s="38"/>
      <c r="KTR172" s="38"/>
      <c r="KTS172" s="39"/>
      <c r="KTT172" s="40"/>
      <c r="KTU172" s="41"/>
      <c r="KTV172" s="38"/>
      <c r="KTW172" s="38"/>
      <c r="KTX172" s="38"/>
      <c r="KTY172" s="39"/>
      <c r="KTZ172" s="40"/>
      <c r="KUA172" s="41"/>
      <c r="KUB172" s="38"/>
      <c r="KUC172" s="38"/>
      <c r="KUD172" s="38"/>
      <c r="KUE172" s="39"/>
      <c r="KUF172" s="40"/>
      <c r="KUG172" s="41"/>
      <c r="KUH172" s="38"/>
      <c r="KUI172" s="38"/>
      <c r="KUJ172" s="38"/>
      <c r="KUK172" s="39"/>
      <c r="KUL172" s="40"/>
      <c r="KUM172" s="41"/>
      <c r="KUN172" s="38"/>
      <c r="KUO172" s="38"/>
      <c r="KUP172" s="38"/>
      <c r="KUQ172" s="39"/>
      <c r="KUR172" s="40"/>
      <c r="KUS172" s="41"/>
      <c r="KUT172" s="38"/>
      <c r="KUU172" s="38"/>
      <c r="KUV172" s="38"/>
      <c r="KUW172" s="39"/>
      <c r="KUX172" s="40"/>
      <c r="KUY172" s="41"/>
      <c r="KUZ172" s="38"/>
      <c r="KVA172" s="38"/>
      <c r="KVB172" s="38"/>
      <c r="KVC172" s="39"/>
      <c r="KVD172" s="40"/>
      <c r="KVE172" s="41"/>
      <c r="KVF172" s="38"/>
      <c r="KVG172" s="38"/>
      <c r="KVH172" s="38"/>
      <c r="KVI172" s="39"/>
      <c r="KVJ172" s="40"/>
      <c r="KVK172" s="41"/>
      <c r="KVL172" s="38"/>
      <c r="KVM172" s="38"/>
      <c r="KVN172" s="38"/>
      <c r="KVO172" s="39"/>
      <c r="KVP172" s="40"/>
      <c r="KVQ172" s="41"/>
      <c r="KVR172" s="38"/>
      <c r="KVS172" s="38"/>
      <c r="KVT172" s="38"/>
      <c r="KVU172" s="39"/>
      <c r="KVV172" s="40"/>
      <c r="KVW172" s="41"/>
      <c r="KVX172" s="38"/>
      <c r="KVY172" s="38"/>
      <c r="KVZ172" s="38"/>
      <c r="KWA172" s="39"/>
      <c r="KWB172" s="40"/>
      <c r="KWC172" s="41"/>
      <c r="KWD172" s="38"/>
      <c r="KWE172" s="38"/>
      <c r="KWF172" s="38"/>
      <c r="KWG172" s="39"/>
      <c r="KWH172" s="40"/>
      <c r="KWI172" s="41"/>
      <c r="KWJ172" s="38"/>
      <c r="KWK172" s="38"/>
      <c r="KWL172" s="38"/>
      <c r="KWM172" s="39"/>
      <c r="KWN172" s="40"/>
      <c r="KWO172" s="41"/>
      <c r="KWP172" s="38"/>
      <c r="KWQ172" s="38"/>
      <c r="KWR172" s="38"/>
      <c r="KWS172" s="39"/>
      <c r="KWT172" s="40"/>
      <c r="KWU172" s="41"/>
      <c r="KWV172" s="38"/>
      <c r="KWW172" s="38"/>
      <c r="KWX172" s="38"/>
      <c r="KWY172" s="39"/>
      <c r="KWZ172" s="40"/>
      <c r="KXA172" s="41"/>
      <c r="KXB172" s="38"/>
      <c r="KXC172" s="38"/>
      <c r="KXD172" s="38"/>
      <c r="KXE172" s="39"/>
      <c r="KXF172" s="40"/>
      <c r="KXG172" s="41"/>
      <c r="KXH172" s="38"/>
      <c r="KXI172" s="38"/>
      <c r="KXJ172" s="38"/>
      <c r="KXK172" s="39"/>
      <c r="KXL172" s="40"/>
      <c r="KXM172" s="41"/>
      <c r="KXN172" s="38"/>
      <c r="KXO172" s="38"/>
      <c r="KXP172" s="38"/>
      <c r="KXQ172" s="39"/>
      <c r="KXR172" s="40"/>
      <c r="KXS172" s="41"/>
      <c r="KXT172" s="38"/>
      <c r="KXU172" s="38"/>
      <c r="KXV172" s="38"/>
      <c r="KXW172" s="39"/>
      <c r="KXX172" s="40"/>
      <c r="KXY172" s="41"/>
      <c r="KXZ172" s="38"/>
      <c r="KYA172" s="38"/>
      <c r="KYB172" s="38"/>
      <c r="KYC172" s="39"/>
      <c r="KYD172" s="40"/>
      <c r="KYE172" s="41"/>
      <c r="KYF172" s="38"/>
      <c r="KYG172" s="38"/>
      <c r="KYH172" s="38"/>
      <c r="KYI172" s="39"/>
      <c r="KYJ172" s="40"/>
      <c r="KYK172" s="41"/>
      <c r="KYL172" s="38"/>
      <c r="KYM172" s="38"/>
      <c r="KYN172" s="38"/>
      <c r="KYO172" s="39"/>
      <c r="KYP172" s="40"/>
      <c r="KYQ172" s="41"/>
      <c r="KYR172" s="38"/>
      <c r="KYS172" s="38"/>
      <c r="KYT172" s="38"/>
      <c r="KYU172" s="39"/>
      <c r="KYV172" s="40"/>
      <c r="KYW172" s="41"/>
      <c r="KYX172" s="38"/>
      <c r="KYY172" s="38"/>
      <c r="KYZ172" s="38"/>
      <c r="KZA172" s="39"/>
      <c r="KZB172" s="40"/>
      <c r="KZC172" s="41"/>
      <c r="KZD172" s="38"/>
      <c r="KZE172" s="38"/>
      <c r="KZF172" s="38"/>
      <c r="KZG172" s="39"/>
      <c r="KZH172" s="40"/>
      <c r="KZI172" s="41"/>
      <c r="KZJ172" s="38"/>
      <c r="KZK172" s="38"/>
      <c r="KZL172" s="38"/>
      <c r="KZM172" s="39"/>
      <c r="KZN172" s="40"/>
      <c r="KZO172" s="41"/>
      <c r="KZP172" s="38"/>
      <c r="KZQ172" s="38"/>
      <c r="KZR172" s="38"/>
      <c r="KZS172" s="39"/>
      <c r="KZT172" s="40"/>
      <c r="KZU172" s="41"/>
      <c r="KZV172" s="38"/>
      <c r="KZW172" s="38"/>
      <c r="KZX172" s="38"/>
      <c r="KZY172" s="39"/>
      <c r="KZZ172" s="40"/>
      <c r="LAA172" s="41"/>
      <c r="LAB172" s="38"/>
      <c r="LAC172" s="38"/>
      <c r="LAD172" s="38"/>
      <c r="LAE172" s="39"/>
      <c r="LAF172" s="40"/>
      <c r="LAG172" s="41"/>
      <c r="LAH172" s="38"/>
      <c r="LAI172" s="38"/>
      <c r="LAJ172" s="38"/>
      <c r="LAK172" s="39"/>
      <c r="LAL172" s="40"/>
      <c r="LAM172" s="41"/>
      <c r="LAN172" s="38"/>
      <c r="LAO172" s="38"/>
      <c r="LAP172" s="38"/>
      <c r="LAQ172" s="39"/>
      <c r="LAR172" s="40"/>
      <c r="LAS172" s="41"/>
      <c r="LAT172" s="38"/>
      <c r="LAU172" s="38"/>
      <c r="LAV172" s="38"/>
      <c r="LAW172" s="39"/>
      <c r="LAX172" s="40"/>
      <c r="LAY172" s="41"/>
      <c r="LAZ172" s="38"/>
      <c r="LBA172" s="38"/>
      <c r="LBB172" s="38"/>
      <c r="LBC172" s="39"/>
      <c r="LBD172" s="40"/>
      <c r="LBE172" s="41"/>
      <c r="LBF172" s="38"/>
      <c r="LBG172" s="38"/>
      <c r="LBH172" s="38"/>
      <c r="LBI172" s="39"/>
      <c r="LBJ172" s="40"/>
      <c r="LBK172" s="41"/>
      <c r="LBL172" s="38"/>
      <c r="LBM172" s="38"/>
      <c r="LBN172" s="38"/>
      <c r="LBO172" s="39"/>
      <c r="LBP172" s="40"/>
      <c r="LBQ172" s="41"/>
      <c r="LBR172" s="38"/>
      <c r="LBS172" s="38"/>
      <c r="LBT172" s="38"/>
      <c r="LBU172" s="39"/>
      <c r="LBV172" s="40"/>
      <c r="LBW172" s="41"/>
      <c r="LBX172" s="38"/>
      <c r="LBY172" s="38"/>
      <c r="LBZ172" s="38"/>
      <c r="LCA172" s="39"/>
      <c r="LCB172" s="40"/>
      <c r="LCC172" s="41"/>
      <c r="LCD172" s="38"/>
      <c r="LCE172" s="38"/>
      <c r="LCF172" s="38"/>
      <c r="LCG172" s="39"/>
      <c r="LCH172" s="40"/>
      <c r="LCI172" s="41"/>
      <c r="LCJ172" s="38"/>
      <c r="LCK172" s="38"/>
      <c r="LCL172" s="38"/>
      <c r="LCM172" s="39"/>
      <c r="LCN172" s="40"/>
      <c r="LCO172" s="41"/>
      <c r="LCP172" s="38"/>
      <c r="LCQ172" s="38"/>
      <c r="LCR172" s="38"/>
      <c r="LCS172" s="39"/>
      <c r="LCT172" s="40"/>
      <c r="LCU172" s="41"/>
      <c r="LCV172" s="38"/>
      <c r="LCW172" s="38"/>
      <c r="LCX172" s="38"/>
      <c r="LCY172" s="39"/>
      <c r="LCZ172" s="40"/>
      <c r="LDA172" s="41"/>
      <c r="LDB172" s="38"/>
      <c r="LDC172" s="38"/>
      <c r="LDD172" s="38"/>
      <c r="LDE172" s="39"/>
      <c r="LDF172" s="40"/>
      <c r="LDG172" s="41"/>
      <c r="LDH172" s="38"/>
      <c r="LDI172" s="38"/>
      <c r="LDJ172" s="38"/>
      <c r="LDK172" s="39"/>
      <c r="LDL172" s="40"/>
      <c r="LDM172" s="41"/>
      <c r="LDN172" s="38"/>
      <c r="LDO172" s="38"/>
      <c r="LDP172" s="38"/>
      <c r="LDQ172" s="39"/>
      <c r="LDR172" s="40"/>
      <c r="LDS172" s="41"/>
      <c r="LDT172" s="38"/>
      <c r="LDU172" s="38"/>
      <c r="LDV172" s="38"/>
      <c r="LDW172" s="39"/>
      <c r="LDX172" s="40"/>
      <c r="LDY172" s="41"/>
      <c r="LDZ172" s="38"/>
      <c r="LEA172" s="38"/>
      <c r="LEB172" s="38"/>
      <c r="LEC172" s="39"/>
      <c r="LED172" s="40"/>
      <c r="LEE172" s="41"/>
      <c r="LEF172" s="38"/>
      <c r="LEG172" s="38"/>
      <c r="LEH172" s="38"/>
      <c r="LEI172" s="39"/>
      <c r="LEJ172" s="40"/>
      <c r="LEK172" s="41"/>
      <c r="LEL172" s="38"/>
      <c r="LEM172" s="38"/>
      <c r="LEN172" s="38"/>
      <c r="LEO172" s="39"/>
      <c r="LEP172" s="40"/>
      <c r="LEQ172" s="41"/>
      <c r="LER172" s="38"/>
      <c r="LES172" s="38"/>
      <c r="LET172" s="38"/>
      <c r="LEU172" s="39"/>
      <c r="LEV172" s="40"/>
      <c r="LEW172" s="41"/>
      <c r="LEX172" s="38"/>
      <c r="LEY172" s="38"/>
      <c r="LEZ172" s="38"/>
      <c r="LFA172" s="39"/>
      <c r="LFB172" s="40"/>
      <c r="LFC172" s="41"/>
      <c r="LFD172" s="38"/>
      <c r="LFE172" s="38"/>
      <c r="LFF172" s="38"/>
      <c r="LFG172" s="39"/>
      <c r="LFH172" s="40"/>
      <c r="LFI172" s="41"/>
      <c r="LFJ172" s="38"/>
      <c r="LFK172" s="38"/>
      <c r="LFL172" s="38"/>
      <c r="LFM172" s="39"/>
      <c r="LFN172" s="40"/>
      <c r="LFO172" s="41"/>
      <c r="LFP172" s="38"/>
      <c r="LFQ172" s="38"/>
      <c r="LFR172" s="38"/>
      <c r="LFS172" s="39"/>
      <c r="LFT172" s="40"/>
      <c r="LFU172" s="41"/>
      <c r="LFV172" s="38"/>
      <c r="LFW172" s="38"/>
      <c r="LFX172" s="38"/>
      <c r="LFY172" s="39"/>
      <c r="LFZ172" s="40"/>
      <c r="LGA172" s="41"/>
      <c r="LGB172" s="38"/>
      <c r="LGC172" s="38"/>
      <c r="LGD172" s="38"/>
      <c r="LGE172" s="39"/>
      <c r="LGF172" s="40"/>
      <c r="LGG172" s="41"/>
      <c r="LGH172" s="38"/>
      <c r="LGI172" s="38"/>
      <c r="LGJ172" s="38"/>
      <c r="LGK172" s="39"/>
      <c r="LGL172" s="40"/>
      <c r="LGM172" s="41"/>
      <c r="LGN172" s="38"/>
      <c r="LGO172" s="38"/>
      <c r="LGP172" s="38"/>
      <c r="LGQ172" s="39"/>
      <c r="LGR172" s="40"/>
      <c r="LGS172" s="41"/>
      <c r="LGT172" s="38"/>
      <c r="LGU172" s="38"/>
      <c r="LGV172" s="38"/>
      <c r="LGW172" s="39"/>
      <c r="LGX172" s="40"/>
      <c r="LGY172" s="41"/>
      <c r="LGZ172" s="38"/>
      <c r="LHA172" s="38"/>
      <c r="LHB172" s="38"/>
      <c r="LHC172" s="39"/>
      <c r="LHD172" s="40"/>
      <c r="LHE172" s="41"/>
      <c r="LHF172" s="38"/>
      <c r="LHG172" s="38"/>
      <c r="LHH172" s="38"/>
      <c r="LHI172" s="39"/>
      <c r="LHJ172" s="40"/>
      <c r="LHK172" s="41"/>
      <c r="LHL172" s="38"/>
      <c r="LHM172" s="38"/>
      <c r="LHN172" s="38"/>
      <c r="LHO172" s="39"/>
      <c r="LHP172" s="40"/>
      <c r="LHQ172" s="41"/>
      <c r="LHR172" s="38"/>
      <c r="LHS172" s="38"/>
      <c r="LHT172" s="38"/>
      <c r="LHU172" s="39"/>
      <c r="LHV172" s="40"/>
      <c r="LHW172" s="41"/>
      <c r="LHX172" s="38"/>
      <c r="LHY172" s="38"/>
      <c r="LHZ172" s="38"/>
      <c r="LIA172" s="39"/>
      <c r="LIB172" s="40"/>
      <c r="LIC172" s="41"/>
      <c r="LID172" s="38"/>
      <c r="LIE172" s="38"/>
      <c r="LIF172" s="38"/>
      <c r="LIG172" s="39"/>
      <c r="LIH172" s="40"/>
      <c r="LII172" s="41"/>
      <c r="LIJ172" s="38"/>
      <c r="LIK172" s="38"/>
      <c r="LIL172" s="38"/>
      <c r="LIM172" s="39"/>
      <c r="LIN172" s="40"/>
      <c r="LIO172" s="41"/>
      <c r="LIP172" s="38"/>
      <c r="LIQ172" s="38"/>
      <c r="LIR172" s="38"/>
      <c r="LIS172" s="39"/>
      <c r="LIT172" s="40"/>
      <c r="LIU172" s="41"/>
      <c r="LIV172" s="38"/>
      <c r="LIW172" s="38"/>
      <c r="LIX172" s="38"/>
      <c r="LIY172" s="39"/>
      <c r="LIZ172" s="40"/>
      <c r="LJA172" s="41"/>
      <c r="LJB172" s="38"/>
      <c r="LJC172" s="38"/>
      <c r="LJD172" s="38"/>
      <c r="LJE172" s="39"/>
      <c r="LJF172" s="40"/>
      <c r="LJG172" s="41"/>
      <c r="LJH172" s="38"/>
      <c r="LJI172" s="38"/>
      <c r="LJJ172" s="38"/>
      <c r="LJK172" s="39"/>
      <c r="LJL172" s="40"/>
      <c r="LJM172" s="41"/>
      <c r="LJN172" s="38"/>
      <c r="LJO172" s="38"/>
      <c r="LJP172" s="38"/>
      <c r="LJQ172" s="39"/>
      <c r="LJR172" s="40"/>
      <c r="LJS172" s="41"/>
      <c r="LJT172" s="38"/>
      <c r="LJU172" s="38"/>
      <c r="LJV172" s="38"/>
      <c r="LJW172" s="39"/>
      <c r="LJX172" s="40"/>
      <c r="LJY172" s="41"/>
      <c r="LJZ172" s="38"/>
      <c r="LKA172" s="38"/>
      <c r="LKB172" s="38"/>
      <c r="LKC172" s="39"/>
      <c r="LKD172" s="40"/>
      <c r="LKE172" s="41"/>
      <c r="LKF172" s="38"/>
      <c r="LKG172" s="38"/>
      <c r="LKH172" s="38"/>
      <c r="LKI172" s="39"/>
      <c r="LKJ172" s="40"/>
      <c r="LKK172" s="41"/>
      <c r="LKL172" s="38"/>
      <c r="LKM172" s="38"/>
      <c r="LKN172" s="38"/>
      <c r="LKO172" s="39"/>
      <c r="LKP172" s="40"/>
      <c r="LKQ172" s="41"/>
      <c r="LKR172" s="38"/>
      <c r="LKS172" s="38"/>
      <c r="LKT172" s="38"/>
      <c r="LKU172" s="39"/>
      <c r="LKV172" s="40"/>
      <c r="LKW172" s="41"/>
      <c r="LKX172" s="38"/>
      <c r="LKY172" s="38"/>
      <c r="LKZ172" s="38"/>
      <c r="LLA172" s="39"/>
      <c r="LLB172" s="40"/>
      <c r="LLC172" s="41"/>
      <c r="LLD172" s="38"/>
      <c r="LLE172" s="38"/>
      <c r="LLF172" s="38"/>
      <c r="LLG172" s="39"/>
      <c r="LLH172" s="40"/>
      <c r="LLI172" s="41"/>
      <c r="LLJ172" s="38"/>
      <c r="LLK172" s="38"/>
      <c r="LLL172" s="38"/>
      <c r="LLM172" s="39"/>
      <c r="LLN172" s="40"/>
      <c r="LLO172" s="41"/>
      <c r="LLP172" s="38"/>
      <c r="LLQ172" s="38"/>
      <c r="LLR172" s="38"/>
      <c r="LLS172" s="39"/>
      <c r="LLT172" s="40"/>
      <c r="LLU172" s="41"/>
      <c r="LLV172" s="38"/>
      <c r="LLW172" s="38"/>
      <c r="LLX172" s="38"/>
      <c r="LLY172" s="39"/>
      <c r="LLZ172" s="40"/>
      <c r="LMA172" s="41"/>
      <c r="LMB172" s="38"/>
      <c r="LMC172" s="38"/>
      <c r="LMD172" s="38"/>
      <c r="LME172" s="39"/>
      <c r="LMF172" s="40"/>
      <c r="LMG172" s="41"/>
      <c r="LMH172" s="38"/>
      <c r="LMI172" s="38"/>
      <c r="LMJ172" s="38"/>
      <c r="LMK172" s="39"/>
      <c r="LML172" s="40"/>
      <c r="LMM172" s="41"/>
      <c r="LMN172" s="38"/>
      <c r="LMO172" s="38"/>
      <c r="LMP172" s="38"/>
      <c r="LMQ172" s="39"/>
      <c r="LMR172" s="40"/>
      <c r="LMS172" s="41"/>
      <c r="LMT172" s="38"/>
      <c r="LMU172" s="38"/>
      <c r="LMV172" s="38"/>
      <c r="LMW172" s="39"/>
      <c r="LMX172" s="40"/>
      <c r="LMY172" s="41"/>
      <c r="LMZ172" s="38"/>
      <c r="LNA172" s="38"/>
      <c r="LNB172" s="38"/>
      <c r="LNC172" s="39"/>
      <c r="LND172" s="40"/>
      <c r="LNE172" s="41"/>
      <c r="LNF172" s="38"/>
      <c r="LNG172" s="38"/>
      <c r="LNH172" s="38"/>
      <c r="LNI172" s="39"/>
      <c r="LNJ172" s="40"/>
      <c r="LNK172" s="41"/>
      <c r="LNL172" s="38"/>
      <c r="LNM172" s="38"/>
      <c r="LNN172" s="38"/>
      <c r="LNO172" s="39"/>
      <c r="LNP172" s="40"/>
      <c r="LNQ172" s="41"/>
      <c r="LNR172" s="38"/>
      <c r="LNS172" s="38"/>
      <c r="LNT172" s="38"/>
      <c r="LNU172" s="39"/>
      <c r="LNV172" s="40"/>
      <c r="LNW172" s="41"/>
      <c r="LNX172" s="38"/>
      <c r="LNY172" s="38"/>
      <c r="LNZ172" s="38"/>
      <c r="LOA172" s="39"/>
      <c r="LOB172" s="40"/>
      <c r="LOC172" s="41"/>
      <c r="LOD172" s="38"/>
      <c r="LOE172" s="38"/>
      <c r="LOF172" s="38"/>
      <c r="LOG172" s="39"/>
      <c r="LOH172" s="40"/>
      <c r="LOI172" s="41"/>
      <c r="LOJ172" s="38"/>
      <c r="LOK172" s="38"/>
      <c r="LOL172" s="38"/>
      <c r="LOM172" s="39"/>
      <c r="LON172" s="40"/>
      <c r="LOO172" s="41"/>
      <c r="LOP172" s="38"/>
      <c r="LOQ172" s="38"/>
      <c r="LOR172" s="38"/>
      <c r="LOS172" s="39"/>
      <c r="LOT172" s="40"/>
      <c r="LOU172" s="41"/>
      <c r="LOV172" s="38"/>
      <c r="LOW172" s="38"/>
      <c r="LOX172" s="38"/>
      <c r="LOY172" s="39"/>
      <c r="LOZ172" s="40"/>
      <c r="LPA172" s="41"/>
      <c r="LPB172" s="38"/>
      <c r="LPC172" s="38"/>
      <c r="LPD172" s="38"/>
      <c r="LPE172" s="39"/>
      <c r="LPF172" s="40"/>
      <c r="LPG172" s="41"/>
      <c r="LPH172" s="38"/>
      <c r="LPI172" s="38"/>
      <c r="LPJ172" s="38"/>
      <c r="LPK172" s="39"/>
      <c r="LPL172" s="40"/>
      <c r="LPM172" s="41"/>
      <c r="LPN172" s="38"/>
      <c r="LPO172" s="38"/>
      <c r="LPP172" s="38"/>
      <c r="LPQ172" s="39"/>
      <c r="LPR172" s="40"/>
      <c r="LPS172" s="41"/>
      <c r="LPT172" s="38"/>
      <c r="LPU172" s="38"/>
      <c r="LPV172" s="38"/>
      <c r="LPW172" s="39"/>
      <c r="LPX172" s="40"/>
      <c r="LPY172" s="41"/>
      <c r="LPZ172" s="38"/>
      <c r="LQA172" s="38"/>
      <c r="LQB172" s="38"/>
      <c r="LQC172" s="39"/>
      <c r="LQD172" s="40"/>
      <c r="LQE172" s="41"/>
      <c r="LQF172" s="38"/>
      <c r="LQG172" s="38"/>
      <c r="LQH172" s="38"/>
      <c r="LQI172" s="39"/>
      <c r="LQJ172" s="40"/>
      <c r="LQK172" s="41"/>
      <c r="LQL172" s="38"/>
      <c r="LQM172" s="38"/>
      <c r="LQN172" s="38"/>
      <c r="LQO172" s="39"/>
      <c r="LQP172" s="40"/>
      <c r="LQQ172" s="41"/>
      <c r="LQR172" s="38"/>
      <c r="LQS172" s="38"/>
      <c r="LQT172" s="38"/>
      <c r="LQU172" s="39"/>
      <c r="LQV172" s="40"/>
      <c r="LQW172" s="41"/>
      <c r="LQX172" s="38"/>
      <c r="LQY172" s="38"/>
      <c r="LQZ172" s="38"/>
      <c r="LRA172" s="39"/>
      <c r="LRB172" s="40"/>
      <c r="LRC172" s="41"/>
      <c r="LRD172" s="38"/>
      <c r="LRE172" s="38"/>
      <c r="LRF172" s="38"/>
      <c r="LRG172" s="39"/>
      <c r="LRH172" s="40"/>
      <c r="LRI172" s="41"/>
      <c r="LRJ172" s="38"/>
      <c r="LRK172" s="38"/>
      <c r="LRL172" s="38"/>
      <c r="LRM172" s="39"/>
      <c r="LRN172" s="40"/>
      <c r="LRO172" s="41"/>
      <c r="LRP172" s="38"/>
      <c r="LRQ172" s="38"/>
      <c r="LRR172" s="38"/>
      <c r="LRS172" s="39"/>
      <c r="LRT172" s="40"/>
      <c r="LRU172" s="41"/>
      <c r="LRV172" s="38"/>
      <c r="LRW172" s="38"/>
      <c r="LRX172" s="38"/>
      <c r="LRY172" s="39"/>
      <c r="LRZ172" s="40"/>
      <c r="LSA172" s="41"/>
      <c r="LSB172" s="38"/>
      <c r="LSC172" s="38"/>
      <c r="LSD172" s="38"/>
      <c r="LSE172" s="39"/>
      <c r="LSF172" s="40"/>
      <c r="LSG172" s="41"/>
      <c r="LSH172" s="38"/>
      <c r="LSI172" s="38"/>
      <c r="LSJ172" s="38"/>
      <c r="LSK172" s="39"/>
      <c r="LSL172" s="40"/>
      <c r="LSM172" s="41"/>
      <c r="LSN172" s="38"/>
      <c r="LSO172" s="38"/>
      <c r="LSP172" s="38"/>
      <c r="LSQ172" s="39"/>
      <c r="LSR172" s="40"/>
      <c r="LSS172" s="41"/>
      <c r="LST172" s="38"/>
      <c r="LSU172" s="38"/>
      <c r="LSV172" s="38"/>
      <c r="LSW172" s="39"/>
      <c r="LSX172" s="40"/>
      <c r="LSY172" s="41"/>
      <c r="LSZ172" s="38"/>
      <c r="LTA172" s="38"/>
      <c r="LTB172" s="38"/>
      <c r="LTC172" s="39"/>
      <c r="LTD172" s="40"/>
      <c r="LTE172" s="41"/>
      <c r="LTF172" s="38"/>
      <c r="LTG172" s="38"/>
      <c r="LTH172" s="38"/>
      <c r="LTI172" s="39"/>
      <c r="LTJ172" s="40"/>
      <c r="LTK172" s="41"/>
      <c r="LTL172" s="38"/>
      <c r="LTM172" s="38"/>
      <c r="LTN172" s="38"/>
      <c r="LTO172" s="39"/>
      <c r="LTP172" s="40"/>
      <c r="LTQ172" s="41"/>
      <c r="LTR172" s="38"/>
      <c r="LTS172" s="38"/>
      <c r="LTT172" s="38"/>
      <c r="LTU172" s="39"/>
      <c r="LTV172" s="40"/>
      <c r="LTW172" s="41"/>
      <c r="LTX172" s="38"/>
      <c r="LTY172" s="38"/>
      <c r="LTZ172" s="38"/>
      <c r="LUA172" s="39"/>
      <c r="LUB172" s="40"/>
      <c r="LUC172" s="41"/>
      <c r="LUD172" s="38"/>
      <c r="LUE172" s="38"/>
      <c r="LUF172" s="38"/>
      <c r="LUG172" s="39"/>
      <c r="LUH172" s="40"/>
      <c r="LUI172" s="41"/>
      <c r="LUJ172" s="38"/>
      <c r="LUK172" s="38"/>
      <c r="LUL172" s="38"/>
      <c r="LUM172" s="39"/>
      <c r="LUN172" s="40"/>
      <c r="LUO172" s="41"/>
      <c r="LUP172" s="38"/>
      <c r="LUQ172" s="38"/>
      <c r="LUR172" s="38"/>
      <c r="LUS172" s="39"/>
      <c r="LUT172" s="40"/>
      <c r="LUU172" s="41"/>
      <c r="LUV172" s="38"/>
      <c r="LUW172" s="38"/>
      <c r="LUX172" s="38"/>
      <c r="LUY172" s="39"/>
      <c r="LUZ172" s="40"/>
      <c r="LVA172" s="41"/>
      <c r="LVB172" s="38"/>
      <c r="LVC172" s="38"/>
      <c r="LVD172" s="38"/>
      <c r="LVE172" s="39"/>
      <c r="LVF172" s="40"/>
      <c r="LVG172" s="41"/>
      <c r="LVH172" s="38"/>
      <c r="LVI172" s="38"/>
      <c r="LVJ172" s="38"/>
      <c r="LVK172" s="39"/>
      <c r="LVL172" s="40"/>
      <c r="LVM172" s="41"/>
      <c r="LVN172" s="38"/>
      <c r="LVO172" s="38"/>
      <c r="LVP172" s="38"/>
      <c r="LVQ172" s="39"/>
      <c r="LVR172" s="40"/>
      <c r="LVS172" s="41"/>
      <c r="LVT172" s="38"/>
      <c r="LVU172" s="38"/>
      <c r="LVV172" s="38"/>
      <c r="LVW172" s="39"/>
      <c r="LVX172" s="40"/>
      <c r="LVY172" s="41"/>
      <c r="LVZ172" s="38"/>
      <c r="LWA172" s="38"/>
      <c r="LWB172" s="38"/>
      <c r="LWC172" s="39"/>
      <c r="LWD172" s="40"/>
      <c r="LWE172" s="41"/>
      <c r="LWF172" s="38"/>
      <c r="LWG172" s="38"/>
      <c r="LWH172" s="38"/>
      <c r="LWI172" s="39"/>
      <c r="LWJ172" s="40"/>
      <c r="LWK172" s="41"/>
      <c r="LWL172" s="38"/>
      <c r="LWM172" s="38"/>
      <c r="LWN172" s="38"/>
      <c r="LWO172" s="39"/>
      <c r="LWP172" s="40"/>
      <c r="LWQ172" s="41"/>
      <c r="LWR172" s="38"/>
      <c r="LWS172" s="38"/>
      <c r="LWT172" s="38"/>
      <c r="LWU172" s="39"/>
      <c r="LWV172" s="40"/>
      <c r="LWW172" s="41"/>
      <c r="LWX172" s="38"/>
      <c r="LWY172" s="38"/>
      <c r="LWZ172" s="38"/>
      <c r="LXA172" s="39"/>
      <c r="LXB172" s="40"/>
      <c r="LXC172" s="41"/>
      <c r="LXD172" s="38"/>
      <c r="LXE172" s="38"/>
      <c r="LXF172" s="38"/>
      <c r="LXG172" s="39"/>
      <c r="LXH172" s="40"/>
      <c r="LXI172" s="41"/>
      <c r="LXJ172" s="38"/>
      <c r="LXK172" s="38"/>
      <c r="LXL172" s="38"/>
      <c r="LXM172" s="39"/>
      <c r="LXN172" s="40"/>
      <c r="LXO172" s="41"/>
      <c r="LXP172" s="38"/>
      <c r="LXQ172" s="38"/>
      <c r="LXR172" s="38"/>
      <c r="LXS172" s="39"/>
      <c r="LXT172" s="40"/>
      <c r="LXU172" s="41"/>
      <c r="LXV172" s="38"/>
      <c r="LXW172" s="38"/>
      <c r="LXX172" s="38"/>
      <c r="LXY172" s="39"/>
      <c r="LXZ172" s="40"/>
      <c r="LYA172" s="41"/>
      <c r="LYB172" s="38"/>
      <c r="LYC172" s="38"/>
      <c r="LYD172" s="38"/>
      <c r="LYE172" s="39"/>
      <c r="LYF172" s="40"/>
      <c r="LYG172" s="41"/>
      <c r="LYH172" s="38"/>
      <c r="LYI172" s="38"/>
      <c r="LYJ172" s="38"/>
      <c r="LYK172" s="39"/>
      <c r="LYL172" s="40"/>
      <c r="LYM172" s="41"/>
      <c r="LYN172" s="38"/>
      <c r="LYO172" s="38"/>
      <c r="LYP172" s="38"/>
      <c r="LYQ172" s="39"/>
      <c r="LYR172" s="40"/>
      <c r="LYS172" s="41"/>
      <c r="LYT172" s="38"/>
      <c r="LYU172" s="38"/>
      <c r="LYV172" s="38"/>
      <c r="LYW172" s="39"/>
      <c r="LYX172" s="40"/>
      <c r="LYY172" s="41"/>
      <c r="LYZ172" s="38"/>
      <c r="LZA172" s="38"/>
      <c r="LZB172" s="38"/>
      <c r="LZC172" s="39"/>
      <c r="LZD172" s="40"/>
      <c r="LZE172" s="41"/>
      <c r="LZF172" s="38"/>
      <c r="LZG172" s="38"/>
      <c r="LZH172" s="38"/>
      <c r="LZI172" s="39"/>
      <c r="LZJ172" s="40"/>
      <c r="LZK172" s="41"/>
      <c r="LZL172" s="38"/>
      <c r="LZM172" s="38"/>
      <c r="LZN172" s="38"/>
      <c r="LZO172" s="39"/>
      <c r="LZP172" s="40"/>
      <c r="LZQ172" s="41"/>
      <c r="LZR172" s="38"/>
      <c r="LZS172" s="38"/>
      <c r="LZT172" s="38"/>
      <c r="LZU172" s="39"/>
      <c r="LZV172" s="40"/>
      <c r="LZW172" s="41"/>
      <c r="LZX172" s="38"/>
      <c r="LZY172" s="38"/>
      <c r="LZZ172" s="38"/>
      <c r="MAA172" s="39"/>
      <c r="MAB172" s="40"/>
      <c r="MAC172" s="41"/>
      <c r="MAD172" s="38"/>
      <c r="MAE172" s="38"/>
      <c r="MAF172" s="38"/>
      <c r="MAG172" s="39"/>
      <c r="MAH172" s="40"/>
      <c r="MAI172" s="41"/>
      <c r="MAJ172" s="38"/>
      <c r="MAK172" s="38"/>
      <c r="MAL172" s="38"/>
      <c r="MAM172" s="39"/>
      <c r="MAN172" s="40"/>
      <c r="MAO172" s="41"/>
      <c r="MAP172" s="38"/>
      <c r="MAQ172" s="38"/>
      <c r="MAR172" s="38"/>
      <c r="MAS172" s="39"/>
      <c r="MAT172" s="40"/>
      <c r="MAU172" s="41"/>
      <c r="MAV172" s="38"/>
      <c r="MAW172" s="38"/>
      <c r="MAX172" s="38"/>
      <c r="MAY172" s="39"/>
      <c r="MAZ172" s="40"/>
      <c r="MBA172" s="41"/>
      <c r="MBB172" s="38"/>
      <c r="MBC172" s="38"/>
      <c r="MBD172" s="38"/>
      <c r="MBE172" s="39"/>
      <c r="MBF172" s="40"/>
      <c r="MBG172" s="41"/>
      <c r="MBH172" s="38"/>
      <c r="MBI172" s="38"/>
      <c r="MBJ172" s="38"/>
      <c r="MBK172" s="39"/>
      <c r="MBL172" s="40"/>
      <c r="MBM172" s="41"/>
      <c r="MBN172" s="38"/>
      <c r="MBO172" s="38"/>
      <c r="MBP172" s="38"/>
      <c r="MBQ172" s="39"/>
      <c r="MBR172" s="40"/>
      <c r="MBS172" s="41"/>
      <c r="MBT172" s="38"/>
      <c r="MBU172" s="38"/>
      <c r="MBV172" s="38"/>
      <c r="MBW172" s="39"/>
      <c r="MBX172" s="40"/>
      <c r="MBY172" s="41"/>
      <c r="MBZ172" s="38"/>
      <c r="MCA172" s="38"/>
      <c r="MCB172" s="38"/>
      <c r="MCC172" s="39"/>
      <c r="MCD172" s="40"/>
      <c r="MCE172" s="41"/>
      <c r="MCF172" s="38"/>
      <c r="MCG172" s="38"/>
      <c r="MCH172" s="38"/>
      <c r="MCI172" s="39"/>
      <c r="MCJ172" s="40"/>
      <c r="MCK172" s="41"/>
      <c r="MCL172" s="38"/>
      <c r="MCM172" s="38"/>
      <c r="MCN172" s="38"/>
      <c r="MCO172" s="39"/>
      <c r="MCP172" s="40"/>
      <c r="MCQ172" s="41"/>
      <c r="MCR172" s="38"/>
      <c r="MCS172" s="38"/>
      <c r="MCT172" s="38"/>
      <c r="MCU172" s="39"/>
      <c r="MCV172" s="40"/>
      <c r="MCW172" s="41"/>
      <c r="MCX172" s="38"/>
      <c r="MCY172" s="38"/>
      <c r="MCZ172" s="38"/>
      <c r="MDA172" s="39"/>
      <c r="MDB172" s="40"/>
      <c r="MDC172" s="41"/>
      <c r="MDD172" s="38"/>
      <c r="MDE172" s="38"/>
      <c r="MDF172" s="38"/>
      <c r="MDG172" s="39"/>
      <c r="MDH172" s="40"/>
      <c r="MDI172" s="41"/>
      <c r="MDJ172" s="38"/>
      <c r="MDK172" s="38"/>
      <c r="MDL172" s="38"/>
      <c r="MDM172" s="39"/>
      <c r="MDN172" s="40"/>
      <c r="MDO172" s="41"/>
      <c r="MDP172" s="38"/>
      <c r="MDQ172" s="38"/>
      <c r="MDR172" s="38"/>
      <c r="MDS172" s="39"/>
      <c r="MDT172" s="40"/>
      <c r="MDU172" s="41"/>
      <c r="MDV172" s="38"/>
      <c r="MDW172" s="38"/>
      <c r="MDX172" s="38"/>
      <c r="MDY172" s="39"/>
      <c r="MDZ172" s="40"/>
      <c r="MEA172" s="41"/>
      <c r="MEB172" s="38"/>
      <c r="MEC172" s="38"/>
      <c r="MED172" s="38"/>
      <c r="MEE172" s="39"/>
      <c r="MEF172" s="40"/>
      <c r="MEG172" s="41"/>
      <c r="MEH172" s="38"/>
      <c r="MEI172" s="38"/>
      <c r="MEJ172" s="38"/>
      <c r="MEK172" s="39"/>
      <c r="MEL172" s="40"/>
      <c r="MEM172" s="41"/>
      <c r="MEN172" s="38"/>
      <c r="MEO172" s="38"/>
      <c r="MEP172" s="38"/>
      <c r="MEQ172" s="39"/>
      <c r="MER172" s="40"/>
      <c r="MES172" s="41"/>
      <c r="MET172" s="38"/>
      <c r="MEU172" s="38"/>
      <c r="MEV172" s="38"/>
      <c r="MEW172" s="39"/>
      <c r="MEX172" s="40"/>
      <c r="MEY172" s="41"/>
      <c r="MEZ172" s="38"/>
      <c r="MFA172" s="38"/>
      <c r="MFB172" s="38"/>
      <c r="MFC172" s="39"/>
      <c r="MFD172" s="40"/>
      <c r="MFE172" s="41"/>
      <c r="MFF172" s="38"/>
      <c r="MFG172" s="38"/>
      <c r="MFH172" s="38"/>
      <c r="MFI172" s="39"/>
      <c r="MFJ172" s="40"/>
      <c r="MFK172" s="41"/>
      <c r="MFL172" s="38"/>
      <c r="MFM172" s="38"/>
      <c r="MFN172" s="38"/>
      <c r="MFO172" s="39"/>
      <c r="MFP172" s="40"/>
      <c r="MFQ172" s="41"/>
      <c r="MFR172" s="38"/>
      <c r="MFS172" s="38"/>
      <c r="MFT172" s="38"/>
      <c r="MFU172" s="39"/>
      <c r="MFV172" s="40"/>
      <c r="MFW172" s="41"/>
      <c r="MFX172" s="38"/>
      <c r="MFY172" s="38"/>
      <c r="MFZ172" s="38"/>
      <c r="MGA172" s="39"/>
      <c r="MGB172" s="40"/>
      <c r="MGC172" s="41"/>
      <c r="MGD172" s="38"/>
      <c r="MGE172" s="38"/>
      <c r="MGF172" s="38"/>
      <c r="MGG172" s="39"/>
      <c r="MGH172" s="40"/>
      <c r="MGI172" s="41"/>
      <c r="MGJ172" s="38"/>
      <c r="MGK172" s="38"/>
      <c r="MGL172" s="38"/>
      <c r="MGM172" s="39"/>
      <c r="MGN172" s="40"/>
      <c r="MGO172" s="41"/>
      <c r="MGP172" s="38"/>
      <c r="MGQ172" s="38"/>
      <c r="MGR172" s="38"/>
      <c r="MGS172" s="39"/>
      <c r="MGT172" s="40"/>
      <c r="MGU172" s="41"/>
      <c r="MGV172" s="38"/>
      <c r="MGW172" s="38"/>
      <c r="MGX172" s="38"/>
      <c r="MGY172" s="39"/>
      <c r="MGZ172" s="40"/>
      <c r="MHA172" s="41"/>
      <c r="MHB172" s="38"/>
      <c r="MHC172" s="38"/>
      <c r="MHD172" s="38"/>
      <c r="MHE172" s="39"/>
      <c r="MHF172" s="40"/>
      <c r="MHG172" s="41"/>
      <c r="MHH172" s="38"/>
      <c r="MHI172" s="38"/>
      <c r="MHJ172" s="38"/>
      <c r="MHK172" s="39"/>
      <c r="MHL172" s="40"/>
      <c r="MHM172" s="41"/>
      <c r="MHN172" s="38"/>
      <c r="MHO172" s="38"/>
      <c r="MHP172" s="38"/>
      <c r="MHQ172" s="39"/>
      <c r="MHR172" s="40"/>
      <c r="MHS172" s="41"/>
      <c r="MHT172" s="38"/>
      <c r="MHU172" s="38"/>
      <c r="MHV172" s="38"/>
      <c r="MHW172" s="39"/>
      <c r="MHX172" s="40"/>
      <c r="MHY172" s="41"/>
      <c r="MHZ172" s="38"/>
      <c r="MIA172" s="38"/>
      <c r="MIB172" s="38"/>
      <c r="MIC172" s="39"/>
      <c r="MID172" s="40"/>
      <c r="MIE172" s="41"/>
      <c r="MIF172" s="38"/>
      <c r="MIG172" s="38"/>
      <c r="MIH172" s="38"/>
      <c r="MII172" s="39"/>
      <c r="MIJ172" s="40"/>
      <c r="MIK172" s="41"/>
      <c r="MIL172" s="38"/>
      <c r="MIM172" s="38"/>
      <c r="MIN172" s="38"/>
      <c r="MIO172" s="39"/>
      <c r="MIP172" s="40"/>
      <c r="MIQ172" s="41"/>
      <c r="MIR172" s="38"/>
      <c r="MIS172" s="38"/>
      <c r="MIT172" s="38"/>
      <c r="MIU172" s="39"/>
      <c r="MIV172" s="40"/>
      <c r="MIW172" s="41"/>
      <c r="MIX172" s="38"/>
      <c r="MIY172" s="38"/>
      <c r="MIZ172" s="38"/>
      <c r="MJA172" s="39"/>
      <c r="MJB172" s="40"/>
      <c r="MJC172" s="41"/>
      <c r="MJD172" s="38"/>
      <c r="MJE172" s="38"/>
      <c r="MJF172" s="38"/>
      <c r="MJG172" s="39"/>
      <c r="MJH172" s="40"/>
      <c r="MJI172" s="41"/>
      <c r="MJJ172" s="38"/>
      <c r="MJK172" s="38"/>
      <c r="MJL172" s="38"/>
      <c r="MJM172" s="39"/>
      <c r="MJN172" s="40"/>
      <c r="MJO172" s="41"/>
      <c r="MJP172" s="38"/>
      <c r="MJQ172" s="38"/>
      <c r="MJR172" s="38"/>
      <c r="MJS172" s="39"/>
      <c r="MJT172" s="40"/>
      <c r="MJU172" s="41"/>
      <c r="MJV172" s="38"/>
      <c r="MJW172" s="38"/>
      <c r="MJX172" s="38"/>
      <c r="MJY172" s="39"/>
      <c r="MJZ172" s="40"/>
      <c r="MKA172" s="41"/>
      <c r="MKB172" s="38"/>
      <c r="MKC172" s="38"/>
      <c r="MKD172" s="38"/>
      <c r="MKE172" s="39"/>
      <c r="MKF172" s="40"/>
      <c r="MKG172" s="41"/>
      <c r="MKH172" s="38"/>
      <c r="MKI172" s="38"/>
      <c r="MKJ172" s="38"/>
      <c r="MKK172" s="39"/>
      <c r="MKL172" s="40"/>
      <c r="MKM172" s="41"/>
      <c r="MKN172" s="38"/>
      <c r="MKO172" s="38"/>
      <c r="MKP172" s="38"/>
      <c r="MKQ172" s="39"/>
      <c r="MKR172" s="40"/>
      <c r="MKS172" s="41"/>
      <c r="MKT172" s="38"/>
      <c r="MKU172" s="38"/>
      <c r="MKV172" s="38"/>
      <c r="MKW172" s="39"/>
      <c r="MKX172" s="40"/>
      <c r="MKY172" s="41"/>
      <c r="MKZ172" s="38"/>
      <c r="MLA172" s="38"/>
      <c r="MLB172" s="38"/>
      <c r="MLC172" s="39"/>
      <c r="MLD172" s="40"/>
      <c r="MLE172" s="41"/>
      <c r="MLF172" s="38"/>
      <c r="MLG172" s="38"/>
      <c r="MLH172" s="38"/>
      <c r="MLI172" s="39"/>
      <c r="MLJ172" s="40"/>
      <c r="MLK172" s="41"/>
      <c r="MLL172" s="38"/>
      <c r="MLM172" s="38"/>
      <c r="MLN172" s="38"/>
      <c r="MLO172" s="39"/>
      <c r="MLP172" s="40"/>
      <c r="MLQ172" s="41"/>
      <c r="MLR172" s="38"/>
      <c r="MLS172" s="38"/>
      <c r="MLT172" s="38"/>
      <c r="MLU172" s="39"/>
      <c r="MLV172" s="40"/>
      <c r="MLW172" s="41"/>
      <c r="MLX172" s="38"/>
      <c r="MLY172" s="38"/>
      <c r="MLZ172" s="38"/>
      <c r="MMA172" s="39"/>
      <c r="MMB172" s="40"/>
      <c r="MMC172" s="41"/>
      <c r="MMD172" s="38"/>
      <c r="MME172" s="38"/>
      <c r="MMF172" s="38"/>
      <c r="MMG172" s="39"/>
      <c r="MMH172" s="40"/>
      <c r="MMI172" s="41"/>
      <c r="MMJ172" s="38"/>
      <c r="MMK172" s="38"/>
      <c r="MML172" s="38"/>
      <c r="MMM172" s="39"/>
      <c r="MMN172" s="40"/>
      <c r="MMO172" s="41"/>
      <c r="MMP172" s="38"/>
      <c r="MMQ172" s="38"/>
      <c r="MMR172" s="38"/>
      <c r="MMS172" s="39"/>
      <c r="MMT172" s="40"/>
      <c r="MMU172" s="41"/>
      <c r="MMV172" s="38"/>
      <c r="MMW172" s="38"/>
      <c r="MMX172" s="38"/>
      <c r="MMY172" s="39"/>
      <c r="MMZ172" s="40"/>
      <c r="MNA172" s="41"/>
      <c r="MNB172" s="38"/>
      <c r="MNC172" s="38"/>
      <c r="MND172" s="38"/>
      <c r="MNE172" s="39"/>
      <c r="MNF172" s="40"/>
      <c r="MNG172" s="41"/>
      <c r="MNH172" s="38"/>
      <c r="MNI172" s="38"/>
      <c r="MNJ172" s="38"/>
      <c r="MNK172" s="39"/>
      <c r="MNL172" s="40"/>
      <c r="MNM172" s="41"/>
      <c r="MNN172" s="38"/>
      <c r="MNO172" s="38"/>
      <c r="MNP172" s="38"/>
      <c r="MNQ172" s="39"/>
      <c r="MNR172" s="40"/>
      <c r="MNS172" s="41"/>
      <c r="MNT172" s="38"/>
      <c r="MNU172" s="38"/>
      <c r="MNV172" s="38"/>
      <c r="MNW172" s="39"/>
      <c r="MNX172" s="40"/>
      <c r="MNY172" s="41"/>
      <c r="MNZ172" s="38"/>
      <c r="MOA172" s="38"/>
      <c r="MOB172" s="38"/>
      <c r="MOC172" s="39"/>
      <c r="MOD172" s="40"/>
      <c r="MOE172" s="41"/>
      <c r="MOF172" s="38"/>
      <c r="MOG172" s="38"/>
      <c r="MOH172" s="38"/>
      <c r="MOI172" s="39"/>
      <c r="MOJ172" s="40"/>
      <c r="MOK172" s="41"/>
      <c r="MOL172" s="38"/>
      <c r="MOM172" s="38"/>
      <c r="MON172" s="38"/>
      <c r="MOO172" s="39"/>
      <c r="MOP172" s="40"/>
      <c r="MOQ172" s="41"/>
      <c r="MOR172" s="38"/>
      <c r="MOS172" s="38"/>
      <c r="MOT172" s="38"/>
      <c r="MOU172" s="39"/>
      <c r="MOV172" s="40"/>
      <c r="MOW172" s="41"/>
      <c r="MOX172" s="38"/>
      <c r="MOY172" s="38"/>
      <c r="MOZ172" s="38"/>
      <c r="MPA172" s="39"/>
      <c r="MPB172" s="40"/>
      <c r="MPC172" s="41"/>
      <c r="MPD172" s="38"/>
      <c r="MPE172" s="38"/>
      <c r="MPF172" s="38"/>
      <c r="MPG172" s="39"/>
      <c r="MPH172" s="40"/>
      <c r="MPI172" s="41"/>
      <c r="MPJ172" s="38"/>
      <c r="MPK172" s="38"/>
      <c r="MPL172" s="38"/>
      <c r="MPM172" s="39"/>
      <c r="MPN172" s="40"/>
      <c r="MPO172" s="41"/>
      <c r="MPP172" s="38"/>
      <c r="MPQ172" s="38"/>
      <c r="MPR172" s="38"/>
      <c r="MPS172" s="39"/>
      <c r="MPT172" s="40"/>
      <c r="MPU172" s="41"/>
      <c r="MPV172" s="38"/>
      <c r="MPW172" s="38"/>
      <c r="MPX172" s="38"/>
      <c r="MPY172" s="39"/>
      <c r="MPZ172" s="40"/>
      <c r="MQA172" s="41"/>
      <c r="MQB172" s="38"/>
      <c r="MQC172" s="38"/>
      <c r="MQD172" s="38"/>
      <c r="MQE172" s="39"/>
      <c r="MQF172" s="40"/>
      <c r="MQG172" s="41"/>
      <c r="MQH172" s="38"/>
      <c r="MQI172" s="38"/>
      <c r="MQJ172" s="38"/>
      <c r="MQK172" s="39"/>
      <c r="MQL172" s="40"/>
      <c r="MQM172" s="41"/>
      <c r="MQN172" s="38"/>
      <c r="MQO172" s="38"/>
      <c r="MQP172" s="38"/>
      <c r="MQQ172" s="39"/>
      <c r="MQR172" s="40"/>
      <c r="MQS172" s="41"/>
      <c r="MQT172" s="38"/>
      <c r="MQU172" s="38"/>
      <c r="MQV172" s="38"/>
      <c r="MQW172" s="39"/>
      <c r="MQX172" s="40"/>
      <c r="MQY172" s="41"/>
      <c r="MQZ172" s="38"/>
      <c r="MRA172" s="38"/>
      <c r="MRB172" s="38"/>
      <c r="MRC172" s="39"/>
      <c r="MRD172" s="40"/>
      <c r="MRE172" s="41"/>
      <c r="MRF172" s="38"/>
      <c r="MRG172" s="38"/>
      <c r="MRH172" s="38"/>
      <c r="MRI172" s="39"/>
      <c r="MRJ172" s="40"/>
      <c r="MRK172" s="41"/>
      <c r="MRL172" s="38"/>
      <c r="MRM172" s="38"/>
      <c r="MRN172" s="38"/>
      <c r="MRO172" s="39"/>
      <c r="MRP172" s="40"/>
      <c r="MRQ172" s="41"/>
      <c r="MRR172" s="38"/>
      <c r="MRS172" s="38"/>
      <c r="MRT172" s="38"/>
      <c r="MRU172" s="39"/>
      <c r="MRV172" s="40"/>
      <c r="MRW172" s="41"/>
      <c r="MRX172" s="38"/>
      <c r="MRY172" s="38"/>
      <c r="MRZ172" s="38"/>
      <c r="MSA172" s="39"/>
      <c r="MSB172" s="40"/>
      <c r="MSC172" s="41"/>
      <c r="MSD172" s="38"/>
      <c r="MSE172" s="38"/>
      <c r="MSF172" s="38"/>
      <c r="MSG172" s="39"/>
      <c r="MSH172" s="40"/>
      <c r="MSI172" s="41"/>
      <c r="MSJ172" s="38"/>
      <c r="MSK172" s="38"/>
      <c r="MSL172" s="38"/>
      <c r="MSM172" s="39"/>
      <c r="MSN172" s="40"/>
      <c r="MSO172" s="41"/>
      <c r="MSP172" s="38"/>
      <c r="MSQ172" s="38"/>
      <c r="MSR172" s="38"/>
      <c r="MSS172" s="39"/>
      <c r="MST172" s="40"/>
      <c r="MSU172" s="41"/>
      <c r="MSV172" s="38"/>
      <c r="MSW172" s="38"/>
      <c r="MSX172" s="38"/>
      <c r="MSY172" s="39"/>
      <c r="MSZ172" s="40"/>
      <c r="MTA172" s="41"/>
      <c r="MTB172" s="38"/>
      <c r="MTC172" s="38"/>
      <c r="MTD172" s="38"/>
      <c r="MTE172" s="39"/>
      <c r="MTF172" s="40"/>
      <c r="MTG172" s="41"/>
      <c r="MTH172" s="38"/>
      <c r="MTI172" s="38"/>
      <c r="MTJ172" s="38"/>
      <c r="MTK172" s="39"/>
      <c r="MTL172" s="40"/>
      <c r="MTM172" s="41"/>
      <c r="MTN172" s="38"/>
      <c r="MTO172" s="38"/>
      <c r="MTP172" s="38"/>
      <c r="MTQ172" s="39"/>
      <c r="MTR172" s="40"/>
      <c r="MTS172" s="41"/>
      <c r="MTT172" s="38"/>
      <c r="MTU172" s="38"/>
      <c r="MTV172" s="38"/>
      <c r="MTW172" s="39"/>
      <c r="MTX172" s="40"/>
      <c r="MTY172" s="41"/>
      <c r="MTZ172" s="38"/>
      <c r="MUA172" s="38"/>
      <c r="MUB172" s="38"/>
      <c r="MUC172" s="39"/>
      <c r="MUD172" s="40"/>
      <c r="MUE172" s="41"/>
      <c r="MUF172" s="38"/>
      <c r="MUG172" s="38"/>
      <c r="MUH172" s="38"/>
      <c r="MUI172" s="39"/>
      <c r="MUJ172" s="40"/>
      <c r="MUK172" s="41"/>
      <c r="MUL172" s="38"/>
      <c r="MUM172" s="38"/>
      <c r="MUN172" s="38"/>
      <c r="MUO172" s="39"/>
      <c r="MUP172" s="40"/>
      <c r="MUQ172" s="41"/>
      <c r="MUR172" s="38"/>
      <c r="MUS172" s="38"/>
      <c r="MUT172" s="38"/>
      <c r="MUU172" s="39"/>
      <c r="MUV172" s="40"/>
      <c r="MUW172" s="41"/>
      <c r="MUX172" s="38"/>
      <c r="MUY172" s="38"/>
      <c r="MUZ172" s="38"/>
      <c r="MVA172" s="39"/>
      <c r="MVB172" s="40"/>
      <c r="MVC172" s="41"/>
      <c r="MVD172" s="38"/>
      <c r="MVE172" s="38"/>
      <c r="MVF172" s="38"/>
      <c r="MVG172" s="39"/>
      <c r="MVH172" s="40"/>
      <c r="MVI172" s="41"/>
      <c r="MVJ172" s="38"/>
      <c r="MVK172" s="38"/>
      <c r="MVL172" s="38"/>
      <c r="MVM172" s="39"/>
      <c r="MVN172" s="40"/>
      <c r="MVO172" s="41"/>
      <c r="MVP172" s="38"/>
      <c r="MVQ172" s="38"/>
      <c r="MVR172" s="38"/>
      <c r="MVS172" s="39"/>
      <c r="MVT172" s="40"/>
      <c r="MVU172" s="41"/>
      <c r="MVV172" s="38"/>
      <c r="MVW172" s="38"/>
      <c r="MVX172" s="38"/>
      <c r="MVY172" s="39"/>
      <c r="MVZ172" s="40"/>
      <c r="MWA172" s="41"/>
      <c r="MWB172" s="38"/>
      <c r="MWC172" s="38"/>
      <c r="MWD172" s="38"/>
      <c r="MWE172" s="39"/>
      <c r="MWF172" s="40"/>
      <c r="MWG172" s="41"/>
      <c r="MWH172" s="38"/>
      <c r="MWI172" s="38"/>
      <c r="MWJ172" s="38"/>
      <c r="MWK172" s="39"/>
      <c r="MWL172" s="40"/>
      <c r="MWM172" s="41"/>
      <c r="MWN172" s="38"/>
      <c r="MWO172" s="38"/>
      <c r="MWP172" s="38"/>
      <c r="MWQ172" s="39"/>
      <c r="MWR172" s="40"/>
      <c r="MWS172" s="41"/>
      <c r="MWT172" s="38"/>
      <c r="MWU172" s="38"/>
      <c r="MWV172" s="38"/>
      <c r="MWW172" s="39"/>
      <c r="MWX172" s="40"/>
      <c r="MWY172" s="41"/>
      <c r="MWZ172" s="38"/>
      <c r="MXA172" s="38"/>
      <c r="MXB172" s="38"/>
      <c r="MXC172" s="39"/>
      <c r="MXD172" s="40"/>
      <c r="MXE172" s="41"/>
      <c r="MXF172" s="38"/>
      <c r="MXG172" s="38"/>
      <c r="MXH172" s="38"/>
      <c r="MXI172" s="39"/>
      <c r="MXJ172" s="40"/>
      <c r="MXK172" s="41"/>
      <c r="MXL172" s="38"/>
      <c r="MXM172" s="38"/>
      <c r="MXN172" s="38"/>
      <c r="MXO172" s="39"/>
      <c r="MXP172" s="40"/>
      <c r="MXQ172" s="41"/>
      <c r="MXR172" s="38"/>
      <c r="MXS172" s="38"/>
      <c r="MXT172" s="38"/>
      <c r="MXU172" s="39"/>
      <c r="MXV172" s="40"/>
      <c r="MXW172" s="41"/>
      <c r="MXX172" s="38"/>
      <c r="MXY172" s="38"/>
      <c r="MXZ172" s="38"/>
      <c r="MYA172" s="39"/>
      <c r="MYB172" s="40"/>
      <c r="MYC172" s="41"/>
      <c r="MYD172" s="38"/>
      <c r="MYE172" s="38"/>
      <c r="MYF172" s="38"/>
      <c r="MYG172" s="39"/>
      <c r="MYH172" s="40"/>
      <c r="MYI172" s="41"/>
      <c r="MYJ172" s="38"/>
      <c r="MYK172" s="38"/>
      <c r="MYL172" s="38"/>
      <c r="MYM172" s="39"/>
      <c r="MYN172" s="40"/>
      <c r="MYO172" s="41"/>
      <c r="MYP172" s="38"/>
      <c r="MYQ172" s="38"/>
      <c r="MYR172" s="38"/>
      <c r="MYS172" s="39"/>
      <c r="MYT172" s="40"/>
      <c r="MYU172" s="41"/>
      <c r="MYV172" s="38"/>
      <c r="MYW172" s="38"/>
      <c r="MYX172" s="38"/>
      <c r="MYY172" s="39"/>
      <c r="MYZ172" s="40"/>
      <c r="MZA172" s="41"/>
      <c r="MZB172" s="38"/>
      <c r="MZC172" s="38"/>
      <c r="MZD172" s="38"/>
      <c r="MZE172" s="39"/>
      <c r="MZF172" s="40"/>
      <c r="MZG172" s="41"/>
      <c r="MZH172" s="38"/>
      <c r="MZI172" s="38"/>
      <c r="MZJ172" s="38"/>
      <c r="MZK172" s="39"/>
      <c r="MZL172" s="40"/>
      <c r="MZM172" s="41"/>
      <c r="MZN172" s="38"/>
      <c r="MZO172" s="38"/>
      <c r="MZP172" s="38"/>
      <c r="MZQ172" s="39"/>
      <c r="MZR172" s="40"/>
      <c r="MZS172" s="41"/>
      <c r="MZT172" s="38"/>
      <c r="MZU172" s="38"/>
      <c r="MZV172" s="38"/>
      <c r="MZW172" s="39"/>
      <c r="MZX172" s="40"/>
      <c r="MZY172" s="41"/>
      <c r="MZZ172" s="38"/>
      <c r="NAA172" s="38"/>
      <c r="NAB172" s="38"/>
      <c r="NAC172" s="39"/>
      <c r="NAD172" s="40"/>
      <c r="NAE172" s="41"/>
      <c r="NAF172" s="38"/>
      <c r="NAG172" s="38"/>
      <c r="NAH172" s="38"/>
      <c r="NAI172" s="39"/>
      <c r="NAJ172" s="40"/>
      <c r="NAK172" s="41"/>
      <c r="NAL172" s="38"/>
      <c r="NAM172" s="38"/>
      <c r="NAN172" s="38"/>
      <c r="NAO172" s="39"/>
      <c r="NAP172" s="40"/>
      <c r="NAQ172" s="41"/>
      <c r="NAR172" s="38"/>
      <c r="NAS172" s="38"/>
      <c r="NAT172" s="38"/>
      <c r="NAU172" s="39"/>
      <c r="NAV172" s="40"/>
      <c r="NAW172" s="41"/>
      <c r="NAX172" s="38"/>
      <c r="NAY172" s="38"/>
      <c r="NAZ172" s="38"/>
      <c r="NBA172" s="39"/>
      <c r="NBB172" s="40"/>
      <c r="NBC172" s="41"/>
      <c r="NBD172" s="38"/>
      <c r="NBE172" s="38"/>
      <c r="NBF172" s="38"/>
      <c r="NBG172" s="39"/>
      <c r="NBH172" s="40"/>
      <c r="NBI172" s="41"/>
      <c r="NBJ172" s="38"/>
      <c r="NBK172" s="38"/>
      <c r="NBL172" s="38"/>
      <c r="NBM172" s="39"/>
      <c r="NBN172" s="40"/>
      <c r="NBO172" s="41"/>
      <c r="NBP172" s="38"/>
      <c r="NBQ172" s="38"/>
      <c r="NBR172" s="38"/>
      <c r="NBS172" s="39"/>
      <c r="NBT172" s="40"/>
      <c r="NBU172" s="41"/>
      <c r="NBV172" s="38"/>
      <c r="NBW172" s="38"/>
      <c r="NBX172" s="38"/>
      <c r="NBY172" s="39"/>
      <c r="NBZ172" s="40"/>
      <c r="NCA172" s="41"/>
      <c r="NCB172" s="38"/>
      <c r="NCC172" s="38"/>
      <c r="NCD172" s="38"/>
      <c r="NCE172" s="39"/>
      <c r="NCF172" s="40"/>
      <c r="NCG172" s="41"/>
      <c r="NCH172" s="38"/>
      <c r="NCI172" s="38"/>
      <c r="NCJ172" s="38"/>
      <c r="NCK172" s="39"/>
      <c r="NCL172" s="40"/>
      <c r="NCM172" s="41"/>
      <c r="NCN172" s="38"/>
      <c r="NCO172" s="38"/>
      <c r="NCP172" s="38"/>
      <c r="NCQ172" s="39"/>
      <c r="NCR172" s="40"/>
      <c r="NCS172" s="41"/>
      <c r="NCT172" s="38"/>
      <c r="NCU172" s="38"/>
      <c r="NCV172" s="38"/>
      <c r="NCW172" s="39"/>
      <c r="NCX172" s="40"/>
      <c r="NCY172" s="41"/>
      <c r="NCZ172" s="38"/>
      <c r="NDA172" s="38"/>
      <c r="NDB172" s="38"/>
      <c r="NDC172" s="39"/>
      <c r="NDD172" s="40"/>
      <c r="NDE172" s="41"/>
      <c r="NDF172" s="38"/>
      <c r="NDG172" s="38"/>
      <c r="NDH172" s="38"/>
      <c r="NDI172" s="39"/>
      <c r="NDJ172" s="40"/>
      <c r="NDK172" s="41"/>
      <c r="NDL172" s="38"/>
      <c r="NDM172" s="38"/>
      <c r="NDN172" s="38"/>
      <c r="NDO172" s="39"/>
      <c r="NDP172" s="40"/>
      <c r="NDQ172" s="41"/>
      <c r="NDR172" s="38"/>
      <c r="NDS172" s="38"/>
      <c r="NDT172" s="38"/>
      <c r="NDU172" s="39"/>
      <c r="NDV172" s="40"/>
      <c r="NDW172" s="41"/>
      <c r="NDX172" s="38"/>
      <c r="NDY172" s="38"/>
      <c r="NDZ172" s="38"/>
      <c r="NEA172" s="39"/>
      <c r="NEB172" s="40"/>
      <c r="NEC172" s="41"/>
      <c r="NED172" s="38"/>
      <c r="NEE172" s="38"/>
      <c r="NEF172" s="38"/>
      <c r="NEG172" s="39"/>
      <c r="NEH172" s="40"/>
      <c r="NEI172" s="41"/>
      <c r="NEJ172" s="38"/>
      <c r="NEK172" s="38"/>
      <c r="NEL172" s="38"/>
      <c r="NEM172" s="39"/>
      <c r="NEN172" s="40"/>
      <c r="NEO172" s="41"/>
      <c r="NEP172" s="38"/>
      <c r="NEQ172" s="38"/>
      <c r="NER172" s="38"/>
      <c r="NES172" s="39"/>
      <c r="NET172" s="40"/>
      <c r="NEU172" s="41"/>
      <c r="NEV172" s="38"/>
      <c r="NEW172" s="38"/>
      <c r="NEX172" s="38"/>
      <c r="NEY172" s="39"/>
      <c r="NEZ172" s="40"/>
      <c r="NFA172" s="41"/>
      <c r="NFB172" s="38"/>
      <c r="NFC172" s="38"/>
      <c r="NFD172" s="38"/>
      <c r="NFE172" s="39"/>
      <c r="NFF172" s="40"/>
      <c r="NFG172" s="41"/>
      <c r="NFH172" s="38"/>
      <c r="NFI172" s="38"/>
      <c r="NFJ172" s="38"/>
      <c r="NFK172" s="39"/>
      <c r="NFL172" s="40"/>
      <c r="NFM172" s="41"/>
      <c r="NFN172" s="38"/>
      <c r="NFO172" s="38"/>
      <c r="NFP172" s="38"/>
      <c r="NFQ172" s="39"/>
      <c r="NFR172" s="40"/>
      <c r="NFS172" s="41"/>
      <c r="NFT172" s="38"/>
      <c r="NFU172" s="38"/>
      <c r="NFV172" s="38"/>
      <c r="NFW172" s="39"/>
      <c r="NFX172" s="40"/>
      <c r="NFY172" s="41"/>
      <c r="NFZ172" s="38"/>
      <c r="NGA172" s="38"/>
      <c r="NGB172" s="38"/>
      <c r="NGC172" s="39"/>
      <c r="NGD172" s="40"/>
      <c r="NGE172" s="41"/>
      <c r="NGF172" s="38"/>
      <c r="NGG172" s="38"/>
      <c r="NGH172" s="38"/>
      <c r="NGI172" s="39"/>
      <c r="NGJ172" s="40"/>
      <c r="NGK172" s="41"/>
      <c r="NGL172" s="38"/>
      <c r="NGM172" s="38"/>
      <c r="NGN172" s="38"/>
      <c r="NGO172" s="39"/>
      <c r="NGP172" s="40"/>
      <c r="NGQ172" s="41"/>
      <c r="NGR172" s="38"/>
      <c r="NGS172" s="38"/>
      <c r="NGT172" s="38"/>
      <c r="NGU172" s="39"/>
      <c r="NGV172" s="40"/>
      <c r="NGW172" s="41"/>
      <c r="NGX172" s="38"/>
      <c r="NGY172" s="38"/>
      <c r="NGZ172" s="38"/>
      <c r="NHA172" s="39"/>
      <c r="NHB172" s="40"/>
      <c r="NHC172" s="41"/>
      <c r="NHD172" s="38"/>
      <c r="NHE172" s="38"/>
      <c r="NHF172" s="38"/>
      <c r="NHG172" s="39"/>
      <c r="NHH172" s="40"/>
      <c r="NHI172" s="41"/>
      <c r="NHJ172" s="38"/>
      <c r="NHK172" s="38"/>
      <c r="NHL172" s="38"/>
      <c r="NHM172" s="39"/>
      <c r="NHN172" s="40"/>
      <c r="NHO172" s="41"/>
      <c r="NHP172" s="38"/>
      <c r="NHQ172" s="38"/>
      <c r="NHR172" s="38"/>
      <c r="NHS172" s="39"/>
      <c r="NHT172" s="40"/>
      <c r="NHU172" s="41"/>
      <c r="NHV172" s="38"/>
      <c r="NHW172" s="38"/>
      <c r="NHX172" s="38"/>
      <c r="NHY172" s="39"/>
      <c r="NHZ172" s="40"/>
      <c r="NIA172" s="41"/>
      <c r="NIB172" s="38"/>
      <c r="NIC172" s="38"/>
      <c r="NID172" s="38"/>
      <c r="NIE172" s="39"/>
      <c r="NIF172" s="40"/>
      <c r="NIG172" s="41"/>
      <c r="NIH172" s="38"/>
      <c r="NII172" s="38"/>
      <c r="NIJ172" s="38"/>
      <c r="NIK172" s="39"/>
      <c r="NIL172" s="40"/>
      <c r="NIM172" s="41"/>
      <c r="NIN172" s="38"/>
      <c r="NIO172" s="38"/>
      <c r="NIP172" s="38"/>
      <c r="NIQ172" s="39"/>
      <c r="NIR172" s="40"/>
      <c r="NIS172" s="41"/>
      <c r="NIT172" s="38"/>
      <c r="NIU172" s="38"/>
      <c r="NIV172" s="38"/>
      <c r="NIW172" s="39"/>
      <c r="NIX172" s="40"/>
      <c r="NIY172" s="41"/>
      <c r="NIZ172" s="38"/>
      <c r="NJA172" s="38"/>
      <c r="NJB172" s="38"/>
      <c r="NJC172" s="39"/>
      <c r="NJD172" s="40"/>
      <c r="NJE172" s="41"/>
      <c r="NJF172" s="38"/>
      <c r="NJG172" s="38"/>
      <c r="NJH172" s="38"/>
      <c r="NJI172" s="39"/>
      <c r="NJJ172" s="40"/>
      <c r="NJK172" s="41"/>
      <c r="NJL172" s="38"/>
      <c r="NJM172" s="38"/>
      <c r="NJN172" s="38"/>
      <c r="NJO172" s="39"/>
      <c r="NJP172" s="40"/>
      <c r="NJQ172" s="41"/>
      <c r="NJR172" s="38"/>
      <c r="NJS172" s="38"/>
      <c r="NJT172" s="38"/>
      <c r="NJU172" s="39"/>
      <c r="NJV172" s="40"/>
      <c r="NJW172" s="41"/>
      <c r="NJX172" s="38"/>
      <c r="NJY172" s="38"/>
      <c r="NJZ172" s="38"/>
      <c r="NKA172" s="39"/>
      <c r="NKB172" s="40"/>
      <c r="NKC172" s="41"/>
      <c r="NKD172" s="38"/>
      <c r="NKE172" s="38"/>
      <c r="NKF172" s="38"/>
      <c r="NKG172" s="39"/>
      <c r="NKH172" s="40"/>
      <c r="NKI172" s="41"/>
      <c r="NKJ172" s="38"/>
      <c r="NKK172" s="38"/>
      <c r="NKL172" s="38"/>
      <c r="NKM172" s="39"/>
      <c r="NKN172" s="40"/>
      <c r="NKO172" s="41"/>
      <c r="NKP172" s="38"/>
      <c r="NKQ172" s="38"/>
      <c r="NKR172" s="38"/>
      <c r="NKS172" s="39"/>
      <c r="NKT172" s="40"/>
      <c r="NKU172" s="41"/>
      <c r="NKV172" s="38"/>
      <c r="NKW172" s="38"/>
      <c r="NKX172" s="38"/>
      <c r="NKY172" s="39"/>
      <c r="NKZ172" s="40"/>
      <c r="NLA172" s="41"/>
      <c r="NLB172" s="38"/>
      <c r="NLC172" s="38"/>
      <c r="NLD172" s="38"/>
      <c r="NLE172" s="39"/>
      <c r="NLF172" s="40"/>
      <c r="NLG172" s="41"/>
      <c r="NLH172" s="38"/>
      <c r="NLI172" s="38"/>
      <c r="NLJ172" s="38"/>
      <c r="NLK172" s="39"/>
      <c r="NLL172" s="40"/>
      <c r="NLM172" s="41"/>
      <c r="NLN172" s="38"/>
      <c r="NLO172" s="38"/>
      <c r="NLP172" s="38"/>
      <c r="NLQ172" s="39"/>
      <c r="NLR172" s="40"/>
      <c r="NLS172" s="41"/>
      <c r="NLT172" s="38"/>
      <c r="NLU172" s="38"/>
      <c r="NLV172" s="38"/>
      <c r="NLW172" s="39"/>
      <c r="NLX172" s="40"/>
      <c r="NLY172" s="41"/>
      <c r="NLZ172" s="38"/>
      <c r="NMA172" s="38"/>
      <c r="NMB172" s="38"/>
      <c r="NMC172" s="39"/>
      <c r="NMD172" s="40"/>
      <c r="NME172" s="41"/>
      <c r="NMF172" s="38"/>
      <c r="NMG172" s="38"/>
      <c r="NMH172" s="38"/>
      <c r="NMI172" s="39"/>
      <c r="NMJ172" s="40"/>
      <c r="NMK172" s="41"/>
      <c r="NML172" s="38"/>
      <c r="NMM172" s="38"/>
      <c r="NMN172" s="38"/>
      <c r="NMO172" s="39"/>
      <c r="NMP172" s="40"/>
      <c r="NMQ172" s="41"/>
      <c r="NMR172" s="38"/>
      <c r="NMS172" s="38"/>
      <c r="NMT172" s="38"/>
      <c r="NMU172" s="39"/>
      <c r="NMV172" s="40"/>
      <c r="NMW172" s="41"/>
      <c r="NMX172" s="38"/>
      <c r="NMY172" s="38"/>
      <c r="NMZ172" s="38"/>
      <c r="NNA172" s="39"/>
      <c r="NNB172" s="40"/>
      <c r="NNC172" s="41"/>
      <c r="NND172" s="38"/>
      <c r="NNE172" s="38"/>
      <c r="NNF172" s="38"/>
      <c r="NNG172" s="39"/>
      <c r="NNH172" s="40"/>
      <c r="NNI172" s="41"/>
      <c r="NNJ172" s="38"/>
      <c r="NNK172" s="38"/>
      <c r="NNL172" s="38"/>
      <c r="NNM172" s="39"/>
      <c r="NNN172" s="40"/>
      <c r="NNO172" s="41"/>
      <c r="NNP172" s="38"/>
      <c r="NNQ172" s="38"/>
      <c r="NNR172" s="38"/>
      <c r="NNS172" s="39"/>
      <c r="NNT172" s="40"/>
      <c r="NNU172" s="41"/>
      <c r="NNV172" s="38"/>
      <c r="NNW172" s="38"/>
      <c r="NNX172" s="38"/>
      <c r="NNY172" s="39"/>
      <c r="NNZ172" s="40"/>
      <c r="NOA172" s="41"/>
      <c r="NOB172" s="38"/>
      <c r="NOC172" s="38"/>
      <c r="NOD172" s="38"/>
      <c r="NOE172" s="39"/>
      <c r="NOF172" s="40"/>
      <c r="NOG172" s="41"/>
      <c r="NOH172" s="38"/>
      <c r="NOI172" s="38"/>
      <c r="NOJ172" s="38"/>
      <c r="NOK172" s="39"/>
      <c r="NOL172" s="40"/>
      <c r="NOM172" s="41"/>
      <c r="NON172" s="38"/>
      <c r="NOO172" s="38"/>
      <c r="NOP172" s="38"/>
      <c r="NOQ172" s="39"/>
      <c r="NOR172" s="40"/>
      <c r="NOS172" s="41"/>
      <c r="NOT172" s="38"/>
      <c r="NOU172" s="38"/>
      <c r="NOV172" s="38"/>
      <c r="NOW172" s="39"/>
      <c r="NOX172" s="40"/>
      <c r="NOY172" s="41"/>
      <c r="NOZ172" s="38"/>
      <c r="NPA172" s="38"/>
      <c r="NPB172" s="38"/>
      <c r="NPC172" s="39"/>
      <c r="NPD172" s="40"/>
      <c r="NPE172" s="41"/>
      <c r="NPF172" s="38"/>
      <c r="NPG172" s="38"/>
      <c r="NPH172" s="38"/>
      <c r="NPI172" s="39"/>
      <c r="NPJ172" s="40"/>
      <c r="NPK172" s="41"/>
      <c r="NPL172" s="38"/>
      <c r="NPM172" s="38"/>
      <c r="NPN172" s="38"/>
      <c r="NPO172" s="39"/>
      <c r="NPP172" s="40"/>
      <c r="NPQ172" s="41"/>
      <c r="NPR172" s="38"/>
      <c r="NPS172" s="38"/>
      <c r="NPT172" s="38"/>
      <c r="NPU172" s="39"/>
      <c r="NPV172" s="40"/>
      <c r="NPW172" s="41"/>
      <c r="NPX172" s="38"/>
      <c r="NPY172" s="38"/>
      <c r="NPZ172" s="38"/>
      <c r="NQA172" s="39"/>
      <c r="NQB172" s="40"/>
      <c r="NQC172" s="41"/>
      <c r="NQD172" s="38"/>
      <c r="NQE172" s="38"/>
      <c r="NQF172" s="38"/>
      <c r="NQG172" s="39"/>
      <c r="NQH172" s="40"/>
      <c r="NQI172" s="41"/>
      <c r="NQJ172" s="38"/>
      <c r="NQK172" s="38"/>
      <c r="NQL172" s="38"/>
      <c r="NQM172" s="39"/>
      <c r="NQN172" s="40"/>
      <c r="NQO172" s="41"/>
      <c r="NQP172" s="38"/>
      <c r="NQQ172" s="38"/>
      <c r="NQR172" s="38"/>
      <c r="NQS172" s="39"/>
      <c r="NQT172" s="40"/>
      <c r="NQU172" s="41"/>
      <c r="NQV172" s="38"/>
      <c r="NQW172" s="38"/>
      <c r="NQX172" s="38"/>
      <c r="NQY172" s="39"/>
      <c r="NQZ172" s="40"/>
      <c r="NRA172" s="41"/>
      <c r="NRB172" s="38"/>
      <c r="NRC172" s="38"/>
      <c r="NRD172" s="38"/>
      <c r="NRE172" s="39"/>
      <c r="NRF172" s="40"/>
      <c r="NRG172" s="41"/>
      <c r="NRH172" s="38"/>
      <c r="NRI172" s="38"/>
      <c r="NRJ172" s="38"/>
      <c r="NRK172" s="39"/>
      <c r="NRL172" s="40"/>
      <c r="NRM172" s="41"/>
      <c r="NRN172" s="38"/>
      <c r="NRO172" s="38"/>
      <c r="NRP172" s="38"/>
      <c r="NRQ172" s="39"/>
      <c r="NRR172" s="40"/>
      <c r="NRS172" s="41"/>
      <c r="NRT172" s="38"/>
      <c r="NRU172" s="38"/>
      <c r="NRV172" s="38"/>
      <c r="NRW172" s="39"/>
      <c r="NRX172" s="40"/>
      <c r="NRY172" s="41"/>
      <c r="NRZ172" s="38"/>
      <c r="NSA172" s="38"/>
      <c r="NSB172" s="38"/>
      <c r="NSC172" s="39"/>
      <c r="NSD172" s="40"/>
      <c r="NSE172" s="41"/>
      <c r="NSF172" s="38"/>
      <c r="NSG172" s="38"/>
      <c r="NSH172" s="38"/>
      <c r="NSI172" s="39"/>
      <c r="NSJ172" s="40"/>
      <c r="NSK172" s="41"/>
      <c r="NSL172" s="38"/>
      <c r="NSM172" s="38"/>
      <c r="NSN172" s="38"/>
      <c r="NSO172" s="39"/>
      <c r="NSP172" s="40"/>
      <c r="NSQ172" s="41"/>
      <c r="NSR172" s="38"/>
      <c r="NSS172" s="38"/>
      <c r="NST172" s="38"/>
      <c r="NSU172" s="39"/>
      <c r="NSV172" s="40"/>
      <c r="NSW172" s="41"/>
      <c r="NSX172" s="38"/>
      <c r="NSY172" s="38"/>
      <c r="NSZ172" s="38"/>
      <c r="NTA172" s="39"/>
      <c r="NTB172" s="40"/>
      <c r="NTC172" s="41"/>
      <c r="NTD172" s="38"/>
      <c r="NTE172" s="38"/>
      <c r="NTF172" s="38"/>
      <c r="NTG172" s="39"/>
      <c r="NTH172" s="40"/>
      <c r="NTI172" s="41"/>
      <c r="NTJ172" s="38"/>
      <c r="NTK172" s="38"/>
      <c r="NTL172" s="38"/>
      <c r="NTM172" s="39"/>
      <c r="NTN172" s="40"/>
      <c r="NTO172" s="41"/>
      <c r="NTP172" s="38"/>
      <c r="NTQ172" s="38"/>
      <c r="NTR172" s="38"/>
      <c r="NTS172" s="39"/>
      <c r="NTT172" s="40"/>
      <c r="NTU172" s="41"/>
      <c r="NTV172" s="38"/>
      <c r="NTW172" s="38"/>
      <c r="NTX172" s="38"/>
      <c r="NTY172" s="39"/>
      <c r="NTZ172" s="40"/>
      <c r="NUA172" s="41"/>
      <c r="NUB172" s="38"/>
      <c r="NUC172" s="38"/>
      <c r="NUD172" s="38"/>
      <c r="NUE172" s="39"/>
      <c r="NUF172" s="40"/>
      <c r="NUG172" s="41"/>
      <c r="NUH172" s="38"/>
      <c r="NUI172" s="38"/>
      <c r="NUJ172" s="38"/>
      <c r="NUK172" s="39"/>
      <c r="NUL172" s="40"/>
      <c r="NUM172" s="41"/>
      <c r="NUN172" s="38"/>
      <c r="NUO172" s="38"/>
      <c r="NUP172" s="38"/>
      <c r="NUQ172" s="39"/>
      <c r="NUR172" s="40"/>
      <c r="NUS172" s="41"/>
      <c r="NUT172" s="38"/>
      <c r="NUU172" s="38"/>
      <c r="NUV172" s="38"/>
      <c r="NUW172" s="39"/>
      <c r="NUX172" s="40"/>
      <c r="NUY172" s="41"/>
      <c r="NUZ172" s="38"/>
      <c r="NVA172" s="38"/>
      <c r="NVB172" s="38"/>
      <c r="NVC172" s="39"/>
      <c r="NVD172" s="40"/>
      <c r="NVE172" s="41"/>
      <c r="NVF172" s="38"/>
      <c r="NVG172" s="38"/>
      <c r="NVH172" s="38"/>
      <c r="NVI172" s="39"/>
      <c r="NVJ172" s="40"/>
      <c r="NVK172" s="41"/>
      <c r="NVL172" s="38"/>
      <c r="NVM172" s="38"/>
      <c r="NVN172" s="38"/>
      <c r="NVO172" s="39"/>
      <c r="NVP172" s="40"/>
      <c r="NVQ172" s="41"/>
      <c r="NVR172" s="38"/>
      <c r="NVS172" s="38"/>
      <c r="NVT172" s="38"/>
      <c r="NVU172" s="39"/>
      <c r="NVV172" s="40"/>
      <c r="NVW172" s="41"/>
      <c r="NVX172" s="38"/>
      <c r="NVY172" s="38"/>
      <c r="NVZ172" s="38"/>
      <c r="NWA172" s="39"/>
      <c r="NWB172" s="40"/>
      <c r="NWC172" s="41"/>
      <c r="NWD172" s="38"/>
      <c r="NWE172" s="38"/>
      <c r="NWF172" s="38"/>
      <c r="NWG172" s="39"/>
      <c r="NWH172" s="40"/>
      <c r="NWI172" s="41"/>
      <c r="NWJ172" s="38"/>
      <c r="NWK172" s="38"/>
      <c r="NWL172" s="38"/>
      <c r="NWM172" s="39"/>
      <c r="NWN172" s="40"/>
      <c r="NWO172" s="41"/>
      <c r="NWP172" s="38"/>
      <c r="NWQ172" s="38"/>
      <c r="NWR172" s="38"/>
      <c r="NWS172" s="39"/>
      <c r="NWT172" s="40"/>
      <c r="NWU172" s="41"/>
      <c r="NWV172" s="38"/>
      <c r="NWW172" s="38"/>
      <c r="NWX172" s="38"/>
      <c r="NWY172" s="39"/>
      <c r="NWZ172" s="40"/>
      <c r="NXA172" s="41"/>
      <c r="NXB172" s="38"/>
      <c r="NXC172" s="38"/>
      <c r="NXD172" s="38"/>
      <c r="NXE172" s="39"/>
      <c r="NXF172" s="40"/>
      <c r="NXG172" s="41"/>
      <c r="NXH172" s="38"/>
      <c r="NXI172" s="38"/>
      <c r="NXJ172" s="38"/>
      <c r="NXK172" s="39"/>
      <c r="NXL172" s="40"/>
      <c r="NXM172" s="41"/>
      <c r="NXN172" s="38"/>
      <c r="NXO172" s="38"/>
      <c r="NXP172" s="38"/>
      <c r="NXQ172" s="39"/>
      <c r="NXR172" s="40"/>
      <c r="NXS172" s="41"/>
      <c r="NXT172" s="38"/>
      <c r="NXU172" s="38"/>
      <c r="NXV172" s="38"/>
      <c r="NXW172" s="39"/>
      <c r="NXX172" s="40"/>
      <c r="NXY172" s="41"/>
      <c r="NXZ172" s="38"/>
      <c r="NYA172" s="38"/>
      <c r="NYB172" s="38"/>
      <c r="NYC172" s="39"/>
      <c r="NYD172" s="40"/>
      <c r="NYE172" s="41"/>
      <c r="NYF172" s="38"/>
      <c r="NYG172" s="38"/>
      <c r="NYH172" s="38"/>
      <c r="NYI172" s="39"/>
      <c r="NYJ172" s="40"/>
      <c r="NYK172" s="41"/>
      <c r="NYL172" s="38"/>
      <c r="NYM172" s="38"/>
      <c r="NYN172" s="38"/>
      <c r="NYO172" s="39"/>
      <c r="NYP172" s="40"/>
      <c r="NYQ172" s="41"/>
      <c r="NYR172" s="38"/>
      <c r="NYS172" s="38"/>
      <c r="NYT172" s="38"/>
      <c r="NYU172" s="39"/>
      <c r="NYV172" s="40"/>
      <c r="NYW172" s="41"/>
      <c r="NYX172" s="38"/>
      <c r="NYY172" s="38"/>
      <c r="NYZ172" s="38"/>
      <c r="NZA172" s="39"/>
      <c r="NZB172" s="40"/>
      <c r="NZC172" s="41"/>
      <c r="NZD172" s="38"/>
      <c r="NZE172" s="38"/>
      <c r="NZF172" s="38"/>
      <c r="NZG172" s="39"/>
      <c r="NZH172" s="40"/>
      <c r="NZI172" s="41"/>
      <c r="NZJ172" s="38"/>
      <c r="NZK172" s="38"/>
      <c r="NZL172" s="38"/>
      <c r="NZM172" s="39"/>
      <c r="NZN172" s="40"/>
      <c r="NZO172" s="41"/>
      <c r="NZP172" s="38"/>
      <c r="NZQ172" s="38"/>
      <c r="NZR172" s="38"/>
      <c r="NZS172" s="39"/>
      <c r="NZT172" s="40"/>
      <c r="NZU172" s="41"/>
      <c r="NZV172" s="38"/>
      <c r="NZW172" s="38"/>
      <c r="NZX172" s="38"/>
      <c r="NZY172" s="39"/>
      <c r="NZZ172" s="40"/>
      <c r="OAA172" s="41"/>
      <c r="OAB172" s="38"/>
      <c r="OAC172" s="38"/>
      <c r="OAD172" s="38"/>
      <c r="OAE172" s="39"/>
      <c r="OAF172" s="40"/>
      <c r="OAG172" s="41"/>
      <c r="OAH172" s="38"/>
      <c r="OAI172" s="38"/>
      <c r="OAJ172" s="38"/>
      <c r="OAK172" s="39"/>
      <c r="OAL172" s="40"/>
      <c r="OAM172" s="41"/>
      <c r="OAN172" s="38"/>
      <c r="OAO172" s="38"/>
      <c r="OAP172" s="38"/>
      <c r="OAQ172" s="39"/>
      <c r="OAR172" s="40"/>
      <c r="OAS172" s="41"/>
      <c r="OAT172" s="38"/>
      <c r="OAU172" s="38"/>
      <c r="OAV172" s="38"/>
      <c r="OAW172" s="39"/>
      <c r="OAX172" s="40"/>
      <c r="OAY172" s="41"/>
      <c r="OAZ172" s="38"/>
      <c r="OBA172" s="38"/>
      <c r="OBB172" s="38"/>
      <c r="OBC172" s="39"/>
      <c r="OBD172" s="40"/>
      <c r="OBE172" s="41"/>
      <c r="OBF172" s="38"/>
      <c r="OBG172" s="38"/>
      <c r="OBH172" s="38"/>
      <c r="OBI172" s="39"/>
      <c r="OBJ172" s="40"/>
      <c r="OBK172" s="41"/>
      <c r="OBL172" s="38"/>
      <c r="OBM172" s="38"/>
      <c r="OBN172" s="38"/>
      <c r="OBO172" s="39"/>
      <c r="OBP172" s="40"/>
      <c r="OBQ172" s="41"/>
      <c r="OBR172" s="38"/>
      <c r="OBS172" s="38"/>
      <c r="OBT172" s="38"/>
      <c r="OBU172" s="39"/>
      <c r="OBV172" s="40"/>
      <c r="OBW172" s="41"/>
      <c r="OBX172" s="38"/>
      <c r="OBY172" s="38"/>
      <c r="OBZ172" s="38"/>
      <c r="OCA172" s="39"/>
      <c r="OCB172" s="40"/>
      <c r="OCC172" s="41"/>
      <c r="OCD172" s="38"/>
      <c r="OCE172" s="38"/>
      <c r="OCF172" s="38"/>
      <c r="OCG172" s="39"/>
      <c r="OCH172" s="40"/>
      <c r="OCI172" s="41"/>
      <c r="OCJ172" s="38"/>
      <c r="OCK172" s="38"/>
      <c r="OCL172" s="38"/>
      <c r="OCM172" s="39"/>
      <c r="OCN172" s="40"/>
      <c r="OCO172" s="41"/>
      <c r="OCP172" s="38"/>
      <c r="OCQ172" s="38"/>
      <c r="OCR172" s="38"/>
      <c r="OCS172" s="39"/>
      <c r="OCT172" s="40"/>
      <c r="OCU172" s="41"/>
      <c r="OCV172" s="38"/>
      <c r="OCW172" s="38"/>
      <c r="OCX172" s="38"/>
      <c r="OCY172" s="39"/>
      <c r="OCZ172" s="40"/>
      <c r="ODA172" s="41"/>
      <c r="ODB172" s="38"/>
      <c r="ODC172" s="38"/>
      <c r="ODD172" s="38"/>
      <c r="ODE172" s="39"/>
      <c r="ODF172" s="40"/>
      <c r="ODG172" s="41"/>
      <c r="ODH172" s="38"/>
      <c r="ODI172" s="38"/>
      <c r="ODJ172" s="38"/>
      <c r="ODK172" s="39"/>
      <c r="ODL172" s="40"/>
      <c r="ODM172" s="41"/>
      <c r="ODN172" s="38"/>
      <c r="ODO172" s="38"/>
      <c r="ODP172" s="38"/>
      <c r="ODQ172" s="39"/>
      <c r="ODR172" s="40"/>
      <c r="ODS172" s="41"/>
      <c r="ODT172" s="38"/>
      <c r="ODU172" s="38"/>
      <c r="ODV172" s="38"/>
      <c r="ODW172" s="39"/>
      <c r="ODX172" s="40"/>
      <c r="ODY172" s="41"/>
      <c r="ODZ172" s="38"/>
      <c r="OEA172" s="38"/>
      <c r="OEB172" s="38"/>
      <c r="OEC172" s="39"/>
      <c r="OED172" s="40"/>
      <c r="OEE172" s="41"/>
      <c r="OEF172" s="38"/>
      <c r="OEG172" s="38"/>
      <c r="OEH172" s="38"/>
      <c r="OEI172" s="39"/>
      <c r="OEJ172" s="40"/>
      <c r="OEK172" s="41"/>
      <c r="OEL172" s="38"/>
      <c r="OEM172" s="38"/>
      <c r="OEN172" s="38"/>
      <c r="OEO172" s="39"/>
      <c r="OEP172" s="40"/>
      <c r="OEQ172" s="41"/>
      <c r="OER172" s="38"/>
      <c r="OES172" s="38"/>
      <c r="OET172" s="38"/>
      <c r="OEU172" s="39"/>
      <c r="OEV172" s="40"/>
      <c r="OEW172" s="41"/>
      <c r="OEX172" s="38"/>
      <c r="OEY172" s="38"/>
      <c r="OEZ172" s="38"/>
      <c r="OFA172" s="39"/>
      <c r="OFB172" s="40"/>
      <c r="OFC172" s="41"/>
      <c r="OFD172" s="38"/>
      <c r="OFE172" s="38"/>
      <c r="OFF172" s="38"/>
      <c r="OFG172" s="39"/>
      <c r="OFH172" s="40"/>
      <c r="OFI172" s="41"/>
      <c r="OFJ172" s="38"/>
      <c r="OFK172" s="38"/>
      <c r="OFL172" s="38"/>
      <c r="OFM172" s="39"/>
      <c r="OFN172" s="40"/>
      <c r="OFO172" s="41"/>
      <c r="OFP172" s="38"/>
      <c r="OFQ172" s="38"/>
      <c r="OFR172" s="38"/>
      <c r="OFS172" s="39"/>
      <c r="OFT172" s="40"/>
      <c r="OFU172" s="41"/>
      <c r="OFV172" s="38"/>
      <c r="OFW172" s="38"/>
      <c r="OFX172" s="38"/>
      <c r="OFY172" s="39"/>
      <c r="OFZ172" s="40"/>
      <c r="OGA172" s="41"/>
      <c r="OGB172" s="38"/>
      <c r="OGC172" s="38"/>
      <c r="OGD172" s="38"/>
      <c r="OGE172" s="39"/>
      <c r="OGF172" s="40"/>
      <c r="OGG172" s="41"/>
      <c r="OGH172" s="38"/>
      <c r="OGI172" s="38"/>
      <c r="OGJ172" s="38"/>
      <c r="OGK172" s="39"/>
      <c r="OGL172" s="40"/>
      <c r="OGM172" s="41"/>
      <c r="OGN172" s="38"/>
      <c r="OGO172" s="38"/>
      <c r="OGP172" s="38"/>
      <c r="OGQ172" s="39"/>
      <c r="OGR172" s="40"/>
      <c r="OGS172" s="41"/>
      <c r="OGT172" s="38"/>
      <c r="OGU172" s="38"/>
      <c r="OGV172" s="38"/>
      <c r="OGW172" s="39"/>
      <c r="OGX172" s="40"/>
      <c r="OGY172" s="41"/>
      <c r="OGZ172" s="38"/>
      <c r="OHA172" s="38"/>
      <c r="OHB172" s="38"/>
      <c r="OHC172" s="39"/>
      <c r="OHD172" s="40"/>
      <c r="OHE172" s="41"/>
      <c r="OHF172" s="38"/>
      <c r="OHG172" s="38"/>
      <c r="OHH172" s="38"/>
      <c r="OHI172" s="39"/>
      <c r="OHJ172" s="40"/>
      <c r="OHK172" s="41"/>
      <c r="OHL172" s="38"/>
      <c r="OHM172" s="38"/>
      <c r="OHN172" s="38"/>
      <c r="OHO172" s="39"/>
      <c r="OHP172" s="40"/>
      <c r="OHQ172" s="41"/>
      <c r="OHR172" s="38"/>
      <c r="OHS172" s="38"/>
      <c r="OHT172" s="38"/>
      <c r="OHU172" s="39"/>
      <c r="OHV172" s="40"/>
      <c r="OHW172" s="41"/>
      <c r="OHX172" s="38"/>
      <c r="OHY172" s="38"/>
      <c r="OHZ172" s="38"/>
      <c r="OIA172" s="39"/>
      <c r="OIB172" s="40"/>
      <c r="OIC172" s="41"/>
      <c r="OID172" s="38"/>
      <c r="OIE172" s="38"/>
      <c r="OIF172" s="38"/>
      <c r="OIG172" s="39"/>
      <c r="OIH172" s="40"/>
      <c r="OII172" s="41"/>
      <c r="OIJ172" s="38"/>
      <c r="OIK172" s="38"/>
      <c r="OIL172" s="38"/>
      <c r="OIM172" s="39"/>
      <c r="OIN172" s="40"/>
      <c r="OIO172" s="41"/>
      <c r="OIP172" s="38"/>
      <c r="OIQ172" s="38"/>
      <c r="OIR172" s="38"/>
      <c r="OIS172" s="39"/>
      <c r="OIT172" s="40"/>
      <c r="OIU172" s="41"/>
      <c r="OIV172" s="38"/>
      <c r="OIW172" s="38"/>
      <c r="OIX172" s="38"/>
      <c r="OIY172" s="39"/>
      <c r="OIZ172" s="40"/>
      <c r="OJA172" s="41"/>
      <c r="OJB172" s="38"/>
      <c r="OJC172" s="38"/>
      <c r="OJD172" s="38"/>
      <c r="OJE172" s="39"/>
      <c r="OJF172" s="40"/>
      <c r="OJG172" s="41"/>
      <c r="OJH172" s="38"/>
      <c r="OJI172" s="38"/>
      <c r="OJJ172" s="38"/>
      <c r="OJK172" s="39"/>
      <c r="OJL172" s="40"/>
      <c r="OJM172" s="41"/>
      <c r="OJN172" s="38"/>
      <c r="OJO172" s="38"/>
      <c r="OJP172" s="38"/>
      <c r="OJQ172" s="39"/>
      <c r="OJR172" s="40"/>
      <c r="OJS172" s="41"/>
      <c r="OJT172" s="38"/>
      <c r="OJU172" s="38"/>
      <c r="OJV172" s="38"/>
      <c r="OJW172" s="39"/>
      <c r="OJX172" s="40"/>
      <c r="OJY172" s="41"/>
      <c r="OJZ172" s="38"/>
      <c r="OKA172" s="38"/>
      <c r="OKB172" s="38"/>
      <c r="OKC172" s="39"/>
      <c r="OKD172" s="40"/>
      <c r="OKE172" s="41"/>
      <c r="OKF172" s="38"/>
      <c r="OKG172" s="38"/>
      <c r="OKH172" s="38"/>
      <c r="OKI172" s="39"/>
      <c r="OKJ172" s="40"/>
      <c r="OKK172" s="41"/>
      <c r="OKL172" s="38"/>
      <c r="OKM172" s="38"/>
      <c r="OKN172" s="38"/>
      <c r="OKO172" s="39"/>
      <c r="OKP172" s="40"/>
      <c r="OKQ172" s="41"/>
      <c r="OKR172" s="38"/>
      <c r="OKS172" s="38"/>
      <c r="OKT172" s="38"/>
      <c r="OKU172" s="39"/>
      <c r="OKV172" s="40"/>
      <c r="OKW172" s="41"/>
      <c r="OKX172" s="38"/>
      <c r="OKY172" s="38"/>
      <c r="OKZ172" s="38"/>
      <c r="OLA172" s="39"/>
      <c r="OLB172" s="40"/>
      <c r="OLC172" s="41"/>
      <c r="OLD172" s="38"/>
      <c r="OLE172" s="38"/>
      <c r="OLF172" s="38"/>
      <c r="OLG172" s="39"/>
      <c r="OLH172" s="40"/>
      <c r="OLI172" s="41"/>
      <c r="OLJ172" s="38"/>
      <c r="OLK172" s="38"/>
      <c r="OLL172" s="38"/>
      <c r="OLM172" s="39"/>
      <c r="OLN172" s="40"/>
      <c r="OLO172" s="41"/>
      <c r="OLP172" s="38"/>
      <c r="OLQ172" s="38"/>
      <c r="OLR172" s="38"/>
      <c r="OLS172" s="39"/>
      <c r="OLT172" s="40"/>
      <c r="OLU172" s="41"/>
      <c r="OLV172" s="38"/>
      <c r="OLW172" s="38"/>
      <c r="OLX172" s="38"/>
      <c r="OLY172" s="39"/>
      <c r="OLZ172" s="40"/>
      <c r="OMA172" s="41"/>
      <c r="OMB172" s="38"/>
      <c r="OMC172" s="38"/>
      <c r="OMD172" s="38"/>
      <c r="OME172" s="39"/>
      <c r="OMF172" s="40"/>
      <c r="OMG172" s="41"/>
      <c r="OMH172" s="38"/>
      <c r="OMI172" s="38"/>
      <c r="OMJ172" s="38"/>
      <c r="OMK172" s="39"/>
      <c r="OML172" s="40"/>
      <c r="OMM172" s="41"/>
      <c r="OMN172" s="38"/>
      <c r="OMO172" s="38"/>
      <c r="OMP172" s="38"/>
      <c r="OMQ172" s="39"/>
      <c r="OMR172" s="40"/>
      <c r="OMS172" s="41"/>
      <c r="OMT172" s="38"/>
      <c r="OMU172" s="38"/>
      <c r="OMV172" s="38"/>
      <c r="OMW172" s="39"/>
      <c r="OMX172" s="40"/>
      <c r="OMY172" s="41"/>
      <c r="OMZ172" s="38"/>
      <c r="ONA172" s="38"/>
      <c r="ONB172" s="38"/>
      <c r="ONC172" s="39"/>
      <c r="OND172" s="40"/>
      <c r="ONE172" s="41"/>
      <c r="ONF172" s="38"/>
      <c r="ONG172" s="38"/>
      <c r="ONH172" s="38"/>
      <c r="ONI172" s="39"/>
      <c r="ONJ172" s="40"/>
      <c r="ONK172" s="41"/>
      <c r="ONL172" s="38"/>
      <c r="ONM172" s="38"/>
      <c r="ONN172" s="38"/>
      <c r="ONO172" s="39"/>
      <c r="ONP172" s="40"/>
      <c r="ONQ172" s="41"/>
      <c r="ONR172" s="38"/>
      <c r="ONS172" s="38"/>
      <c r="ONT172" s="38"/>
      <c r="ONU172" s="39"/>
      <c r="ONV172" s="40"/>
      <c r="ONW172" s="41"/>
      <c r="ONX172" s="38"/>
      <c r="ONY172" s="38"/>
      <c r="ONZ172" s="38"/>
      <c r="OOA172" s="39"/>
      <c r="OOB172" s="40"/>
      <c r="OOC172" s="41"/>
      <c r="OOD172" s="38"/>
      <c r="OOE172" s="38"/>
      <c r="OOF172" s="38"/>
      <c r="OOG172" s="39"/>
      <c r="OOH172" s="40"/>
      <c r="OOI172" s="41"/>
      <c r="OOJ172" s="38"/>
      <c r="OOK172" s="38"/>
      <c r="OOL172" s="38"/>
      <c r="OOM172" s="39"/>
      <c r="OON172" s="40"/>
      <c r="OOO172" s="41"/>
      <c r="OOP172" s="38"/>
      <c r="OOQ172" s="38"/>
      <c r="OOR172" s="38"/>
      <c r="OOS172" s="39"/>
      <c r="OOT172" s="40"/>
      <c r="OOU172" s="41"/>
      <c r="OOV172" s="38"/>
      <c r="OOW172" s="38"/>
      <c r="OOX172" s="38"/>
      <c r="OOY172" s="39"/>
      <c r="OOZ172" s="40"/>
      <c r="OPA172" s="41"/>
      <c r="OPB172" s="38"/>
      <c r="OPC172" s="38"/>
      <c r="OPD172" s="38"/>
      <c r="OPE172" s="39"/>
      <c r="OPF172" s="40"/>
      <c r="OPG172" s="41"/>
      <c r="OPH172" s="38"/>
      <c r="OPI172" s="38"/>
      <c r="OPJ172" s="38"/>
      <c r="OPK172" s="39"/>
      <c r="OPL172" s="40"/>
      <c r="OPM172" s="41"/>
      <c r="OPN172" s="38"/>
      <c r="OPO172" s="38"/>
      <c r="OPP172" s="38"/>
      <c r="OPQ172" s="39"/>
      <c r="OPR172" s="40"/>
      <c r="OPS172" s="41"/>
      <c r="OPT172" s="38"/>
      <c r="OPU172" s="38"/>
      <c r="OPV172" s="38"/>
      <c r="OPW172" s="39"/>
      <c r="OPX172" s="40"/>
      <c r="OPY172" s="41"/>
      <c r="OPZ172" s="38"/>
      <c r="OQA172" s="38"/>
      <c r="OQB172" s="38"/>
      <c r="OQC172" s="39"/>
      <c r="OQD172" s="40"/>
      <c r="OQE172" s="41"/>
      <c r="OQF172" s="38"/>
      <c r="OQG172" s="38"/>
      <c r="OQH172" s="38"/>
      <c r="OQI172" s="39"/>
      <c r="OQJ172" s="40"/>
      <c r="OQK172" s="41"/>
      <c r="OQL172" s="38"/>
      <c r="OQM172" s="38"/>
      <c r="OQN172" s="38"/>
      <c r="OQO172" s="39"/>
      <c r="OQP172" s="40"/>
      <c r="OQQ172" s="41"/>
      <c r="OQR172" s="38"/>
      <c r="OQS172" s="38"/>
      <c r="OQT172" s="38"/>
      <c r="OQU172" s="39"/>
      <c r="OQV172" s="40"/>
      <c r="OQW172" s="41"/>
      <c r="OQX172" s="38"/>
      <c r="OQY172" s="38"/>
      <c r="OQZ172" s="38"/>
      <c r="ORA172" s="39"/>
      <c r="ORB172" s="40"/>
      <c r="ORC172" s="41"/>
      <c r="ORD172" s="38"/>
      <c r="ORE172" s="38"/>
      <c r="ORF172" s="38"/>
      <c r="ORG172" s="39"/>
      <c r="ORH172" s="40"/>
      <c r="ORI172" s="41"/>
      <c r="ORJ172" s="38"/>
      <c r="ORK172" s="38"/>
      <c r="ORL172" s="38"/>
      <c r="ORM172" s="39"/>
      <c r="ORN172" s="40"/>
      <c r="ORO172" s="41"/>
      <c r="ORP172" s="38"/>
      <c r="ORQ172" s="38"/>
      <c r="ORR172" s="38"/>
      <c r="ORS172" s="39"/>
      <c r="ORT172" s="40"/>
      <c r="ORU172" s="41"/>
      <c r="ORV172" s="38"/>
      <c r="ORW172" s="38"/>
      <c r="ORX172" s="38"/>
      <c r="ORY172" s="39"/>
      <c r="ORZ172" s="40"/>
      <c r="OSA172" s="41"/>
      <c r="OSB172" s="38"/>
      <c r="OSC172" s="38"/>
      <c r="OSD172" s="38"/>
      <c r="OSE172" s="39"/>
      <c r="OSF172" s="40"/>
      <c r="OSG172" s="41"/>
      <c r="OSH172" s="38"/>
      <c r="OSI172" s="38"/>
      <c r="OSJ172" s="38"/>
      <c r="OSK172" s="39"/>
      <c r="OSL172" s="40"/>
      <c r="OSM172" s="41"/>
      <c r="OSN172" s="38"/>
      <c r="OSO172" s="38"/>
      <c r="OSP172" s="38"/>
      <c r="OSQ172" s="39"/>
      <c r="OSR172" s="40"/>
      <c r="OSS172" s="41"/>
      <c r="OST172" s="38"/>
      <c r="OSU172" s="38"/>
      <c r="OSV172" s="38"/>
      <c r="OSW172" s="39"/>
      <c r="OSX172" s="40"/>
      <c r="OSY172" s="41"/>
      <c r="OSZ172" s="38"/>
      <c r="OTA172" s="38"/>
      <c r="OTB172" s="38"/>
      <c r="OTC172" s="39"/>
      <c r="OTD172" s="40"/>
      <c r="OTE172" s="41"/>
      <c r="OTF172" s="38"/>
      <c r="OTG172" s="38"/>
      <c r="OTH172" s="38"/>
      <c r="OTI172" s="39"/>
      <c r="OTJ172" s="40"/>
      <c r="OTK172" s="41"/>
      <c r="OTL172" s="38"/>
      <c r="OTM172" s="38"/>
      <c r="OTN172" s="38"/>
      <c r="OTO172" s="39"/>
      <c r="OTP172" s="40"/>
      <c r="OTQ172" s="41"/>
      <c r="OTR172" s="38"/>
      <c r="OTS172" s="38"/>
      <c r="OTT172" s="38"/>
      <c r="OTU172" s="39"/>
      <c r="OTV172" s="40"/>
      <c r="OTW172" s="41"/>
      <c r="OTX172" s="38"/>
      <c r="OTY172" s="38"/>
      <c r="OTZ172" s="38"/>
      <c r="OUA172" s="39"/>
      <c r="OUB172" s="40"/>
      <c r="OUC172" s="41"/>
      <c r="OUD172" s="38"/>
      <c r="OUE172" s="38"/>
      <c r="OUF172" s="38"/>
      <c r="OUG172" s="39"/>
      <c r="OUH172" s="40"/>
      <c r="OUI172" s="41"/>
      <c r="OUJ172" s="38"/>
      <c r="OUK172" s="38"/>
      <c r="OUL172" s="38"/>
      <c r="OUM172" s="39"/>
      <c r="OUN172" s="40"/>
      <c r="OUO172" s="41"/>
      <c r="OUP172" s="38"/>
      <c r="OUQ172" s="38"/>
      <c r="OUR172" s="38"/>
      <c r="OUS172" s="39"/>
      <c r="OUT172" s="40"/>
      <c r="OUU172" s="41"/>
      <c r="OUV172" s="38"/>
      <c r="OUW172" s="38"/>
      <c r="OUX172" s="38"/>
      <c r="OUY172" s="39"/>
      <c r="OUZ172" s="40"/>
      <c r="OVA172" s="41"/>
      <c r="OVB172" s="38"/>
      <c r="OVC172" s="38"/>
      <c r="OVD172" s="38"/>
      <c r="OVE172" s="39"/>
      <c r="OVF172" s="40"/>
      <c r="OVG172" s="41"/>
      <c r="OVH172" s="38"/>
      <c r="OVI172" s="38"/>
      <c r="OVJ172" s="38"/>
      <c r="OVK172" s="39"/>
      <c r="OVL172" s="40"/>
      <c r="OVM172" s="41"/>
      <c r="OVN172" s="38"/>
      <c r="OVO172" s="38"/>
      <c r="OVP172" s="38"/>
      <c r="OVQ172" s="39"/>
      <c r="OVR172" s="40"/>
      <c r="OVS172" s="41"/>
      <c r="OVT172" s="38"/>
      <c r="OVU172" s="38"/>
      <c r="OVV172" s="38"/>
      <c r="OVW172" s="39"/>
      <c r="OVX172" s="40"/>
      <c r="OVY172" s="41"/>
      <c r="OVZ172" s="38"/>
      <c r="OWA172" s="38"/>
      <c r="OWB172" s="38"/>
      <c r="OWC172" s="39"/>
      <c r="OWD172" s="40"/>
      <c r="OWE172" s="41"/>
      <c r="OWF172" s="38"/>
      <c r="OWG172" s="38"/>
      <c r="OWH172" s="38"/>
      <c r="OWI172" s="39"/>
      <c r="OWJ172" s="40"/>
      <c r="OWK172" s="41"/>
      <c r="OWL172" s="38"/>
      <c r="OWM172" s="38"/>
      <c r="OWN172" s="38"/>
      <c r="OWO172" s="39"/>
      <c r="OWP172" s="40"/>
      <c r="OWQ172" s="41"/>
      <c r="OWR172" s="38"/>
      <c r="OWS172" s="38"/>
      <c r="OWT172" s="38"/>
      <c r="OWU172" s="39"/>
      <c r="OWV172" s="40"/>
      <c r="OWW172" s="41"/>
      <c r="OWX172" s="38"/>
      <c r="OWY172" s="38"/>
      <c r="OWZ172" s="38"/>
      <c r="OXA172" s="39"/>
      <c r="OXB172" s="40"/>
      <c r="OXC172" s="41"/>
      <c r="OXD172" s="38"/>
      <c r="OXE172" s="38"/>
      <c r="OXF172" s="38"/>
      <c r="OXG172" s="39"/>
      <c r="OXH172" s="40"/>
      <c r="OXI172" s="41"/>
      <c r="OXJ172" s="38"/>
      <c r="OXK172" s="38"/>
      <c r="OXL172" s="38"/>
      <c r="OXM172" s="39"/>
      <c r="OXN172" s="40"/>
      <c r="OXO172" s="41"/>
      <c r="OXP172" s="38"/>
      <c r="OXQ172" s="38"/>
      <c r="OXR172" s="38"/>
      <c r="OXS172" s="39"/>
      <c r="OXT172" s="40"/>
      <c r="OXU172" s="41"/>
      <c r="OXV172" s="38"/>
      <c r="OXW172" s="38"/>
      <c r="OXX172" s="38"/>
      <c r="OXY172" s="39"/>
      <c r="OXZ172" s="40"/>
      <c r="OYA172" s="41"/>
      <c r="OYB172" s="38"/>
      <c r="OYC172" s="38"/>
      <c r="OYD172" s="38"/>
      <c r="OYE172" s="39"/>
      <c r="OYF172" s="40"/>
      <c r="OYG172" s="41"/>
      <c r="OYH172" s="38"/>
      <c r="OYI172" s="38"/>
      <c r="OYJ172" s="38"/>
      <c r="OYK172" s="39"/>
      <c r="OYL172" s="40"/>
      <c r="OYM172" s="41"/>
      <c r="OYN172" s="38"/>
      <c r="OYO172" s="38"/>
      <c r="OYP172" s="38"/>
      <c r="OYQ172" s="39"/>
      <c r="OYR172" s="40"/>
      <c r="OYS172" s="41"/>
      <c r="OYT172" s="38"/>
      <c r="OYU172" s="38"/>
      <c r="OYV172" s="38"/>
      <c r="OYW172" s="39"/>
      <c r="OYX172" s="40"/>
      <c r="OYY172" s="41"/>
      <c r="OYZ172" s="38"/>
      <c r="OZA172" s="38"/>
      <c r="OZB172" s="38"/>
      <c r="OZC172" s="39"/>
      <c r="OZD172" s="40"/>
      <c r="OZE172" s="41"/>
      <c r="OZF172" s="38"/>
      <c r="OZG172" s="38"/>
      <c r="OZH172" s="38"/>
      <c r="OZI172" s="39"/>
      <c r="OZJ172" s="40"/>
      <c r="OZK172" s="41"/>
      <c r="OZL172" s="38"/>
      <c r="OZM172" s="38"/>
      <c r="OZN172" s="38"/>
      <c r="OZO172" s="39"/>
      <c r="OZP172" s="40"/>
      <c r="OZQ172" s="41"/>
      <c r="OZR172" s="38"/>
      <c r="OZS172" s="38"/>
      <c r="OZT172" s="38"/>
      <c r="OZU172" s="39"/>
      <c r="OZV172" s="40"/>
      <c r="OZW172" s="41"/>
      <c r="OZX172" s="38"/>
      <c r="OZY172" s="38"/>
      <c r="OZZ172" s="38"/>
      <c r="PAA172" s="39"/>
      <c r="PAB172" s="40"/>
      <c r="PAC172" s="41"/>
      <c r="PAD172" s="38"/>
      <c r="PAE172" s="38"/>
      <c r="PAF172" s="38"/>
      <c r="PAG172" s="39"/>
      <c r="PAH172" s="40"/>
      <c r="PAI172" s="41"/>
      <c r="PAJ172" s="38"/>
      <c r="PAK172" s="38"/>
      <c r="PAL172" s="38"/>
      <c r="PAM172" s="39"/>
      <c r="PAN172" s="40"/>
      <c r="PAO172" s="41"/>
      <c r="PAP172" s="38"/>
      <c r="PAQ172" s="38"/>
      <c r="PAR172" s="38"/>
      <c r="PAS172" s="39"/>
      <c r="PAT172" s="40"/>
      <c r="PAU172" s="41"/>
      <c r="PAV172" s="38"/>
      <c r="PAW172" s="38"/>
      <c r="PAX172" s="38"/>
      <c r="PAY172" s="39"/>
      <c r="PAZ172" s="40"/>
      <c r="PBA172" s="41"/>
      <c r="PBB172" s="38"/>
      <c r="PBC172" s="38"/>
      <c r="PBD172" s="38"/>
      <c r="PBE172" s="39"/>
      <c r="PBF172" s="40"/>
      <c r="PBG172" s="41"/>
      <c r="PBH172" s="38"/>
      <c r="PBI172" s="38"/>
      <c r="PBJ172" s="38"/>
      <c r="PBK172" s="39"/>
      <c r="PBL172" s="40"/>
      <c r="PBM172" s="41"/>
      <c r="PBN172" s="38"/>
      <c r="PBO172" s="38"/>
      <c r="PBP172" s="38"/>
      <c r="PBQ172" s="39"/>
      <c r="PBR172" s="40"/>
      <c r="PBS172" s="41"/>
      <c r="PBT172" s="38"/>
      <c r="PBU172" s="38"/>
      <c r="PBV172" s="38"/>
      <c r="PBW172" s="39"/>
      <c r="PBX172" s="40"/>
      <c r="PBY172" s="41"/>
      <c r="PBZ172" s="38"/>
      <c r="PCA172" s="38"/>
      <c r="PCB172" s="38"/>
      <c r="PCC172" s="39"/>
      <c r="PCD172" s="40"/>
      <c r="PCE172" s="41"/>
      <c r="PCF172" s="38"/>
      <c r="PCG172" s="38"/>
      <c r="PCH172" s="38"/>
      <c r="PCI172" s="39"/>
      <c r="PCJ172" s="40"/>
      <c r="PCK172" s="41"/>
      <c r="PCL172" s="38"/>
      <c r="PCM172" s="38"/>
      <c r="PCN172" s="38"/>
      <c r="PCO172" s="39"/>
      <c r="PCP172" s="40"/>
      <c r="PCQ172" s="41"/>
      <c r="PCR172" s="38"/>
      <c r="PCS172" s="38"/>
      <c r="PCT172" s="38"/>
      <c r="PCU172" s="39"/>
      <c r="PCV172" s="40"/>
      <c r="PCW172" s="41"/>
      <c r="PCX172" s="38"/>
      <c r="PCY172" s="38"/>
      <c r="PCZ172" s="38"/>
      <c r="PDA172" s="39"/>
      <c r="PDB172" s="40"/>
      <c r="PDC172" s="41"/>
      <c r="PDD172" s="38"/>
      <c r="PDE172" s="38"/>
      <c r="PDF172" s="38"/>
      <c r="PDG172" s="39"/>
      <c r="PDH172" s="40"/>
      <c r="PDI172" s="41"/>
      <c r="PDJ172" s="38"/>
      <c r="PDK172" s="38"/>
      <c r="PDL172" s="38"/>
      <c r="PDM172" s="39"/>
      <c r="PDN172" s="40"/>
      <c r="PDO172" s="41"/>
      <c r="PDP172" s="38"/>
      <c r="PDQ172" s="38"/>
      <c r="PDR172" s="38"/>
      <c r="PDS172" s="39"/>
      <c r="PDT172" s="40"/>
      <c r="PDU172" s="41"/>
      <c r="PDV172" s="38"/>
      <c r="PDW172" s="38"/>
      <c r="PDX172" s="38"/>
      <c r="PDY172" s="39"/>
      <c r="PDZ172" s="40"/>
      <c r="PEA172" s="41"/>
      <c r="PEB172" s="38"/>
      <c r="PEC172" s="38"/>
      <c r="PED172" s="38"/>
      <c r="PEE172" s="39"/>
      <c r="PEF172" s="40"/>
      <c r="PEG172" s="41"/>
      <c r="PEH172" s="38"/>
      <c r="PEI172" s="38"/>
      <c r="PEJ172" s="38"/>
      <c r="PEK172" s="39"/>
      <c r="PEL172" s="40"/>
      <c r="PEM172" s="41"/>
      <c r="PEN172" s="38"/>
      <c r="PEO172" s="38"/>
      <c r="PEP172" s="38"/>
      <c r="PEQ172" s="39"/>
      <c r="PER172" s="40"/>
      <c r="PES172" s="41"/>
      <c r="PET172" s="38"/>
      <c r="PEU172" s="38"/>
      <c r="PEV172" s="38"/>
      <c r="PEW172" s="39"/>
      <c r="PEX172" s="40"/>
      <c r="PEY172" s="41"/>
      <c r="PEZ172" s="38"/>
      <c r="PFA172" s="38"/>
      <c r="PFB172" s="38"/>
      <c r="PFC172" s="39"/>
      <c r="PFD172" s="40"/>
      <c r="PFE172" s="41"/>
      <c r="PFF172" s="38"/>
      <c r="PFG172" s="38"/>
      <c r="PFH172" s="38"/>
      <c r="PFI172" s="39"/>
      <c r="PFJ172" s="40"/>
      <c r="PFK172" s="41"/>
      <c r="PFL172" s="38"/>
      <c r="PFM172" s="38"/>
      <c r="PFN172" s="38"/>
      <c r="PFO172" s="39"/>
      <c r="PFP172" s="40"/>
      <c r="PFQ172" s="41"/>
      <c r="PFR172" s="38"/>
      <c r="PFS172" s="38"/>
      <c r="PFT172" s="38"/>
      <c r="PFU172" s="39"/>
      <c r="PFV172" s="40"/>
      <c r="PFW172" s="41"/>
      <c r="PFX172" s="38"/>
      <c r="PFY172" s="38"/>
      <c r="PFZ172" s="38"/>
      <c r="PGA172" s="39"/>
      <c r="PGB172" s="40"/>
      <c r="PGC172" s="41"/>
      <c r="PGD172" s="38"/>
      <c r="PGE172" s="38"/>
      <c r="PGF172" s="38"/>
      <c r="PGG172" s="39"/>
      <c r="PGH172" s="40"/>
      <c r="PGI172" s="41"/>
      <c r="PGJ172" s="38"/>
      <c r="PGK172" s="38"/>
      <c r="PGL172" s="38"/>
      <c r="PGM172" s="39"/>
      <c r="PGN172" s="40"/>
      <c r="PGO172" s="41"/>
      <c r="PGP172" s="38"/>
      <c r="PGQ172" s="38"/>
      <c r="PGR172" s="38"/>
      <c r="PGS172" s="39"/>
      <c r="PGT172" s="40"/>
      <c r="PGU172" s="41"/>
      <c r="PGV172" s="38"/>
      <c r="PGW172" s="38"/>
      <c r="PGX172" s="38"/>
      <c r="PGY172" s="39"/>
      <c r="PGZ172" s="40"/>
      <c r="PHA172" s="41"/>
      <c r="PHB172" s="38"/>
      <c r="PHC172" s="38"/>
      <c r="PHD172" s="38"/>
      <c r="PHE172" s="39"/>
      <c r="PHF172" s="40"/>
      <c r="PHG172" s="41"/>
      <c r="PHH172" s="38"/>
      <c r="PHI172" s="38"/>
      <c r="PHJ172" s="38"/>
      <c r="PHK172" s="39"/>
      <c r="PHL172" s="40"/>
      <c r="PHM172" s="41"/>
      <c r="PHN172" s="38"/>
      <c r="PHO172" s="38"/>
      <c r="PHP172" s="38"/>
      <c r="PHQ172" s="39"/>
      <c r="PHR172" s="40"/>
      <c r="PHS172" s="41"/>
      <c r="PHT172" s="38"/>
      <c r="PHU172" s="38"/>
      <c r="PHV172" s="38"/>
      <c r="PHW172" s="39"/>
      <c r="PHX172" s="40"/>
      <c r="PHY172" s="41"/>
      <c r="PHZ172" s="38"/>
      <c r="PIA172" s="38"/>
      <c r="PIB172" s="38"/>
      <c r="PIC172" s="39"/>
      <c r="PID172" s="40"/>
      <c r="PIE172" s="41"/>
      <c r="PIF172" s="38"/>
      <c r="PIG172" s="38"/>
      <c r="PIH172" s="38"/>
      <c r="PII172" s="39"/>
      <c r="PIJ172" s="40"/>
      <c r="PIK172" s="41"/>
      <c r="PIL172" s="38"/>
      <c r="PIM172" s="38"/>
      <c r="PIN172" s="38"/>
      <c r="PIO172" s="39"/>
      <c r="PIP172" s="40"/>
      <c r="PIQ172" s="41"/>
      <c r="PIR172" s="38"/>
      <c r="PIS172" s="38"/>
      <c r="PIT172" s="38"/>
      <c r="PIU172" s="39"/>
      <c r="PIV172" s="40"/>
      <c r="PIW172" s="41"/>
      <c r="PIX172" s="38"/>
      <c r="PIY172" s="38"/>
      <c r="PIZ172" s="38"/>
      <c r="PJA172" s="39"/>
      <c r="PJB172" s="40"/>
      <c r="PJC172" s="41"/>
      <c r="PJD172" s="38"/>
      <c r="PJE172" s="38"/>
      <c r="PJF172" s="38"/>
      <c r="PJG172" s="39"/>
      <c r="PJH172" s="40"/>
      <c r="PJI172" s="41"/>
      <c r="PJJ172" s="38"/>
      <c r="PJK172" s="38"/>
      <c r="PJL172" s="38"/>
      <c r="PJM172" s="39"/>
      <c r="PJN172" s="40"/>
      <c r="PJO172" s="41"/>
      <c r="PJP172" s="38"/>
      <c r="PJQ172" s="38"/>
      <c r="PJR172" s="38"/>
      <c r="PJS172" s="39"/>
      <c r="PJT172" s="40"/>
      <c r="PJU172" s="41"/>
      <c r="PJV172" s="38"/>
      <c r="PJW172" s="38"/>
      <c r="PJX172" s="38"/>
      <c r="PJY172" s="39"/>
      <c r="PJZ172" s="40"/>
      <c r="PKA172" s="41"/>
      <c r="PKB172" s="38"/>
      <c r="PKC172" s="38"/>
      <c r="PKD172" s="38"/>
      <c r="PKE172" s="39"/>
      <c r="PKF172" s="40"/>
      <c r="PKG172" s="41"/>
      <c r="PKH172" s="38"/>
      <c r="PKI172" s="38"/>
      <c r="PKJ172" s="38"/>
      <c r="PKK172" s="39"/>
      <c r="PKL172" s="40"/>
      <c r="PKM172" s="41"/>
      <c r="PKN172" s="38"/>
      <c r="PKO172" s="38"/>
      <c r="PKP172" s="38"/>
      <c r="PKQ172" s="39"/>
      <c r="PKR172" s="40"/>
      <c r="PKS172" s="41"/>
      <c r="PKT172" s="38"/>
      <c r="PKU172" s="38"/>
      <c r="PKV172" s="38"/>
      <c r="PKW172" s="39"/>
      <c r="PKX172" s="40"/>
      <c r="PKY172" s="41"/>
      <c r="PKZ172" s="38"/>
      <c r="PLA172" s="38"/>
      <c r="PLB172" s="38"/>
      <c r="PLC172" s="39"/>
      <c r="PLD172" s="40"/>
      <c r="PLE172" s="41"/>
      <c r="PLF172" s="38"/>
      <c r="PLG172" s="38"/>
      <c r="PLH172" s="38"/>
      <c r="PLI172" s="39"/>
      <c r="PLJ172" s="40"/>
      <c r="PLK172" s="41"/>
      <c r="PLL172" s="38"/>
      <c r="PLM172" s="38"/>
      <c r="PLN172" s="38"/>
      <c r="PLO172" s="39"/>
      <c r="PLP172" s="40"/>
      <c r="PLQ172" s="41"/>
      <c r="PLR172" s="38"/>
      <c r="PLS172" s="38"/>
      <c r="PLT172" s="38"/>
      <c r="PLU172" s="39"/>
      <c r="PLV172" s="40"/>
      <c r="PLW172" s="41"/>
      <c r="PLX172" s="38"/>
      <c r="PLY172" s="38"/>
      <c r="PLZ172" s="38"/>
      <c r="PMA172" s="39"/>
      <c r="PMB172" s="40"/>
      <c r="PMC172" s="41"/>
      <c r="PMD172" s="38"/>
      <c r="PME172" s="38"/>
      <c r="PMF172" s="38"/>
      <c r="PMG172" s="39"/>
      <c r="PMH172" s="40"/>
      <c r="PMI172" s="41"/>
      <c r="PMJ172" s="38"/>
      <c r="PMK172" s="38"/>
      <c r="PML172" s="38"/>
      <c r="PMM172" s="39"/>
      <c r="PMN172" s="40"/>
      <c r="PMO172" s="41"/>
      <c r="PMP172" s="38"/>
      <c r="PMQ172" s="38"/>
      <c r="PMR172" s="38"/>
      <c r="PMS172" s="39"/>
      <c r="PMT172" s="40"/>
      <c r="PMU172" s="41"/>
      <c r="PMV172" s="38"/>
      <c r="PMW172" s="38"/>
      <c r="PMX172" s="38"/>
      <c r="PMY172" s="39"/>
      <c r="PMZ172" s="40"/>
      <c r="PNA172" s="41"/>
      <c r="PNB172" s="38"/>
      <c r="PNC172" s="38"/>
      <c r="PND172" s="38"/>
      <c r="PNE172" s="39"/>
      <c r="PNF172" s="40"/>
      <c r="PNG172" s="41"/>
      <c r="PNH172" s="38"/>
      <c r="PNI172" s="38"/>
      <c r="PNJ172" s="38"/>
      <c r="PNK172" s="39"/>
      <c r="PNL172" s="40"/>
      <c r="PNM172" s="41"/>
      <c r="PNN172" s="38"/>
      <c r="PNO172" s="38"/>
      <c r="PNP172" s="38"/>
      <c r="PNQ172" s="39"/>
      <c r="PNR172" s="40"/>
      <c r="PNS172" s="41"/>
      <c r="PNT172" s="38"/>
      <c r="PNU172" s="38"/>
      <c r="PNV172" s="38"/>
      <c r="PNW172" s="39"/>
      <c r="PNX172" s="40"/>
      <c r="PNY172" s="41"/>
      <c r="PNZ172" s="38"/>
      <c r="POA172" s="38"/>
      <c r="POB172" s="38"/>
      <c r="POC172" s="39"/>
      <c r="POD172" s="40"/>
      <c r="POE172" s="41"/>
      <c r="POF172" s="38"/>
      <c r="POG172" s="38"/>
      <c r="POH172" s="38"/>
      <c r="POI172" s="39"/>
      <c r="POJ172" s="40"/>
      <c r="POK172" s="41"/>
      <c r="POL172" s="38"/>
      <c r="POM172" s="38"/>
      <c r="PON172" s="38"/>
      <c r="POO172" s="39"/>
      <c r="POP172" s="40"/>
      <c r="POQ172" s="41"/>
      <c r="POR172" s="38"/>
      <c r="POS172" s="38"/>
      <c r="POT172" s="38"/>
      <c r="POU172" s="39"/>
      <c r="POV172" s="40"/>
      <c r="POW172" s="41"/>
      <c r="POX172" s="38"/>
      <c r="POY172" s="38"/>
      <c r="POZ172" s="38"/>
      <c r="PPA172" s="39"/>
      <c r="PPB172" s="40"/>
      <c r="PPC172" s="41"/>
      <c r="PPD172" s="38"/>
      <c r="PPE172" s="38"/>
      <c r="PPF172" s="38"/>
      <c r="PPG172" s="39"/>
      <c r="PPH172" s="40"/>
      <c r="PPI172" s="41"/>
      <c r="PPJ172" s="38"/>
      <c r="PPK172" s="38"/>
      <c r="PPL172" s="38"/>
      <c r="PPM172" s="39"/>
      <c r="PPN172" s="40"/>
      <c r="PPO172" s="41"/>
      <c r="PPP172" s="38"/>
      <c r="PPQ172" s="38"/>
      <c r="PPR172" s="38"/>
      <c r="PPS172" s="39"/>
      <c r="PPT172" s="40"/>
      <c r="PPU172" s="41"/>
      <c r="PPV172" s="38"/>
      <c r="PPW172" s="38"/>
      <c r="PPX172" s="38"/>
      <c r="PPY172" s="39"/>
      <c r="PPZ172" s="40"/>
      <c r="PQA172" s="41"/>
      <c r="PQB172" s="38"/>
      <c r="PQC172" s="38"/>
      <c r="PQD172" s="38"/>
      <c r="PQE172" s="39"/>
      <c r="PQF172" s="40"/>
      <c r="PQG172" s="41"/>
      <c r="PQH172" s="38"/>
      <c r="PQI172" s="38"/>
      <c r="PQJ172" s="38"/>
      <c r="PQK172" s="39"/>
      <c r="PQL172" s="40"/>
      <c r="PQM172" s="41"/>
      <c r="PQN172" s="38"/>
      <c r="PQO172" s="38"/>
      <c r="PQP172" s="38"/>
      <c r="PQQ172" s="39"/>
      <c r="PQR172" s="40"/>
      <c r="PQS172" s="41"/>
      <c r="PQT172" s="38"/>
      <c r="PQU172" s="38"/>
      <c r="PQV172" s="38"/>
      <c r="PQW172" s="39"/>
      <c r="PQX172" s="40"/>
      <c r="PQY172" s="41"/>
      <c r="PQZ172" s="38"/>
      <c r="PRA172" s="38"/>
      <c r="PRB172" s="38"/>
      <c r="PRC172" s="39"/>
      <c r="PRD172" s="40"/>
      <c r="PRE172" s="41"/>
      <c r="PRF172" s="38"/>
      <c r="PRG172" s="38"/>
      <c r="PRH172" s="38"/>
      <c r="PRI172" s="39"/>
      <c r="PRJ172" s="40"/>
      <c r="PRK172" s="41"/>
      <c r="PRL172" s="38"/>
      <c r="PRM172" s="38"/>
      <c r="PRN172" s="38"/>
      <c r="PRO172" s="39"/>
      <c r="PRP172" s="40"/>
      <c r="PRQ172" s="41"/>
      <c r="PRR172" s="38"/>
      <c r="PRS172" s="38"/>
      <c r="PRT172" s="38"/>
      <c r="PRU172" s="39"/>
      <c r="PRV172" s="40"/>
      <c r="PRW172" s="41"/>
      <c r="PRX172" s="38"/>
      <c r="PRY172" s="38"/>
      <c r="PRZ172" s="38"/>
      <c r="PSA172" s="39"/>
      <c r="PSB172" s="40"/>
      <c r="PSC172" s="41"/>
      <c r="PSD172" s="38"/>
      <c r="PSE172" s="38"/>
      <c r="PSF172" s="38"/>
      <c r="PSG172" s="39"/>
      <c r="PSH172" s="40"/>
      <c r="PSI172" s="41"/>
      <c r="PSJ172" s="38"/>
      <c r="PSK172" s="38"/>
      <c r="PSL172" s="38"/>
      <c r="PSM172" s="39"/>
      <c r="PSN172" s="40"/>
      <c r="PSO172" s="41"/>
      <c r="PSP172" s="38"/>
      <c r="PSQ172" s="38"/>
      <c r="PSR172" s="38"/>
      <c r="PSS172" s="39"/>
      <c r="PST172" s="40"/>
      <c r="PSU172" s="41"/>
      <c r="PSV172" s="38"/>
      <c r="PSW172" s="38"/>
      <c r="PSX172" s="38"/>
      <c r="PSY172" s="39"/>
      <c r="PSZ172" s="40"/>
      <c r="PTA172" s="41"/>
      <c r="PTB172" s="38"/>
      <c r="PTC172" s="38"/>
      <c r="PTD172" s="38"/>
      <c r="PTE172" s="39"/>
      <c r="PTF172" s="40"/>
      <c r="PTG172" s="41"/>
      <c r="PTH172" s="38"/>
      <c r="PTI172" s="38"/>
      <c r="PTJ172" s="38"/>
      <c r="PTK172" s="39"/>
      <c r="PTL172" s="40"/>
      <c r="PTM172" s="41"/>
      <c r="PTN172" s="38"/>
      <c r="PTO172" s="38"/>
      <c r="PTP172" s="38"/>
      <c r="PTQ172" s="39"/>
      <c r="PTR172" s="40"/>
      <c r="PTS172" s="41"/>
      <c r="PTT172" s="38"/>
      <c r="PTU172" s="38"/>
      <c r="PTV172" s="38"/>
      <c r="PTW172" s="39"/>
      <c r="PTX172" s="40"/>
      <c r="PTY172" s="41"/>
      <c r="PTZ172" s="38"/>
      <c r="PUA172" s="38"/>
      <c r="PUB172" s="38"/>
      <c r="PUC172" s="39"/>
      <c r="PUD172" s="40"/>
      <c r="PUE172" s="41"/>
      <c r="PUF172" s="38"/>
      <c r="PUG172" s="38"/>
      <c r="PUH172" s="38"/>
      <c r="PUI172" s="39"/>
      <c r="PUJ172" s="40"/>
      <c r="PUK172" s="41"/>
      <c r="PUL172" s="38"/>
      <c r="PUM172" s="38"/>
      <c r="PUN172" s="38"/>
      <c r="PUO172" s="39"/>
      <c r="PUP172" s="40"/>
      <c r="PUQ172" s="41"/>
      <c r="PUR172" s="38"/>
      <c r="PUS172" s="38"/>
      <c r="PUT172" s="38"/>
      <c r="PUU172" s="39"/>
      <c r="PUV172" s="40"/>
      <c r="PUW172" s="41"/>
      <c r="PUX172" s="38"/>
      <c r="PUY172" s="38"/>
      <c r="PUZ172" s="38"/>
      <c r="PVA172" s="39"/>
      <c r="PVB172" s="40"/>
      <c r="PVC172" s="41"/>
      <c r="PVD172" s="38"/>
      <c r="PVE172" s="38"/>
      <c r="PVF172" s="38"/>
      <c r="PVG172" s="39"/>
      <c r="PVH172" s="40"/>
      <c r="PVI172" s="41"/>
      <c r="PVJ172" s="38"/>
      <c r="PVK172" s="38"/>
      <c r="PVL172" s="38"/>
      <c r="PVM172" s="39"/>
      <c r="PVN172" s="40"/>
      <c r="PVO172" s="41"/>
      <c r="PVP172" s="38"/>
      <c r="PVQ172" s="38"/>
      <c r="PVR172" s="38"/>
      <c r="PVS172" s="39"/>
      <c r="PVT172" s="40"/>
      <c r="PVU172" s="41"/>
      <c r="PVV172" s="38"/>
      <c r="PVW172" s="38"/>
      <c r="PVX172" s="38"/>
      <c r="PVY172" s="39"/>
      <c r="PVZ172" s="40"/>
      <c r="PWA172" s="41"/>
      <c r="PWB172" s="38"/>
      <c r="PWC172" s="38"/>
      <c r="PWD172" s="38"/>
      <c r="PWE172" s="39"/>
      <c r="PWF172" s="40"/>
      <c r="PWG172" s="41"/>
      <c r="PWH172" s="38"/>
      <c r="PWI172" s="38"/>
      <c r="PWJ172" s="38"/>
      <c r="PWK172" s="39"/>
      <c r="PWL172" s="40"/>
      <c r="PWM172" s="41"/>
      <c r="PWN172" s="38"/>
      <c r="PWO172" s="38"/>
      <c r="PWP172" s="38"/>
      <c r="PWQ172" s="39"/>
      <c r="PWR172" s="40"/>
      <c r="PWS172" s="41"/>
      <c r="PWT172" s="38"/>
      <c r="PWU172" s="38"/>
      <c r="PWV172" s="38"/>
      <c r="PWW172" s="39"/>
      <c r="PWX172" s="40"/>
      <c r="PWY172" s="41"/>
      <c r="PWZ172" s="38"/>
      <c r="PXA172" s="38"/>
      <c r="PXB172" s="38"/>
      <c r="PXC172" s="39"/>
      <c r="PXD172" s="40"/>
      <c r="PXE172" s="41"/>
      <c r="PXF172" s="38"/>
      <c r="PXG172" s="38"/>
      <c r="PXH172" s="38"/>
      <c r="PXI172" s="39"/>
      <c r="PXJ172" s="40"/>
      <c r="PXK172" s="41"/>
      <c r="PXL172" s="38"/>
      <c r="PXM172" s="38"/>
      <c r="PXN172" s="38"/>
      <c r="PXO172" s="39"/>
      <c r="PXP172" s="40"/>
      <c r="PXQ172" s="41"/>
      <c r="PXR172" s="38"/>
      <c r="PXS172" s="38"/>
      <c r="PXT172" s="38"/>
      <c r="PXU172" s="39"/>
      <c r="PXV172" s="40"/>
      <c r="PXW172" s="41"/>
      <c r="PXX172" s="38"/>
      <c r="PXY172" s="38"/>
      <c r="PXZ172" s="38"/>
      <c r="PYA172" s="39"/>
      <c r="PYB172" s="40"/>
      <c r="PYC172" s="41"/>
      <c r="PYD172" s="38"/>
      <c r="PYE172" s="38"/>
      <c r="PYF172" s="38"/>
      <c r="PYG172" s="39"/>
      <c r="PYH172" s="40"/>
      <c r="PYI172" s="41"/>
      <c r="PYJ172" s="38"/>
      <c r="PYK172" s="38"/>
      <c r="PYL172" s="38"/>
      <c r="PYM172" s="39"/>
      <c r="PYN172" s="40"/>
      <c r="PYO172" s="41"/>
      <c r="PYP172" s="38"/>
      <c r="PYQ172" s="38"/>
      <c r="PYR172" s="38"/>
      <c r="PYS172" s="39"/>
      <c r="PYT172" s="40"/>
      <c r="PYU172" s="41"/>
      <c r="PYV172" s="38"/>
      <c r="PYW172" s="38"/>
      <c r="PYX172" s="38"/>
      <c r="PYY172" s="39"/>
      <c r="PYZ172" s="40"/>
      <c r="PZA172" s="41"/>
      <c r="PZB172" s="38"/>
      <c r="PZC172" s="38"/>
      <c r="PZD172" s="38"/>
      <c r="PZE172" s="39"/>
      <c r="PZF172" s="40"/>
      <c r="PZG172" s="41"/>
      <c r="PZH172" s="38"/>
      <c r="PZI172" s="38"/>
      <c r="PZJ172" s="38"/>
      <c r="PZK172" s="39"/>
      <c r="PZL172" s="40"/>
      <c r="PZM172" s="41"/>
      <c r="PZN172" s="38"/>
      <c r="PZO172" s="38"/>
      <c r="PZP172" s="38"/>
      <c r="PZQ172" s="39"/>
      <c r="PZR172" s="40"/>
      <c r="PZS172" s="41"/>
      <c r="PZT172" s="38"/>
      <c r="PZU172" s="38"/>
      <c r="PZV172" s="38"/>
      <c r="PZW172" s="39"/>
      <c r="PZX172" s="40"/>
      <c r="PZY172" s="41"/>
      <c r="PZZ172" s="38"/>
      <c r="QAA172" s="38"/>
      <c r="QAB172" s="38"/>
      <c r="QAC172" s="39"/>
      <c r="QAD172" s="40"/>
      <c r="QAE172" s="41"/>
      <c r="QAF172" s="38"/>
      <c r="QAG172" s="38"/>
      <c r="QAH172" s="38"/>
      <c r="QAI172" s="39"/>
      <c r="QAJ172" s="40"/>
      <c r="QAK172" s="41"/>
      <c r="QAL172" s="38"/>
      <c r="QAM172" s="38"/>
      <c r="QAN172" s="38"/>
      <c r="QAO172" s="39"/>
      <c r="QAP172" s="40"/>
      <c r="QAQ172" s="41"/>
      <c r="QAR172" s="38"/>
      <c r="QAS172" s="38"/>
      <c r="QAT172" s="38"/>
      <c r="QAU172" s="39"/>
      <c r="QAV172" s="40"/>
      <c r="QAW172" s="41"/>
      <c r="QAX172" s="38"/>
      <c r="QAY172" s="38"/>
      <c r="QAZ172" s="38"/>
      <c r="QBA172" s="39"/>
      <c r="QBB172" s="40"/>
      <c r="QBC172" s="41"/>
      <c r="QBD172" s="38"/>
      <c r="QBE172" s="38"/>
      <c r="QBF172" s="38"/>
      <c r="QBG172" s="39"/>
      <c r="QBH172" s="40"/>
      <c r="QBI172" s="41"/>
      <c r="QBJ172" s="38"/>
      <c r="QBK172" s="38"/>
      <c r="QBL172" s="38"/>
      <c r="QBM172" s="39"/>
      <c r="QBN172" s="40"/>
      <c r="QBO172" s="41"/>
      <c r="QBP172" s="38"/>
      <c r="QBQ172" s="38"/>
      <c r="QBR172" s="38"/>
      <c r="QBS172" s="39"/>
      <c r="QBT172" s="40"/>
      <c r="QBU172" s="41"/>
      <c r="QBV172" s="38"/>
      <c r="QBW172" s="38"/>
      <c r="QBX172" s="38"/>
      <c r="QBY172" s="39"/>
      <c r="QBZ172" s="40"/>
      <c r="QCA172" s="41"/>
      <c r="QCB172" s="38"/>
      <c r="QCC172" s="38"/>
      <c r="QCD172" s="38"/>
      <c r="QCE172" s="39"/>
      <c r="QCF172" s="40"/>
      <c r="QCG172" s="41"/>
      <c r="QCH172" s="38"/>
      <c r="QCI172" s="38"/>
      <c r="QCJ172" s="38"/>
      <c r="QCK172" s="39"/>
      <c r="QCL172" s="40"/>
      <c r="QCM172" s="41"/>
      <c r="QCN172" s="38"/>
      <c r="QCO172" s="38"/>
      <c r="QCP172" s="38"/>
      <c r="QCQ172" s="39"/>
      <c r="QCR172" s="40"/>
      <c r="QCS172" s="41"/>
      <c r="QCT172" s="38"/>
      <c r="QCU172" s="38"/>
      <c r="QCV172" s="38"/>
      <c r="QCW172" s="39"/>
      <c r="QCX172" s="40"/>
      <c r="QCY172" s="41"/>
      <c r="QCZ172" s="38"/>
      <c r="QDA172" s="38"/>
      <c r="QDB172" s="38"/>
      <c r="QDC172" s="39"/>
      <c r="QDD172" s="40"/>
      <c r="QDE172" s="41"/>
      <c r="QDF172" s="38"/>
      <c r="QDG172" s="38"/>
      <c r="QDH172" s="38"/>
      <c r="QDI172" s="39"/>
      <c r="QDJ172" s="40"/>
      <c r="QDK172" s="41"/>
      <c r="QDL172" s="38"/>
      <c r="QDM172" s="38"/>
      <c r="QDN172" s="38"/>
      <c r="QDO172" s="39"/>
      <c r="QDP172" s="40"/>
      <c r="QDQ172" s="41"/>
      <c r="QDR172" s="38"/>
      <c r="QDS172" s="38"/>
      <c r="QDT172" s="38"/>
      <c r="QDU172" s="39"/>
      <c r="QDV172" s="40"/>
      <c r="QDW172" s="41"/>
      <c r="QDX172" s="38"/>
      <c r="QDY172" s="38"/>
      <c r="QDZ172" s="38"/>
      <c r="QEA172" s="39"/>
      <c r="QEB172" s="40"/>
      <c r="QEC172" s="41"/>
      <c r="QED172" s="38"/>
      <c r="QEE172" s="38"/>
      <c r="QEF172" s="38"/>
      <c r="QEG172" s="39"/>
      <c r="QEH172" s="40"/>
      <c r="QEI172" s="41"/>
      <c r="QEJ172" s="38"/>
      <c r="QEK172" s="38"/>
      <c r="QEL172" s="38"/>
      <c r="QEM172" s="39"/>
      <c r="QEN172" s="40"/>
      <c r="QEO172" s="41"/>
      <c r="QEP172" s="38"/>
      <c r="QEQ172" s="38"/>
      <c r="QER172" s="38"/>
      <c r="QES172" s="39"/>
      <c r="QET172" s="40"/>
      <c r="QEU172" s="41"/>
      <c r="QEV172" s="38"/>
      <c r="QEW172" s="38"/>
      <c r="QEX172" s="38"/>
      <c r="QEY172" s="39"/>
      <c r="QEZ172" s="40"/>
      <c r="QFA172" s="41"/>
      <c r="QFB172" s="38"/>
      <c r="QFC172" s="38"/>
      <c r="QFD172" s="38"/>
      <c r="QFE172" s="39"/>
      <c r="QFF172" s="40"/>
      <c r="QFG172" s="41"/>
      <c r="QFH172" s="38"/>
      <c r="QFI172" s="38"/>
      <c r="QFJ172" s="38"/>
      <c r="QFK172" s="39"/>
      <c r="QFL172" s="40"/>
      <c r="QFM172" s="41"/>
      <c r="QFN172" s="38"/>
      <c r="QFO172" s="38"/>
      <c r="QFP172" s="38"/>
      <c r="QFQ172" s="39"/>
      <c r="QFR172" s="40"/>
      <c r="QFS172" s="41"/>
      <c r="QFT172" s="38"/>
      <c r="QFU172" s="38"/>
      <c r="QFV172" s="38"/>
      <c r="QFW172" s="39"/>
      <c r="QFX172" s="40"/>
      <c r="QFY172" s="41"/>
      <c r="QFZ172" s="38"/>
      <c r="QGA172" s="38"/>
      <c r="QGB172" s="38"/>
      <c r="QGC172" s="39"/>
      <c r="QGD172" s="40"/>
      <c r="QGE172" s="41"/>
      <c r="QGF172" s="38"/>
      <c r="QGG172" s="38"/>
      <c r="QGH172" s="38"/>
      <c r="QGI172" s="39"/>
      <c r="QGJ172" s="40"/>
      <c r="QGK172" s="41"/>
      <c r="QGL172" s="38"/>
      <c r="QGM172" s="38"/>
      <c r="QGN172" s="38"/>
      <c r="QGO172" s="39"/>
      <c r="QGP172" s="40"/>
      <c r="QGQ172" s="41"/>
      <c r="QGR172" s="38"/>
      <c r="QGS172" s="38"/>
      <c r="QGT172" s="38"/>
      <c r="QGU172" s="39"/>
      <c r="QGV172" s="40"/>
      <c r="QGW172" s="41"/>
      <c r="QGX172" s="38"/>
      <c r="QGY172" s="38"/>
      <c r="QGZ172" s="38"/>
      <c r="QHA172" s="39"/>
      <c r="QHB172" s="40"/>
      <c r="QHC172" s="41"/>
      <c r="QHD172" s="38"/>
      <c r="QHE172" s="38"/>
      <c r="QHF172" s="38"/>
      <c r="QHG172" s="39"/>
      <c r="QHH172" s="40"/>
      <c r="QHI172" s="41"/>
      <c r="QHJ172" s="38"/>
      <c r="QHK172" s="38"/>
      <c r="QHL172" s="38"/>
      <c r="QHM172" s="39"/>
      <c r="QHN172" s="40"/>
      <c r="QHO172" s="41"/>
      <c r="QHP172" s="38"/>
      <c r="QHQ172" s="38"/>
      <c r="QHR172" s="38"/>
      <c r="QHS172" s="39"/>
      <c r="QHT172" s="40"/>
      <c r="QHU172" s="41"/>
      <c r="QHV172" s="38"/>
      <c r="QHW172" s="38"/>
      <c r="QHX172" s="38"/>
      <c r="QHY172" s="39"/>
      <c r="QHZ172" s="40"/>
      <c r="QIA172" s="41"/>
      <c r="QIB172" s="38"/>
      <c r="QIC172" s="38"/>
      <c r="QID172" s="38"/>
      <c r="QIE172" s="39"/>
      <c r="QIF172" s="40"/>
      <c r="QIG172" s="41"/>
      <c r="QIH172" s="38"/>
      <c r="QII172" s="38"/>
      <c r="QIJ172" s="38"/>
      <c r="QIK172" s="39"/>
      <c r="QIL172" s="40"/>
      <c r="QIM172" s="41"/>
      <c r="QIN172" s="38"/>
      <c r="QIO172" s="38"/>
      <c r="QIP172" s="38"/>
      <c r="QIQ172" s="39"/>
      <c r="QIR172" s="40"/>
      <c r="QIS172" s="41"/>
      <c r="QIT172" s="38"/>
      <c r="QIU172" s="38"/>
      <c r="QIV172" s="38"/>
      <c r="QIW172" s="39"/>
      <c r="QIX172" s="40"/>
      <c r="QIY172" s="41"/>
      <c r="QIZ172" s="38"/>
      <c r="QJA172" s="38"/>
      <c r="QJB172" s="38"/>
      <c r="QJC172" s="39"/>
      <c r="QJD172" s="40"/>
      <c r="QJE172" s="41"/>
      <c r="QJF172" s="38"/>
      <c r="QJG172" s="38"/>
      <c r="QJH172" s="38"/>
      <c r="QJI172" s="39"/>
      <c r="QJJ172" s="40"/>
      <c r="QJK172" s="41"/>
      <c r="QJL172" s="38"/>
      <c r="QJM172" s="38"/>
      <c r="QJN172" s="38"/>
      <c r="QJO172" s="39"/>
      <c r="QJP172" s="40"/>
      <c r="QJQ172" s="41"/>
      <c r="QJR172" s="38"/>
      <c r="QJS172" s="38"/>
      <c r="QJT172" s="38"/>
      <c r="QJU172" s="39"/>
      <c r="QJV172" s="40"/>
      <c r="QJW172" s="41"/>
      <c r="QJX172" s="38"/>
      <c r="QJY172" s="38"/>
      <c r="QJZ172" s="38"/>
      <c r="QKA172" s="39"/>
      <c r="QKB172" s="40"/>
      <c r="QKC172" s="41"/>
      <c r="QKD172" s="38"/>
      <c r="QKE172" s="38"/>
      <c r="QKF172" s="38"/>
      <c r="QKG172" s="39"/>
      <c r="QKH172" s="40"/>
      <c r="QKI172" s="41"/>
      <c r="QKJ172" s="38"/>
      <c r="QKK172" s="38"/>
      <c r="QKL172" s="38"/>
      <c r="QKM172" s="39"/>
      <c r="QKN172" s="40"/>
      <c r="QKO172" s="41"/>
      <c r="QKP172" s="38"/>
      <c r="QKQ172" s="38"/>
      <c r="QKR172" s="38"/>
      <c r="QKS172" s="39"/>
      <c r="QKT172" s="40"/>
      <c r="QKU172" s="41"/>
      <c r="QKV172" s="38"/>
      <c r="QKW172" s="38"/>
      <c r="QKX172" s="38"/>
      <c r="QKY172" s="39"/>
      <c r="QKZ172" s="40"/>
      <c r="QLA172" s="41"/>
      <c r="QLB172" s="38"/>
      <c r="QLC172" s="38"/>
      <c r="QLD172" s="38"/>
      <c r="QLE172" s="39"/>
      <c r="QLF172" s="40"/>
      <c r="QLG172" s="41"/>
      <c r="QLH172" s="38"/>
      <c r="QLI172" s="38"/>
      <c r="QLJ172" s="38"/>
      <c r="QLK172" s="39"/>
      <c r="QLL172" s="40"/>
      <c r="QLM172" s="41"/>
      <c r="QLN172" s="38"/>
      <c r="QLO172" s="38"/>
      <c r="QLP172" s="38"/>
      <c r="QLQ172" s="39"/>
      <c r="QLR172" s="40"/>
      <c r="QLS172" s="41"/>
      <c r="QLT172" s="38"/>
      <c r="QLU172" s="38"/>
      <c r="QLV172" s="38"/>
      <c r="QLW172" s="39"/>
      <c r="QLX172" s="40"/>
      <c r="QLY172" s="41"/>
      <c r="QLZ172" s="38"/>
      <c r="QMA172" s="38"/>
      <c r="QMB172" s="38"/>
      <c r="QMC172" s="39"/>
      <c r="QMD172" s="40"/>
      <c r="QME172" s="41"/>
      <c r="QMF172" s="38"/>
      <c r="QMG172" s="38"/>
      <c r="QMH172" s="38"/>
      <c r="QMI172" s="39"/>
      <c r="QMJ172" s="40"/>
      <c r="QMK172" s="41"/>
      <c r="QML172" s="38"/>
      <c r="QMM172" s="38"/>
      <c r="QMN172" s="38"/>
      <c r="QMO172" s="39"/>
      <c r="QMP172" s="40"/>
      <c r="QMQ172" s="41"/>
      <c r="QMR172" s="38"/>
      <c r="QMS172" s="38"/>
      <c r="QMT172" s="38"/>
      <c r="QMU172" s="39"/>
      <c r="QMV172" s="40"/>
      <c r="QMW172" s="41"/>
      <c r="QMX172" s="38"/>
      <c r="QMY172" s="38"/>
      <c r="QMZ172" s="38"/>
      <c r="QNA172" s="39"/>
      <c r="QNB172" s="40"/>
      <c r="QNC172" s="41"/>
      <c r="QND172" s="38"/>
      <c r="QNE172" s="38"/>
      <c r="QNF172" s="38"/>
      <c r="QNG172" s="39"/>
      <c r="QNH172" s="40"/>
      <c r="QNI172" s="41"/>
      <c r="QNJ172" s="38"/>
      <c r="QNK172" s="38"/>
      <c r="QNL172" s="38"/>
      <c r="QNM172" s="39"/>
      <c r="QNN172" s="40"/>
      <c r="QNO172" s="41"/>
      <c r="QNP172" s="38"/>
      <c r="QNQ172" s="38"/>
      <c r="QNR172" s="38"/>
      <c r="QNS172" s="39"/>
      <c r="QNT172" s="40"/>
      <c r="QNU172" s="41"/>
      <c r="QNV172" s="38"/>
      <c r="QNW172" s="38"/>
      <c r="QNX172" s="38"/>
      <c r="QNY172" s="39"/>
      <c r="QNZ172" s="40"/>
      <c r="QOA172" s="41"/>
      <c r="QOB172" s="38"/>
      <c r="QOC172" s="38"/>
      <c r="QOD172" s="38"/>
      <c r="QOE172" s="39"/>
      <c r="QOF172" s="40"/>
      <c r="QOG172" s="41"/>
      <c r="QOH172" s="38"/>
      <c r="QOI172" s="38"/>
      <c r="QOJ172" s="38"/>
      <c r="QOK172" s="39"/>
      <c r="QOL172" s="40"/>
      <c r="QOM172" s="41"/>
      <c r="QON172" s="38"/>
      <c r="QOO172" s="38"/>
      <c r="QOP172" s="38"/>
      <c r="QOQ172" s="39"/>
      <c r="QOR172" s="40"/>
      <c r="QOS172" s="41"/>
      <c r="QOT172" s="38"/>
      <c r="QOU172" s="38"/>
      <c r="QOV172" s="38"/>
      <c r="QOW172" s="39"/>
      <c r="QOX172" s="40"/>
      <c r="QOY172" s="41"/>
      <c r="QOZ172" s="38"/>
      <c r="QPA172" s="38"/>
      <c r="QPB172" s="38"/>
      <c r="QPC172" s="39"/>
      <c r="QPD172" s="40"/>
      <c r="QPE172" s="41"/>
      <c r="QPF172" s="38"/>
      <c r="QPG172" s="38"/>
      <c r="QPH172" s="38"/>
      <c r="QPI172" s="39"/>
      <c r="QPJ172" s="40"/>
      <c r="QPK172" s="41"/>
      <c r="QPL172" s="38"/>
      <c r="QPM172" s="38"/>
      <c r="QPN172" s="38"/>
      <c r="QPO172" s="39"/>
      <c r="QPP172" s="40"/>
      <c r="QPQ172" s="41"/>
      <c r="QPR172" s="38"/>
      <c r="QPS172" s="38"/>
      <c r="QPT172" s="38"/>
      <c r="QPU172" s="39"/>
      <c r="QPV172" s="40"/>
      <c r="QPW172" s="41"/>
      <c r="QPX172" s="38"/>
      <c r="QPY172" s="38"/>
      <c r="QPZ172" s="38"/>
      <c r="QQA172" s="39"/>
      <c r="QQB172" s="40"/>
      <c r="QQC172" s="41"/>
      <c r="QQD172" s="38"/>
      <c r="QQE172" s="38"/>
      <c r="QQF172" s="38"/>
      <c r="QQG172" s="39"/>
      <c r="QQH172" s="40"/>
      <c r="QQI172" s="41"/>
      <c r="QQJ172" s="38"/>
      <c r="QQK172" s="38"/>
      <c r="QQL172" s="38"/>
      <c r="QQM172" s="39"/>
      <c r="QQN172" s="40"/>
      <c r="QQO172" s="41"/>
      <c r="QQP172" s="38"/>
      <c r="QQQ172" s="38"/>
      <c r="QQR172" s="38"/>
      <c r="QQS172" s="39"/>
      <c r="QQT172" s="40"/>
      <c r="QQU172" s="41"/>
      <c r="QQV172" s="38"/>
      <c r="QQW172" s="38"/>
      <c r="QQX172" s="38"/>
      <c r="QQY172" s="39"/>
      <c r="QQZ172" s="40"/>
      <c r="QRA172" s="41"/>
      <c r="QRB172" s="38"/>
      <c r="QRC172" s="38"/>
      <c r="QRD172" s="38"/>
      <c r="QRE172" s="39"/>
      <c r="QRF172" s="40"/>
      <c r="QRG172" s="41"/>
      <c r="QRH172" s="38"/>
      <c r="QRI172" s="38"/>
      <c r="QRJ172" s="38"/>
      <c r="QRK172" s="39"/>
      <c r="QRL172" s="40"/>
      <c r="QRM172" s="41"/>
      <c r="QRN172" s="38"/>
      <c r="QRO172" s="38"/>
      <c r="QRP172" s="38"/>
      <c r="QRQ172" s="39"/>
      <c r="QRR172" s="40"/>
      <c r="QRS172" s="41"/>
      <c r="QRT172" s="38"/>
      <c r="QRU172" s="38"/>
      <c r="QRV172" s="38"/>
      <c r="QRW172" s="39"/>
      <c r="QRX172" s="40"/>
      <c r="QRY172" s="41"/>
      <c r="QRZ172" s="38"/>
      <c r="QSA172" s="38"/>
      <c r="QSB172" s="38"/>
      <c r="QSC172" s="39"/>
      <c r="QSD172" s="40"/>
      <c r="QSE172" s="41"/>
      <c r="QSF172" s="38"/>
      <c r="QSG172" s="38"/>
      <c r="QSH172" s="38"/>
      <c r="QSI172" s="39"/>
      <c r="QSJ172" s="40"/>
      <c r="QSK172" s="41"/>
      <c r="QSL172" s="38"/>
      <c r="QSM172" s="38"/>
      <c r="QSN172" s="38"/>
      <c r="QSO172" s="39"/>
      <c r="QSP172" s="40"/>
      <c r="QSQ172" s="41"/>
      <c r="QSR172" s="38"/>
      <c r="QSS172" s="38"/>
      <c r="QST172" s="38"/>
      <c r="QSU172" s="39"/>
      <c r="QSV172" s="40"/>
      <c r="QSW172" s="41"/>
      <c r="QSX172" s="38"/>
      <c r="QSY172" s="38"/>
      <c r="QSZ172" s="38"/>
      <c r="QTA172" s="39"/>
      <c r="QTB172" s="40"/>
      <c r="QTC172" s="41"/>
      <c r="QTD172" s="38"/>
      <c r="QTE172" s="38"/>
      <c r="QTF172" s="38"/>
      <c r="QTG172" s="39"/>
      <c r="QTH172" s="40"/>
      <c r="QTI172" s="41"/>
      <c r="QTJ172" s="38"/>
      <c r="QTK172" s="38"/>
      <c r="QTL172" s="38"/>
      <c r="QTM172" s="39"/>
      <c r="QTN172" s="40"/>
      <c r="QTO172" s="41"/>
      <c r="QTP172" s="38"/>
      <c r="QTQ172" s="38"/>
      <c r="QTR172" s="38"/>
      <c r="QTS172" s="39"/>
      <c r="QTT172" s="40"/>
      <c r="QTU172" s="41"/>
      <c r="QTV172" s="38"/>
      <c r="QTW172" s="38"/>
      <c r="QTX172" s="38"/>
      <c r="QTY172" s="39"/>
      <c r="QTZ172" s="40"/>
      <c r="QUA172" s="41"/>
      <c r="QUB172" s="38"/>
      <c r="QUC172" s="38"/>
      <c r="QUD172" s="38"/>
      <c r="QUE172" s="39"/>
      <c r="QUF172" s="40"/>
      <c r="QUG172" s="41"/>
      <c r="QUH172" s="38"/>
      <c r="QUI172" s="38"/>
      <c r="QUJ172" s="38"/>
      <c r="QUK172" s="39"/>
      <c r="QUL172" s="40"/>
      <c r="QUM172" s="41"/>
      <c r="QUN172" s="38"/>
      <c r="QUO172" s="38"/>
      <c r="QUP172" s="38"/>
      <c r="QUQ172" s="39"/>
      <c r="QUR172" s="40"/>
      <c r="QUS172" s="41"/>
      <c r="QUT172" s="38"/>
      <c r="QUU172" s="38"/>
      <c r="QUV172" s="38"/>
      <c r="QUW172" s="39"/>
      <c r="QUX172" s="40"/>
      <c r="QUY172" s="41"/>
      <c r="QUZ172" s="38"/>
      <c r="QVA172" s="38"/>
      <c r="QVB172" s="38"/>
      <c r="QVC172" s="39"/>
      <c r="QVD172" s="40"/>
      <c r="QVE172" s="41"/>
      <c r="QVF172" s="38"/>
      <c r="QVG172" s="38"/>
      <c r="QVH172" s="38"/>
      <c r="QVI172" s="39"/>
      <c r="QVJ172" s="40"/>
      <c r="QVK172" s="41"/>
      <c r="QVL172" s="38"/>
      <c r="QVM172" s="38"/>
      <c r="QVN172" s="38"/>
      <c r="QVO172" s="39"/>
      <c r="QVP172" s="40"/>
      <c r="QVQ172" s="41"/>
      <c r="QVR172" s="38"/>
      <c r="QVS172" s="38"/>
      <c r="QVT172" s="38"/>
      <c r="QVU172" s="39"/>
      <c r="QVV172" s="40"/>
      <c r="QVW172" s="41"/>
      <c r="QVX172" s="38"/>
      <c r="QVY172" s="38"/>
      <c r="QVZ172" s="38"/>
      <c r="QWA172" s="39"/>
      <c r="QWB172" s="40"/>
      <c r="QWC172" s="41"/>
      <c r="QWD172" s="38"/>
      <c r="QWE172" s="38"/>
      <c r="QWF172" s="38"/>
      <c r="QWG172" s="39"/>
      <c r="QWH172" s="40"/>
      <c r="QWI172" s="41"/>
      <c r="QWJ172" s="38"/>
      <c r="QWK172" s="38"/>
      <c r="QWL172" s="38"/>
      <c r="QWM172" s="39"/>
      <c r="QWN172" s="40"/>
      <c r="QWO172" s="41"/>
      <c r="QWP172" s="38"/>
      <c r="QWQ172" s="38"/>
      <c r="QWR172" s="38"/>
      <c r="QWS172" s="39"/>
      <c r="QWT172" s="40"/>
      <c r="QWU172" s="41"/>
      <c r="QWV172" s="38"/>
      <c r="QWW172" s="38"/>
      <c r="QWX172" s="38"/>
      <c r="QWY172" s="39"/>
      <c r="QWZ172" s="40"/>
      <c r="QXA172" s="41"/>
      <c r="QXB172" s="38"/>
      <c r="QXC172" s="38"/>
      <c r="QXD172" s="38"/>
      <c r="QXE172" s="39"/>
      <c r="QXF172" s="40"/>
      <c r="QXG172" s="41"/>
      <c r="QXH172" s="38"/>
      <c r="QXI172" s="38"/>
      <c r="QXJ172" s="38"/>
      <c r="QXK172" s="39"/>
      <c r="QXL172" s="40"/>
      <c r="QXM172" s="41"/>
      <c r="QXN172" s="38"/>
      <c r="QXO172" s="38"/>
      <c r="QXP172" s="38"/>
      <c r="QXQ172" s="39"/>
      <c r="QXR172" s="40"/>
      <c r="QXS172" s="41"/>
      <c r="QXT172" s="38"/>
      <c r="QXU172" s="38"/>
      <c r="QXV172" s="38"/>
      <c r="QXW172" s="39"/>
      <c r="QXX172" s="40"/>
      <c r="QXY172" s="41"/>
      <c r="QXZ172" s="38"/>
      <c r="QYA172" s="38"/>
      <c r="QYB172" s="38"/>
      <c r="QYC172" s="39"/>
      <c r="QYD172" s="40"/>
      <c r="QYE172" s="41"/>
      <c r="QYF172" s="38"/>
      <c r="QYG172" s="38"/>
      <c r="QYH172" s="38"/>
      <c r="QYI172" s="39"/>
      <c r="QYJ172" s="40"/>
      <c r="QYK172" s="41"/>
      <c r="QYL172" s="38"/>
      <c r="QYM172" s="38"/>
      <c r="QYN172" s="38"/>
      <c r="QYO172" s="39"/>
      <c r="QYP172" s="40"/>
      <c r="QYQ172" s="41"/>
      <c r="QYR172" s="38"/>
      <c r="QYS172" s="38"/>
      <c r="QYT172" s="38"/>
      <c r="QYU172" s="39"/>
      <c r="QYV172" s="40"/>
      <c r="QYW172" s="41"/>
      <c r="QYX172" s="38"/>
      <c r="QYY172" s="38"/>
      <c r="QYZ172" s="38"/>
      <c r="QZA172" s="39"/>
      <c r="QZB172" s="40"/>
      <c r="QZC172" s="41"/>
      <c r="QZD172" s="38"/>
      <c r="QZE172" s="38"/>
      <c r="QZF172" s="38"/>
      <c r="QZG172" s="39"/>
      <c r="QZH172" s="40"/>
      <c r="QZI172" s="41"/>
      <c r="QZJ172" s="38"/>
      <c r="QZK172" s="38"/>
      <c r="QZL172" s="38"/>
      <c r="QZM172" s="39"/>
      <c r="QZN172" s="40"/>
      <c r="QZO172" s="41"/>
      <c r="QZP172" s="38"/>
      <c r="QZQ172" s="38"/>
      <c r="QZR172" s="38"/>
      <c r="QZS172" s="39"/>
      <c r="QZT172" s="40"/>
      <c r="QZU172" s="41"/>
      <c r="QZV172" s="38"/>
      <c r="QZW172" s="38"/>
      <c r="QZX172" s="38"/>
      <c r="QZY172" s="39"/>
      <c r="QZZ172" s="40"/>
      <c r="RAA172" s="41"/>
      <c r="RAB172" s="38"/>
      <c r="RAC172" s="38"/>
      <c r="RAD172" s="38"/>
      <c r="RAE172" s="39"/>
      <c r="RAF172" s="40"/>
      <c r="RAG172" s="41"/>
      <c r="RAH172" s="38"/>
      <c r="RAI172" s="38"/>
      <c r="RAJ172" s="38"/>
      <c r="RAK172" s="39"/>
      <c r="RAL172" s="40"/>
      <c r="RAM172" s="41"/>
      <c r="RAN172" s="38"/>
      <c r="RAO172" s="38"/>
      <c r="RAP172" s="38"/>
      <c r="RAQ172" s="39"/>
      <c r="RAR172" s="40"/>
      <c r="RAS172" s="41"/>
      <c r="RAT172" s="38"/>
      <c r="RAU172" s="38"/>
      <c r="RAV172" s="38"/>
      <c r="RAW172" s="39"/>
      <c r="RAX172" s="40"/>
      <c r="RAY172" s="41"/>
      <c r="RAZ172" s="38"/>
      <c r="RBA172" s="38"/>
      <c r="RBB172" s="38"/>
      <c r="RBC172" s="39"/>
      <c r="RBD172" s="40"/>
      <c r="RBE172" s="41"/>
      <c r="RBF172" s="38"/>
      <c r="RBG172" s="38"/>
      <c r="RBH172" s="38"/>
      <c r="RBI172" s="39"/>
      <c r="RBJ172" s="40"/>
      <c r="RBK172" s="41"/>
      <c r="RBL172" s="38"/>
      <c r="RBM172" s="38"/>
      <c r="RBN172" s="38"/>
      <c r="RBO172" s="39"/>
      <c r="RBP172" s="40"/>
      <c r="RBQ172" s="41"/>
      <c r="RBR172" s="38"/>
      <c r="RBS172" s="38"/>
      <c r="RBT172" s="38"/>
      <c r="RBU172" s="39"/>
      <c r="RBV172" s="40"/>
      <c r="RBW172" s="41"/>
      <c r="RBX172" s="38"/>
      <c r="RBY172" s="38"/>
      <c r="RBZ172" s="38"/>
      <c r="RCA172" s="39"/>
      <c r="RCB172" s="40"/>
      <c r="RCC172" s="41"/>
      <c r="RCD172" s="38"/>
      <c r="RCE172" s="38"/>
      <c r="RCF172" s="38"/>
      <c r="RCG172" s="39"/>
      <c r="RCH172" s="40"/>
      <c r="RCI172" s="41"/>
      <c r="RCJ172" s="38"/>
      <c r="RCK172" s="38"/>
      <c r="RCL172" s="38"/>
      <c r="RCM172" s="39"/>
      <c r="RCN172" s="40"/>
      <c r="RCO172" s="41"/>
      <c r="RCP172" s="38"/>
      <c r="RCQ172" s="38"/>
      <c r="RCR172" s="38"/>
      <c r="RCS172" s="39"/>
      <c r="RCT172" s="40"/>
      <c r="RCU172" s="41"/>
      <c r="RCV172" s="38"/>
      <c r="RCW172" s="38"/>
      <c r="RCX172" s="38"/>
      <c r="RCY172" s="39"/>
      <c r="RCZ172" s="40"/>
      <c r="RDA172" s="41"/>
      <c r="RDB172" s="38"/>
      <c r="RDC172" s="38"/>
      <c r="RDD172" s="38"/>
      <c r="RDE172" s="39"/>
      <c r="RDF172" s="40"/>
      <c r="RDG172" s="41"/>
      <c r="RDH172" s="38"/>
      <c r="RDI172" s="38"/>
      <c r="RDJ172" s="38"/>
      <c r="RDK172" s="39"/>
      <c r="RDL172" s="40"/>
      <c r="RDM172" s="41"/>
      <c r="RDN172" s="38"/>
      <c r="RDO172" s="38"/>
      <c r="RDP172" s="38"/>
      <c r="RDQ172" s="39"/>
      <c r="RDR172" s="40"/>
      <c r="RDS172" s="41"/>
      <c r="RDT172" s="38"/>
      <c r="RDU172" s="38"/>
      <c r="RDV172" s="38"/>
      <c r="RDW172" s="39"/>
      <c r="RDX172" s="40"/>
      <c r="RDY172" s="41"/>
      <c r="RDZ172" s="38"/>
      <c r="REA172" s="38"/>
      <c r="REB172" s="38"/>
      <c r="REC172" s="39"/>
      <c r="RED172" s="40"/>
      <c r="REE172" s="41"/>
      <c r="REF172" s="38"/>
      <c r="REG172" s="38"/>
      <c r="REH172" s="38"/>
      <c r="REI172" s="39"/>
      <c r="REJ172" s="40"/>
      <c r="REK172" s="41"/>
      <c r="REL172" s="38"/>
      <c r="REM172" s="38"/>
      <c r="REN172" s="38"/>
      <c r="REO172" s="39"/>
      <c r="REP172" s="40"/>
      <c r="REQ172" s="41"/>
      <c r="RER172" s="38"/>
      <c r="RES172" s="38"/>
      <c r="RET172" s="38"/>
      <c r="REU172" s="39"/>
      <c r="REV172" s="40"/>
      <c r="REW172" s="41"/>
      <c r="REX172" s="38"/>
      <c r="REY172" s="38"/>
      <c r="REZ172" s="38"/>
      <c r="RFA172" s="39"/>
      <c r="RFB172" s="40"/>
      <c r="RFC172" s="41"/>
      <c r="RFD172" s="38"/>
      <c r="RFE172" s="38"/>
      <c r="RFF172" s="38"/>
      <c r="RFG172" s="39"/>
      <c r="RFH172" s="40"/>
      <c r="RFI172" s="41"/>
      <c r="RFJ172" s="38"/>
      <c r="RFK172" s="38"/>
      <c r="RFL172" s="38"/>
      <c r="RFM172" s="39"/>
      <c r="RFN172" s="40"/>
      <c r="RFO172" s="41"/>
      <c r="RFP172" s="38"/>
      <c r="RFQ172" s="38"/>
      <c r="RFR172" s="38"/>
      <c r="RFS172" s="39"/>
      <c r="RFT172" s="40"/>
      <c r="RFU172" s="41"/>
      <c r="RFV172" s="38"/>
      <c r="RFW172" s="38"/>
      <c r="RFX172" s="38"/>
      <c r="RFY172" s="39"/>
      <c r="RFZ172" s="40"/>
      <c r="RGA172" s="41"/>
      <c r="RGB172" s="38"/>
      <c r="RGC172" s="38"/>
      <c r="RGD172" s="38"/>
      <c r="RGE172" s="39"/>
      <c r="RGF172" s="40"/>
      <c r="RGG172" s="41"/>
      <c r="RGH172" s="38"/>
      <c r="RGI172" s="38"/>
      <c r="RGJ172" s="38"/>
      <c r="RGK172" s="39"/>
      <c r="RGL172" s="40"/>
      <c r="RGM172" s="41"/>
      <c r="RGN172" s="38"/>
      <c r="RGO172" s="38"/>
      <c r="RGP172" s="38"/>
      <c r="RGQ172" s="39"/>
      <c r="RGR172" s="40"/>
      <c r="RGS172" s="41"/>
      <c r="RGT172" s="38"/>
      <c r="RGU172" s="38"/>
      <c r="RGV172" s="38"/>
      <c r="RGW172" s="39"/>
      <c r="RGX172" s="40"/>
      <c r="RGY172" s="41"/>
      <c r="RGZ172" s="38"/>
      <c r="RHA172" s="38"/>
      <c r="RHB172" s="38"/>
      <c r="RHC172" s="39"/>
      <c r="RHD172" s="40"/>
      <c r="RHE172" s="41"/>
      <c r="RHF172" s="38"/>
      <c r="RHG172" s="38"/>
      <c r="RHH172" s="38"/>
      <c r="RHI172" s="39"/>
      <c r="RHJ172" s="40"/>
      <c r="RHK172" s="41"/>
      <c r="RHL172" s="38"/>
      <c r="RHM172" s="38"/>
      <c r="RHN172" s="38"/>
      <c r="RHO172" s="39"/>
      <c r="RHP172" s="40"/>
      <c r="RHQ172" s="41"/>
      <c r="RHR172" s="38"/>
      <c r="RHS172" s="38"/>
      <c r="RHT172" s="38"/>
      <c r="RHU172" s="39"/>
      <c r="RHV172" s="40"/>
      <c r="RHW172" s="41"/>
      <c r="RHX172" s="38"/>
      <c r="RHY172" s="38"/>
      <c r="RHZ172" s="38"/>
      <c r="RIA172" s="39"/>
      <c r="RIB172" s="40"/>
      <c r="RIC172" s="41"/>
      <c r="RID172" s="38"/>
      <c r="RIE172" s="38"/>
      <c r="RIF172" s="38"/>
      <c r="RIG172" s="39"/>
      <c r="RIH172" s="40"/>
      <c r="RII172" s="41"/>
      <c r="RIJ172" s="38"/>
      <c r="RIK172" s="38"/>
      <c r="RIL172" s="38"/>
      <c r="RIM172" s="39"/>
      <c r="RIN172" s="40"/>
      <c r="RIO172" s="41"/>
      <c r="RIP172" s="38"/>
      <c r="RIQ172" s="38"/>
      <c r="RIR172" s="38"/>
      <c r="RIS172" s="39"/>
      <c r="RIT172" s="40"/>
      <c r="RIU172" s="41"/>
      <c r="RIV172" s="38"/>
      <c r="RIW172" s="38"/>
      <c r="RIX172" s="38"/>
      <c r="RIY172" s="39"/>
      <c r="RIZ172" s="40"/>
      <c r="RJA172" s="41"/>
      <c r="RJB172" s="38"/>
      <c r="RJC172" s="38"/>
      <c r="RJD172" s="38"/>
      <c r="RJE172" s="39"/>
      <c r="RJF172" s="40"/>
      <c r="RJG172" s="41"/>
      <c r="RJH172" s="38"/>
      <c r="RJI172" s="38"/>
      <c r="RJJ172" s="38"/>
      <c r="RJK172" s="39"/>
      <c r="RJL172" s="40"/>
      <c r="RJM172" s="41"/>
      <c r="RJN172" s="38"/>
      <c r="RJO172" s="38"/>
      <c r="RJP172" s="38"/>
      <c r="RJQ172" s="39"/>
      <c r="RJR172" s="40"/>
      <c r="RJS172" s="41"/>
      <c r="RJT172" s="38"/>
      <c r="RJU172" s="38"/>
      <c r="RJV172" s="38"/>
      <c r="RJW172" s="39"/>
      <c r="RJX172" s="40"/>
      <c r="RJY172" s="41"/>
      <c r="RJZ172" s="38"/>
      <c r="RKA172" s="38"/>
      <c r="RKB172" s="38"/>
      <c r="RKC172" s="39"/>
      <c r="RKD172" s="40"/>
      <c r="RKE172" s="41"/>
      <c r="RKF172" s="38"/>
      <c r="RKG172" s="38"/>
      <c r="RKH172" s="38"/>
      <c r="RKI172" s="39"/>
      <c r="RKJ172" s="40"/>
      <c r="RKK172" s="41"/>
      <c r="RKL172" s="38"/>
      <c r="RKM172" s="38"/>
      <c r="RKN172" s="38"/>
      <c r="RKO172" s="39"/>
      <c r="RKP172" s="40"/>
      <c r="RKQ172" s="41"/>
      <c r="RKR172" s="38"/>
      <c r="RKS172" s="38"/>
      <c r="RKT172" s="38"/>
      <c r="RKU172" s="39"/>
      <c r="RKV172" s="40"/>
      <c r="RKW172" s="41"/>
      <c r="RKX172" s="38"/>
      <c r="RKY172" s="38"/>
      <c r="RKZ172" s="38"/>
      <c r="RLA172" s="39"/>
      <c r="RLB172" s="40"/>
      <c r="RLC172" s="41"/>
      <c r="RLD172" s="38"/>
      <c r="RLE172" s="38"/>
      <c r="RLF172" s="38"/>
      <c r="RLG172" s="39"/>
      <c r="RLH172" s="40"/>
      <c r="RLI172" s="41"/>
      <c r="RLJ172" s="38"/>
      <c r="RLK172" s="38"/>
      <c r="RLL172" s="38"/>
      <c r="RLM172" s="39"/>
      <c r="RLN172" s="40"/>
      <c r="RLO172" s="41"/>
      <c r="RLP172" s="38"/>
      <c r="RLQ172" s="38"/>
      <c r="RLR172" s="38"/>
      <c r="RLS172" s="39"/>
      <c r="RLT172" s="40"/>
      <c r="RLU172" s="41"/>
      <c r="RLV172" s="38"/>
      <c r="RLW172" s="38"/>
      <c r="RLX172" s="38"/>
      <c r="RLY172" s="39"/>
      <c r="RLZ172" s="40"/>
      <c r="RMA172" s="41"/>
      <c r="RMB172" s="38"/>
      <c r="RMC172" s="38"/>
      <c r="RMD172" s="38"/>
      <c r="RME172" s="39"/>
      <c r="RMF172" s="40"/>
      <c r="RMG172" s="41"/>
      <c r="RMH172" s="38"/>
      <c r="RMI172" s="38"/>
      <c r="RMJ172" s="38"/>
      <c r="RMK172" s="39"/>
      <c r="RML172" s="40"/>
      <c r="RMM172" s="41"/>
      <c r="RMN172" s="38"/>
      <c r="RMO172" s="38"/>
      <c r="RMP172" s="38"/>
      <c r="RMQ172" s="39"/>
      <c r="RMR172" s="40"/>
      <c r="RMS172" s="41"/>
      <c r="RMT172" s="38"/>
      <c r="RMU172" s="38"/>
      <c r="RMV172" s="38"/>
      <c r="RMW172" s="39"/>
      <c r="RMX172" s="40"/>
      <c r="RMY172" s="41"/>
      <c r="RMZ172" s="38"/>
      <c r="RNA172" s="38"/>
      <c r="RNB172" s="38"/>
      <c r="RNC172" s="39"/>
      <c r="RND172" s="40"/>
      <c r="RNE172" s="41"/>
      <c r="RNF172" s="38"/>
      <c r="RNG172" s="38"/>
      <c r="RNH172" s="38"/>
      <c r="RNI172" s="39"/>
      <c r="RNJ172" s="40"/>
      <c r="RNK172" s="41"/>
      <c r="RNL172" s="38"/>
      <c r="RNM172" s="38"/>
      <c r="RNN172" s="38"/>
      <c r="RNO172" s="39"/>
      <c r="RNP172" s="40"/>
      <c r="RNQ172" s="41"/>
      <c r="RNR172" s="38"/>
      <c r="RNS172" s="38"/>
      <c r="RNT172" s="38"/>
      <c r="RNU172" s="39"/>
      <c r="RNV172" s="40"/>
      <c r="RNW172" s="41"/>
      <c r="RNX172" s="38"/>
      <c r="RNY172" s="38"/>
      <c r="RNZ172" s="38"/>
      <c r="ROA172" s="39"/>
      <c r="ROB172" s="40"/>
      <c r="ROC172" s="41"/>
      <c r="ROD172" s="38"/>
      <c r="ROE172" s="38"/>
      <c r="ROF172" s="38"/>
      <c r="ROG172" s="39"/>
      <c r="ROH172" s="40"/>
      <c r="ROI172" s="41"/>
      <c r="ROJ172" s="38"/>
      <c r="ROK172" s="38"/>
      <c r="ROL172" s="38"/>
      <c r="ROM172" s="39"/>
      <c r="RON172" s="40"/>
      <c r="ROO172" s="41"/>
      <c r="ROP172" s="38"/>
      <c r="ROQ172" s="38"/>
      <c r="ROR172" s="38"/>
      <c r="ROS172" s="39"/>
      <c r="ROT172" s="40"/>
      <c r="ROU172" s="41"/>
      <c r="ROV172" s="38"/>
      <c r="ROW172" s="38"/>
      <c r="ROX172" s="38"/>
      <c r="ROY172" s="39"/>
      <c r="ROZ172" s="40"/>
      <c r="RPA172" s="41"/>
      <c r="RPB172" s="38"/>
      <c r="RPC172" s="38"/>
      <c r="RPD172" s="38"/>
      <c r="RPE172" s="39"/>
      <c r="RPF172" s="40"/>
      <c r="RPG172" s="41"/>
      <c r="RPH172" s="38"/>
      <c r="RPI172" s="38"/>
      <c r="RPJ172" s="38"/>
      <c r="RPK172" s="39"/>
      <c r="RPL172" s="40"/>
      <c r="RPM172" s="41"/>
      <c r="RPN172" s="38"/>
      <c r="RPO172" s="38"/>
      <c r="RPP172" s="38"/>
      <c r="RPQ172" s="39"/>
      <c r="RPR172" s="40"/>
      <c r="RPS172" s="41"/>
      <c r="RPT172" s="38"/>
      <c r="RPU172" s="38"/>
      <c r="RPV172" s="38"/>
      <c r="RPW172" s="39"/>
      <c r="RPX172" s="40"/>
      <c r="RPY172" s="41"/>
      <c r="RPZ172" s="38"/>
      <c r="RQA172" s="38"/>
      <c r="RQB172" s="38"/>
      <c r="RQC172" s="39"/>
      <c r="RQD172" s="40"/>
      <c r="RQE172" s="41"/>
      <c r="RQF172" s="38"/>
      <c r="RQG172" s="38"/>
      <c r="RQH172" s="38"/>
      <c r="RQI172" s="39"/>
      <c r="RQJ172" s="40"/>
      <c r="RQK172" s="41"/>
      <c r="RQL172" s="38"/>
      <c r="RQM172" s="38"/>
      <c r="RQN172" s="38"/>
      <c r="RQO172" s="39"/>
      <c r="RQP172" s="40"/>
      <c r="RQQ172" s="41"/>
      <c r="RQR172" s="38"/>
      <c r="RQS172" s="38"/>
      <c r="RQT172" s="38"/>
      <c r="RQU172" s="39"/>
      <c r="RQV172" s="40"/>
      <c r="RQW172" s="41"/>
      <c r="RQX172" s="38"/>
      <c r="RQY172" s="38"/>
      <c r="RQZ172" s="38"/>
      <c r="RRA172" s="39"/>
      <c r="RRB172" s="40"/>
      <c r="RRC172" s="41"/>
      <c r="RRD172" s="38"/>
      <c r="RRE172" s="38"/>
      <c r="RRF172" s="38"/>
      <c r="RRG172" s="39"/>
      <c r="RRH172" s="40"/>
      <c r="RRI172" s="41"/>
      <c r="RRJ172" s="38"/>
      <c r="RRK172" s="38"/>
      <c r="RRL172" s="38"/>
      <c r="RRM172" s="39"/>
      <c r="RRN172" s="40"/>
      <c r="RRO172" s="41"/>
      <c r="RRP172" s="38"/>
      <c r="RRQ172" s="38"/>
      <c r="RRR172" s="38"/>
      <c r="RRS172" s="39"/>
      <c r="RRT172" s="40"/>
      <c r="RRU172" s="41"/>
      <c r="RRV172" s="38"/>
      <c r="RRW172" s="38"/>
      <c r="RRX172" s="38"/>
      <c r="RRY172" s="39"/>
      <c r="RRZ172" s="40"/>
      <c r="RSA172" s="41"/>
      <c r="RSB172" s="38"/>
      <c r="RSC172" s="38"/>
      <c r="RSD172" s="38"/>
      <c r="RSE172" s="39"/>
      <c r="RSF172" s="40"/>
      <c r="RSG172" s="41"/>
      <c r="RSH172" s="38"/>
      <c r="RSI172" s="38"/>
      <c r="RSJ172" s="38"/>
      <c r="RSK172" s="39"/>
      <c r="RSL172" s="40"/>
      <c r="RSM172" s="41"/>
      <c r="RSN172" s="38"/>
      <c r="RSO172" s="38"/>
      <c r="RSP172" s="38"/>
      <c r="RSQ172" s="39"/>
      <c r="RSR172" s="40"/>
      <c r="RSS172" s="41"/>
      <c r="RST172" s="38"/>
      <c r="RSU172" s="38"/>
      <c r="RSV172" s="38"/>
      <c r="RSW172" s="39"/>
      <c r="RSX172" s="40"/>
      <c r="RSY172" s="41"/>
      <c r="RSZ172" s="38"/>
      <c r="RTA172" s="38"/>
      <c r="RTB172" s="38"/>
      <c r="RTC172" s="39"/>
      <c r="RTD172" s="40"/>
      <c r="RTE172" s="41"/>
      <c r="RTF172" s="38"/>
      <c r="RTG172" s="38"/>
      <c r="RTH172" s="38"/>
      <c r="RTI172" s="39"/>
      <c r="RTJ172" s="40"/>
      <c r="RTK172" s="41"/>
      <c r="RTL172" s="38"/>
      <c r="RTM172" s="38"/>
      <c r="RTN172" s="38"/>
      <c r="RTO172" s="39"/>
      <c r="RTP172" s="40"/>
      <c r="RTQ172" s="41"/>
      <c r="RTR172" s="38"/>
      <c r="RTS172" s="38"/>
      <c r="RTT172" s="38"/>
      <c r="RTU172" s="39"/>
      <c r="RTV172" s="40"/>
      <c r="RTW172" s="41"/>
      <c r="RTX172" s="38"/>
      <c r="RTY172" s="38"/>
      <c r="RTZ172" s="38"/>
      <c r="RUA172" s="39"/>
      <c r="RUB172" s="40"/>
      <c r="RUC172" s="41"/>
      <c r="RUD172" s="38"/>
      <c r="RUE172" s="38"/>
      <c r="RUF172" s="38"/>
      <c r="RUG172" s="39"/>
      <c r="RUH172" s="40"/>
      <c r="RUI172" s="41"/>
      <c r="RUJ172" s="38"/>
      <c r="RUK172" s="38"/>
      <c r="RUL172" s="38"/>
      <c r="RUM172" s="39"/>
      <c r="RUN172" s="40"/>
      <c r="RUO172" s="41"/>
      <c r="RUP172" s="38"/>
      <c r="RUQ172" s="38"/>
      <c r="RUR172" s="38"/>
      <c r="RUS172" s="39"/>
      <c r="RUT172" s="40"/>
      <c r="RUU172" s="41"/>
      <c r="RUV172" s="38"/>
      <c r="RUW172" s="38"/>
      <c r="RUX172" s="38"/>
      <c r="RUY172" s="39"/>
      <c r="RUZ172" s="40"/>
      <c r="RVA172" s="41"/>
      <c r="RVB172" s="38"/>
      <c r="RVC172" s="38"/>
      <c r="RVD172" s="38"/>
      <c r="RVE172" s="39"/>
      <c r="RVF172" s="40"/>
      <c r="RVG172" s="41"/>
      <c r="RVH172" s="38"/>
      <c r="RVI172" s="38"/>
      <c r="RVJ172" s="38"/>
      <c r="RVK172" s="39"/>
      <c r="RVL172" s="40"/>
      <c r="RVM172" s="41"/>
      <c r="RVN172" s="38"/>
      <c r="RVO172" s="38"/>
      <c r="RVP172" s="38"/>
      <c r="RVQ172" s="39"/>
      <c r="RVR172" s="40"/>
      <c r="RVS172" s="41"/>
      <c r="RVT172" s="38"/>
      <c r="RVU172" s="38"/>
      <c r="RVV172" s="38"/>
      <c r="RVW172" s="39"/>
      <c r="RVX172" s="40"/>
      <c r="RVY172" s="41"/>
      <c r="RVZ172" s="38"/>
      <c r="RWA172" s="38"/>
      <c r="RWB172" s="38"/>
      <c r="RWC172" s="39"/>
      <c r="RWD172" s="40"/>
      <c r="RWE172" s="41"/>
      <c r="RWF172" s="38"/>
      <c r="RWG172" s="38"/>
      <c r="RWH172" s="38"/>
      <c r="RWI172" s="39"/>
      <c r="RWJ172" s="40"/>
      <c r="RWK172" s="41"/>
      <c r="RWL172" s="38"/>
      <c r="RWM172" s="38"/>
      <c r="RWN172" s="38"/>
      <c r="RWO172" s="39"/>
      <c r="RWP172" s="40"/>
      <c r="RWQ172" s="41"/>
      <c r="RWR172" s="38"/>
      <c r="RWS172" s="38"/>
      <c r="RWT172" s="38"/>
      <c r="RWU172" s="39"/>
      <c r="RWV172" s="40"/>
      <c r="RWW172" s="41"/>
      <c r="RWX172" s="38"/>
      <c r="RWY172" s="38"/>
      <c r="RWZ172" s="38"/>
      <c r="RXA172" s="39"/>
      <c r="RXB172" s="40"/>
      <c r="RXC172" s="41"/>
      <c r="RXD172" s="38"/>
      <c r="RXE172" s="38"/>
      <c r="RXF172" s="38"/>
      <c r="RXG172" s="39"/>
      <c r="RXH172" s="40"/>
      <c r="RXI172" s="41"/>
      <c r="RXJ172" s="38"/>
      <c r="RXK172" s="38"/>
      <c r="RXL172" s="38"/>
      <c r="RXM172" s="39"/>
      <c r="RXN172" s="40"/>
      <c r="RXO172" s="41"/>
      <c r="RXP172" s="38"/>
      <c r="RXQ172" s="38"/>
      <c r="RXR172" s="38"/>
      <c r="RXS172" s="39"/>
      <c r="RXT172" s="40"/>
      <c r="RXU172" s="41"/>
      <c r="RXV172" s="38"/>
      <c r="RXW172" s="38"/>
      <c r="RXX172" s="38"/>
      <c r="RXY172" s="39"/>
      <c r="RXZ172" s="40"/>
      <c r="RYA172" s="41"/>
      <c r="RYB172" s="38"/>
      <c r="RYC172" s="38"/>
      <c r="RYD172" s="38"/>
      <c r="RYE172" s="39"/>
      <c r="RYF172" s="40"/>
      <c r="RYG172" s="41"/>
      <c r="RYH172" s="38"/>
      <c r="RYI172" s="38"/>
      <c r="RYJ172" s="38"/>
      <c r="RYK172" s="39"/>
      <c r="RYL172" s="40"/>
      <c r="RYM172" s="41"/>
      <c r="RYN172" s="38"/>
      <c r="RYO172" s="38"/>
      <c r="RYP172" s="38"/>
      <c r="RYQ172" s="39"/>
      <c r="RYR172" s="40"/>
      <c r="RYS172" s="41"/>
      <c r="RYT172" s="38"/>
      <c r="RYU172" s="38"/>
      <c r="RYV172" s="38"/>
      <c r="RYW172" s="39"/>
      <c r="RYX172" s="40"/>
      <c r="RYY172" s="41"/>
      <c r="RYZ172" s="38"/>
      <c r="RZA172" s="38"/>
      <c r="RZB172" s="38"/>
      <c r="RZC172" s="39"/>
      <c r="RZD172" s="40"/>
      <c r="RZE172" s="41"/>
      <c r="RZF172" s="38"/>
      <c r="RZG172" s="38"/>
      <c r="RZH172" s="38"/>
      <c r="RZI172" s="39"/>
      <c r="RZJ172" s="40"/>
      <c r="RZK172" s="41"/>
      <c r="RZL172" s="38"/>
      <c r="RZM172" s="38"/>
      <c r="RZN172" s="38"/>
      <c r="RZO172" s="39"/>
      <c r="RZP172" s="40"/>
      <c r="RZQ172" s="41"/>
      <c r="RZR172" s="38"/>
      <c r="RZS172" s="38"/>
      <c r="RZT172" s="38"/>
      <c r="RZU172" s="39"/>
      <c r="RZV172" s="40"/>
      <c r="RZW172" s="41"/>
      <c r="RZX172" s="38"/>
      <c r="RZY172" s="38"/>
      <c r="RZZ172" s="38"/>
      <c r="SAA172" s="39"/>
      <c r="SAB172" s="40"/>
      <c r="SAC172" s="41"/>
      <c r="SAD172" s="38"/>
      <c r="SAE172" s="38"/>
      <c r="SAF172" s="38"/>
      <c r="SAG172" s="39"/>
      <c r="SAH172" s="40"/>
      <c r="SAI172" s="41"/>
      <c r="SAJ172" s="38"/>
      <c r="SAK172" s="38"/>
      <c r="SAL172" s="38"/>
      <c r="SAM172" s="39"/>
      <c r="SAN172" s="40"/>
      <c r="SAO172" s="41"/>
      <c r="SAP172" s="38"/>
      <c r="SAQ172" s="38"/>
      <c r="SAR172" s="38"/>
      <c r="SAS172" s="39"/>
      <c r="SAT172" s="40"/>
      <c r="SAU172" s="41"/>
      <c r="SAV172" s="38"/>
      <c r="SAW172" s="38"/>
      <c r="SAX172" s="38"/>
      <c r="SAY172" s="39"/>
      <c r="SAZ172" s="40"/>
      <c r="SBA172" s="41"/>
      <c r="SBB172" s="38"/>
      <c r="SBC172" s="38"/>
      <c r="SBD172" s="38"/>
      <c r="SBE172" s="39"/>
      <c r="SBF172" s="40"/>
      <c r="SBG172" s="41"/>
      <c r="SBH172" s="38"/>
      <c r="SBI172" s="38"/>
      <c r="SBJ172" s="38"/>
      <c r="SBK172" s="39"/>
      <c r="SBL172" s="40"/>
      <c r="SBM172" s="41"/>
      <c r="SBN172" s="38"/>
      <c r="SBO172" s="38"/>
      <c r="SBP172" s="38"/>
      <c r="SBQ172" s="39"/>
      <c r="SBR172" s="40"/>
      <c r="SBS172" s="41"/>
      <c r="SBT172" s="38"/>
      <c r="SBU172" s="38"/>
      <c r="SBV172" s="38"/>
      <c r="SBW172" s="39"/>
      <c r="SBX172" s="40"/>
      <c r="SBY172" s="41"/>
      <c r="SBZ172" s="38"/>
      <c r="SCA172" s="38"/>
      <c r="SCB172" s="38"/>
      <c r="SCC172" s="39"/>
      <c r="SCD172" s="40"/>
      <c r="SCE172" s="41"/>
      <c r="SCF172" s="38"/>
      <c r="SCG172" s="38"/>
      <c r="SCH172" s="38"/>
      <c r="SCI172" s="39"/>
      <c r="SCJ172" s="40"/>
      <c r="SCK172" s="41"/>
      <c r="SCL172" s="38"/>
      <c r="SCM172" s="38"/>
      <c r="SCN172" s="38"/>
      <c r="SCO172" s="39"/>
      <c r="SCP172" s="40"/>
      <c r="SCQ172" s="41"/>
      <c r="SCR172" s="38"/>
      <c r="SCS172" s="38"/>
      <c r="SCT172" s="38"/>
      <c r="SCU172" s="39"/>
      <c r="SCV172" s="40"/>
      <c r="SCW172" s="41"/>
      <c r="SCX172" s="38"/>
      <c r="SCY172" s="38"/>
      <c r="SCZ172" s="38"/>
      <c r="SDA172" s="39"/>
      <c r="SDB172" s="40"/>
      <c r="SDC172" s="41"/>
      <c r="SDD172" s="38"/>
      <c r="SDE172" s="38"/>
      <c r="SDF172" s="38"/>
      <c r="SDG172" s="39"/>
      <c r="SDH172" s="40"/>
      <c r="SDI172" s="41"/>
      <c r="SDJ172" s="38"/>
      <c r="SDK172" s="38"/>
      <c r="SDL172" s="38"/>
      <c r="SDM172" s="39"/>
      <c r="SDN172" s="40"/>
      <c r="SDO172" s="41"/>
      <c r="SDP172" s="38"/>
      <c r="SDQ172" s="38"/>
      <c r="SDR172" s="38"/>
      <c r="SDS172" s="39"/>
      <c r="SDT172" s="40"/>
      <c r="SDU172" s="41"/>
      <c r="SDV172" s="38"/>
      <c r="SDW172" s="38"/>
      <c r="SDX172" s="38"/>
      <c r="SDY172" s="39"/>
      <c r="SDZ172" s="40"/>
      <c r="SEA172" s="41"/>
      <c r="SEB172" s="38"/>
      <c r="SEC172" s="38"/>
      <c r="SED172" s="38"/>
      <c r="SEE172" s="39"/>
      <c r="SEF172" s="40"/>
      <c r="SEG172" s="41"/>
      <c r="SEH172" s="38"/>
      <c r="SEI172" s="38"/>
      <c r="SEJ172" s="38"/>
      <c r="SEK172" s="39"/>
      <c r="SEL172" s="40"/>
      <c r="SEM172" s="41"/>
      <c r="SEN172" s="38"/>
      <c r="SEO172" s="38"/>
      <c r="SEP172" s="38"/>
      <c r="SEQ172" s="39"/>
      <c r="SER172" s="40"/>
      <c r="SES172" s="41"/>
      <c r="SET172" s="38"/>
      <c r="SEU172" s="38"/>
      <c r="SEV172" s="38"/>
      <c r="SEW172" s="39"/>
      <c r="SEX172" s="40"/>
      <c r="SEY172" s="41"/>
      <c r="SEZ172" s="38"/>
      <c r="SFA172" s="38"/>
      <c r="SFB172" s="38"/>
      <c r="SFC172" s="39"/>
      <c r="SFD172" s="40"/>
      <c r="SFE172" s="41"/>
      <c r="SFF172" s="38"/>
      <c r="SFG172" s="38"/>
      <c r="SFH172" s="38"/>
      <c r="SFI172" s="39"/>
      <c r="SFJ172" s="40"/>
      <c r="SFK172" s="41"/>
      <c r="SFL172" s="38"/>
      <c r="SFM172" s="38"/>
      <c r="SFN172" s="38"/>
      <c r="SFO172" s="39"/>
      <c r="SFP172" s="40"/>
      <c r="SFQ172" s="41"/>
      <c r="SFR172" s="38"/>
      <c r="SFS172" s="38"/>
      <c r="SFT172" s="38"/>
      <c r="SFU172" s="39"/>
      <c r="SFV172" s="40"/>
      <c r="SFW172" s="41"/>
      <c r="SFX172" s="38"/>
      <c r="SFY172" s="38"/>
      <c r="SFZ172" s="38"/>
      <c r="SGA172" s="39"/>
      <c r="SGB172" s="40"/>
      <c r="SGC172" s="41"/>
      <c r="SGD172" s="38"/>
      <c r="SGE172" s="38"/>
      <c r="SGF172" s="38"/>
      <c r="SGG172" s="39"/>
      <c r="SGH172" s="40"/>
      <c r="SGI172" s="41"/>
      <c r="SGJ172" s="38"/>
      <c r="SGK172" s="38"/>
      <c r="SGL172" s="38"/>
      <c r="SGM172" s="39"/>
      <c r="SGN172" s="40"/>
      <c r="SGO172" s="41"/>
      <c r="SGP172" s="38"/>
      <c r="SGQ172" s="38"/>
      <c r="SGR172" s="38"/>
      <c r="SGS172" s="39"/>
      <c r="SGT172" s="40"/>
      <c r="SGU172" s="41"/>
      <c r="SGV172" s="38"/>
      <c r="SGW172" s="38"/>
      <c r="SGX172" s="38"/>
      <c r="SGY172" s="39"/>
      <c r="SGZ172" s="40"/>
      <c r="SHA172" s="41"/>
      <c r="SHB172" s="38"/>
      <c r="SHC172" s="38"/>
      <c r="SHD172" s="38"/>
      <c r="SHE172" s="39"/>
      <c r="SHF172" s="40"/>
      <c r="SHG172" s="41"/>
      <c r="SHH172" s="38"/>
      <c r="SHI172" s="38"/>
      <c r="SHJ172" s="38"/>
      <c r="SHK172" s="39"/>
      <c r="SHL172" s="40"/>
      <c r="SHM172" s="41"/>
      <c r="SHN172" s="38"/>
      <c r="SHO172" s="38"/>
      <c r="SHP172" s="38"/>
      <c r="SHQ172" s="39"/>
      <c r="SHR172" s="40"/>
      <c r="SHS172" s="41"/>
      <c r="SHT172" s="38"/>
      <c r="SHU172" s="38"/>
      <c r="SHV172" s="38"/>
      <c r="SHW172" s="39"/>
      <c r="SHX172" s="40"/>
      <c r="SHY172" s="41"/>
      <c r="SHZ172" s="38"/>
      <c r="SIA172" s="38"/>
      <c r="SIB172" s="38"/>
      <c r="SIC172" s="39"/>
      <c r="SID172" s="40"/>
      <c r="SIE172" s="41"/>
      <c r="SIF172" s="38"/>
      <c r="SIG172" s="38"/>
      <c r="SIH172" s="38"/>
      <c r="SII172" s="39"/>
      <c r="SIJ172" s="40"/>
      <c r="SIK172" s="41"/>
      <c r="SIL172" s="38"/>
      <c r="SIM172" s="38"/>
      <c r="SIN172" s="38"/>
      <c r="SIO172" s="39"/>
      <c r="SIP172" s="40"/>
      <c r="SIQ172" s="41"/>
      <c r="SIR172" s="38"/>
      <c r="SIS172" s="38"/>
      <c r="SIT172" s="38"/>
      <c r="SIU172" s="39"/>
      <c r="SIV172" s="40"/>
      <c r="SIW172" s="41"/>
      <c r="SIX172" s="38"/>
      <c r="SIY172" s="38"/>
      <c r="SIZ172" s="38"/>
      <c r="SJA172" s="39"/>
      <c r="SJB172" s="40"/>
      <c r="SJC172" s="41"/>
      <c r="SJD172" s="38"/>
      <c r="SJE172" s="38"/>
      <c r="SJF172" s="38"/>
      <c r="SJG172" s="39"/>
      <c r="SJH172" s="40"/>
      <c r="SJI172" s="41"/>
      <c r="SJJ172" s="38"/>
      <c r="SJK172" s="38"/>
      <c r="SJL172" s="38"/>
      <c r="SJM172" s="39"/>
      <c r="SJN172" s="40"/>
      <c r="SJO172" s="41"/>
      <c r="SJP172" s="38"/>
      <c r="SJQ172" s="38"/>
      <c r="SJR172" s="38"/>
      <c r="SJS172" s="39"/>
      <c r="SJT172" s="40"/>
      <c r="SJU172" s="41"/>
      <c r="SJV172" s="38"/>
      <c r="SJW172" s="38"/>
      <c r="SJX172" s="38"/>
      <c r="SJY172" s="39"/>
      <c r="SJZ172" s="40"/>
      <c r="SKA172" s="41"/>
      <c r="SKB172" s="38"/>
      <c r="SKC172" s="38"/>
      <c r="SKD172" s="38"/>
      <c r="SKE172" s="39"/>
      <c r="SKF172" s="40"/>
      <c r="SKG172" s="41"/>
      <c r="SKH172" s="38"/>
      <c r="SKI172" s="38"/>
      <c r="SKJ172" s="38"/>
      <c r="SKK172" s="39"/>
      <c r="SKL172" s="40"/>
      <c r="SKM172" s="41"/>
      <c r="SKN172" s="38"/>
      <c r="SKO172" s="38"/>
      <c r="SKP172" s="38"/>
      <c r="SKQ172" s="39"/>
      <c r="SKR172" s="40"/>
      <c r="SKS172" s="41"/>
      <c r="SKT172" s="38"/>
      <c r="SKU172" s="38"/>
      <c r="SKV172" s="38"/>
      <c r="SKW172" s="39"/>
      <c r="SKX172" s="40"/>
      <c r="SKY172" s="41"/>
      <c r="SKZ172" s="38"/>
      <c r="SLA172" s="38"/>
      <c r="SLB172" s="38"/>
      <c r="SLC172" s="39"/>
      <c r="SLD172" s="40"/>
      <c r="SLE172" s="41"/>
      <c r="SLF172" s="38"/>
      <c r="SLG172" s="38"/>
      <c r="SLH172" s="38"/>
      <c r="SLI172" s="39"/>
      <c r="SLJ172" s="40"/>
      <c r="SLK172" s="41"/>
      <c r="SLL172" s="38"/>
      <c r="SLM172" s="38"/>
      <c r="SLN172" s="38"/>
      <c r="SLO172" s="39"/>
      <c r="SLP172" s="40"/>
      <c r="SLQ172" s="41"/>
      <c r="SLR172" s="38"/>
      <c r="SLS172" s="38"/>
      <c r="SLT172" s="38"/>
      <c r="SLU172" s="39"/>
      <c r="SLV172" s="40"/>
      <c r="SLW172" s="41"/>
      <c r="SLX172" s="38"/>
      <c r="SLY172" s="38"/>
      <c r="SLZ172" s="38"/>
      <c r="SMA172" s="39"/>
      <c r="SMB172" s="40"/>
      <c r="SMC172" s="41"/>
      <c r="SMD172" s="38"/>
      <c r="SME172" s="38"/>
      <c r="SMF172" s="38"/>
      <c r="SMG172" s="39"/>
      <c r="SMH172" s="40"/>
      <c r="SMI172" s="41"/>
      <c r="SMJ172" s="38"/>
      <c r="SMK172" s="38"/>
      <c r="SML172" s="38"/>
      <c r="SMM172" s="39"/>
      <c r="SMN172" s="40"/>
      <c r="SMO172" s="41"/>
      <c r="SMP172" s="38"/>
      <c r="SMQ172" s="38"/>
      <c r="SMR172" s="38"/>
      <c r="SMS172" s="39"/>
      <c r="SMT172" s="40"/>
      <c r="SMU172" s="41"/>
      <c r="SMV172" s="38"/>
      <c r="SMW172" s="38"/>
      <c r="SMX172" s="38"/>
      <c r="SMY172" s="39"/>
      <c r="SMZ172" s="40"/>
      <c r="SNA172" s="41"/>
      <c r="SNB172" s="38"/>
      <c r="SNC172" s="38"/>
      <c r="SND172" s="38"/>
      <c r="SNE172" s="39"/>
      <c r="SNF172" s="40"/>
      <c r="SNG172" s="41"/>
      <c r="SNH172" s="38"/>
      <c r="SNI172" s="38"/>
      <c r="SNJ172" s="38"/>
      <c r="SNK172" s="39"/>
      <c r="SNL172" s="40"/>
      <c r="SNM172" s="41"/>
      <c r="SNN172" s="38"/>
      <c r="SNO172" s="38"/>
      <c r="SNP172" s="38"/>
      <c r="SNQ172" s="39"/>
      <c r="SNR172" s="40"/>
      <c r="SNS172" s="41"/>
      <c r="SNT172" s="38"/>
      <c r="SNU172" s="38"/>
      <c r="SNV172" s="38"/>
      <c r="SNW172" s="39"/>
      <c r="SNX172" s="40"/>
      <c r="SNY172" s="41"/>
      <c r="SNZ172" s="38"/>
      <c r="SOA172" s="38"/>
      <c r="SOB172" s="38"/>
      <c r="SOC172" s="39"/>
      <c r="SOD172" s="40"/>
      <c r="SOE172" s="41"/>
      <c r="SOF172" s="38"/>
      <c r="SOG172" s="38"/>
      <c r="SOH172" s="38"/>
      <c r="SOI172" s="39"/>
      <c r="SOJ172" s="40"/>
      <c r="SOK172" s="41"/>
      <c r="SOL172" s="38"/>
      <c r="SOM172" s="38"/>
      <c r="SON172" s="38"/>
      <c r="SOO172" s="39"/>
      <c r="SOP172" s="40"/>
      <c r="SOQ172" s="41"/>
      <c r="SOR172" s="38"/>
      <c r="SOS172" s="38"/>
      <c r="SOT172" s="38"/>
      <c r="SOU172" s="39"/>
      <c r="SOV172" s="40"/>
      <c r="SOW172" s="41"/>
      <c r="SOX172" s="38"/>
      <c r="SOY172" s="38"/>
      <c r="SOZ172" s="38"/>
      <c r="SPA172" s="39"/>
      <c r="SPB172" s="40"/>
      <c r="SPC172" s="41"/>
      <c r="SPD172" s="38"/>
      <c r="SPE172" s="38"/>
      <c r="SPF172" s="38"/>
      <c r="SPG172" s="39"/>
      <c r="SPH172" s="40"/>
      <c r="SPI172" s="41"/>
      <c r="SPJ172" s="38"/>
      <c r="SPK172" s="38"/>
      <c r="SPL172" s="38"/>
      <c r="SPM172" s="39"/>
      <c r="SPN172" s="40"/>
      <c r="SPO172" s="41"/>
      <c r="SPP172" s="38"/>
      <c r="SPQ172" s="38"/>
      <c r="SPR172" s="38"/>
      <c r="SPS172" s="39"/>
      <c r="SPT172" s="40"/>
      <c r="SPU172" s="41"/>
      <c r="SPV172" s="38"/>
      <c r="SPW172" s="38"/>
      <c r="SPX172" s="38"/>
      <c r="SPY172" s="39"/>
      <c r="SPZ172" s="40"/>
      <c r="SQA172" s="41"/>
      <c r="SQB172" s="38"/>
      <c r="SQC172" s="38"/>
      <c r="SQD172" s="38"/>
      <c r="SQE172" s="39"/>
      <c r="SQF172" s="40"/>
      <c r="SQG172" s="41"/>
      <c r="SQH172" s="38"/>
      <c r="SQI172" s="38"/>
      <c r="SQJ172" s="38"/>
      <c r="SQK172" s="39"/>
      <c r="SQL172" s="40"/>
      <c r="SQM172" s="41"/>
      <c r="SQN172" s="38"/>
      <c r="SQO172" s="38"/>
      <c r="SQP172" s="38"/>
      <c r="SQQ172" s="39"/>
      <c r="SQR172" s="40"/>
      <c r="SQS172" s="41"/>
      <c r="SQT172" s="38"/>
      <c r="SQU172" s="38"/>
      <c r="SQV172" s="38"/>
      <c r="SQW172" s="39"/>
      <c r="SQX172" s="40"/>
      <c r="SQY172" s="41"/>
      <c r="SQZ172" s="38"/>
      <c r="SRA172" s="38"/>
      <c r="SRB172" s="38"/>
      <c r="SRC172" s="39"/>
      <c r="SRD172" s="40"/>
      <c r="SRE172" s="41"/>
      <c r="SRF172" s="38"/>
      <c r="SRG172" s="38"/>
      <c r="SRH172" s="38"/>
      <c r="SRI172" s="39"/>
      <c r="SRJ172" s="40"/>
      <c r="SRK172" s="41"/>
      <c r="SRL172" s="38"/>
      <c r="SRM172" s="38"/>
      <c r="SRN172" s="38"/>
      <c r="SRO172" s="39"/>
      <c r="SRP172" s="40"/>
      <c r="SRQ172" s="41"/>
      <c r="SRR172" s="38"/>
      <c r="SRS172" s="38"/>
      <c r="SRT172" s="38"/>
      <c r="SRU172" s="39"/>
      <c r="SRV172" s="40"/>
      <c r="SRW172" s="41"/>
      <c r="SRX172" s="38"/>
      <c r="SRY172" s="38"/>
      <c r="SRZ172" s="38"/>
      <c r="SSA172" s="39"/>
      <c r="SSB172" s="40"/>
      <c r="SSC172" s="41"/>
      <c r="SSD172" s="38"/>
      <c r="SSE172" s="38"/>
      <c r="SSF172" s="38"/>
      <c r="SSG172" s="39"/>
      <c r="SSH172" s="40"/>
      <c r="SSI172" s="41"/>
      <c r="SSJ172" s="38"/>
      <c r="SSK172" s="38"/>
      <c r="SSL172" s="38"/>
      <c r="SSM172" s="39"/>
      <c r="SSN172" s="40"/>
      <c r="SSO172" s="41"/>
      <c r="SSP172" s="38"/>
      <c r="SSQ172" s="38"/>
      <c r="SSR172" s="38"/>
      <c r="SSS172" s="39"/>
      <c r="SST172" s="40"/>
      <c r="SSU172" s="41"/>
      <c r="SSV172" s="38"/>
      <c r="SSW172" s="38"/>
      <c r="SSX172" s="38"/>
      <c r="SSY172" s="39"/>
      <c r="SSZ172" s="40"/>
      <c r="STA172" s="41"/>
      <c r="STB172" s="38"/>
      <c r="STC172" s="38"/>
      <c r="STD172" s="38"/>
      <c r="STE172" s="39"/>
      <c r="STF172" s="40"/>
      <c r="STG172" s="41"/>
      <c r="STH172" s="38"/>
      <c r="STI172" s="38"/>
      <c r="STJ172" s="38"/>
      <c r="STK172" s="39"/>
      <c r="STL172" s="40"/>
      <c r="STM172" s="41"/>
      <c r="STN172" s="38"/>
      <c r="STO172" s="38"/>
      <c r="STP172" s="38"/>
      <c r="STQ172" s="39"/>
      <c r="STR172" s="40"/>
      <c r="STS172" s="41"/>
      <c r="STT172" s="38"/>
      <c r="STU172" s="38"/>
      <c r="STV172" s="38"/>
      <c r="STW172" s="39"/>
      <c r="STX172" s="40"/>
      <c r="STY172" s="41"/>
      <c r="STZ172" s="38"/>
      <c r="SUA172" s="38"/>
      <c r="SUB172" s="38"/>
      <c r="SUC172" s="39"/>
      <c r="SUD172" s="40"/>
      <c r="SUE172" s="41"/>
      <c r="SUF172" s="38"/>
      <c r="SUG172" s="38"/>
      <c r="SUH172" s="38"/>
      <c r="SUI172" s="39"/>
      <c r="SUJ172" s="40"/>
      <c r="SUK172" s="41"/>
      <c r="SUL172" s="38"/>
      <c r="SUM172" s="38"/>
      <c r="SUN172" s="38"/>
      <c r="SUO172" s="39"/>
      <c r="SUP172" s="40"/>
      <c r="SUQ172" s="41"/>
      <c r="SUR172" s="38"/>
      <c r="SUS172" s="38"/>
      <c r="SUT172" s="38"/>
      <c r="SUU172" s="39"/>
      <c r="SUV172" s="40"/>
      <c r="SUW172" s="41"/>
      <c r="SUX172" s="38"/>
      <c r="SUY172" s="38"/>
      <c r="SUZ172" s="38"/>
      <c r="SVA172" s="39"/>
      <c r="SVB172" s="40"/>
      <c r="SVC172" s="41"/>
      <c r="SVD172" s="38"/>
      <c r="SVE172" s="38"/>
      <c r="SVF172" s="38"/>
      <c r="SVG172" s="39"/>
      <c r="SVH172" s="40"/>
      <c r="SVI172" s="41"/>
      <c r="SVJ172" s="38"/>
      <c r="SVK172" s="38"/>
      <c r="SVL172" s="38"/>
      <c r="SVM172" s="39"/>
      <c r="SVN172" s="40"/>
      <c r="SVO172" s="41"/>
      <c r="SVP172" s="38"/>
      <c r="SVQ172" s="38"/>
      <c r="SVR172" s="38"/>
      <c r="SVS172" s="39"/>
      <c r="SVT172" s="40"/>
      <c r="SVU172" s="41"/>
      <c r="SVV172" s="38"/>
      <c r="SVW172" s="38"/>
      <c r="SVX172" s="38"/>
      <c r="SVY172" s="39"/>
      <c r="SVZ172" s="40"/>
      <c r="SWA172" s="41"/>
      <c r="SWB172" s="38"/>
      <c r="SWC172" s="38"/>
      <c r="SWD172" s="38"/>
      <c r="SWE172" s="39"/>
      <c r="SWF172" s="40"/>
      <c r="SWG172" s="41"/>
      <c r="SWH172" s="38"/>
      <c r="SWI172" s="38"/>
      <c r="SWJ172" s="38"/>
      <c r="SWK172" s="39"/>
      <c r="SWL172" s="40"/>
      <c r="SWM172" s="41"/>
      <c r="SWN172" s="38"/>
      <c r="SWO172" s="38"/>
      <c r="SWP172" s="38"/>
      <c r="SWQ172" s="39"/>
      <c r="SWR172" s="40"/>
      <c r="SWS172" s="41"/>
      <c r="SWT172" s="38"/>
      <c r="SWU172" s="38"/>
      <c r="SWV172" s="38"/>
      <c r="SWW172" s="39"/>
      <c r="SWX172" s="40"/>
      <c r="SWY172" s="41"/>
      <c r="SWZ172" s="38"/>
      <c r="SXA172" s="38"/>
      <c r="SXB172" s="38"/>
      <c r="SXC172" s="39"/>
      <c r="SXD172" s="40"/>
      <c r="SXE172" s="41"/>
      <c r="SXF172" s="38"/>
      <c r="SXG172" s="38"/>
      <c r="SXH172" s="38"/>
      <c r="SXI172" s="39"/>
      <c r="SXJ172" s="40"/>
      <c r="SXK172" s="41"/>
      <c r="SXL172" s="38"/>
      <c r="SXM172" s="38"/>
      <c r="SXN172" s="38"/>
      <c r="SXO172" s="39"/>
      <c r="SXP172" s="40"/>
      <c r="SXQ172" s="41"/>
      <c r="SXR172" s="38"/>
      <c r="SXS172" s="38"/>
      <c r="SXT172" s="38"/>
      <c r="SXU172" s="39"/>
      <c r="SXV172" s="40"/>
      <c r="SXW172" s="41"/>
      <c r="SXX172" s="38"/>
      <c r="SXY172" s="38"/>
      <c r="SXZ172" s="38"/>
      <c r="SYA172" s="39"/>
      <c r="SYB172" s="40"/>
      <c r="SYC172" s="41"/>
      <c r="SYD172" s="38"/>
      <c r="SYE172" s="38"/>
      <c r="SYF172" s="38"/>
      <c r="SYG172" s="39"/>
      <c r="SYH172" s="40"/>
      <c r="SYI172" s="41"/>
      <c r="SYJ172" s="38"/>
      <c r="SYK172" s="38"/>
      <c r="SYL172" s="38"/>
      <c r="SYM172" s="39"/>
      <c r="SYN172" s="40"/>
      <c r="SYO172" s="41"/>
      <c r="SYP172" s="38"/>
      <c r="SYQ172" s="38"/>
      <c r="SYR172" s="38"/>
      <c r="SYS172" s="39"/>
      <c r="SYT172" s="40"/>
      <c r="SYU172" s="41"/>
      <c r="SYV172" s="38"/>
      <c r="SYW172" s="38"/>
      <c r="SYX172" s="38"/>
      <c r="SYY172" s="39"/>
      <c r="SYZ172" s="40"/>
      <c r="SZA172" s="41"/>
      <c r="SZB172" s="38"/>
      <c r="SZC172" s="38"/>
      <c r="SZD172" s="38"/>
      <c r="SZE172" s="39"/>
      <c r="SZF172" s="40"/>
      <c r="SZG172" s="41"/>
      <c r="SZH172" s="38"/>
      <c r="SZI172" s="38"/>
      <c r="SZJ172" s="38"/>
      <c r="SZK172" s="39"/>
      <c r="SZL172" s="40"/>
      <c r="SZM172" s="41"/>
      <c r="SZN172" s="38"/>
      <c r="SZO172" s="38"/>
      <c r="SZP172" s="38"/>
      <c r="SZQ172" s="39"/>
      <c r="SZR172" s="40"/>
      <c r="SZS172" s="41"/>
      <c r="SZT172" s="38"/>
      <c r="SZU172" s="38"/>
      <c r="SZV172" s="38"/>
      <c r="SZW172" s="39"/>
      <c r="SZX172" s="40"/>
      <c r="SZY172" s="41"/>
      <c r="SZZ172" s="38"/>
      <c r="TAA172" s="38"/>
      <c r="TAB172" s="38"/>
      <c r="TAC172" s="39"/>
      <c r="TAD172" s="40"/>
      <c r="TAE172" s="41"/>
      <c r="TAF172" s="38"/>
      <c r="TAG172" s="38"/>
      <c r="TAH172" s="38"/>
      <c r="TAI172" s="39"/>
      <c r="TAJ172" s="40"/>
      <c r="TAK172" s="41"/>
      <c r="TAL172" s="38"/>
      <c r="TAM172" s="38"/>
      <c r="TAN172" s="38"/>
      <c r="TAO172" s="39"/>
      <c r="TAP172" s="40"/>
      <c r="TAQ172" s="41"/>
      <c r="TAR172" s="38"/>
      <c r="TAS172" s="38"/>
      <c r="TAT172" s="38"/>
      <c r="TAU172" s="39"/>
      <c r="TAV172" s="40"/>
      <c r="TAW172" s="41"/>
      <c r="TAX172" s="38"/>
      <c r="TAY172" s="38"/>
      <c r="TAZ172" s="38"/>
      <c r="TBA172" s="39"/>
      <c r="TBB172" s="40"/>
      <c r="TBC172" s="41"/>
      <c r="TBD172" s="38"/>
      <c r="TBE172" s="38"/>
      <c r="TBF172" s="38"/>
      <c r="TBG172" s="39"/>
      <c r="TBH172" s="40"/>
      <c r="TBI172" s="41"/>
      <c r="TBJ172" s="38"/>
      <c r="TBK172" s="38"/>
      <c r="TBL172" s="38"/>
      <c r="TBM172" s="39"/>
      <c r="TBN172" s="40"/>
      <c r="TBO172" s="41"/>
      <c r="TBP172" s="38"/>
      <c r="TBQ172" s="38"/>
      <c r="TBR172" s="38"/>
      <c r="TBS172" s="39"/>
      <c r="TBT172" s="40"/>
      <c r="TBU172" s="41"/>
      <c r="TBV172" s="38"/>
      <c r="TBW172" s="38"/>
      <c r="TBX172" s="38"/>
      <c r="TBY172" s="39"/>
      <c r="TBZ172" s="40"/>
      <c r="TCA172" s="41"/>
      <c r="TCB172" s="38"/>
      <c r="TCC172" s="38"/>
      <c r="TCD172" s="38"/>
      <c r="TCE172" s="39"/>
      <c r="TCF172" s="40"/>
      <c r="TCG172" s="41"/>
      <c r="TCH172" s="38"/>
      <c r="TCI172" s="38"/>
      <c r="TCJ172" s="38"/>
      <c r="TCK172" s="39"/>
      <c r="TCL172" s="40"/>
      <c r="TCM172" s="41"/>
      <c r="TCN172" s="38"/>
      <c r="TCO172" s="38"/>
      <c r="TCP172" s="38"/>
      <c r="TCQ172" s="39"/>
      <c r="TCR172" s="40"/>
      <c r="TCS172" s="41"/>
      <c r="TCT172" s="38"/>
      <c r="TCU172" s="38"/>
      <c r="TCV172" s="38"/>
      <c r="TCW172" s="39"/>
      <c r="TCX172" s="40"/>
      <c r="TCY172" s="41"/>
      <c r="TCZ172" s="38"/>
      <c r="TDA172" s="38"/>
      <c r="TDB172" s="38"/>
      <c r="TDC172" s="39"/>
      <c r="TDD172" s="40"/>
      <c r="TDE172" s="41"/>
      <c r="TDF172" s="38"/>
      <c r="TDG172" s="38"/>
      <c r="TDH172" s="38"/>
      <c r="TDI172" s="39"/>
      <c r="TDJ172" s="40"/>
      <c r="TDK172" s="41"/>
      <c r="TDL172" s="38"/>
      <c r="TDM172" s="38"/>
      <c r="TDN172" s="38"/>
      <c r="TDO172" s="39"/>
      <c r="TDP172" s="40"/>
      <c r="TDQ172" s="41"/>
      <c r="TDR172" s="38"/>
      <c r="TDS172" s="38"/>
      <c r="TDT172" s="38"/>
      <c r="TDU172" s="39"/>
      <c r="TDV172" s="40"/>
      <c r="TDW172" s="41"/>
      <c r="TDX172" s="38"/>
      <c r="TDY172" s="38"/>
      <c r="TDZ172" s="38"/>
      <c r="TEA172" s="39"/>
      <c r="TEB172" s="40"/>
      <c r="TEC172" s="41"/>
      <c r="TED172" s="38"/>
      <c r="TEE172" s="38"/>
      <c r="TEF172" s="38"/>
      <c r="TEG172" s="39"/>
      <c r="TEH172" s="40"/>
      <c r="TEI172" s="41"/>
      <c r="TEJ172" s="38"/>
      <c r="TEK172" s="38"/>
      <c r="TEL172" s="38"/>
      <c r="TEM172" s="39"/>
      <c r="TEN172" s="40"/>
      <c r="TEO172" s="41"/>
      <c r="TEP172" s="38"/>
      <c r="TEQ172" s="38"/>
      <c r="TER172" s="38"/>
      <c r="TES172" s="39"/>
      <c r="TET172" s="40"/>
      <c r="TEU172" s="41"/>
      <c r="TEV172" s="38"/>
      <c r="TEW172" s="38"/>
      <c r="TEX172" s="38"/>
      <c r="TEY172" s="39"/>
      <c r="TEZ172" s="40"/>
      <c r="TFA172" s="41"/>
      <c r="TFB172" s="38"/>
      <c r="TFC172" s="38"/>
      <c r="TFD172" s="38"/>
      <c r="TFE172" s="39"/>
      <c r="TFF172" s="40"/>
      <c r="TFG172" s="41"/>
      <c r="TFH172" s="38"/>
      <c r="TFI172" s="38"/>
      <c r="TFJ172" s="38"/>
      <c r="TFK172" s="39"/>
      <c r="TFL172" s="40"/>
      <c r="TFM172" s="41"/>
      <c r="TFN172" s="38"/>
      <c r="TFO172" s="38"/>
      <c r="TFP172" s="38"/>
      <c r="TFQ172" s="39"/>
      <c r="TFR172" s="40"/>
      <c r="TFS172" s="41"/>
      <c r="TFT172" s="38"/>
      <c r="TFU172" s="38"/>
      <c r="TFV172" s="38"/>
      <c r="TFW172" s="39"/>
      <c r="TFX172" s="40"/>
      <c r="TFY172" s="41"/>
      <c r="TFZ172" s="38"/>
      <c r="TGA172" s="38"/>
      <c r="TGB172" s="38"/>
      <c r="TGC172" s="39"/>
      <c r="TGD172" s="40"/>
      <c r="TGE172" s="41"/>
      <c r="TGF172" s="38"/>
      <c r="TGG172" s="38"/>
      <c r="TGH172" s="38"/>
      <c r="TGI172" s="39"/>
      <c r="TGJ172" s="40"/>
      <c r="TGK172" s="41"/>
      <c r="TGL172" s="38"/>
      <c r="TGM172" s="38"/>
      <c r="TGN172" s="38"/>
      <c r="TGO172" s="39"/>
      <c r="TGP172" s="40"/>
      <c r="TGQ172" s="41"/>
      <c r="TGR172" s="38"/>
      <c r="TGS172" s="38"/>
      <c r="TGT172" s="38"/>
      <c r="TGU172" s="39"/>
      <c r="TGV172" s="40"/>
      <c r="TGW172" s="41"/>
      <c r="TGX172" s="38"/>
      <c r="TGY172" s="38"/>
      <c r="TGZ172" s="38"/>
      <c r="THA172" s="39"/>
      <c r="THB172" s="40"/>
      <c r="THC172" s="41"/>
      <c r="THD172" s="38"/>
      <c r="THE172" s="38"/>
      <c r="THF172" s="38"/>
      <c r="THG172" s="39"/>
      <c r="THH172" s="40"/>
      <c r="THI172" s="41"/>
      <c r="THJ172" s="38"/>
      <c r="THK172" s="38"/>
      <c r="THL172" s="38"/>
      <c r="THM172" s="39"/>
      <c r="THN172" s="40"/>
      <c r="THO172" s="41"/>
      <c r="THP172" s="38"/>
      <c r="THQ172" s="38"/>
      <c r="THR172" s="38"/>
      <c r="THS172" s="39"/>
      <c r="THT172" s="40"/>
      <c r="THU172" s="41"/>
      <c r="THV172" s="38"/>
      <c r="THW172" s="38"/>
      <c r="THX172" s="38"/>
      <c r="THY172" s="39"/>
      <c r="THZ172" s="40"/>
      <c r="TIA172" s="41"/>
      <c r="TIB172" s="38"/>
      <c r="TIC172" s="38"/>
      <c r="TID172" s="38"/>
      <c r="TIE172" s="39"/>
      <c r="TIF172" s="40"/>
      <c r="TIG172" s="41"/>
      <c r="TIH172" s="38"/>
      <c r="TII172" s="38"/>
      <c r="TIJ172" s="38"/>
      <c r="TIK172" s="39"/>
      <c r="TIL172" s="40"/>
      <c r="TIM172" s="41"/>
      <c r="TIN172" s="38"/>
      <c r="TIO172" s="38"/>
      <c r="TIP172" s="38"/>
      <c r="TIQ172" s="39"/>
      <c r="TIR172" s="40"/>
      <c r="TIS172" s="41"/>
      <c r="TIT172" s="38"/>
      <c r="TIU172" s="38"/>
      <c r="TIV172" s="38"/>
      <c r="TIW172" s="39"/>
      <c r="TIX172" s="40"/>
      <c r="TIY172" s="41"/>
      <c r="TIZ172" s="38"/>
      <c r="TJA172" s="38"/>
      <c r="TJB172" s="38"/>
      <c r="TJC172" s="39"/>
      <c r="TJD172" s="40"/>
      <c r="TJE172" s="41"/>
      <c r="TJF172" s="38"/>
      <c r="TJG172" s="38"/>
      <c r="TJH172" s="38"/>
      <c r="TJI172" s="39"/>
      <c r="TJJ172" s="40"/>
      <c r="TJK172" s="41"/>
      <c r="TJL172" s="38"/>
      <c r="TJM172" s="38"/>
      <c r="TJN172" s="38"/>
      <c r="TJO172" s="39"/>
      <c r="TJP172" s="40"/>
      <c r="TJQ172" s="41"/>
      <c r="TJR172" s="38"/>
      <c r="TJS172" s="38"/>
      <c r="TJT172" s="38"/>
      <c r="TJU172" s="39"/>
      <c r="TJV172" s="40"/>
      <c r="TJW172" s="41"/>
      <c r="TJX172" s="38"/>
      <c r="TJY172" s="38"/>
      <c r="TJZ172" s="38"/>
      <c r="TKA172" s="39"/>
      <c r="TKB172" s="40"/>
      <c r="TKC172" s="41"/>
      <c r="TKD172" s="38"/>
      <c r="TKE172" s="38"/>
      <c r="TKF172" s="38"/>
      <c r="TKG172" s="39"/>
      <c r="TKH172" s="40"/>
      <c r="TKI172" s="41"/>
      <c r="TKJ172" s="38"/>
      <c r="TKK172" s="38"/>
      <c r="TKL172" s="38"/>
      <c r="TKM172" s="39"/>
      <c r="TKN172" s="40"/>
      <c r="TKO172" s="41"/>
      <c r="TKP172" s="38"/>
      <c r="TKQ172" s="38"/>
      <c r="TKR172" s="38"/>
      <c r="TKS172" s="39"/>
      <c r="TKT172" s="40"/>
      <c r="TKU172" s="41"/>
      <c r="TKV172" s="38"/>
      <c r="TKW172" s="38"/>
      <c r="TKX172" s="38"/>
      <c r="TKY172" s="39"/>
      <c r="TKZ172" s="40"/>
      <c r="TLA172" s="41"/>
      <c r="TLB172" s="38"/>
      <c r="TLC172" s="38"/>
      <c r="TLD172" s="38"/>
      <c r="TLE172" s="39"/>
      <c r="TLF172" s="40"/>
      <c r="TLG172" s="41"/>
      <c r="TLH172" s="38"/>
      <c r="TLI172" s="38"/>
      <c r="TLJ172" s="38"/>
      <c r="TLK172" s="39"/>
      <c r="TLL172" s="40"/>
      <c r="TLM172" s="41"/>
      <c r="TLN172" s="38"/>
      <c r="TLO172" s="38"/>
      <c r="TLP172" s="38"/>
      <c r="TLQ172" s="39"/>
      <c r="TLR172" s="40"/>
      <c r="TLS172" s="41"/>
      <c r="TLT172" s="38"/>
      <c r="TLU172" s="38"/>
      <c r="TLV172" s="38"/>
      <c r="TLW172" s="39"/>
      <c r="TLX172" s="40"/>
      <c r="TLY172" s="41"/>
      <c r="TLZ172" s="38"/>
      <c r="TMA172" s="38"/>
      <c r="TMB172" s="38"/>
      <c r="TMC172" s="39"/>
      <c r="TMD172" s="40"/>
      <c r="TME172" s="41"/>
      <c r="TMF172" s="38"/>
      <c r="TMG172" s="38"/>
      <c r="TMH172" s="38"/>
      <c r="TMI172" s="39"/>
      <c r="TMJ172" s="40"/>
      <c r="TMK172" s="41"/>
      <c r="TML172" s="38"/>
      <c r="TMM172" s="38"/>
      <c r="TMN172" s="38"/>
      <c r="TMO172" s="39"/>
      <c r="TMP172" s="40"/>
      <c r="TMQ172" s="41"/>
      <c r="TMR172" s="38"/>
      <c r="TMS172" s="38"/>
      <c r="TMT172" s="38"/>
      <c r="TMU172" s="39"/>
      <c r="TMV172" s="40"/>
      <c r="TMW172" s="41"/>
      <c r="TMX172" s="38"/>
      <c r="TMY172" s="38"/>
      <c r="TMZ172" s="38"/>
      <c r="TNA172" s="39"/>
      <c r="TNB172" s="40"/>
      <c r="TNC172" s="41"/>
      <c r="TND172" s="38"/>
      <c r="TNE172" s="38"/>
      <c r="TNF172" s="38"/>
      <c r="TNG172" s="39"/>
      <c r="TNH172" s="40"/>
      <c r="TNI172" s="41"/>
      <c r="TNJ172" s="38"/>
      <c r="TNK172" s="38"/>
      <c r="TNL172" s="38"/>
      <c r="TNM172" s="39"/>
      <c r="TNN172" s="40"/>
      <c r="TNO172" s="41"/>
      <c r="TNP172" s="38"/>
      <c r="TNQ172" s="38"/>
      <c r="TNR172" s="38"/>
      <c r="TNS172" s="39"/>
      <c r="TNT172" s="40"/>
      <c r="TNU172" s="41"/>
      <c r="TNV172" s="38"/>
      <c r="TNW172" s="38"/>
      <c r="TNX172" s="38"/>
      <c r="TNY172" s="39"/>
      <c r="TNZ172" s="40"/>
      <c r="TOA172" s="41"/>
      <c r="TOB172" s="38"/>
      <c r="TOC172" s="38"/>
      <c r="TOD172" s="38"/>
      <c r="TOE172" s="39"/>
      <c r="TOF172" s="40"/>
      <c r="TOG172" s="41"/>
      <c r="TOH172" s="38"/>
      <c r="TOI172" s="38"/>
      <c r="TOJ172" s="38"/>
      <c r="TOK172" s="39"/>
      <c r="TOL172" s="40"/>
      <c r="TOM172" s="41"/>
      <c r="TON172" s="38"/>
      <c r="TOO172" s="38"/>
      <c r="TOP172" s="38"/>
      <c r="TOQ172" s="39"/>
      <c r="TOR172" s="40"/>
      <c r="TOS172" s="41"/>
      <c r="TOT172" s="38"/>
      <c r="TOU172" s="38"/>
      <c r="TOV172" s="38"/>
      <c r="TOW172" s="39"/>
      <c r="TOX172" s="40"/>
      <c r="TOY172" s="41"/>
      <c r="TOZ172" s="38"/>
      <c r="TPA172" s="38"/>
      <c r="TPB172" s="38"/>
      <c r="TPC172" s="39"/>
      <c r="TPD172" s="40"/>
      <c r="TPE172" s="41"/>
      <c r="TPF172" s="38"/>
      <c r="TPG172" s="38"/>
      <c r="TPH172" s="38"/>
      <c r="TPI172" s="39"/>
      <c r="TPJ172" s="40"/>
      <c r="TPK172" s="41"/>
      <c r="TPL172" s="38"/>
      <c r="TPM172" s="38"/>
      <c r="TPN172" s="38"/>
      <c r="TPO172" s="39"/>
      <c r="TPP172" s="40"/>
      <c r="TPQ172" s="41"/>
      <c r="TPR172" s="38"/>
      <c r="TPS172" s="38"/>
      <c r="TPT172" s="38"/>
      <c r="TPU172" s="39"/>
      <c r="TPV172" s="40"/>
      <c r="TPW172" s="41"/>
      <c r="TPX172" s="38"/>
      <c r="TPY172" s="38"/>
      <c r="TPZ172" s="38"/>
      <c r="TQA172" s="39"/>
      <c r="TQB172" s="40"/>
      <c r="TQC172" s="41"/>
      <c r="TQD172" s="38"/>
      <c r="TQE172" s="38"/>
      <c r="TQF172" s="38"/>
      <c r="TQG172" s="39"/>
      <c r="TQH172" s="40"/>
      <c r="TQI172" s="41"/>
      <c r="TQJ172" s="38"/>
      <c r="TQK172" s="38"/>
      <c r="TQL172" s="38"/>
      <c r="TQM172" s="39"/>
      <c r="TQN172" s="40"/>
      <c r="TQO172" s="41"/>
      <c r="TQP172" s="38"/>
      <c r="TQQ172" s="38"/>
      <c r="TQR172" s="38"/>
      <c r="TQS172" s="39"/>
      <c r="TQT172" s="40"/>
      <c r="TQU172" s="41"/>
      <c r="TQV172" s="38"/>
      <c r="TQW172" s="38"/>
      <c r="TQX172" s="38"/>
      <c r="TQY172" s="39"/>
      <c r="TQZ172" s="40"/>
      <c r="TRA172" s="41"/>
      <c r="TRB172" s="38"/>
      <c r="TRC172" s="38"/>
      <c r="TRD172" s="38"/>
      <c r="TRE172" s="39"/>
      <c r="TRF172" s="40"/>
      <c r="TRG172" s="41"/>
      <c r="TRH172" s="38"/>
      <c r="TRI172" s="38"/>
      <c r="TRJ172" s="38"/>
      <c r="TRK172" s="39"/>
      <c r="TRL172" s="40"/>
      <c r="TRM172" s="41"/>
      <c r="TRN172" s="38"/>
      <c r="TRO172" s="38"/>
      <c r="TRP172" s="38"/>
      <c r="TRQ172" s="39"/>
      <c r="TRR172" s="40"/>
      <c r="TRS172" s="41"/>
      <c r="TRT172" s="38"/>
      <c r="TRU172" s="38"/>
      <c r="TRV172" s="38"/>
      <c r="TRW172" s="39"/>
      <c r="TRX172" s="40"/>
      <c r="TRY172" s="41"/>
      <c r="TRZ172" s="38"/>
      <c r="TSA172" s="38"/>
      <c r="TSB172" s="38"/>
      <c r="TSC172" s="39"/>
      <c r="TSD172" s="40"/>
      <c r="TSE172" s="41"/>
      <c r="TSF172" s="38"/>
      <c r="TSG172" s="38"/>
      <c r="TSH172" s="38"/>
      <c r="TSI172" s="39"/>
      <c r="TSJ172" s="40"/>
      <c r="TSK172" s="41"/>
      <c r="TSL172" s="38"/>
      <c r="TSM172" s="38"/>
      <c r="TSN172" s="38"/>
      <c r="TSO172" s="39"/>
      <c r="TSP172" s="40"/>
      <c r="TSQ172" s="41"/>
      <c r="TSR172" s="38"/>
      <c r="TSS172" s="38"/>
      <c r="TST172" s="38"/>
      <c r="TSU172" s="39"/>
      <c r="TSV172" s="40"/>
      <c r="TSW172" s="41"/>
      <c r="TSX172" s="38"/>
      <c r="TSY172" s="38"/>
      <c r="TSZ172" s="38"/>
      <c r="TTA172" s="39"/>
      <c r="TTB172" s="40"/>
      <c r="TTC172" s="41"/>
      <c r="TTD172" s="38"/>
      <c r="TTE172" s="38"/>
      <c r="TTF172" s="38"/>
      <c r="TTG172" s="39"/>
      <c r="TTH172" s="40"/>
      <c r="TTI172" s="41"/>
      <c r="TTJ172" s="38"/>
      <c r="TTK172" s="38"/>
      <c r="TTL172" s="38"/>
      <c r="TTM172" s="39"/>
      <c r="TTN172" s="40"/>
      <c r="TTO172" s="41"/>
      <c r="TTP172" s="38"/>
      <c r="TTQ172" s="38"/>
      <c r="TTR172" s="38"/>
      <c r="TTS172" s="39"/>
      <c r="TTT172" s="40"/>
      <c r="TTU172" s="41"/>
      <c r="TTV172" s="38"/>
      <c r="TTW172" s="38"/>
      <c r="TTX172" s="38"/>
      <c r="TTY172" s="39"/>
      <c r="TTZ172" s="40"/>
      <c r="TUA172" s="41"/>
      <c r="TUB172" s="38"/>
      <c r="TUC172" s="38"/>
      <c r="TUD172" s="38"/>
      <c r="TUE172" s="39"/>
      <c r="TUF172" s="40"/>
      <c r="TUG172" s="41"/>
      <c r="TUH172" s="38"/>
      <c r="TUI172" s="38"/>
      <c r="TUJ172" s="38"/>
      <c r="TUK172" s="39"/>
      <c r="TUL172" s="40"/>
      <c r="TUM172" s="41"/>
      <c r="TUN172" s="38"/>
      <c r="TUO172" s="38"/>
      <c r="TUP172" s="38"/>
      <c r="TUQ172" s="39"/>
      <c r="TUR172" s="40"/>
      <c r="TUS172" s="41"/>
      <c r="TUT172" s="38"/>
      <c r="TUU172" s="38"/>
      <c r="TUV172" s="38"/>
      <c r="TUW172" s="39"/>
      <c r="TUX172" s="40"/>
      <c r="TUY172" s="41"/>
      <c r="TUZ172" s="38"/>
      <c r="TVA172" s="38"/>
      <c r="TVB172" s="38"/>
      <c r="TVC172" s="39"/>
      <c r="TVD172" s="40"/>
      <c r="TVE172" s="41"/>
      <c r="TVF172" s="38"/>
      <c r="TVG172" s="38"/>
      <c r="TVH172" s="38"/>
      <c r="TVI172" s="39"/>
      <c r="TVJ172" s="40"/>
      <c r="TVK172" s="41"/>
      <c r="TVL172" s="38"/>
      <c r="TVM172" s="38"/>
      <c r="TVN172" s="38"/>
      <c r="TVO172" s="39"/>
      <c r="TVP172" s="40"/>
      <c r="TVQ172" s="41"/>
      <c r="TVR172" s="38"/>
      <c r="TVS172" s="38"/>
      <c r="TVT172" s="38"/>
      <c r="TVU172" s="39"/>
      <c r="TVV172" s="40"/>
      <c r="TVW172" s="41"/>
      <c r="TVX172" s="38"/>
      <c r="TVY172" s="38"/>
      <c r="TVZ172" s="38"/>
      <c r="TWA172" s="39"/>
      <c r="TWB172" s="40"/>
      <c r="TWC172" s="41"/>
      <c r="TWD172" s="38"/>
      <c r="TWE172" s="38"/>
      <c r="TWF172" s="38"/>
      <c r="TWG172" s="39"/>
      <c r="TWH172" s="40"/>
      <c r="TWI172" s="41"/>
      <c r="TWJ172" s="38"/>
      <c r="TWK172" s="38"/>
      <c r="TWL172" s="38"/>
      <c r="TWM172" s="39"/>
      <c r="TWN172" s="40"/>
      <c r="TWO172" s="41"/>
      <c r="TWP172" s="38"/>
      <c r="TWQ172" s="38"/>
      <c r="TWR172" s="38"/>
      <c r="TWS172" s="39"/>
      <c r="TWT172" s="40"/>
      <c r="TWU172" s="41"/>
      <c r="TWV172" s="38"/>
      <c r="TWW172" s="38"/>
      <c r="TWX172" s="38"/>
      <c r="TWY172" s="39"/>
      <c r="TWZ172" s="40"/>
      <c r="TXA172" s="41"/>
      <c r="TXB172" s="38"/>
      <c r="TXC172" s="38"/>
      <c r="TXD172" s="38"/>
      <c r="TXE172" s="39"/>
      <c r="TXF172" s="40"/>
      <c r="TXG172" s="41"/>
      <c r="TXH172" s="38"/>
      <c r="TXI172" s="38"/>
      <c r="TXJ172" s="38"/>
      <c r="TXK172" s="39"/>
      <c r="TXL172" s="40"/>
      <c r="TXM172" s="41"/>
      <c r="TXN172" s="38"/>
      <c r="TXO172" s="38"/>
      <c r="TXP172" s="38"/>
      <c r="TXQ172" s="39"/>
      <c r="TXR172" s="40"/>
      <c r="TXS172" s="41"/>
      <c r="TXT172" s="38"/>
      <c r="TXU172" s="38"/>
      <c r="TXV172" s="38"/>
      <c r="TXW172" s="39"/>
      <c r="TXX172" s="40"/>
      <c r="TXY172" s="41"/>
      <c r="TXZ172" s="38"/>
      <c r="TYA172" s="38"/>
      <c r="TYB172" s="38"/>
      <c r="TYC172" s="39"/>
      <c r="TYD172" s="40"/>
      <c r="TYE172" s="41"/>
      <c r="TYF172" s="38"/>
      <c r="TYG172" s="38"/>
      <c r="TYH172" s="38"/>
      <c r="TYI172" s="39"/>
      <c r="TYJ172" s="40"/>
      <c r="TYK172" s="41"/>
      <c r="TYL172" s="38"/>
      <c r="TYM172" s="38"/>
      <c r="TYN172" s="38"/>
      <c r="TYO172" s="39"/>
      <c r="TYP172" s="40"/>
      <c r="TYQ172" s="41"/>
      <c r="TYR172" s="38"/>
      <c r="TYS172" s="38"/>
      <c r="TYT172" s="38"/>
      <c r="TYU172" s="39"/>
      <c r="TYV172" s="40"/>
      <c r="TYW172" s="41"/>
      <c r="TYX172" s="38"/>
      <c r="TYY172" s="38"/>
      <c r="TYZ172" s="38"/>
      <c r="TZA172" s="39"/>
      <c r="TZB172" s="40"/>
      <c r="TZC172" s="41"/>
      <c r="TZD172" s="38"/>
      <c r="TZE172" s="38"/>
      <c r="TZF172" s="38"/>
      <c r="TZG172" s="39"/>
      <c r="TZH172" s="40"/>
      <c r="TZI172" s="41"/>
      <c r="TZJ172" s="38"/>
      <c r="TZK172" s="38"/>
      <c r="TZL172" s="38"/>
      <c r="TZM172" s="39"/>
      <c r="TZN172" s="40"/>
      <c r="TZO172" s="41"/>
      <c r="TZP172" s="38"/>
      <c r="TZQ172" s="38"/>
      <c r="TZR172" s="38"/>
      <c r="TZS172" s="39"/>
      <c r="TZT172" s="40"/>
      <c r="TZU172" s="41"/>
      <c r="TZV172" s="38"/>
      <c r="TZW172" s="38"/>
      <c r="TZX172" s="38"/>
      <c r="TZY172" s="39"/>
      <c r="TZZ172" s="40"/>
      <c r="UAA172" s="41"/>
      <c r="UAB172" s="38"/>
      <c r="UAC172" s="38"/>
      <c r="UAD172" s="38"/>
      <c r="UAE172" s="39"/>
      <c r="UAF172" s="40"/>
      <c r="UAG172" s="41"/>
      <c r="UAH172" s="38"/>
      <c r="UAI172" s="38"/>
      <c r="UAJ172" s="38"/>
      <c r="UAK172" s="39"/>
      <c r="UAL172" s="40"/>
      <c r="UAM172" s="41"/>
      <c r="UAN172" s="38"/>
      <c r="UAO172" s="38"/>
      <c r="UAP172" s="38"/>
      <c r="UAQ172" s="39"/>
      <c r="UAR172" s="40"/>
      <c r="UAS172" s="41"/>
      <c r="UAT172" s="38"/>
      <c r="UAU172" s="38"/>
      <c r="UAV172" s="38"/>
      <c r="UAW172" s="39"/>
      <c r="UAX172" s="40"/>
      <c r="UAY172" s="41"/>
      <c r="UAZ172" s="38"/>
      <c r="UBA172" s="38"/>
      <c r="UBB172" s="38"/>
      <c r="UBC172" s="39"/>
      <c r="UBD172" s="40"/>
      <c r="UBE172" s="41"/>
      <c r="UBF172" s="38"/>
      <c r="UBG172" s="38"/>
      <c r="UBH172" s="38"/>
      <c r="UBI172" s="39"/>
      <c r="UBJ172" s="40"/>
      <c r="UBK172" s="41"/>
      <c r="UBL172" s="38"/>
      <c r="UBM172" s="38"/>
      <c r="UBN172" s="38"/>
      <c r="UBO172" s="39"/>
      <c r="UBP172" s="40"/>
      <c r="UBQ172" s="41"/>
      <c r="UBR172" s="38"/>
      <c r="UBS172" s="38"/>
      <c r="UBT172" s="38"/>
      <c r="UBU172" s="39"/>
      <c r="UBV172" s="40"/>
      <c r="UBW172" s="41"/>
      <c r="UBX172" s="38"/>
      <c r="UBY172" s="38"/>
      <c r="UBZ172" s="38"/>
      <c r="UCA172" s="39"/>
      <c r="UCB172" s="40"/>
      <c r="UCC172" s="41"/>
      <c r="UCD172" s="38"/>
      <c r="UCE172" s="38"/>
      <c r="UCF172" s="38"/>
      <c r="UCG172" s="39"/>
      <c r="UCH172" s="40"/>
      <c r="UCI172" s="41"/>
      <c r="UCJ172" s="38"/>
      <c r="UCK172" s="38"/>
      <c r="UCL172" s="38"/>
      <c r="UCM172" s="39"/>
      <c r="UCN172" s="40"/>
      <c r="UCO172" s="41"/>
      <c r="UCP172" s="38"/>
      <c r="UCQ172" s="38"/>
      <c r="UCR172" s="38"/>
      <c r="UCS172" s="39"/>
      <c r="UCT172" s="40"/>
      <c r="UCU172" s="41"/>
      <c r="UCV172" s="38"/>
      <c r="UCW172" s="38"/>
      <c r="UCX172" s="38"/>
      <c r="UCY172" s="39"/>
      <c r="UCZ172" s="40"/>
      <c r="UDA172" s="41"/>
      <c r="UDB172" s="38"/>
      <c r="UDC172" s="38"/>
      <c r="UDD172" s="38"/>
      <c r="UDE172" s="39"/>
      <c r="UDF172" s="40"/>
      <c r="UDG172" s="41"/>
      <c r="UDH172" s="38"/>
      <c r="UDI172" s="38"/>
      <c r="UDJ172" s="38"/>
      <c r="UDK172" s="39"/>
      <c r="UDL172" s="40"/>
      <c r="UDM172" s="41"/>
      <c r="UDN172" s="38"/>
      <c r="UDO172" s="38"/>
      <c r="UDP172" s="38"/>
      <c r="UDQ172" s="39"/>
      <c r="UDR172" s="40"/>
      <c r="UDS172" s="41"/>
      <c r="UDT172" s="38"/>
      <c r="UDU172" s="38"/>
      <c r="UDV172" s="38"/>
      <c r="UDW172" s="39"/>
      <c r="UDX172" s="40"/>
      <c r="UDY172" s="41"/>
      <c r="UDZ172" s="38"/>
      <c r="UEA172" s="38"/>
      <c r="UEB172" s="38"/>
      <c r="UEC172" s="39"/>
      <c r="UED172" s="40"/>
      <c r="UEE172" s="41"/>
      <c r="UEF172" s="38"/>
      <c r="UEG172" s="38"/>
      <c r="UEH172" s="38"/>
      <c r="UEI172" s="39"/>
      <c r="UEJ172" s="40"/>
      <c r="UEK172" s="41"/>
      <c r="UEL172" s="38"/>
      <c r="UEM172" s="38"/>
      <c r="UEN172" s="38"/>
      <c r="UEO172" s="39"/>
      <c r="UEP172" s="40"/>
      <c r="UEQ172" s="41"/>
      <c r="UER172" s="38"/>
      <c r="UES172" s="38"/>
      <c r="UET172" s="38"/>
      <c r="UEU172" s="39"/>
      <c r="UEV172" s="40"/>
      <c r="UEW172" s="41"/>
      <c r="UEX172" s="38"/>
      <c r="UEY172" s="38"/>
      <c r="UEZ172" s="38"/>
      <c r="UFA172" s="39"/>
      <c r="UFB172" s="40"/>
      <c r="UFC172" s="41"/>
      <c r="UFD172" s="38"/>
      <c r="UFE172" s="38"/>
      <c r="UFF172" s="38"/>
      <c r="UFG172" s="39"/>
      <c r="UFH172" s="40"/>
      <c r="UFI172" s="41"/>
      <c r="UFJ172" s="38"/>
      <c r="UFK172" s="38"/>
      <c r="UFL172" s="38"/>
      <c r="UFM172" s="39"/>
      <c r="UFN172" s="40"/>
      <c r="UFO172" s="41"/>
      <c r="UFP172" s="38"/>
      <c r="UFQ172" s="38"/>
      <c r="UFR172" s="38"/>
      <c r="UFS172" s="39"/>
      <c r="UFT172" s="40"/>
      <c r="UFU172" s="41"/>
      <c r="UFV172" s="38"/>
      <c r="UFW172" s="38"/>
      <c r="UFX172" s="38"/>
      <c r="UFY172" s="39"/>
      <c r="UFZ172" s="40"/>
      <c r="UGA172" s="41"/>
      <c r="UGB172" s="38"/>
      <c r="UGC172" s="38"/>
      <c r="UGD172" s="38"/>
      <c r="UGE172" s="39"/>
      <c r="UGF172" s="40"/>
      <c r="UGG172" s="41"/>
      <c r="UGH172" s="38"/>
      <c r="UGI172" s="38"/>
      <c r="UGJ172" s="38"/>
      <c r="UGK172" s="39"/>
      <c r="UGL172" s="40"/>
      <c r="UGM172" s="41"/>
      <c r="UGN172" s="38"/>
      <c r="UGO172" s="38"/>
      <c r="UGP172" s="38"/>
      <c r="UGQ172" s="39"/>
      <c r="UGR172" s="40"/>
      <c r="UGS172" s="41"/>
      <c r="UGT172" s="38"/>
      <c r="UGU172" s="38"/>
      <c r="UGV172" s="38"/>
      <c r="UGW172" s="39"/>
      <c r="UGX172" s="40"/>
      <c r="UGY172" s="41"/>
      <c r="UGZ172" s="38"/>
      <c r="UHA172" s="38"/>
      <c r="UHB172" s="38"/>
      <c r="UHC172" s="39"/>
      <c r="UHD172" s="40"/>
      <c r="UHE172" s="41"/>
      <c r="UHF172" s="38"/>
      <c r="UHG172" s="38"/>
      <c r="UHH172" s="38"/>
      <c r="UHI172" s="39"/>
      <c r="UHJ172" s="40"/>
      <c r="UHK172" s="41"/>
      <c r="UHL172" s="38"/>
      <c r="UHM172" s="38"/>
      <c r="UHN172" s="38"/>
      <c r="UHO172" s="39"/>
      <c r="UHP172" s="40"/>
      <c r="UHQ172" s="41"/>
      <c r="UHR172" s="38"/>
      <c r="UHS172" s="38"/>
      <c r="UHT172" s="38"/>
      <c r="UHU172" s="39"/>
      <c r="UHV172" s="40"/>
      <c r="UHW172" s="41"/>
      <c r="UHX172" s="38"/>
      <c r="UHY172" s="38"/>
      <c r="UHZ172" s="38"/>
      <c r="UIA172" s="39"/>
      <c r="UIB172" s="40"/>
      <c r="UIC172" s="41"/>
      <c r="UID172" s="38"/>
      <c r="UIE172" s="38"/>
      <c r="UIF172" s="38"/>
      <c r="UIG172" s="39"/>
      <c r="UIH172" s="40"/>
      <c r="UII172" s="41"/>
      <c r="UIJ172" s="38"/>
      <c r="UIK172" s="38"/>
      <c r="UIL172" s="38"/>
      <c r="UIM172" s="39"/>
      <c r="UIN172" s="40"/>
      <c r="UIO172" s="41"/>
      <c r="UIP172" s="38"/>
      <c r="UIQ172" s="38"/>
      <c r="UIR172" s="38"/>
      <c r="UIS172" s="39"/>
      <c r="UIT172" s="40"/>
      <c r="UIU172" s="41"/>
      <c r="UIV172" s="38"/>
      <c r="UIW172" s="38"/>
      <c r="UIX172" s="38"/>
      <c r="UIY172" s="39"/>
      <c r="UIZ172" s="40"/>
      <c r="UJA172" s="41"/>
      <c r="UJB172" s="38"/>
      <c r="UJC172" s="38"/>
      <c r="UJD172" s="38"/>
      <c r="UJE172" s="39"/>
      <c r="UJF172" s="40"/>
      <c r="UJG172" s="41"/>
      <c r="UJH172" s="38"/>
      <c r="UJI172" s="38"/>
      <c r="UJJ172" s="38"/>
      <c r="UJK172" s="39"/>
      <c r="UJL172" s="40"/>
      <c r="UJM172" s="41"/>
      <c r="UJN172" s="38"/>
      <c r="UJO172" s="38"/>
      <c r="UJP172" s="38"/>
      <c r="UJQ172" s="39"/>
      <c r="UJR172" s="40"/>
      <c r="UJS172" s="41"/>
      <c r="UJT172" s="38"/>
      <c r="UJU172" s="38"/>
      <c r="UJV172" s="38"/>
      <c r="UJW172" s="39"/>
      <c r="UJX172" s="40"/>
      <c r="UJY172" s="41"/>
      <c r="UJZ172" s="38"/>
      <c r="UKA172" s="38"/>
      <c r="UKB172" s="38"/>
      <c r="UKC172" s="39"/>
      <c r="UKD172" s="40"/>
      <c r="UKE172" s="41"/>
      <c r="UKF172" s="38"/>
      <c r="UKG172" s="38"/>
      <c r="UKH172" s="38"/>
      <c r="UKI172" s="39"/>
      <c r="UKJ172" s="40"/>
      <c r="UKK172" s="41"/>
      <c r="UKL172" s="38"/>
      <c r="UKM172" s="38"/>
      <c r="UKN172" s="38"/>
      <c r="UKO172" s="39"/>
      <c r="UKP172" s="40"/>
      <c r="UKQ172" s="41"/>
      <c r="UKR172" s="38"/>
      <c r="UKS172" s="38"/>
      <c r="UKT172" s="38"/>
      <c r="UKU172" s="39"/>
      <c r="UKV172" s="40"/>
      <c r="UKW172" s="41"/>
      <c r="UKX172" s="38"/>
      <c r="UKY172" s="38"/>
      <c r="UKZ172" s="38"/>
      <c r="ULA172" s="39"/>
      <c r="ULB172" s="40"/>
      <c r="ULC172" s="41"/>
      <c r="ULD172" s="38"/>
      <c r="ULE172" s="38"/>
      <c r="ULF172" s="38"/>
      <c r="ULG172" s="39"/>
      <c r="ULH172" s="40"/>
      <c r="ULI172" s="41"/>
      <c r="ULJ172" s="38"/>
      <c r="ULK172" s="38"/>
      <c r="ULL172" s="38"/>
      <c r="ULM172" s="39"/>
      <c r="ULN172" s="40"/>
      <c r="ULO172" s="41"/>
      <c r="ULP172" s="38"/>
      <c r="ULQ172" s="38"/>
      <c r="ULR172" s="38"/>
      <c r="ULS172" s="39"/>
      <c r="ULT172" s="40"/>
      <c r="ULU172" s="41"/>
      <c r="ULV172" s="38"/>
      <c r="ULW172" s="38"/>
      <c r="ULX172" s="38"/>
      <c r="ULY172" s="39"/>
      <c r="ULZ172" s="40"/>
      <c r="UMA172" s="41"/>
      <c r="UMB172" s="38"/>
      <c r="UMC172" s="38"/>
      <c r="UMD172" s="38"/>
      <c r="UME172" s="39"/>
      <c r="UMF172" s="40"/>
      <c r="UMG172" s="41"/>
      <c r="UMH172" s="38"/>
      <c r="UMI172" s="38"/>
      <c r="UMJ172" s="38"/>
      <c r="UMK172" s="39"/>
      <c r="UML172" s="40"/>
      <c r="UMM172" s="41"/>
      <c r="UMN172" s="38"/>
      <c r="UMO172" s="38"/>
      <c r="UMP172" s="38"/>
      <c r="UMQ172" s="39"/>
      <c r="UMR172" s="40"/>
      <c r="UMS172" s="41"/>
      <c r="UMT172" s="38"/>
      <c r="UMU172" s="38"/>
      <c r="UMV172" s="38"/>
      <c r="UMW172" s="39"/>
      <c r="UMX172" s="40"/>
      <c r="UMY172" s="41"/>
      <c r="UMZ172" s="38"/>
      <c r="UNA172" s="38"/>
      <c r="UNB172" s="38"/>
      <c r="UNC172" s="39"/>
      <c r="UND172" s="40"/>
      <c r="UNE172" s="41"/>
      <c r="UNF172" s="38"/>
      <c r="UNG172" s="38"/>
      <c r="UNH172" s="38"/>
      <c r="UNI172" s="39"/>
      <c r="UNJ172" s="40"/>
      <c r="UNK172" s="41"/>
      <c r="UNL172" s="38"/>
      <c r="UNM172" s="38"/>
      <c r="UNN172" s="38"/>
      <c r="UNO172" s="39"/>
      <c r="UNP172" s="40"/>
      <c r="UNQ172" s="41"/>
      <c r="UNR172" s="38"/>
      <c r="UNS172" s="38"/>
      <c r="UNT172" s="38"/>
      <c r="UNU172" s="39"/>
      <c r="UNV172" s="40"/>
      <c r="UNW172" s="41"/>
      <c r="UNX172" s="38"/>
      <c r="UNY172" s="38"/>
      <c r="UNZ172" s="38"/>
      <c r="UOA172" s="39"/>
      <c r="UOB172" s="40"/>
      <c r="UOC172" s="41"/>
      <c r="UOD172" s="38"/>
      <c r="UOE172" s="38"/>
      <c r="UOF172" s="38"/>
      <c r="UOG172" s="39"/>
      <c r="UOH172" s="40"/>
      <c r="UOI172" s="41"/>
      <c r="UOJ172" s="38"/>
      <c r="UOK172" s="38"/>
      <c r="UOL172" s="38"/>
      <c r="UOM172" s="39"/>
      <c r="UON172" s="40"/>
      <c r="UOO172" s="41"/>
      <c r="UOP172" s="38"/>
      <c r="UOQ172" s="38"/>
      <c r="UOR172" s="38"/>
      <c r="UOS172" s="39"/>
      <c r="UOT172" s="40"/>
      <c r="UOU172" s="41"/>
      <c r="UOV172" s="38"/>
      <c r="UOW172" s="38"/>
      <c r="UOX172" s="38"/>
      <c r="UOY172" s="39"/>
      <c r="UOZ172" s="40"/>
      <c r="UPA172" s="41"/>
      <c r="UPB172" s="38"/>
      <c r="UPC172" s="38"/>
      <c r="UPD172" s="38"/>
      <c r="UPE172" s="39"/>
      <c r="UPF172" s="40"/>
      <c r="UPG172" s="41"/>
      <c r="UPH172" s="38"/>
      <c r="UPI172" s="38"/>
      <c r="UPJ172" s="38"/>
      <c r="UPK172" s="39"/>
      <c r="UPL172" s="40"/>
      <c r="UPM172" s="41"/>
      <c r="UPN172" s="38"/>
      <c r="UPO172" s="38"/>
      <c r="UPP172" s="38"/>
      <c r="UPQ172" s="39"/>
      <c r="UPR172" s="40"/>
      <c r="UPS172" s="41"/>
      <c r="UPT172" s="38"/>
      <c r="UPU172" s="38"/>
      <c r="UPV172" s="38"/>
      <c r="UPW172" s="39"/>
      <c r="UPX172" s="40"/>
      <c r="UPY172" s="41"/>
      <c r="UPZ172" s="38"/>
      <c r="UQA172" s="38"/>
      <c r="UQB172" s="38"/>
      <c r="UQC172" s="39"/>
      <c r="UQD172" s="40"/>
      <c r="UQE172" s="41"/>
      <c r="UQF172" s="38"/>
      <c r="UQG172" s="38"/>
      <c r="UQH172" s="38"/>
      <c r="UQI172" s="39"/>
      <c r="UQJ172" s="40"/>
      <c r="UQK172" s="41"/>
      <c r="UQL172" s="38"/>
      <c r="UQM172" s="38"/>
      <c r="UQN172" s="38"/>
      <c r="UQO172" s="39"/>
      <c r="UQP172" s="40"/>
      <c r="UQQ172" s="41"/>
      <c r="UQR172" s="38"/>
      <c r="UQS172" s="38"/>
      <c r="UQT172" s="38"/>
      <c r="UQU172" s="39"/>
      <c r="UQV172" s="40"/>
      <c r="UQW172" s="41"/>
      <c r="UQX172" s="38"/>
      <c r="UQY172" s="38"/>
      <c r="UQZ172" s="38"/>
      <c r="URA172" s="39"/>
      <c r="URB172" s="40"/>
      <c r="URC172" s="41"/>
      <c r="URD172" s="38"/>
      <c r="URE172" s="38"/>
      <c r="URF172" s="38"/>
      <c r="URG172" s="39"/>
      <c r="URH172" s="40"/>
      <c r="URI172" s="41"/>
      <c r="URJ172" s="38"/>
      <c r="URK172" s="38"/>
      <c r="URL172" s="38"/>
      <c r="URM172" s="39"/>
      <c r="URN172" s="40"/>
      <c r="URO172" s="41"/>
      <c r="URP172" s="38"/>
      <c r="URQ172" s="38"/>
      <c r="URR172" s="38"/>
      <c r="URS172" s="39"/>
      <c r="URT172" s="40"/>
      <c r="URU172" s="41"/>
      <c r="URV172" s="38"/>
      <c r="URW172" s="38"/>
      <c r="URX172" s="38"/>
      <c r="URY172" s="39"/>
      <c r="URZ172" s="40"/>
      <c r="USA172" s="41"/>
      <c r="USB172" s="38"/>
      <c r="USC172" s="38"/>
      <c r="USD172" s="38"/>
      <c r="USE172" s="39"/>
      <c r="USF172" s="40"/>
      <c r="USG172" s="41"/>
      <c r="USH172" s="38"/>
      <c r="USI172" s="38"/>
      <c r="USJ172" s="38"/>
      <c r="USK172" s="39"/>
      <c r="USL172" s="40"/>
      <c r="USM172" s="41"/>
      <c r="USN172" s="38"/>
      <c r="USO172" s="38"/>
      <c r="USP172" s="38"/>
      <c r="USQ172" s="39"/>
      <c r="USR172" s="40"/>
      <c r="USS172" s="41"/>
      <c r="UST172" s="38"/>
      <c r="USU172" s="38"/>
      <c r="USV172" s="38"/>
      <c r="USW172" s="39"/>
      <c r="USX172" s="40"/>
      <c r="USY172" s="41"/>
      <c r="USZ172" s="38"/>
      <c r="UTA172" s="38"/>
      <c r="UTB172" s="38"/>
      <c r="UTC172" s="39"/>
      <c r="UTD172" s="40"/>
      <c r="UTE172" s="41"/>
      <c r="UTF172" s="38"/>
      <c r="UTG172" s="38"/>
      <c r="UTH172" s="38"/>
      <c r="UTI172" s="39"/>
      <c r="UTJ172" s="40"/>
      <c r="UTK172" s="41"/>
      <c r="UTL172" s="38"/>
      <c r="UTM172" s="38"/>
      <c r="UTN172" s="38"/>
      <c r="UTO172" s="39"/>
      <c r="UTP172" s="40"/>
      <c r="UTQ172" s="41"/>
      <c r="UTR172" s="38"/>
      <c r="UTS172" s="38"/>
      <c r="UTT172" s="38"/>
      <c r="UTU172" s="39"/>
      <c r="UTV172" s="40"/>
      <c r="UTW172" s="41"/>
      <c r="UTX172" s="38"/>
      <c r="UTY172" s="38"/>
      <c r="UTZ172" s="38"/>
      <c r="UUA172" s="39"/>
      <c r="UUB172" s="40"/>
      <c r="UUC172" s="41"/>
      <c r="UUD172" s="38"/>
      <c r="UUE172" s="38"/>
      <c r="UUF172" s="38"/>
      <c r="UUG172" s="39"/>
      <c r="UUH172" s="40"/>
      <c r="UUI172" s="41"/>
      <c r="UUJ172" s="38"/>
      <c r="UUK172" s="38"/>
      <c r="UUL172" s="38"/>
      <c r="UUM172" s="39"/>
      <c r="UUN172" s="40"/>
      <c r="UUO172" s="41"/>
      <c r="UUP172" s="38"/>
      <c r="UUQ172" s="38"/>
      <c r="UUR172" s="38"/>
      <c r="UUS172" s="39"/>
      <c r="UUT172" s="40"/>
      <c r="UUU172" s="41"/>
      <c r="UUV172" s="38"/>
      <c r="UUW172" s="38"/>
      <c r="UUX172" s="38"/>
      <c r="UUY172" s="39"/>
      <c r="UUZ172" s="40"/>
      <c r="UVA172" s="41"/>
      <c r="UVB172" s="38"/>
      <c r="UVC172" s="38"/>
      <c r="UVD172" s="38"/>
      <c r="UVE172" s="39"/>
      <c r="UVF172" s="40"/>
      <c r="UVG172" s="41"/>
      <c r="UVH172" s="38"/>
      <c r="UVI172" s="38"/>
      <c r="UVJ172" s="38"/>
      <c r="UVK172" s="39"/>
      <c r="UVL172" s="40"/>
      <c r="UVM172" s="41"/>
      <c r="UVN172" s="38"/>
      <c r="UVO172" s="38"/>
      <c r="UVP172" s="38"/>
      <c r="UVQ172" s="39"/>
      <c r="UVR172" s="40"/>
      <c r="UVS172" s="41"/>
      <c r="UVT172" s="38"/>
      <c r="UVU172" s="38"/>
      <c r="UVV172" s="38"/>
      <c r="UVW172" s="39"/>
      <c r="UVX172" s="40"/>
      <c r="UVY172" s="41"/>
      <c r="UVZ172" s="38"/>
      <c r="UWA172" s="38"/>
      <c r="UWB172" s="38"/>
      <c r="UWC172" s="39"/>
      <c r="UWD172" s="40"/>
      <c r="UWE172" s="41"/>
      <c r="UWF172" s="38"/>
      <c r="UWG172" s="38"/>
      <c r="UWH172" s="38"/>
      <c r="UWI172" s="39"/>
      <c r="UWJ172" s="40"/>
      <c r="UWK172" s="41"/>
      <c r="UWL172" s="38"/>
      <c r="UWM172" s="38"/>
      <c r="UWN172" s="38"/>
      <c r="UWO172" s="39"/>
      <c r="UWP172" s="40"/>
      <c r="UWQ172" s="41"/>
      <c r="UWR172" s="38"/>
      <c r="UWS172" s="38"/>
      <c r="UWT172" s="38"/>
      <c r="UWU172" s="39"/>
      <c r="UWV172" s="40"/>
      <c r="UWW172" s="41"/>
      <c r="UWX172" s="38"/>
      <c r="UWY172" s="38"/>
      <c r="UWZ172" s="38"/>
      <c r="UXA172" s="39"/>
      <c r="UXB172" s="40"/>
      <c r="UXC172" s="41"/>
      <c r="UXD172" s="38"/>
      <c r="UXE172" s="38"/>
      <c r="UXF172" s="38"/>
      <c r="UXG172" s="39"/>
      <c r="UXH172" s="40"/>
      <c r="UXI172" s="41"/>
      <c r="UXJ172" s="38"/>
      <c r="UXK172" s="38"/>
      <c r="UXL172" s="38"/>
      <c r="UXM172" s="39"/>
      <c r="UXN172" s="40"/>
      <c r="UXO172" s="41"/>
      <c r="UXP172" s="38"/>
      <c r="UXQ172" s="38"/>
      <c r="UXR172" s="38"/>
      <c r="UXS172" s="39"/>
      <c r="UXT172" s="40"/>
      <c r="UXU172" s="41"/>
      <c r="UXV172" s="38"/>
      <c r="UXW172" s="38"/>
      <c r="UXX172" s="38"/>
      <c r="UXY172" s="39"/>
      <c r="UXZ172" s="40"/>
      <c r="UYA172" s="41"/>
      <c r="UYB172" s="38"/>
      <c r="UYC172" s="38"/>
      <c r="UYD172" s="38"/>
      <c r="UYE172" s="39"/>
      <c r="UYF172" s="40"/>
      <c r="UYG172" s="41"/>
      <c r="UYH172" s="38"/>
      <c r="UYI172" s="38"/>
      <c r="UYJ172" s="38"/>
      <c r="UYK172" s="39"/>
      <c r="UYL172" s="40"/>
      <c r="UYM172" s="41"/>
      <c r="UYN172" s="38"/>
      <c r="UYO172" s="38"/>
      <c r="UYP172" s="38"/>
      <c r="UYQ172" s="39"/>
      <c r="UYR172" s="40"/>
      <c r="UYS172" s="41"/>
      <c r="UYT172" s="38"/>
      <c r="UYU172" s="38"/>
      <c r="UYV172" s="38"/>
      <c r="UYW172" s="39"/>
      <c r="UYX172" s="40"/>
      <c r="UYY172" s="41"/>
      <c r="UYZ172" s="38"/>
      <c r="UZA172" s="38"/>
      <c r="UZB172" s="38"/>
      <c r="UZC172" s="39"/>
      <c r="UZD172" s="40"/>
      <c r="UZE172" s="41"/>
      <c r="UZF172" s="38"/>
      <c r="UZG172" s="38"/>
      <c r="UZH172" s="38"/>
      <c r="UZI172" s="39"/>
      <c r="UZJ172" s="40"/>
      <c r="UZK172" s="41"/>
      <c r="UZL172" s="38"/>
      <c r="UZM172" s="38"/>
      <c r="UZN172" s="38"/>
      <c r="UZO172" s="39"/>
      <c r="UZP172" s="40"/>
      <c r="UZQ172" s="41"/>
      <c r="UZR172" s="38"/>
      <c r="UZS172" s="38"/>
      <c r="UZT172" s="38"/>
      <c r="UZU172" s="39"/>
      <c r="UZV172" s="40"/>
      <c r="UZW172" s="41"/>
      <c r="UZX172" s="38"/>
      <c r="UZY172" s="38"/>
      <c r="UZZ172" s="38"/>
      <c r="VAA172" s="39"/>
      <c r="VAB172" s="40"/>
      <c r="VAC172" s="41"/>
      <c r="VAD172" s="38"/>
      <c r="VAE172" s="38"/>
      <c r="VAF172" s="38"/>
      <c r="VAG172" s="39"/>
      <c r="VAH172" s="40"/>
      <c r="VAI172" s="41"/>
      <c r="VAJ172" s="38"/>
      <c r="VAK172" s="38"/>
      <c r="VAL172" s="38"/>
      <c r="VAM172" s="39"/>
      <c r="VAN172" s="40"/>
      <c r="VAO172" s="41"/>
      <c r="VAP172" s="38"/>
      <c r="VAQ172" s="38"/>
      <c r="VAR172" s="38"/>
      <c r="VAS172" s="39"/>
      <c r="VAT172" s="40"/>
      <c r="VAU172" s="41"/>
      <c r="VAV172" s="38"/>
      <c r="VAW172" s="38"/>
      <c r="VAX172" s="38"/>
      <c r="VAY172" s="39"/>
      <c r="VAZ172" s="40"/>
      <c r="VBA172" s="41"/>
      <c r="VBB172" s="38"/>
      <c r="VBC172" s="38"/>
      <c r="VBD172" s="38"/>
      <c r="VBE172" s="39"/>
      <c r="VBF172" s="40"/>
      <c r="VBG172" s="41"/>
      <c r="VBH172" s="38"/>
      <c r="VBI172" s="38"/>
      <c r="VBJ172" s="38"/>
      <c r="VBK172" s="39"/>
      <c r="VBL172" s="40"/>
      <c r="VBM172" s="41"/>
      <c r="VBN172" s="38"/>
      <c r="VBO172" s="38"/>
      <c r="VBP172" s="38"/>
      <c r="VBQ172" s="39"/>
      <c r="VBR172" s="40"/>
      <c r="VBS172" s="41"/>
      <c r="VBT172" s="38"/>
      <c r="VBU172" s="38"/>
      <c r="VBV172" s="38"/>
      <c r="VBW172" s="39"/>
      <c r="VBX172" s="40"/>
      <c r="VBY172" s="41"/>
      <c r="VBZ172" s="38"/>
      <c r="VCA172" s="38"/>
      <c r="VCB172" s="38"/>
      <c r="VCC172" s="39"/>
      <c r="VCD172" s="40"/>
      <c r="VCE172" s="41"/>
      <c r="VCF172" s="38"/>
      <c r="VCG172" s="38"/>
      <c r="VCH172" s="38"/>
      <c r="VCI172" s="39"/>
      <c r="VCJ172" s="40"/>
      <c r="VCK172" s="41"/>
      <c r="VCL172" s="38"/>
      <c r="VCM172" s="38"/>
      <c r="VCN172" s="38"/>
      <c r="VCO172" s="39"/>
      <c r="VCP172" s="40"/>
      <c r="VCQ172" s="41"/>
      <c r="VCR172" s="38"/>
      <c r="VCS172" s="38"/>
      <c r="VCT172" s="38"/>
      <c r="VCU172" s="39"/>
      <c r="VCV172" s="40"/>
      <c r="VCW172" s="41"/>
      <c r="VCX172" s="38"/>
      <c r="VCY172" s="38"/>
      <c r="VCZ172" s="38"/>
      <c r="VDA172" s="39"/>
      <c r="VDB172" s="40"/>
      <c r="VDC172" s="41"/>
      <c r="VDD172" s="38"/>
      <c r="VDE172" s="38"/>
      <c r="VDF172" s="38"/>
      <c r="VDG172" s="39"/>
      <c r="VDH172" s="40"/>
      <c r="VDI172" s="41"/>
      <c r="VDJ172" s="38"/>
      <c r="VDK172" s="38"/>
      <c r="VDL172" s="38"/>
      <c r="VDM172" s="39"/>
      <c r="VDN172" s="40"/>
      <c r="VDO172" s="41"/>
      <c r="VDP172" s="38"/>
      <c r="VDQ172" s="38"/>
      <c r="VDR172" s="38"/>
      <c r="VDS172" s="39"/>
      <c r="VDT172" s="40"/>
      <c r="VDU172" s="41"/>
      <c r="VDV172" s="38"/>
      <c r="VDW172" s="38"/>
      <c r="VDX172" s="38"/>
      <c r="VDY172" s="39"/>
      <c r="VDZ172" s="40"/>
      <c r="VEA172" s="41"/>
      <c r="VEB172" s="38"/>
      <c r="VEC172" s="38"/>
      <c r="VED172" s="38"/>
      <c r="VEE172" s="39"/>
      <c r="VEF172" s="40"/>
      <c r="VEG172" s="41"/>
      <c r="VEH172" s="38"/>
      <c r="VEI172" s="38"/>
      <c r="VEJ172" s="38"/>
      <c r="VEK172" s="39"/>
      <c r="VEL172" s="40"/>
      <c r="VEM172" s="41"/>
      <c r="VEN172" s="38"/>
      <c r="VEO172" s="38"/>
      <c r="VEP172" s="38"/>
      <c r="VEQ172" s="39"/>
      <c r="VER172" s="40"/>
      <c r="VES172" s="41"/>
      <c r="VET172" s="38"/>
      <c r="VEU172" s="38"/>
      <c r="VEV172" s="38"/>
      <c r="VEW172" s="39"/>
      <c r="VEX172" s="40"/>
      <c r="VEY172" s="41"/>
      <c r="VEZ172" s="38"/>
      <c r="VFA172" s="38"/>
      <c r="VFB172" s="38"/>
      <c r="VFC172" s="39"/>
      <c r="VFD172" s="40"/>
      <c r="VFE172" s="41"/>
      <c r="VFF172" s="38"/>
      <c r="VFG172" s="38"/>
      <c r="VFH172" s="38"/>
      <c r="VFI172" s="39"/>
      <c r="VFJ172" s="40"/>
      <c r="VFK172" s="41"/>
      <c r="VFL172" s="38"/>
      <c r="VFM172" s="38"/>
      <c r="VFN172" s="38"/>
      <c r="VFO172" s="39"/>
      <c r="VFP172" s="40"/>
      <c r="VFQ172" s="41"/>
      <c r="VFR172" s="38"/>
      <c r="VFS172" s="38"/>
      <c r="VFT172" s="38"/>
      <c r="VFU172" s="39"/>
      <c r="VFV172" s="40"/>
      <c r="VFW172" s="41"/>
      <c r="VFX172" s="38"/>
      <c r="VFY172" s="38"/>
      <c r="VFZ172" s="38"/>
      <c r="VGA172" s="39"/>
      <c r="VGB172" s="40"/>
      <c r="VGC172" s="41"/>
      <c r="VGD172" s="38"/>
      <c r="VGE172" s="38"/>
      <c r="VGF172" s="38"/>
      <c r="VGG172" s="39"/>
      <c r="VGH172" s="40"/>
      <c r="VGI172" s="41"/>
      <c r="VGJ172" s="38"/>
      <c r="VGK172" s="38"/>
      <c r="VGL172" s="38"/>
      <c r="VGM172" s="39"/>
      <c r="VGN172" s="40"/>
      <c r="VGO172" s="41"/>
      <c r="VGP172" s="38"/>
      <c r="VGQ172" s="38"/>
      <c r="VGR172" s="38"/>
      <c r="VGS172" s="39"/>
      <c r="VGT172" s="40"/>
      <c r="VGU172" s="41"/>
      <c r="VGV172" s="38"/>
      <c r="VGW172" s="38"/>
      <c r="VGX172" s="38"/>
      <c r="VGY172" s="39"/>
      <c r="VGZ172" s="40"/>
      <c r="VHA172" s="41"/>
      <c r="VHB172" s="38"/>
      <c r="VHC172" s="38"/>
      <c r="VHD172" s="38"/>
      <c r="VHE172" s="39"/>
      <c r="VHF172" s="40"/>
      <c r="VHG172" s="41"/>
      <c r="VHH172" s="38"/>
      <c r="VHI172" s="38"/>
      <c r="VHJ172" s="38"/>
      <c r="VHK172" s="39"/>
      <c r="VHL172" s="40"/>
      <c r="VHM172" s="41"/>
      <c r="VHN172" s="38"/>
      <c r="VHO172" s="38"/>
      <c r="VHP172" s="38"/>
      <c r="VHQ172" s="39"/>
      <c r="VHR172" s="40"/>
      <c r="VHS172" s="41"/>
      <c r="VHT172" s="38"/>
      <c r="VHU172" s="38"/>
      <c r="VHV172" s="38"/>
      <c r="VHW172" s="39"/>
      <c r="VHX172" s="40"/>
      <c r="VHY172" s="41"/>
      <c r="VHZ172" s="38"/>
      <c r="VIA172" s="38"/>
      <c r="VIB172" s="38"/>
      <c r="VIC172" s="39"/>
      <c r="VID172" s="40"/>
      <c r="VIE172" s="41"/>
      <c r="VIF172" s="38"/>
      <c r="VIG172" s="38"/>
      <c r="VIH172" s="38"/>
      <c r="VII172" s="39"/>
      <c r="VIJ172" s="40"/>
      <c r="VIK172" s="41"/>
      <c r="VIL172" s="38"/>
      <c r="VIM172" s="38"/>
      <c r="VIN172" s="38"/>
      <c r="VIO172" s="39"/>
      <c r="VIP172" s="40"/>
      <c r="VIQ172" s="41"/>
      <c r="VIR172" s="38"/>
      <c r="VIS172" s="38"/>
      <c r="VIT172" s="38"/>
      <c r="VIU172" s="39"/>
      <c r="VIV172" s="40"/>
      <c r="VIW172" s="41"/>
      <c r="VIX172" s="38"/>
      <c r="VIY172" s="38"/>
      <c r="VIZ172" s="38"/>
      <c r="VJA172" s="39"/>
      <c r="VJB172" s="40"/>
      <c r="VJC172" s="41"/>
      <c r="VJD172" s="38"/>
      <c r="VJE172" s="38"/>
      <c r="VJF172" s="38"/>
      <c r="VJG172" s="39"/>
      <c r="VJH172" s="40"/>
      <c r="VJI172" s="41"/>
      <c r="VJJ172" s="38"/>
      <c r="VJK172" s="38"/>
      <c r="VJL172" s="38"/>
      <c r="VJM172" s="39"/>
      <c r="VJN172" s="40"/>
      <c r="VJO172" s="41"/>
      <c r="VJP172" s="38"/>
      <c r="VJQ172" s="38"/>
      <c r="VJR172" s="38"/>
      <c r="VJS172" s="39"/>
      <c r="VJT172" s="40"/>
      <c r="VJU172" s="41"/>
      <c r="VJV172" s="38"/>
      <c r="VJW172" s="38"/>
      <c r="VJX172" s="38"/>
      <c r="VJY172" s="39"/>
      <c r="VJZ172" s="40"/>
      <c r="VKA172" s="41"/>
      <c r="VKB172" s="38"/>
      <c r="VKC172" s="38"/>
      <c r="VKD172" s="38"/>
      <c r="VKE172" s="39"/>
      <c r="VKF172" s="40"/>
      <c r="VKG172" s="41"/>
      <c r="VKH172" s="38"/>
      <c r="VKI172" s="38"/>
      <c r="VKJ172" s="38"/>
      <c r="VKK172" s="39"/>
      <c r="VKL172" s="40"/>
      <c r="VKM172" s="41"/>
      <c r="VKN172" s="38"/>
      <c r="VKO172" s="38"/>
      <c r="VKP172" s="38"/>
      <c r="VKQ172" s="39"/>
      <c r="VKR172" s="40"/>
      <c r="VKS172" s="41"/>
      <c r="VKT172" s="38"/>
      <c r="VKU172" s="38"/>
      <c r="VKV172" s="38"/>
      <c r="VKW172" s="39"/>
      <c r="VKX172" s="40"/>
      <c r="VKY172" s="41"/>
      <c r="VKZ172" s="38"/>
      <c r="VLA172" s="38"/>
      <c r="VLB172" s="38"/>
      <c r="VLC172" s="39"/>
      <c r="VLD172" s="40"/>
      <c r="VLE172" s="41"/>
      <c r="VLF172" s="38"/>
      <c r="VLG172" s="38"/>
      <c r="VLH172" s="38"/>
      <c r="VLI172" s="39"/>
      <c r="VLJ172" s="40"/>
      <c r="VLK172" s="41"/>
      <c r="VLL172" s="38"/>
      <c r="VLM172" s="38"/>
      <c r="VLN172" s="38"/>
      <c r="VLO172" s="39"/>
      <c r="VLP172" s="40"/>
      <c r="VLQ172" s="41"/>
      <c r="VLR172" s="38"/>
      <c r="VLS172" s="38"/>
      <c r="VLT172" s="38"/>
      <c r="VLU172" s="39"/>
      <c r="VLV172" s="40"/>
      <c r="VLW172" s="41"/>
      <c r="VLX172" s="38"/>
      <c r="VLY172" s="38"/>
      <c r="VLZ172" s="38"/>
      <c r="VMA172" s="39"/>
      <c r="VMB172" s="40"/>
      <c r="VMC172" s="41"/>
      <c r="VMD172" s="38"/>
      <c r="VME172" s="38"/>
      <c r="VMF172" s="38"/>
      <c r="VMG172" s="39"/>
      <c r="VMH172" s="40"/>
      <c r="VMI172" s="41"/>
      <c r="VMJ172" s="38"/>
      <c r="VMK172" s="38"/>
      <c r="VML172" s="38"/>
      <c r="VMM172" s="39"/>
      <c r="VMN172" s="40"/>
      <c r="VMO172" s="41"/>
      <c r="VMP172" s="38"/>
      <c r="VMQ172" s="38"/>
      <c r="VMR172" s="38"/>
      <c r="VMS172" s="39"/>
      <c r="VMT172" s="40"/>
      <c r="VMU172" s="41"/>
      <c r="VMV172" s="38"/>
      <c r="VMW172" s="38"/>
      <c r="VMX172" s="38"/>
      <c r="VMY172" s="39"/>
      <c r="VMZ172" s="40"/>
      <c r="VNA172" s="41"/>
      <c r="VNB172" s="38"/>
      <c r="VNC172" s="38"/>
      <c r="VND172" s="38"/>
      <c r="VNE172" s="39"/>
      <c r="VNF172" s="40"/>
      <c r="VNG172" s="41"/>
      <c r="VNH172" s="38"/>
      <c r="VNI172" s="38"/>
      <c r="VNJ172" s="38"/>
      <c r="VNK172" s="39"/>
      <c r="VNL172" s="40"/>
      <c r="VNM172" s="41"/>
      <c r="VNN172" s="38"/>
      <c r="VNO172" s="38"/>
      <c r="VNP172" s="38"/>
      <c r="VNQ172" s="39"/>
      <c r="VNR172" s="40"/>
      <c r="VNS172" s="41"/>
      <c r="VNT172" s="38"/>
      <c r="VNU172" s="38"/>
      <c r="VNV172" s="38"/>
      <c r="VNW172" s="39"/>
      <c r="VNX172" s="40"/>
      <c r="VNY172" s="41"/>
      <c r="VNZ172" s="38"/>
      <c r="VOA172" s="38"/>
      <c r="VOB172" s="38"/>
      <c r="VOC172" s="39"/>
      <c r="VOD172" s="40"/>
      <c r="VOE172" s="41"/>
      <c r="VOF172" s="38"/>
      <c r="VOG172" s="38"/>
      <c r="VOH172" s="38"/>
      <c r="VOI172" s="39"/>
      <c r="VOJ172" s="40"/>
      <c r="VOK172" s="41"/>
      <c r="VOL172" s="38"/>
      <c r="VOM172" s="38"/>
      <c r="VON172" s="38"/>
      <c r="VOO172" s="39"/>
      <c r="VOP172" s="40"/>
      <c r="VOQ172" s="41"/>
      <c r="VOR172" s="38"/>
      <c r="VOS172" s="38"/>
      <c r="VOT172" s="38"/>
      <c r="VOU172" s="39"/>
      <c r="VOV172" s="40"/>
      <c r="VOW172" s="41"/>
      <c r="VOX172" s="38"/>
      <c r="VOY172" s="38"/>
      <c r="VOZ172" s="38"/>
      <c r="VPA172" s="39"/>
      <c r="VPB172" s="40"/>
      <c r="VPC172" s="41"/>
      <c r="VPD172" s="38"/>
      <c r="VPE172" s="38"/>
      <c r="VPF172" s="38"/>
      <c r="VPG172" s="39"/>
      <c r="VPH172" s="40"/>
      <c r="VPI172" s="41"/>
      <c r="VPJ172" s="38"/>
      <c r="VPK172" s="38"/>
      <c r="VPL172" s="38"/>
      <c r="VPM172" s="39"/>
      <c r="VPN172" s="40"/>
      <c r="VPO172" s="41"/>
      <c r="VPP172" s="38"/>
      <c r="VPQ172" s="38"/>
      <c r="VPR172" s="38"/>
      <c r="VPS172" s="39"/>
      <c r="VPT172" s="40"/>
      <c r="VPU172" s="41"/>
      <c r="VPV172" s="38"/>
      <c r="VPW172" s="38"/>
      <c r="VPX172" s="38"/>
      <c r="VPY172" s="39"/>
      <c r="VPZ172" s="40"/>
      <c r="VQA172" s="41"/>
      <c r="VQB172" s="38"/>
      <c r="VQC172" s="38"/>
      <c r="VQD172" s="38"/>
      <c r="VQE172" s="39"/>
      <c r="VQF172" s="40"/>
      <c r="VQG172" s="41"/>
      <c r="VQH172" s="38"/>
      <c r="VQI172" s="38"/>
      <c r="VQJ172" s="38"/>
      <c r="VQK172" s="39"/>
      <c r="VQL172" s="40"/>
      <c r="VQM172" s="41"/>
      <c r="VQN172" s="38"/>
      <c r="VQO172" s="38"/>
      <c r="VQP172" s="38"/>
      <c r="VQQ172" s="39"/>
      <c r="VQR172" s="40"/>
      <c r="VQS172" s="41"/>
      <c r="VQT172" s="38"/>
      <c r="VQU172" s="38"/>
      <c r="VQV172" s="38"/>
      <c r="VQW172" s="39"/>
      <c r="VQX172" s="40"/>
      <c r="VQY172" s="41"/>
      <c r="VQZ172" s="38"/>
      <c r="VRA172" s="38"/>
      <c r="VRB172" s="38"/>
      <c r="VRC172" s="39"/>
      <c r="VRD172" s="40"/>
      <c r="VRE172" s="41"/>
      <c r="VRF172" s="38"/>
      <c r="VRG172" s="38"/>
      <c r="VRH172" s="38"/>
      <c r="VRI172" s="39"/>
      <c r="VRJ172" s="40"/>
      <c r="VRK172" s="41"/>
      <c r="VRL172" s="38"/>
      <c r="VRM172" s="38"/>
      <c r="VRN172" s="38"/>
      <c r="VRO172" s="39"/>
      <c r="VRP172" s="40"/>
      <c r="VRQ172" s="41"/>
      <c r="VRR172" s="38"/>
      <c r="VRS172" s="38"/>
      <c r="VRT172" s="38"/>
      <c r="VRU172" s="39"/>
      <c r="VRV172" s="40"/>
      <c r="VRW172" s="41"/>
      <c r="VRX172" s="38"/>
      <c r="VRY172" s="38"/>
      <c r="VRZ172" s="38"/>
      <c r="VSA172" s="39"/>
      <c r="VSB172" s="40"/>
      <c r="VSC172" s="41"/>
      <c r="VSD172" s="38"/>
      <c r="VSE172" s="38"/>
      <c r="VSF172" s="38"/>
      <c r="VSG172" s="39"/>
      <c r="VSH172" s="40"/>
      <c r="VSI172" s="41"/>
      <c r="VSJ172" s="38"/>
      <c r="VSK172" s="38"/>
      <c r="VSL172" s="38"/>
      <c r="VSM172" s="39"/>
      <c r="VSN172" s="40"/>
      <c r="VSO172" s="41"/>
      <c r="VSP172" s="38"/>
      <c r="VSQ172" s="38"/>
      <c r="VSR172" s="38"/>
      <c r="VSS172" s="39"/>
      <c r="VST172" s="40"/>
      <c r="VSU172" s="41"/>
      <c r="VSV172" s="38"/>
      <c r="VSW172" s="38"/>
      <c r="VSX172" s="38"/>
      <c r="VSY172" s="39"/>
      <c r="VSZ172" s="40"/>
      <c r="VTA172" s="41"/>
      <c r="VTB172" s="38"/>
      <c r="VTC172" s="38"/>
      <c r="VTD172" s="38"/>
      <c r="VTE172" s="39"/>
      <c r="VTF172" s="40"/>
      <c r="VTG172" s="41"/>
      <c r="VTH172" s="38"/>
      <c r="VTI172" s="38"/>
      <c r="VTJ172" s="38"/>
      <c r="VTK172" s="39"/>
      <c r="VTL172" s="40"/>
      <c r="VTM172" s="41"/>
      <c r="VTN172" s="38"/>
      <c r="VTO172" s="38"/>
      <c r="VTP172" s="38"/>
      <c r="VTQ172" s="39"/>
      <c r="VTR172" s="40"/>
      <c r="VTS172" s="41"/>
      <c r="VTT172" s="38"/>
      <c r="VTU172" s="38"/>
      <c r="VTV172" s="38"/>
      <c r="VTW172" s="39"/>
      <c r="VTX172" s="40"/>
      <c r="VTY172" s="41"/>
      <c r="VTZ172" s="38"/>
      <c r="VUA172" s="38"/>
      <c r="VUB172" s="38"/>
      <c r="VUC172" s="39"/>
      <c r="VUD172" s="40"/>
      <c r="VUE172" s="41"/>
      <c r="VUF172" s="38"/>
      <c r="VUG172" s="38"/>
      <c r="VUH172" s="38"/>
      <c r="VUI172" s="39"/>
      <c r="VUJ172" s="40"/>
      <c r="VUK172" s="41"/>
      <c r="VUL172" s="38"/>
      <c r="VUM172" s="38"/>
      <c r="VUN172" s="38"/>
      <c r="VUO172" s="39"/>
      <c r="VUP172" s="40"/>
      <c r="VUQ172" s="41"/>
      <c r="VUR172" s="38"/>
      <c r="VUS172" s="38"/>
      <c r="VUT172" s="38"/>
      <c r="VUU172" s="39"/>
      <c r="VUV172" s="40"/>
      <c r="VUW172" s="41"/>
      <c r="VUX172" s="38"/>
      <c r="VUY172" s="38"/>
      <c r="VUZ172" s="38"/>
      <c r="VVA172" s="39"/>
      <c r="VVB172" s="40"/>
      <c r="VVC172" s="41"/>
      <c r="VVD172" s="38"/>
      <c r="VVE172" s="38"/>
      <c r="VVF172" s="38"/>
      <c r="VVG172" s="39"/>
      <c r="VVH172" s="40"/>
      <c r="VVI172" s="41"/>
      <c r="VVJ172" s="38"/>
      <c r="VVK172" s="38"/>
      <c r="VVL172" s="38"/>
      <c r="VVM172" s="39"/>
      <c r="VVN172" s="40"/>
      <c r="VVO172" s="41"/>
      <c r="VVP172" s="38"/>
      <c r="VVQ172" s="38"/>
      <c r="VVR172" s="38"/>
      <c r="VVS172" s="39"/>
      <c r="VVT172" s="40"/>
      <c r="VVU172" s="41"/>
      <c r="VVV172" s="38"/>
      <c r="VVW172" s="38"/>
      <c r="VVX172" s="38"/>
      <c r="VVY172" s="39"/>
      <c r="VVZ172" s="40"/>
      <c r="VWA172" s="41"/>
      <c r="VWB172" s="38"/>
      <c r="VWC172" s="38"/>
      <c r="VWD172" s="38"/>
      <c r="VWE172" s="39"/>
      <c r="VWF172" s="40"/>
      <c r="VWG172" s="41"/>
      <c r="VWH172" s="38"/>
      <c r="VWI172" s="38"/>
      <c r="VWJ172" s="38"/>
      <c r="VWK172" s="39"/>
      <c r="VWL172" s="40"/>
      <c r="VWM172" s="41"/>
      <c r="VWN172" s="38"/>
      <c r="VWO172" s="38"/>
      <c r="VWP172" s="38"/>
      <c r="VWQ172" s="39"/>
      <c r="VWR172" s="40"/>
      <c r="VWS172" s="41"/>
      <c r="VWT172" s="38"/>
      <c r="VWU172" s="38"/>
      <c r="VWV172" s="38"/>
      <c r="VWW172" s="39"/>
      <c r="VWX172" s="40"/>
      <c r="VWY172" s="41"/>
      <c r="VWZ172" s="38"/>
      <c r="VXA172" s="38"/>
      <c r="VXB172" s="38"/>
      <c r="VXC172" s="39"/>
      <c r="VXD172" s="40"/>
      <c r="VXE172" s="41"/>
      <c r="VXF172" s="38"/>
      <c r="VXG172" s="38"/>
      <c r="VXH172" s="38"/>
      <c r="VXI172" s="39"/>
      <c r="VXJ172" s="40"/>
      <c r="VXK172" s="41"/>
      <c r="VXL172" s="38"/>
      <c r="VXM172" s="38"/>
      <c r="VXN172" s="38"/>
      <c r="VXO172" s="39"/>
      <c r="VXP172" s="40"/>
      <c r="VXQ172" s="41"/>
      <c r="VXR172" s="38"/>
      <c r="VXS172" s="38"/>
      <c r="VXT172" s="38"/>
      <c r="VXU172" s="39"/>
      <c r="VXV172" s="40"/>
      <c r="VXW172" s="41"/>
      <c r="VXX172" s="38"/>
      <c r="VXY172" s="38"/>
      <c r="VXZ172" s="38"/>
      <c r="VYA172" s="39"/>
      <c r="VYB172" s="40"/>
      <c r="VYC172" s="41"/>
      <c r="VYD172" s="38"/>
      <c r="VYE172" s="38"/>
      <c r="VYF172" s="38"/>
      <c r="VYG172" s="39"/>
      <c r="VYH172" s="40"/>
      <c r="VYI172" s="41"/>
      <c r="VYJ172" s="38"/>
      <c r="VYK172" s="38"/>
      <c r="VYL172" s="38"/>
      <c r="VYM172" s="39"/>
      <c r="VYN172" s="40"/>
      <c r="VYO172" s="41"/>
      <c r="VYP172" s="38"/>
      <c r="VYQ172" s="38"/>
      <c r="VYR172" s="38"/>
      <c r="VYS172" s="39"/>
      <c r="VYT172" s="40"/>
      <c r="VYU172" s="41"/>
      <c r="VYV172" s="38"/>
      <c r="VYW172" s="38"/>
      <c r="VYX172" s="38"/>
      <c r="VYY172" s="39"/>
      <c r="VYZ172" s="40"/>
      <c r="VZA172" s="41"/>
      <c r="VZB172" s="38"/>
      <c r="VZC172" s="38"/>
      <c r="VZD172" s="38"/>
      <c r="VZE172" s="39"/>
      <c r="VZF172" s="40"/>
      <c r="VZG172" s="41"/>
      <c r="VZH172" s="38"/>
      <c r="VZI172" s="38"/>
      <c r="VZJ172" s="38"/>
      <c r="VZK172" s="39"/>
      <c r="VZL172" s="40"/>
      <c r="VZM172" s="41"/>
      <c r="VZN172" s="38"/>
      <c r="VZO172" s="38"/>
      <c r="VZP172" s="38"/>
      <c r="VZQ172" s="39"/>
      <c r="VZR172" s="40"/>
      <c r="VZS172" s="41"/>
      <c r="VZT172" s="38"/>
      <c r="VZU172" s="38"/>
      <c r="VZV172" s="38"/>
      <c r="VZW172" s="39"/>
      <c r="VZX172" s="40"/>
      <c r="VZY172" s="41"/>
      <c r="VZZ172" s="38"/>
      <c r="WAA172" s="38"/>
      <c r="WAB172" s="38"/>
      <c r="WAC172" s="39"/>
      <c r="WAD172" s="40"/>
      <c r="WAE172" s="41"/>
      <c r="WAF172" s="38"/>
      <c r="WAG172" s="38"/>
      <c r="WAH172" s="38"/>
      <c r="WAI172" s="39"/>
      <c r="WAJ172" s="40"/>
      <c r="WAK172" s="41"/>
      <c r="WAL172" s="38"/>
      <c r="WAM172" s="38"/>
      <c r="WAN172" s="38"/>
      <c r="WAO172" s="39"/>
      <c r="WAP172" s="40"/>
      <c r="WAQ172" s="41"/>
      <c r="WAR172" s="38"/>
      <c r="WAS172" s="38"/>
      <c r="WAT172" s="38"/>
      <c r="WAU172" s="39"/>
      <c r="WAV172" s="40"/>
      <c r="WAW172" s="41"/>
      <c r="WAX172" s="38"/>
      <c r="WAY172" s="38"/>
      <c r="WAZ172" s="38"/>
      <c r="WBA172" s="39"/>
      <c r="WBB172" s="40"/>
      <c r="WBC172" s="41"/>
      <c r="WBD172" s="38"/>
      <c r="WBE172" s="38"/>
      <c r="WBF172" s="38"/>
      <c r="WBG172" s="39"/>
      <c r="WBH172" s="40"/>
      <c r="WBI172" s="41"/>
      <c r="WBJ172" s="38"/>
      <c r="WBK172" s="38"/>
      <c r="WBL172" s="38"/>
      <c r="WBM172" s="39"/>
      <c r="WBN172" s="40"/>
      <c r="WBO172" s="41"/>
      <c r="WBP172" s="38"/>
      <c r="WBQ172" s="38"/>
      <c r="WBR172" s="38"/>
      <c r="WBS172" s="39"/>
      <c r="WBT172" s="40"/>
      <c r="WBU172" s="41"/>
      <c r="WBV172" s="38"/>
      <c r="WBW172" s="38"/>
      <c r="WBX172" s="38"/>
      <c r="WBY172" s="39"/>
      <c r="WBZ172" s="40"/>
      <c r="WCA172" s="41"/>
      <c r="WCB172" s="38"/>
      <c r="WCC172" s="38"/>
      <c r="WCD172" s="38"/>
      <c r="WCE172" s="39"/>
      <c r="WCF172" s="40"/>
      <c r="WCG172" s="41"/>
      <c r="WCH172" s="38"/>
      <c r="WCI172" s="38"/>
      <c r="WCJ172" s="38"/>
      <c r="WCK172" s="39"/>
      <c r="WCL172" s="40"/>
      <c r="WCM172" s="41"/>
      <c r="WCN172" s="38"/>
      <c r="WCO172" s="38"/>
      <c r="WCP172" s="38"/>
      <c r="WCQ172" s="39"/>
      <c r="WCR172" s="40"/>
      <c r="WCS172" s="41"/>
      <c r="WCT172" s="38"/>
      <c r="WCU172" s="38"/>
      <c r="WCV172" s="38"/>
      <c r="WCW172" s="39"/>
      <c r="WCX172" s="40"/>
      <c r="WCY172" s="41"/>
      <c r="WCZ172" s="38"/>
      <c r="WDA172" s="38"/>
      <c r="WDB172" s="38"/>
      <c r="WDC172" s="39"/>
      <c r="WDD172" s="40"/>
      <c r="WDE172" s="41"/>
      <c r="WDF172" s="38"/>
      <c r="WDG172" s="38"/>
      <c r="WDH172" s="38"/>
      <c r="WDI172" s="39"/>
      <c r="WDJ172" s="40"/>
      <c r="WDK172" s="41"/>
      <c r="WDL172" s="38"/>
      <c r="WDM172" s="38"/>
      <c r="WDN172" s="38"/>
      <c r="WDO172" s="39"/>
      <c r="WDP172" s="40"/>
      <c r="WDQ172" s="41"/>
      <c r="WDR172" s="38"/>
      <c r="WDS172" s="38"/>
      <c r="WDT172" s="38"/>
      <c r="WDU172" s="39"/>
      <c r="WDV172" s="40"/>
      <c r="WDW172" s="41"/>
      <c r="WDX172" s="38"/>
      <c r="WDY172" s="38"/>
      <c r="WDZ172" s="38"/>
      <c r="WEA172" s="39"/>
      <c r="WEB172" s="40"/>
      <c r="WEC172" s="41"/>
      <c r="WED172" s="38"/>
      <c r="WEE172" s="38"/>
      <c r="WEF172" s="38"/>
      <c r="WEG172" s="39"/>
      <c r="WEH172" s="40"/>
      <c r="WEI172" s="41"/>
      <c r="WEJ172" s="38"/>
      <c r="WEK172" s="38"/>
      <c r="WEL172" s="38"/>
      <c r="WEM172" s="39"/>
      <c r="WEN172" s="40"/>
      <c r="WEO172" s="41"/>
      <c r="WEP172" s="38"/>
      <c r="WEQ172" s="38"/>
      <c r="WER172" s="38"/>
      <c r="WES172" s="39"/>
      <c r="WET172" s="40"/>
      <c r="WEU172" s="41"/>
      <c r="WEV172" s="38"/>
      <c r="WEW172" s="38"/>
      <c r="WEX172" s="38"/>
      <c r="WEY172" s="39"/>
      <c r="WEZ172" s="40"/>
      <c r="WFA172" s="41"/>
      <c r="WFB172" s="38"/>
      <c r="WFC172" s="38"/>
      <c r="WFD172" s="38"/>
      <c r="WFE172" s="39"/>
      <c r="WFF172" s="40"/>
      <c r="WFG172" s="41"/>
      <c r="WFH172" s="38"/>
      <c r="WFI172" s="38"/>
      <c r="WFJ172" s="38"/>
      <c r="WFK172" s="39"/>
      <c r="WFL172" s="40"/>
      <c r="WFM172" s="41"/>
      <c r="WFN172" s="38"/>
      <c r="WFO172" s="38"/>
      <c r="WFP172" s="38"/>
      <c r="WFQ172" s="39"/>
      <c r="WFR172" s="40"/>
      <c r="WFS172" s="41"/>
      <c r="WFT172" s="38"/>
      <c r="WFU172" s="38"/>
      <c r="WFV172" s="38"/>
      <c r="WFW172" s="39"/>
      <c r="WFX172" s="40"/>
      <c r="WFY172" s="41"/>
      <c r="WFZ172" s="38"/>
      <c r="WGA172" s="38"/>
      <c r="WGB172" s="38"/>
      <c r="WGC172" s="39"/>
      <c r="WGD172" s="40"/>
      <c r="WGE172" s="41"/>
      <c r="WGF172" s="38"/>
      <c r="WGG172" s="38"/>
      <c r="WGH172" s="38"/>
      <c r="WGI172" s="39"/>
      <c r="WGJ172" s="40"/>
      <c r="WGK172" s="41"/>
      <c r="WGL172" s="38"/>
      <c r="WGM172" s="38"/>
      <c r="WGN172" s="38"/>
      <c r="WGO172" s="39"/>
      <c r="WGP172" s="40"/>
      <c r="WGQ172" s="41"/>
      <c r="WGR172" s="38"/>
      <c r="WGS172" s="38"/>
      <c r="WGT172" s="38"/>
      <c r="WGU172" s="39"/>
      <c r="WGV172" s="40"/>
      <c r="WGW172" s="41"/>
      <c r="WGX172" s="38"/>
      <c r="WGY172" s="38"/>
      <c r="WGZ172" s="38"/>
      <c r="WHA172" s="39"/>
      <c r="WHB172" s="40"/>
      <c r="WHC172" s="41"/>
      <c r="WHD172" s="38"/>
      <c r="WHE172" s="38"/>
      <c r="WHF172" s="38"/>
      <c r="WHG172" s="39"/>
      <c r="WHH172" s="40"/>
      <c r="WHI172" s="41"/>
      <c r="WHJ172" s="38"/>
      <c r="WHK172" s="38"/>
      <c r="WHL172" s="38"/>
      <c r="WHM172" s="39"/>
      <c r="WHN172" s="40"/>
      <c r="WHO172" s="41"/>
      <c r="WHP172" s="38"/>
      <c r="WHQ172" s="38"/>
      <c r="WHR172" s="38"/>
      <c r="WHS172" s="39"/>
      <c r="WHT172" s="40"/>
      <c r="WHU172" s="41"/>
      <c r="WHV172" s="38"/>
      <c r="WHW172" s="38"/>
      <c r="WHX172" s="38"/>
      <c r="WHY172" s="39"/>
      <c r="WHZ172" s="40"/>
      <c r="WIA172" s="41"/>
      <c r="WIB172" s="38"/>
      <c r="WIC172" s="38"/>
      <c r="WID172" s="38"/>
      <c r="WIE172" s="39"/>
      <c r="WIF172" s="40"/>
      <c r="WIG172" s="41"/>
      <c r="WIH172" s="38"/>
      <c r="WII172" s="38"/>
      <c r="WIJ172" s="38"/>
      <c r="WIK172" s="39"/>
      <c r="WIL172" s="40"/>
      <c r="WIM172" s="41"/>
      <c r="WIN172" s="38"/>
      <c r="WIO172" s="38"/>
      <c r="WIP172" s="38"/>
      <c r="WIQ172" s="39"/>
      <c r="WIR172" s="40"/>
      <c r="WIS172" s="41"/>
      <c r="WIT172" s="38"/>
      <c r="WIU172" s="38"/>
      <c r="WIV172" s="38"/>
      <c r="WIW172" s="39"/>
      <c r="WIX172" s="40"/>
      <c r="WIY172" s="41"/>
      <c r="WIZ172" s="38"/>
      <c r="WJA172" s="38"/>
      <c r="WJB172" s="38"/>
      <c r="WJC172" s="39"/>
      <c r="WJD172" s="40"/>
      <c r="WJE172" s="41"/>
      <c r="WJF172" s="38"/>
      <c r="WJG172" s="38"/>
      <c r="WJH172" s="38"/>
      <c r="WJI172" s="39"/>
      <c r="WJJ172" s="40"/>
      <c r="WJK172" s="41"/>
      <c r="WJL172" s="38"/>
      <c r="WJM172" s="38"/>
      <c r="WJN172" s="38"/>
      <c r="WJO172" s="39"/>
      <c r="WJP172" s="40"/>
      <c r="WJQ172" s="41"/>
      <c r="WJR172" s="38"/>
      <c r="WJS172" s="38"/>
      <c r="WJT172" s="38"/>
      <c r="WJU172" s="39"/>
      <c r="WJV172" s="40"/>
      <c r="WJW172" s="41"/>
      <c r="WJX172" s="38"/>
      <c r="WJY172" s="38"/>
      <c r="WJZ172" s="38"/>
      <c r="WKA172" s="39"/>
      <c r="WKB172" s="40"/>
      <c r="WKC172" s="41"/>
      <c r="WKD172" s="38"/>
      <c r="WKE172" s="38"/>
      <c r="WKF172" s="38"/>
      <c r="WKG172" s="39"/>
      <c r="WKH172" s="40"/>
      <c r="WKI172" s="41"/>
      <c r="WKJ172" s="38"/>
      <c r="WKK172" s="38"/>
      <c r="WKL172" s="38"/>
      <c r="WKM172" s="39"/>
      <c r="WKN172" s="40"/>
      <c r="WKO172" s="41"/>
      <c r="WKP172" s="38"/>
      <c r="WKQ172" s="38"/>
      <c r="WKR172" s="38"/>
      <c r="WKS172" s="39"/>
      <c r="WKT172" s="40"/>
      <c r="WKU172" s="41"/>
      <c r="WKV172" s="38"/>
      <c r="WKW172" s="38"/>
      <c r="WKX172" s="38"/>
      <c r="WKY172" s="39"/>
      <c r="WKZ172" s="40"/>
      <c r="WLA172" s="41"/>
      <c r="WLB172" s="38"/>
      <c r="WLC172" s="38"/>
      <c r="WLD172" s="38"/>
      <c r="WLE172" s="39"/>
      <c r="WLF172" s="40"/>
      <c r="WLG172" s="41"/>
      <c r="WLH172" s="38"/>
      <c r="WLI172" s="38"/>
      <c r="WLJ172" s="38"/>
      <c r="WLK172" s="39"/>
      <c r="WLL172" s="40"/>
      <c r="WLM172" s="41"/>
      <c r="WLN172" s="38"/>
      <c r="WLO172" s="38"/>
      <c r="WLP172" s="38"/>
      <c r="WLQ172" s="39"/>
      <c r="WLR172" s="40"/>
      <c r="WLS172" s="41"/>
      <c r="WLT172" s="38"/>
      <c r="WLU172" s="38"/>
      <c r="WLV172" s="38"/>
      <c r="WLW172" s="39"/>
      <c r="WLX172" s="40"/>
      <c r="WLY172" s="41"/>
      <c r="WLZ172" s="38"/>
      <c r="WMA172" s="38"/>
      <c r="WMB172" s="38"/>
      <c r="WMC172" s="39"/>
      <c r="WMD172" s="40"/>
      <c r="WME172" s="41"/>
      <c r="WMF172" s="38"/>
      <c r="WMG172" s="38"/>
      <c r="WMH172" s="38"/>
      <c r="WMI172" s="39"/>
      <c r="WMJ172" s="40"/>
      <c r="WMK172" s="41"/>
      <c r="WML172" s="38"/>
      <c r="WMM172" s="38"/>
      <c r="WMN172" s="38"/>
      <c r="WMO172" s="39"/>
      <c r="WMP172" s="40"/>
      <c r="WMQ172" s="41"/>
      <c r="WMR172" s="38"/>
      <c r="WMS172" s="38"/>
      <c r="WMT172" s="38"/>
      <c r="WMU172" s="39"/>
      <c r="WMV172" s="40"/>
      <c r="WMW172" s="41"/>
      <c r="WMX172" s="38"/>
      <c r="WMY172" s="38"/>
      <c r="WMZ172" s="38"/>
      <c r="WNA172" s="39"/>
      <c r="WNB172" s="40"/>
      <c r="WNC172" s="41"/>
      <c r="WND172" s="38"/>
      <c r="WNE172" s="38"/>
      <c r="WNF172" s="38"/>
      <c r="WNG172" s="39"/>
      <c r="WNH172" s="40"/>
      <c r="WNI172" s="41"/>
      <c r="WNJ172" s="38"/>
      <c r="WNK172" s="38"/>
      <c r="WNL172" s="38"/>
      <c r="WNM172" s="39"/>
      <c r="WNN172" s="40"/>
      <c r="WNO172" s="41"/>
      <c r="WNP172" s="38"/>
      <c r="WNQ172" s="38"/>
      <c r="WNR172" s="38"/>
      <c r="WNS172" s="39"/>
      <c r="WNT172" s="40"/>
      <c r="WNU172" s="41"/>
      <c r="WNV172" s="38"/>
      <c r="WNW172" s="38"/>
      <c r="WNX172" s="38"/>
      <c r="WNY172" s="39"/>
      <c r="WNZ172" s="40"/>
      <c r="WOA172" s="41"/>
      <c r="WOB172" s="38"/>
      <c r="WOC172" s="38"/>
      <c r="WOD172" s="38"/>
      <c r="WOE172" s="39"/>
      <c r="WOF172" s="40"/>
      <c r="WOG172" s="41"/>
      <c r="WOH172" s="38"/>
      <c r="WOI172" s="38"/>
      <c r="WOJ172" s="38"/>
      <c r="WOK172" s="39"/>
      <c r="WOL172" s="40"/>
      <c r="WOM172" s="41"/>
      <c r="WON172" s="38"/>
      <c r="WOO172" s="38"/>
      <c r="WOP172" s="38"/>
      <c r="WOQ172" s="39"/>
      <c r="WOR172" s="40"/>
      <c r="WOS172" s="41"/>
      <c r="WOT172" s="38"/>
      <c r="WOU172" s="38"/>
      <c r="WOV172" s="38"/>
      <c r="WOW172" s="39"/>
      <c r="WOX172" s="40"/>
      <c r="WOY172" s="41"/>
      <c r="WOZ172" s="38"/>
      <c r="WPA172" s="38"/>
      <c r="WPB172" s="38"/>
      <c r="WPC172" s="39"/>
      <c r="WPD172" s="40"/>
      <c r="WPE172" s="41"/>
      <c r="WPF172" s="38"/>
      <c r="WPG172" s="38"/>
      <c r="WPH172" s="38"/>
      <c r="WPI172" s="39"/>
      <c r="WPJ172" s="40"/>
      <c r="WPK172" s="41"/>
      <c r="WPL172" s="38"/>
      <c r="WPM172" s="38"/>
      <c r="WPN172" s="38"/>
      <c r="WPO172" s="39"/>
      <c r="WPP172" s="40"/>
      <c r="WPQ172" s="41"/>
      <c r="WPR172" s="38"/>
      <c r="WPS172" s="38"/>
      <c r="WPT172" s="38"/>
      <c r="WPU172" s="39"/>
      <c r="WPV172" s="40"/>
      <c r="WPW172" s="41"/>
      <c r="WPX172" s="38"/>
      <c r="WPY172" s="38"/>
      <c r="WPZ172" s="38"/>
      <c r="WQA172" s="39"/>
      <c r="WQB172" s="40"/>
      <c r="WQC172" s="41"/>
      <c r="WQD172" s="38"/>
      <c r="WQE172" s="38"/>
      <c r="WQF172" s="38"/>
      <c r="WQG172" s="39"/>
      <c r="WQH172" s="40"/>
      <c r="WQI172" s="41"/>
      <c r="WQJ172" s="38"/>
      <c r="WQK172" s="38"/>
      <c r="WQL172" s="38"/>
      <c r="WQM172" s="39"/>
      <c r="WQN172" s="40"/>
      <c r="WQO172" s="41"/>
      <c r="WQP172" s="38"/>
      <c r="WQQ172" s="38"/>
      <c r="WQR172" s="38"/>
      <c r="WQS172" s="39"/>
      <c r="WQT172" s="40"/>
      <c r="WQU172" s="41"/>
      <c r="WQV172" s="38"/>
      <c r="WQW172" s="38"/>
      <c r="WQX172" s="38"/>
      <c r="WQY172" s="39"/>
      <c r="WQZ172" s="40"/>
      <c r="WRA172" s="41"/>
      <c r="WRB172" s="38"/>
      <c r="WRC172" s="38"/>
      <c r="WRD172" s="38"/>
      <c r="WRE172" s="39"/>
      <c r="WRF172" s="40"/>
      <c r="WRG172" s="41"/>
      <c r="WRH172" s="38"/>
      <c r="WRI172" s="38"/>
      <c r="WRJ172" s="38"/>
      <c r="WRK172" s="39"/>
      <c r="WRL172" s="40"/>
      <c r="WRM172" s="41"/>
      <c r="WRN172" s="38"/>
      <c r="WRO172" s="38"/>
      <c r="WRP172" s="38"/>
      <c r="WRQ172" s="39"/>
      <c r="WRR172" s="40"/>
      <c r="WRS172" s="41"/>
      <c r="WRT172" s="38"/>
      <c r="WRU172" s="38"/>
      <c r="WRV172" s="38"/>
      <c r="WRW172" s="39"/>
      <c r="WRX172" s="40"/>
      <c r="WRY172" s="41"/>
      <c r="WRZ172" s="38"/>
      <c r="WSA172" s="38"/>
      <c r="WSB172" s="38"/>
      <c r="WSC172" s="39"/>
      <c r="WSD172" s="40"/>
      <c r="WSE172" s="41"/>
      <c r="WSF172" s="38"/>
      <c r="WSG172" s="38"/>
      <c r="WSH172" s="38"/>
      <c r="WSI172" s="39"/>
      <c r="WSJ172" s="40"/>
      <c r="WSK172" s="41"/>
      <c r="WSL172" s="38"/>
      <c r="WSM172" s="38"/>
      <c r="WSN172" s="38"/>
      <c r="WSO172" s="39"/>
      <c r="WSP172" s="40"/>
      <c r="WSQ172" s="41"/>
      <c r="WSR172" s="38"/>
      <c r="WSS172" s="38"/>
      <c r="WST172" s="38"/>
      <c r="WSU172" s="39"/>
      <c r="WSV172" s="40"/>
      <c r="WSW172" s="41"/>
      <c r="WSX172" s="38"/>
      <c r="WSY172" s="38"/>
      <c r="WSZ172" s="38"/>
      <c r="WTA172" s="39"/>
      <c r="WTB172" s="40"/>
      <c r="WTC172" s="41"/>
      <c r="WTD172" s="38"/>
      <c r="WTE172" s="38"/>
      <c r="WTF172" s="38"/>
      <c r="WTG172" s="39"/>
      <c r="WTH172" s="40"/>
      <c r="WTI172" s="41"/>
      <c r="WTJ172" s="38"/>
      <c r="WTK172" s="38"/>
      <c r="WTL172" s="38"/>
      <c r="WTM172" s="39"/>
      <c r="WTN172" s="40"/>
      <c r="WTO172" s="41"/>
      <c r="WTP172" s="38"/>
      <c r="WTQ172" s="38"/>
      <c r="WTR172" s="38"/>
      <c r="WTS172" s="39"/>
      <c r="WTT172" s="40"/>
      <c r="WTU172" s="41"/>
      <c r="WTV172" s="38"/>
      <c r="WTW172" s="38"/>
      <c r="WTX172" s="38"/>
      <c r="WTY172" s="39"/>
      <c r="WTZ172" s="40"/>
      <c r="WUA172" s="41"/>
      <c r="WUB172" s="38"/>
      <c r="WUC172" s="38"/>
      <c r="WUD172" s="38"/>
      <c r="WUE172" s="39"/>
      <c r="WUF172" s="40"/>
      <c r="WUG172" s="41"/>
      <c r="WUH172" s="38"/>
      <c r="WUI172" s="38"/>
      <c r="WUJ172" s="38"/>
      <c r="WUK172" s="39"/>
      <c r="WUL172" s="40"/>
      <c r="WUM172" s="41"/>
      <c r="WUN172" s="38"/>
      <c r="WUO172" s="38"/>
      <c r="WUP172" s="38"/>
      <c r="WUQ172" s="39"/>
      <c r="WUR172" s="40"/>
      <c r="WUS172" s="41"/>
      <c r="WUT172" s="38"/>
      <c r="WUU172" s="38"/>
      <c r="WUV172" s="38"/>
      <c r="WUW172" s="39"/>
      <c r="WUX172" s="40"/>
      <c r="WUY172" s="41"/>
      <c r="WUZ172" s="38"/>
      <c r="WVA172" s="38"/>
      <c r="WVB172" s="38"/>
      <c r="WVC172" s="39"/>
      <c r="WVD172" s="40"/>
      <c r="WVE172" s="41"/>
      <c r="WVF172" s="38"/>
      <c r="WVG172" s="38"/>
      <c r="WVH172" s="38"/>
      <c r="WVI172" s="39"/>
      <c r="WVJ172" s="40"/>
      <c r="WVK172" s="41"/>
      <c r="WVL172" s="38"/>
      <c r="WVM172" s="38"/>
      <c r="WVN172" s="38"/>
      <c r="WVO172" s="39"/>
      <c r="WVP172" s="40"/>
      <c r="WVQ172" s="41"/>
      <c r="WVR172" s="38"/>
      <c r="WVS172" s="38"/>
      <c r="WVT172" s="38"/>
      <c r="WVU172" s="39"/>
      <c r="WVV172" s="40"/>
      <c r="WVW172" s="41"/>
      <c r="WVX172" s="38"/>
      <c r="WVY172" s="38"/>
      <c r="WVZ172" s="38"/>
      <c r="WWA172" s="39"/>
      <c r="WWB172" s="40"/>
      <c r="WWC172" s="41"/>
      <c r="WWD172" s="38"/>
      <c r="WWE172" s="38"/>
      <c r="WWF172" s="38"/>
      <c r="WWG172" s="39"/>
      <c r="WWH172" s="40"/>
      <c r="WWI172" s="41"/>
      <c r="WWJ172" s="38"/>
      <c r="WWK172" s="38"/>
      <c r="WWL172" s="38"/>
      <c r="WWM172" s="39"/>
      <c r="WWN172" s="40"/>
      <c r="WWO172" s="41"/>
      <c r="WWP172" s="38"/>
      <c r="WWQ172" s="38"/>
      <c r="WWR172" s="38"/>
      <c r="WWS172" s="39"/>
      <c r="WWT172" s="40"/>
      <c r="WWU172" s="41"/>
      <c r="WWV172" s="38"/>
      <c r="WWW172" s="38"/>
      <c r="WWX172" s="38"/>
      <c r="WWY172" s="39"/>
      <c r="WWZ172" s="40"/>
      <c r="WXA172" s="41"/>
      <c r="WXB172" s="38"/>
      <c r="WXC172" s="38"/>
      <c r="WXD172" s="38"/>
      <c r="WXE172" s="39"/>
      <c r="WXF172" s="40"/>
      <c r="WXG172" s="41"/>
      <c r="WXH172" s="38"/>
      <c r="WXI172" s="38"/>
      <c r="WXJ172" s="38"/>
      <c r="WXK172" s="39"/>
      <c r="WXL172" s="40"/>
      <c r="WXM172" s="41"/>
      <c r="WXN172" s="38"/>
      <c r="WXO172" s="38"/>
      <c r="WXP172" s="38"/>
      <c r="WXQ172" s="39"/>
      <c r="WXR172" s="40"/>
      <c r="WXS172" s="41"/>
      <c r="WXT172" s="38"/>
      <c r="WXU172" s="38"/>
      <c r="WXV172" s="38"/>
      <c r="WXW172" s="39"/>
      <c r="WXX172" s="40"/>
      <c r="WXY172" s="41"/>
      <c r="WXZ172" s="38"/>
      <c r="WYA172" s="38"/>
      <c r="WYB172" s="38"/>
      <c r="WYC172" s="39"/>
      <c r="WYD172" s="40"/>
      <c r="WYE172" s="41"/>
      <c r="WYF172" s="38"/>
      <c r="WYG172" s="38"/>
      <c r="WYH172" s="38"/>
      <c r="WYI172" s="39"/>
      <c r="WYJ172" s="40"/>
      <c r="WYK172" s="41"/>
      <c r="WYL172" s="38"/>
      <c r="WYM172" s="38"/>
      <c r="WYN172" s="38"/>
      <c r="WYO172" s="39"/>
      <c r="WYP172" s="40"/>
      <c r="WYQ172" s="41"/>
      <c r="WYR172" s="38"/>
      <c r="WYS172" s="38"/>
      <c r="WYT172" s="38"/>
      <c r="WYU172" s="39"/>
      <c r="WYV172" s="40"/>
      <c r="WYW172" s="41"/>
      <c r="WYX172" s="38"/>
      <c r="WYY172" s="38"/>
      <c r="WYZ172" s="38"/>
      <c r="WZA172" s="39"/>
      <c r="WZB172" s="40"/>
      <c r="WZC172" s="41"/>
      <c r="WZD172" s="38"/>
      <c r="WZE172" s="38"/>
      <c r="WZF172" s="38"/>
      <c r="WZG172" s="39"/>
      <c r="WZH172" s="40"/>
      <c r="WZI172" s="41"/>
      <c r="WZJ172" s="38"/>
      <c r="WZK172" s="38"/>
      <c r="WZL172" s="38"/>
      <c r="WZM172" s="39"/>
      <c r="WZN172" s="40"/>
      <c r="WZO172" s="41"/>
      <c r="WZP172" s="38"/>
      <c r="WZQ172" s="38"/>
      <c r="WZR172" s="38"/>
      <c r="WZS172" s="39"/>
      <c r="WZT172" s="40"/>
      <c r="WZU172" s="41"/>
      <c r="WZV172" s="38"/>
      <c r="WZW172" s="38"/>
      <c r="WZX172" s="38"/>
      <c r="WZY172" s="39"/>
      <c r="WZZ172" s="40"/>
      <c r="XAA172" s="41"/>
      <c r="XAB172" s="38"/>
      <c r="XAC172" s="38"/>
      <c r="XAD172" s="38"/>
      <c r="XAE172" s="39"/>
      <c r="XAF172" s="40"/>
      <c r="XAG172" s="41"/>
      <c r="XAH172" s="38"/>
      <c r="XAI172" s="38"/>
      <c r="XAJ172" s="38"/>
      <c r="XAK172" s="39"/>
      <c r="XAL172" s="40"/>
      <c r="XAM172" s="41"/>
      <c r="XAN172" s="38"/>
      <c r="XAO172" s="38"/>
      <c r="XAP172" s="38"/>
      <c r="XAQ172" s="39"/>
      <c r="XAR172" s="40"/>
      <c r="XAS172" s="41"/>
      <c r="XAT172" s="38"/>
      <c r="XAU172" s="38"/>
      <c r="XAV172" s="38"/>
      <c r="XAW172" s="39"/>
      <c r="XAX172" s="40"/>
      <c r="XAY172" s="41"/>
      <c r="XAZ172" s="38"/>
      <c r="XBA172" s="38"/>
      <c r="XBB172" s="38"/>
      <c r="XBC172" s="39"/>
      <c r="XBD172" s="40"/>
      <c r="XBE172" s="41"/>
      <c r="XBF172" s="38"/>
      <c r="XBG172" s="38"/>
      <c r="XBH172" s="38"/>
      <c r="XBI172" s="39"/>
      <c r="XBJ172" s="40"/>
      <c r="XBK172" s="41"/>
      <c r="XBL172" s="38"/>
      <c r="XBM172" s="38"/>
      <c r="XBN172" s="38"/>
      <c r="XBO172" s="39"/>
      <c r="XBP172" s="40"/>
      <c r="XBQ172" s="41"/>
      <c r="XBR172" s="38"/>
      <c r="XBS172" s="38"/>
      <c r="XBT172" s="38"/>
      <c r="XBU172" s="39"/>
      <c r="XBV172" s="40"/>
      <c r="XBW172" s="41"/>
      <c r="XBX172" s="38"/>
      <c r="XBY172" s="38"/>
      <c r="XBZ172" s="38"/>
      <c r="XCA172" s="39"/>
      <c r="XCB172" s="40"/>
      <c r="XCC172" s="41"/>
      <c r="XCD172" s="38"/>
      <c r="XCE172" s="38"/>
      <c r="XCF172" s="38"/>
      <c r="XCG172" s="39"/>
      <c r="XCH172" s="40"/>
      <c r="XCI172" s="41"/>
      <c r="XCJ172" s="38"/>
      <c r="XCK172" s="38"/>
      <c r="XCL172" s="38"/>
      <c r="XCM172" s="39"/>
      <c r="XCN172" s="40"/>
      <c r="XCO172" s="41"/>
      <c r="XCP172" s="38"/>
      <c r="XCQ172" s="38"/>
      <c r="XCR172" s="38"/>
      <c r="XCS172" s="39"/>
    </row>
    <row r="173" spans="1:16321" ht="34" customHeight="1" thickBot="1">
      <c r="A173" s="91" t="s">
        <v>311</v>
      </c>
      <c r="B173" s="94"/>
      <c r="C173" s="94"/>
      <c r="D173" s="99"/>
      <c r="E173" s="189"/>
      <c r="F173" s="168">
        <f>SUM(F175:F187)</f>
        <v>304463</v>
      </c>
    </row>
    <row r="174" spans="1:16321" ht="42" customHeight="1">
      <c r="A174" s="36" t="s">
        <v>427</v>
      </c>
      <c r="B174" s="36" t="s">
        <v>428</v>
      </c>
      <c r="C174" s="36" t="s">
        <v>381</v>
      </c>
      <c r="D174" s="37" t="s">
        <v>257</v>
      </c>
      <c r="E174" s="193" t="s">
        <v>258</v>
      </c>
      <c r="F174" s="175" t="s">
        <v>227</v>
      </c>
      <c r="G174" s="121" t="s">
        <v>529</v>
      </c>
      <c r="H174" s="114" t="s">
        <v>809</v>
      </c>
    </row>
    <row r="175" spans="1:16321" ht="39">
      <c r="A175" s="18"/>
      <c r="B175" s="48" t="s">
        <v>312</v>
      </c>
      <c r="C175" s="80" t="s">
        <v>335</v>
      </c>
      <c r="D175" s="50">
        <v>1</v>
      </c>
      <c r="E175" s="192">
        <v>5760</v>
      </c>
      <c r="F175" s="156">
        <f>D175*E175</f>
        <v>5760</v>
      </c>
      <c r="G175" s="122"/>
      <c r="H175" s="62"/>
    </row>
    <row r="176" spans="1:16321" ht="78">
      <c r="A176" s="18"/>
      <c r="B176" s="48" t="s">
        <v>325</v>
      </c>
      <c r="C176" s="80" t="s">
        <v>606</v>
      </c>
      <c r="D176" s="50">
        <v>35</v>
      </c>
      <c r="E176" s="192">
        <v>1287</v>
      </c>
      <c r="F176" s="156">
        <f t="shared" ref="F176:F187" si="6">D176*E176</f>
        <v>45045</v>
      </c>
      <c r="G176" s="122"/>
      <c r="H176" s="62"/>
    </row>
    <row r="177" spans="1:16321" ht="26">
      <c r="A177" s="18"/>
      <c r="B177" s="48" t="s">
        <v>313</v>
      </c>
      <c r="C177" s="80" t="s">
        <v>608</v>
      </c>
      <c r="D177" s="50">
        <v>35</v>
      </c>
      <c r="E177" s="192">
        <v>379</v>
      </c>
      <c r="F177" s="156">
        <f t="shared" si="6"/>
        <v>13265</v>
      </c>
      <c r="G177" s="122"/>
      <c r="H177" s="62"/>
    </row>
    <row r="178" spans="1:16321">
      <c r="A178" s="18"/>
      <c r="B178" s="48" t="s">
        <v>610</v>
      </c>
      <c r="C178" s="80" t="s">
        <v>609</v>
      </c>
      <c r="D178" s="50">
        <v>2</v>
      </c>
      <c r="E178" s="192">
        <v>9800</v>
      </c>
      <c r="F178" s="156">
        <f t="shared" si="6"/>
        <v>19600</v>
      </c>
      <c r="G178" s="122"/>
      <c r="H178" s="62"/>
    </row>
    <row r="179" spans="1:16321" ht="39">
      <c r="A179" s="18"/>
      <c r="B179" s="48" t="s">
        <v>174</v>
      </c>
      <c r="C179" s="80" t="s">
        <v>345</v>
      </c>
      <c r="D179" s="50">
        <v>1</v>
      </c>
      <c r="E179" s="192">
        <v>7508</v>
      </c>
      <c r="F179" s="156">
        <f t="shared" si="6"/>
        <v>7508</v>
      </c>
      <c r="G179" s="122"/>
      <c r="H179" s="62"/>
    </row>
    <row r="180" spans="1:16321" ht="26">
      <c r="A180" s="18"/>
      <c r="B180" s="48" t="s">
        <v>611</v>
      </c>
      <c r="C180" s="80" t="s">
        <v>295</v>
      </c>
      <c r="D180" s="50">
        <v>3</v>
      </c>
      <c r="E180" s="192">
        <v>2670</v>
      </c>
      <c r="F180" s="156">
        <f t="shared" si="6"/>
        <v>8010</v>
      </c>
      <c r="G180" s="122"/>
      <c r="H180" s="62"/>
    </row>
    <row r="181" spans="1:16321" ht="26">
      <c r="A181" s="18"/>
      <c r="B181" s="48" t="s">
        <v>433</v>
      </c>
      <c r="C181" s="80" t="s">
        <v>296</v>
      </c>
      <c r="D181" s="50">
        <v>15</v>
      </c>
      <c r="E181" s="192">
        <v>413</v>
      </c>
      <c r="F181" s="156">
        <f t="shared" si="6"/>
        <v>6195</v>
      </c>
      <c r="G181" s="122"/>
      <c r="H181" s="62"/>
    </row>
    <row r="182" spans="1:16321" ht="26">
      <c r="A182" s="18"/>
      <c r="B182" s="48" t="s">
        <v>434</v>
      </c>
      <c r="C182" s="80" t="s">
        <v>297</v>
      </c>
      <c r="D182" s="50">
        <v>2</v>
      </c>
      <c r="E182" s="192">
        <v>41200</v>
      </c>
      <c r="F182" s="156">
        <f t="shared" si="6"/>
        <v>82400</v>
      </c>
      <c r="G182" s="122"/>
      <c r="H182" s="62"/>
    </row>
    <row r="183" spans="1:16321" ht="26">
      <c r="A183" s="18"/>
      <c r="B183" s="48" t="s">
        <v>314</v>
      </c>
      <c r="C183" s="80" t="s">
        <v>298</v>
      </c>
      <c r="D183" s="50">
        <v>4</v>
      </c>
      <c r="E183" s="192">
        <v>7000</v>
      </c>
      <c r="F183" s="156">
        <f t="shared" si="6"/>
        <v>28000</v>
      </c>
      <c r="G183" s="122"/>
      <c r="H183" s="62"/>
    </row>
    <row r="184" spans="1:16321" ht="26">
      <c r="A184" s="18"/>
      <c r="B184" s="48" t="s">
        <v>435</v>
      </c>
      <c r="C184" s="80" t="s">
        <v>299</v>
      </c>
      <c r="D184" s="50">
        <v>10</v>
      </c>
      <c r="E184" s="192">
        <v>1600</v>
      </c>
      <c r="F184" s="156">
        <f t="shared" si="6"/>
        <v>16000</v>
      </c>
      <c r="G184" s="122"/>
      <c r="H184" s="62"/>
    </row>
    <row r="185" spans="1:16321" ht="26">
      <c r="A185" s="18"/>
      <c r="B185" s="48" t="s">
        <v>175</v>
      </c>
      <c r="C185" s="80" t="s">
        <v>300</v>
      </c>
      <c r="D185" s="50">
        <v>15</v>
      </c>
      <c r="E185" s="192">
        <v>649</v>
      </c>
      <c r="F185" s="156">
        <f t="shared" si="6"/>
        <v>9735</v>
      </c>
      <c r="G185" s="122"/>
      <c r="H185" s="62"/>
    </row>
    <row r="186" spans="1:16321" ht="39">
      <c r="A186" s="18"/>
      <c r="B186" s="48" t="s">
        <v>315</v>
      </c>
      <c r="C186" s="80" t="s">
        <v>301</v>
      </c>
      <c r="D186" s="50">
        <v>130</v>
      </c>
      <c r="E186" s="192">
        <v>449</v>
      </c>
      <c r="F186" s="156">
        <f t="shared" si="6"/>
        <v>58370</v>
      </c>
      <c r="G186" s="122"/>
      <c r="H186" s="62"/>
    </row>
    <row r="187" spans="1:16321" ht="26">
      <c r="A187" s="18"/>
      <c r="B187" s="48" t="s">
        <v>324</v>
      </c>
      <c r="C187" s="80" t="s">
        <v>271</v>
      </c>
      <c r="D187" s="50">
        <v>15</v>
      </c>
      <c r="E187" s="192">
        <v>305</v>
      </c>
      <c r="F187" s="156">
        <f t="shared" si="6"/>
        <v>4575</v>
      </c>
      <c r="G187" s="122"/>
      <c r="H187" s="62"/>
    </row>
    <row r="188" spans="1:16321" ht="25" customHeight="1">
      <c r="A188" s="25"/>
      <c r="B188" s="26"/>
      <c r="C188" s="26"/>
      <c r="D188" s="27"/>
      <c r="E188" s="159"/>
      <c r="F188" s="159"/>
    </row>
    <row r="189" spans="1:16321" s="42" customFormat="1" ht="20" customHeight="1" thickBot="1">
      <c r="A189" s="25"/>
      <c r="B189" s="26"/>
      <c r="C189" s="26"/>
      <c r="D189" s="27"/>
      <c r="E189" s="159"/>
      <c r="F189" s="159"/>
      <c r="G189" s="119"/>
      <c r="H189" s="25"/>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s="38"/>
      <c r="BU189" s="39"/>
      <c r="BV189" s="40"/>
      <c r="BW189" s="41"/>
      <c r="BX189" s="38"/>
      <c r="BY189" s="38"/>
      <c r="BZ189" s="38"/>
      <c r="CA189" s="39"/>
      <c r="CB189" s="40"/>
      <c r="CC189" s="41"/>
      <c r="CD189" s="38"/>
      <c r="CE189" s="38"/>
      <c r="CF189" s="38"/>
      <c r="CG189" s="39"/>
      <c r="CH189" s="40"/>
      <c r="CI189" s="41"/>
      <c r="CJ189" s="38"/>
      <c r="CK189" s="38"/>
      <c r="CL189" s="38"/>
      <c r="CM189" s="39"/>
      <c r="CN189" s="40"/>
      <c r="CO189" s="41"/>
      <c r="CP189" s="38"/>
      <c r="CQ189" s="38"/>
      <c r="CR189" s="38"/>
      <c r="CS189" s="39"/>
      <c r="CT189" s="40"/>
      <c r="CU189" s="41"/>
      <c r="CV189" s="38"/>
      <c r="CW189" s="38"/>
      <c r="CX189" s="38"/>
      <c r="CY189" s="39"/>
      <c r="CZ189" s="40"/>
      <c r="DA189" s="41"/>
      <c r="DB189" s="38"/>
      <c r="DC189" s="38"/>
      <c r="DD189" s="38"/>
      <c r="DE189" s="39"/>
      <c r="DF189" s="40"/>
      <c r="DG189" s="41"/>
      <c r="DH189" s="38"/>
      <c r="DI189" s="38"/>
      <c r="DJ189" s="38"/>
      <c r="DK189" s="39"/>
      <c r="DL189" s="40"/>
      <c r="DM189" s="41"/>
      <c r="DN189" s="38"/>
      <c r="DO189" s="38"/>
      <c r="DP189" s="38"/>
      <c r="DQ189" s="39"/>
      <c r="DR189" s="40"/>
      <c r="DS189" s="41"/>
      <c r="DT189" s="38"/>
      <c r="DU189" s="38"/>
      <c r="DV189" s="38"/>
      <c r="DW189" s="39"/>
      <c r="DX189" s="40"/>
      <c r="DY189" s="41"/>
      <c r="DZ189" s="38"/>
      <c r="EA189" s="38"/>
      <c r="EB189" s="38"/>
      <c r="EC189" s="39"/>
      <c r="ED189" s="40"/>
      <c r="EE189" s="41"/>
      <c r="EF189" s="38"/>
      <c r="EG189" s="38"/>
      <c r="EH189" s="38"/>
      <c r="EI189" s="39"/>
      <c r="EJ189" s="40"/>
      <c r="EK189" s="41"/>
      <c r="EL189" s="38"/>
      <c r="EM189" s="38"/>
      <c r="EN189" s="38"/>
      <c r="EO189" s="39"/>
      <c r="EP189" s="40"/>
      <c r="EQ189" s="41"/>
      <c r="ER189" s="38"/>
      <c r="ES189" s="38"/>
      <c r="ET189" s="38"/>
      <c r="EU189" s="39"/>
      <c r="EV189" s="40"/>
      <c r="EW189" s="41"/>
      <c r="EX189" s="38"/>
      <c r="EY189" s="38"/>
      <c r="EZ189" s="38"/>
      <c r="FA189" s="39"/>
      <c r="FB189" s="40"/>
      <c r="FC189" s="41"/>
      <c r="FD189" s="38"/>
      <c r="FE189" s="38"/>
      <c r="FF189" s="38"/>
      <c r="FG189" s="39"/>
      <c r="FH189" s="40"/>
      <c r="FI189" s="41"/>
      <c r="FJ189" s="38"/>
      <c r="FK189" s="38"/>
      <c r="FL189" s="38"/>
      <c r="FM189" s="39"/>
      <c r="FN189" s="40"/>
      <c r="FO189" s="41"/>
      <c r="FP189" s="38"/>
      <c r="FQ189" s="38"/>
      <c r="FR189" s="38"/>
      <c r="FS189" s="39"/>
      <c r="FT189" s="40"/>
      <c r="FU189" s="41"/>
      <c r="FV189" s="38"/>
      <c r="FW189" s="38"/>
      <c r="FX189" s="38"/>
      <c r="FY189" s="39"/>
      <c r="FZ189" s="40"/>
      <c r="GA189" s="41"/>
      <c r="GB189" s="38"/>
      <c r="GC189" s="38"/>
      <c r="GD189" s="38"/>
      <c r="GE189" s="39"/>
      <c r="GF189" s="40"/>
      <c r="GG189" s="41"/>
      <c r="GH189" s="38"/>
      <c r="GI189" s="38"/>
      <c r="GJ189" s="38"/>
      <c r="GK189" s="39"/>
      <c r="GL189" s="40"/>
      <c r="GM189" s="41"/>
      <c r="GN189" s="38"/>
      <c r="GO189" s="38"/>
      <c r="GP189" s="38"/>
      <c r="GQ189" s="39"/>
      <c r="GR189" s="40"/>
      <c r="GS189" s="41"/>
      <c r="GT189" s="38"/>
      <c r="GU189" s="38"/>
      <c r="GV189" s="38"/>
      <c r="GW189" s="39"/>
      <c r="GX189" s="40"/>
      <c r="GY189" s="41"/>
      <c r="GZ189" s="38"/>
      <c r="HA189" s="38"/>
      <c r="HB189" s="38"/>
      <c r="HC189" s="39"/>
      <c r="HD189" s="40"/>
      <c r="HE189" s="41"/>
      <c r="HF189" s="38"/>
      <c r="HG189" s="38"/>
      <c r="HH189" s="38"/>
      <c r="HI189" s="39"/>
      <c r="HJ189" s="40"/>
      <c r="HK189" s="41"/>
      <c r="HL189" s="38"/>
      <c r="HM189" s="38"/>
      <c r="HN189" s="38"/>
      <c r="HO189" s="39"/>
      <c r="HP189" s="40"/>
      <c r="HQ189" s="41"/>
      <c r="HR189" s="38"/>
      <c r="HS189" s="38"/>
      <c r="HT189" s="38"/>
      <c r="HU189" s="39"/>
      <c r="HV189" s="40"/>
      <c r="HW189" s="41"/>
      <c r="HX189" s="38"/>
      <c r="HY189" s="38"/>
      <c r="HZ189" s="38"/>
      <c r="IA189" s="39"/>
      <c r="IB189" s="40"/>
      <c r="IC189" s="41"/>
      <c r="ID189" s="38"/>
      <c r="IE189" s="38"/>
      <c r="IF189" s="38"/>
      <c r="IG189" s="39"/>
      <c r="IH189" s="40"/>
      <c r="II189" s="41"/>
      <c r="IJ189" s="38"/>
      <c r="IK189" s="38"/>
      <c r="IL189" s="38"/>
      <c r="IM189" s="39"/>
      <c r="IN189" s="40"/>
      <c r="IO189" s="41"/>
      <c r="IP189" s="38"/>
      <c r="IQ189" s="38"/>
      <c r="IR189" s="38"/>
      <c r="IS189" s="39"/>
      <c r="IT189" s="40"/>
      <c r="IU189" s="41"/>
      <c r="IV189" s="38"/>
      <c r="IW189" s="38"/>
      <c r="IX189" s="38"/>
      <c r="IY189" s="39"/>
      <c r="IZ189" s="40"/>
      <c r="JA189" s="41"/>
      <c r="JB189" s="38"/>
      <c r="JC189" s="38"/>
      <c r="JD189" s="38"/>
      <c r="JE189" s="39"/>
      <c r="JF189" s="40"/>
      <c r="JG189" s="41"/>
      <c r="JH189" s="38"/>
      <c r="JI189" s="38"/>
      <c r="JJ189" s="38"/>
      <c r="JK189" s="39"/>
      <c r="JL189" s="40"/>
      <c r="JM189" s="41"/>
      <c r="JN189" s="38"/>
      <c r="JO189" s="38"/>
      <c r="JP189" s="38"/>
      <c r="JQ189" s="39"/>
      <c r="JR189" s="40"/>
      <c r="JS189" s="41"/>
      <c r="JT189" s="38"/>
      <c r="JU189" s="38"/>
      <c r="JV189" s="38"/>
      <c r="JW189" s="39"/>
      <c r="JX189" s="40"/>
      <c r="JY189" s="41"/>
      <c r="JZ189" s="38"/>
      <c r="KA189" s="38"/>
      <c r="KB189" s="38"/>
      <c r="KC189" s="39"/>
      <c r="KD189" s="40"/>
      <c r="KE189" s="41"/>
      <c r="KF189" s="38"/>
      <c r="KG189" s="38"/>
      <c r="KH189" s="38"/>
      <c r="KI189" s="39"/>
      <c r="KJ189" s="40"/>
      <c r="KK189" s="41"/>
      <c r="KL189" s="38"/>
      <c r="KM189" s="38"/>
      <c r="KN189" s="38"/>
      <c r="KO189" s="39"/>
      <c r="KP189" s="40"/>
      <c r="KQ189" s="41"/>
      <c r="KR189" s="38"/>
      <c r="KS189" s="38"/>
      <c r="KT189" s="38"/>
      <c r="KU189" s="39"/>
      <c r="KV189" s="40"/>
      <c r="KW189" s="41"/>
      <c r="KX189" s="38"/>
      <c r="KY189" s="38"/>
      <c r="KZ189" s="38"/>
      <c r="LA189" s="39"/>
      <c r="LB189" s="40"/>
      <c r="LC189" s="41"/>
      <c r="LD189" s="38"/>
      <c r="LE189" s="38"/>
      <c r="LF189" s="38"/>
      <c r="LG189" s="39"/>
      <c r="LH189" s="40"/>
      <c r="LI189" s="41"/>
      <c r="LJ189" s="38"/>
      <c r="LK189" s="38"/>
      <c r="LL189" s="38"/>
      <c r="LM189" s="39"/>
      <c r="LN189" s="40"/>
      <c r="LO189" s="41"/>
      <c r="LP189" s="38"/>
      <c r="LQ189" s="38"/>
      <c r="LR189" s="38"/>
      <c r="LS189" s="39"/>
      <c r="LT189" s="40"/>
      <c r="LU189" s="41"/>
      <c r="LV189" s="38"/>
      <c r="LW189" s="38"/>
      <c r="LX189" s="38"/>
      <c r="LY189" s="39"/>
      <c r="LZ189" s="40"/>
      <c r="MA189" s="41"/>
      <c r="MB189" s="38"/>
      <c r="MC189" s="38"/>
      <c r="MD189" s="38"/>
      <c r="ME189" s="39"/>
      <c r="MF189" s="40"/>
      <c r="MG189" s="41"/>
      <c r="MH189" s="38"/>
      <c r="MI189" s="38"/>
      <c r="MJ189" s="38"/>
      <c r="MK189" s="39"/>
      <c r="ML189" s="40"/>
      <c r="MM189" s="41"/>
      <c r="MN189" s="38"/>
      <c r="MO189" s="38"/>
      <c r="MP189" s="38"/>
      <c r="MQ189" s="39"/>
      <c r="MR189" s="40"/>
      <c r="MS189" s="41"/>
      <c r="MT189" s="38"/>
      <c r="MU189" s="38"/>
      <c r="MV189" s="38"/>
      <c r="MW189" s="39"/>
      <c r="MX189" s="40"/>
      <c r="MY189" s="41"/>
      <c r="MZ189" s="38"/>
      <c r="NA189" s="38"/>
      <c r="NB189" s="38"/>
      <c r="NC189" s="39"/>
      <c r="ND189" s="40"/>
      <c r="NE189" s="41"/>
      <c r="NF189" s="38"/>
      <c r="NG189" s="38"/>
      <c r="NH189" s="38"/>
      <c r="NI189" s="39"/>
      <c r="NJ189" s="40"/>
      <c r="NK189" s="41"/>
      <c r="NL189" s="38"/>
      <c r="NM189" s="38"/>
      <c r="NN189" s="38"/>
      <c r="NO189" s="39"/>
      <c r="NP189" s="40"/>
      <c r="NQ189" s="41"/>
      <c r="NR189" s="38"/>
      <c r="NS189" s="38"/>
      <c r="NT189" s="38"/>
      <c r="NU189" s="39"/>
      <c r="NV189" s="40"/>
      <c r="NW189" s="41"/>
      <c r="NX189" s="38"/>
      <c r="NY189" s="38"/>
      <c r="NZ189" s="38"/>
      <c r="OA189" s="39"/>
      <c r="OB189" s="40"/>
      <c r="OC189" s="41"/>
      <c r="OD189" s="38"/>
      <c r="OE189" s="38"/>
      <c r="OF189" s="38"/>
      <c r="OG189" s="39"/>
      <c r="OH189" s="40"/>
      <c r="OI189" s="41"/>
      <c r="OJ189" s="38"/>
      <c r="OK189" s="38"/>
      <c r="OL189" s="38"/>
      <c r="OM189" s="39"/>
      <c r="ON189" s="40"/>
      <c r="OO189" s="41"/>
      <c r="OP189" s="38"/>
      <c r="OQ189" s="38"/>
      <c r="OR189" s="38"/>
      <c r="OS189" s="39"/>
      <c r="OT189" s="40"/>
      <c r="OU189" s="41"/>
      <c r="OV189" s="38"/>
      <c r="OW189" s="38"/>
      <c r="OX189" s="38"/>
      <c r="OY189" s="39"/>
      <c r="OZ189" s="40"/>
      <c r="PA189" s="41"/>
      <c r="PB189" s="38"/>
      <c r="PC189" s="38"/>
      <c r="PD189" s="38"/>
      <c r="PE189" s="39"/>
      <c r="PF189" s="40"/>
      <c r="PG189" s="41"/>
      <c r="PH189" s="38"/>
      <c r="PI189" s="38"/>
      <c r="PJ189" s="38"/>
      <c r="PK189" s="39"/>
      <c r="PL189" s="40"/>
      <c r="PM189" s="41"/>
      <c r="PN189" s="38"/>
      <c r="PO189" s="38"/>
      <c r="PP189" s="38"/>
      <c r="PQ189" s="39"/>
      <c r="PR189" s="40"/>
      <c r="PS189" s="41"/>
      <c r="PT189" s="38"/>
      <c r="PU189" s="38"/>
      <c r="PV189" s="38"/>
      <c r="PW189" s="39"/>
      <c r="PX189" s="40"/>
      <c r="PY189" s="41"/>
      <c r="PZ189" s="38"/>
      <c r="QA189" s="38"/>
      <c r="QB189" s="38"/>
      <c r="QC189" s="39"/>
      <c r="QD189" s="40"/>
      <c r="QE189" s="41"/>
      <c r="QF189" s="38"/>
      <c r="QG189" s="38"/>
      <c r="QH189" s="38"/>
      <c r="QI189" s="39"/>
      <c r="QJ189" s="40"/>
      <c r="QK189" s="41"/>
      <c r="QL189" s="38"/>
      <c r="QM189" s="38"/>
      <c r="QN189" s="38"/>
      <c r="QO189" s="39"/>
      <c r="QP189" s="40"/>
      <c r="QQ189" s="41"/>
      <c r="QR189" s="38"/>
      <c r="QS189" s="38"/>
      <c r="QT189" s="38"/>
      <c r="QU189" s="39"/>
      <c r="QV189" s="40"/>
      <c r="QW189" s="41"/>
      <c r="QX189" s="38"/>
      <c r="QY189" s="38"/>
      <c r="QZ189" s="38"/>
      <c r="RA189" s="39"/>
      <c r="RB189" s="40"/>
      <c r="RC189" s="41"/>
      <c r="RD189" s="38"/>
      <c r="RE189" s="38"/>
      <c r="RF189" s="38"/>
      <c r="RG189" s="39"/>
      <c r="RH189" s="40"/>
      <c r="RI189" s="41"/>
      <c r="RJ189" s="38"/>
      <c r="RK189" s="38"/>
      <c r="RL189" s="38"/>
      <c r="RM189" s="39"/>
      <c r="RN189" s="40"/>
      <c r="RO189" s="41"/>
      <c r="RP189" s="38"/>
      <c r="RQ189" s="38"/>
      <c r="RR189" s="38"/>
      <c r="RS189" s="39"/>
      <c r="RT189" s="40"/>
      <c r="RU189" s="41"/>
      <c r="RV189" s="38"/>
      <c r="RW189" s="38"/>
      <c r="RX189" s="38"/>
      <c r="RY189" s="39"/>
      <c r="RZ189" s="40"/>
      <c r="SA189" s="41"/>
      <c r="SB189" s="38"/>
      <c r="SC189" s="38"/>
      <c r="SD189" s="38"/>
      <c r="SE189" s="39"/>
      <c r="SF189" s="40"/>
      <c r="SG189" s="41"/>
      <c r="SH189" s="38"/>
      <c r="SI189" s="38"/>
      <c r="SJ189" s="38"/>
      <c r="SK189" s="39"/>
      <c r="SL189" s="40"/>
      <c r="SM189" s="41"/>
      <c r="SN189" s="38"/>
      <c r="SO189" s="38"/>
      <c r="SP189" s="38"/>
      <c r="SQ189" s="39"/>
      <c r="SR189" s="40"/>
      <c r="SS189" s="41"/>
      <c r="ST189" s="38"/>
      <c r="SU189" s="38"/>
      <c r="SV189" s="38"/>
      <c r="SW189" s="39"/>
      <c r="SX189" s="40"/>
      <c r="SY189" s="41"/>
      <c r="SZ189" s="38"/>
      <c r="TA189" s="38"/>
      <c r="TB189" s="38"/>
      <c r="TC189" s="39"/>
      <c r="TD189" s="40"/>
      <c r="TE189" s="41"/>
      <c r="TF189" s="38"/>
      <c r="TG189" s="38"/>
      <c r="TH189" s="38"/>
      <c r="TI189" s="39"/>
      <c r="TJ189" s="40"/>
      <c r="TK189" s="41"/>
      <c r="TL189" s="38"/>
      <c r="TM189" s="38"/>
      <c r="TN189" s="38"/>
      <c r="TO189" s="39"/>
      <c r="TP189" s="40"/>
      <c r="TQ189" s="41"/>
      <c r="TR189" s="38"/>
      <c r="TS189" s="38"/>
      <c r="TT189" s="38"/>
      <c r="TU189" s="39"/>
      <c r="TV189" s="40"/>
      <c r="TW189" s="41"/>
      <c r="TX189" s="38"/>
      <c r="TY189" s="38"/>
      <c r="TZ189" s="38"/>
      <c r="UA189" s="39"/>
      <c r="UB189" s="40"/>
      <c r="UC189" s="41"/>
      <c r="UD189" s="38"/>
      <c r="UE189" s="38"/>
      <c r="UF189" s="38"/>
      <c r="UG189" s="39"/>
      <c r="UH189" s="40"/>
      <c r="UI189" s="41"/>
      <c r="UJ189" s="38"/>
      <c r="UK189" s="38"/>
      <c r="UL189" s="38"/>
      <c r="UM189" s="39"/>
      <c r="UN189" s="40"/>
      <c r="UO189" s="41"/>
      <c r="UP189" s="38"/>
      <c r="UQ189" s="38"/>
      <c r="UR189" s="38"/>
      <c r="US189" s="39"/>
      <c r="UT189" s="40"/>
      <c r="UU189" s="41"/>
      <c r="UV189" s="38"/>
      <c r="UW189" s="38"/>
      <c r="UX189" s="38"/>
      <c r="UY189" s="39"/>
      <c r="UZ189" s="40"/>
      <c r="VA189" s="41"/>
      <c r="VB189" s="38"/>
      <c r="VC189" s="38"/>
      <c r="VD189" s="38"/>
      <c r="VE189" s="39"/>
      <c r="VF189" s="40"/>
      <c r="VG189" s="41"/>
      <c r="VH189" s="38"/>
      <c r="VI189" s="38"/>
      <c r="VJ189" s="38"/>
      <c r="VK189" s="39"/>
      <c r="VL189" s="40"/>
      <c r="VM189" s="41"/>
      <c r="VN189" s="38"/>
      <c r="VO189" s="38"/>
      <c r="VP189" s="38"/>
      <c r="VQ189" s="39"/>
      <c r="VR189" s="40"/>
      <c r="VS189" s="41"/>
      <c r="VT189" s="38"/>
      <c r="VU189" s="38"/>
      <c r="VV189" s="38"/>
      <c r="VW189" s="39"/>
      <c r="VX189" s="40"/>
      <c r="VY189" s="41"/>
      <c r="VZ189" s="38"/>
      <c r="WA189" s="38"/>
      <c r="WB189" s="38"/>
      <c r="WC189" s="39"/>
      <c r="WD189" s="40"/>
      <c r="WE189" s="41"/>
      <c r="WF189" s="38"/>
      <c r="WG189" s="38"/>
      <c r="WH189" s="38"/>
      <c r="WI189" s="39"/>
      <c r="WJ189" s="40"/>
      <c r="WK189" s="41"/>
      <c r="WL189" s="38"/>
      <c r="WM189" s="38"/>
      <c r="WN189" s="38"/>
      <c r="WO189" s="39"/>
      <c r="WP189" s="40"/>
      <c r="WQ189" s="41"/>
      <c r="WR189" s="38"/>
      <c r="WS189" s="38"/>
      <c r="WT189" s="38"/>
      <c r="WU189" s="39"/>
      <c r="WV189" s="40"/>
      <c r="WW189" s="41"/>
      <c r="WX189" s="38"/>
      <c r="WY189" s="38"/>
      <c r="WZ189" s="38"/>
      <c r="XA189" s="39"/>
      <c r="XB189" s="40"/>
      <c r="XC189" s="41"/>
      <c r="XD189" s="38"/>
      <c r="XE189" s="38"/>
      <c r="XF189" s="38"/>
      <c r="XG189" s="39"/>
      <c r="XH189" s="40"/>
      <c r="XI189" s="41"/>
      <c r="XJ189" s="38"/>
      <c r="XK189" s="38"/>
      <c r="XL189" s="38"/>
      <c r="XM189" s="39"/>
      <c r="XN189" s="40"/>
      <c r="XO189" s="41"/>
      <c r="XP189" s="38"/>
      <c r="XQ189" s="38"/>
      <c r="XR189" s="38"/>
      <c r="XS189" s="39"/>
      <c r="XT189" s="40"/>
      <c r="XU189" s="41"/>
      <c r="XV189" s="38"/>
      <c r="XW189" s="38"/>
      <c r="XX189" s="38"/>
      <c r="XY189" s="39"/>
      <c r="XZ189" s="40"/>
      <c r="YA189" s="41"/>
      <c r="YB189" s="38"/>
      <c r="YC189" s="38"/>
      <c r="YD189" s="38"/>
      <c r="YE189" s="39"/>
      <c r="YF189" s="40"/>
      <c r="YG189" s="41"/>
      <c r="YH189" s="38"/>
      <c r="YI189" s="38"/>
      <c r="YJ189" s="38"/>
      <c r="YK189" s="39"/>
      <c r="YL189" s="40"/>
      <c r="YM189" s="41"/>
      <c r="YN189" s="38"/>
      <c r="YO189" s="38"/>
      <c r="YP189" s="38"/>
      <c r="YQ189" s="39"/>
      <c r="YR189" s="40"/>
      <c r="YS189" s="41"/>
      <c r="YT189" s="38"/>
      <c r="YU189" s="38"/>
      <c r="YV189" s="38"/>
      <c r="YW189" s="39"/>
      <c r="YX189" s="40"/>
      <c r="YY189" s="41"/>
      <c r="YZ189" s="38"/>
      <c r="ZA189" s="38"/>
      <c r="ZB189" s="38"/>
      <c r="ZC189" s="39"/>
      <c r="ZD189" s="40"/>
      <c r="ZE189" s="41"/>
      <c r="ZF189" s="38"/>
      <c r="ZG189" s="38"/>
      <c r="ZH189" s="38"/>
      <c r="ZI189" s="39"/>
      <c r="ZJ189" s="40"/>
      <c r="ZK189" s="41"/>
      <c r="ZL189" s="38"/>
      <c r="ZM189" s="38"/>
      <c r="ZN189" s="38"/>
      <c r="ZO189" s="39"/>
      <c r="ZP189" s="40"/>
      <c r="ZQ189" s="41"/>
      <c r="ZR189" s="38"/>
      <c r="ZS189" s="38"/>
      <c r="ZT189" s="38"/>
      <c r="ZU189" s="39"/>
      <c r="ZV189" s="40"/>
      <c r="ZW189" s="41"/>
      <c r="ZX189" s="38"/>
      <c r="ZY189" s="38"/>
      <c r="ZZ189" s="38"/>
      <c r="AAA189" s="39"/>
      <c r="AAB189" s="40"/>
      <c r="AAC189" s="41"/>
      <c r="AAD189" s="38"/>
      <c r="AAE189" s="38"/>
      <c r="AAF189" s="38"/>
      <c r="AAG189" s="39"/>
      <c r="AAH189" s="40"/>
      <c r="AAI189" s="41"/>
      <c r="AAJ189" s="38"/>
      <c r="AAK189" s="38"/>
      <c r="AAL189" s="38"/>
      <c r="AAM189" s="39"/>
      <c r="AAN189" s="40"/>
      <c r="AAO189" s="41"/>
      <c r="AAP189" s="38"/>
      <c r="AAQ189" s="38"/>
      <c r="AAR189" s="38"/>
      <c r="AAS189" s="39"/>
      <c r="AAT189" s="40"/>
      <c r="AAU189" s="41"/>
      <c r="AAV189" s="38"/>
      <c r="AAW189" s="38"/>
      <c r="AAX189" s="38"/>
      <c r="AAY189" s="39"/>
      <c r="AAZ189" s="40"/>
      <c r="ABA189" s="41"/>
      <c r="ABB189" s="38"/>
      <c r="ABC189" s="38"/>
      <c r="ABD189" s="38"/>
      <c r="ABE189" s="39"/>
      <c r="ABF189" s="40"/>
      <c r="ABG189" s="41"/>
      <c r="ABH189" s="38"/>
      <c r="ABI189" s="38"/>
      <c r="ABJ189" s="38"/>
      <c r="ABK189" s="39"/>
      <c r="ABL189" s="40"/>
      <c r="ABM189" s="41"/>
      <c r="ABN189" s="38"/>
      <c r="ABO189" s="38"/>
      <c r="ABP189" s="38"/>
      <c r="ABQ189" s="39"/>
      <c r="ABR189" s="40"/>
      <c r="ABS189" s="41"/>
      <c r="ABT189" s="38"/>
      <c r="ABU189" s="38"/>
      <c r="ABV189" s="38"/>
      <c r="ABW189" s="39"/>
      <c r="ABX189" s="40"/>
      <c r="ABY189" s="41"/>
      <c r="ABZ189" s="38"/>
      <c r="ACA189" s="38"/>
      <c r="ACB189" s="38"/>
      <c r="ACC189" s="39"/>
      <c r="ACD189" s="40"/>
      <c r="ACE189" s="41"/>
      <c r="ACF189" s="38"/>
      <c r="ACG189" s="38"/>
      <c r="ACH189" s="38"/>
      <c r="ACI189" s="39"/>
      <c r="ACJ189" s="40"/>
      <c r="ACK189" s="41"/>
      <c r="ACL189" s="38"/>
      <c r="ACM189" s="38"/>
      <c r="ACN189" s="38"/>
      <c r="ACO189" s="39"/>
      <c r="ACP189" s="40"/>
      <c r="ACQ189" s="41"/>
      <c r="ACR189" s="38"/>
      <c r="ACS189" s="38"/>
      <c r="ACT189" s="38"/>
      <c r="ACU189" s="39"/>
      <c r="ACV189" s="40"/>
      <c r="ACW189" s="41"/>
      <c r="ACX189" s="38"/>
      <c r="ACY189" s="38"/>
      <c r="ACZ189" s="38"/>
      <c r="ADA189" s="39"/>
      <c r="ADB189" s="40"/>
      <c r="ADC189" s="41"/>
      <c r="ADD189" s="38"/>
      <c r="ADE189" s="38"/>
      <c r="ADF189" s="38"/>
      <c r="ADG189" s="39"/>
      <c r="ADH189" s="40"/>
      <c r="ADI189" s="41"/>
      <c r="ADJ189" s="38"/>
      <c r="ADK189" s="38"/>
      <c r="ADL189" s="38"/>
      <c r="ADM189" s="39"/>
      <c r="ADN189" s="40"/>
      <c r="ADO189" s="41"/>
      <c r="ADP189" s="38"/>
      <c r="ADQ189" s="38"/>
      <c r="ADR189" s="38"/>
      <c r="ADS189" s="39"/>
      <c r="ADT189" s="40"/>
      <c r="ADU189" s="41"/>
      <c r="ADV189" s="38"/>
      <c r="ADW189" s="38"/>
      <c r="ADX189" s="38"/>
      <c r="ADY189" s="39"/>
      <c r="ADZ189" s="40"/>
      <c r="AEA189" s="41"/>
      <c r="AEB189" s="38"/>
      <c r="AEC189" s="38"/>
      <c r="AED189" s="38"/>
      <c r="AEE189" s="39"/>
      <c r="AEF189" s="40"/>
      <c r="AEG189" s="41"/>
      <c r="AEH189" s="38"/>
      <c r="AEI189" s="38"/>
      <c r="AEJ189" s="38"/>
      <c r="AEK189" s="39"/>
      <c r="AEL189" s="40"/>
      <c r="AEM189" s="41"/>
      <c r="AEN189" s="38"/>
      <c r="AEO189" s="38"/>
      <c r="AEP189" s="38"/>
      <c r="AEQ189" s="39"/>
      <c r="AER189" s="40"/>
      <c r="AES189" s="41"/>
      <c r="AET189" s="38"/>
      <c r="AEU189" s="38"/>
      <c r="AEV189" s="38"/>
      <c r="AEW189" s="39"/>
      <c r="AEX189" s="40"/>
      <c r="AEY189" s="41"/>
      <c r="AEZ189" s="38"/>
      <c r="AFA189" s="38"/>
      <c r="AFB189" s="38"/>
      <c r="AFC189" s="39"/>
      <c r="AFD189" s="40"/>
      <c r="AFE189" s="41"/>
      <c r="AFF189" s="38"/>
      <c r="AFG189" s="38"/>
      <c r="AFH189" s="38"/>
      <c r="AFI189" s="39"/>
      <c r="AFJ189" s="40"/>
      <c r="AFK189" s="41"/>
      <c r="AFL189" s="38"/>
      <c r="AFM189" s="38"/>
      <c r="AFN189" s="38"/>
      <c r="AFO189" s="39"/>
      <c r="AFP189" s="40"/>
      <c r="AFQ189" s="41"/>
      <c r="AFR189" s="38"/>
      <c r="AFS189" s="38"/>
      <c r="AFT189" s="38"/>
      <c r="AFU189" s="39"/>
      <c r="AFV189" s="40"/>
      <c r="AFW189" s="41"/>
      <c r="AFX189" s="38"/>
      <c r="AFY189" s="38"/>
      <c r="AFZ189" s="38"/>
      <c r="AGA189" s="39"/>
      <c r="AGB189" s="40"/>
      <c r="AGC189" s="41"/>
      <c r="AGD189" s="38"/>
      <c r="AGE189" s="38"/>
      <c r="AGF189" s="38"/>
      <c r="AGG189" s="39"/>
      <c r="AGH189" s="40"/>
      <c r="AGI189" s="41"/>
      <c r="AGJ189" s="38"/>
      <c r="AGK189" s="38"/>
      <c r="AGL189" s="38"/>
      <c r="AGM189" s="39"/>
      <c r="AGN189" s="40"/>
      <c r="AGO189" s="41"/>
      <c r="AGP189" s="38"/>
      <c r="AGQ189" s="38"/>
      <c r="AGR189" s="38"/>
      <c r="AGS189" s="39"/>
      <c r="AGT189" s="40"/>
      <c r="AGU189" s="41"/>
      <c r="AGV189" s="38"/>
      <c r="AGW189" s="38"/>
      <c r="AGX189" s="38"/>
      <c r="AGY189" s="39"/>
      <c r="AGZ189" s="40"/>
      <c r="AHA189" s="41"/>
      <c r="AHB189" s="38"/>
      <c r="AHC189" s="38"/>
      <c r="AHD189" s="38"/>
      <c r="AHE189" s="39"/>
      <c r="AHF189" s="40"/>
      <c r="AHG189" s="41"/>
      <c r="AHH189" s="38"/>
      <c r="AHI189" s="38"/>
      <c r="AHJ189" s="38"/>
      <c r="AHK189" s="39"/>
      <c r="AHL189" s="40"/>
      <c r="AHM189" s="41"/>
      <c r="AHN189" s="38"/>
      <c r="AHO189" s="38"/>
      <c r="AHP189" s="38"/>
      <c r="AHQ189" s="39"/>
      <c r="AHR189" s="40"/>
      <c r="AHS189" s="41"/>
      <c r="AHT189" s="38"/>
      <c r="AHU189" s="38"/>
      <c r="AHV189" s="38"/>
      <c r="AHW189" s="39"/>
      <c r="AHX189" s="40"/>
      <c r="AHY189" s="41"/>
      <c r="AHZ189" s="38"/>
      <c r="AIA189" s="38"/>
      <c r="AIB189" s="38"/>
      <c r="AIC189" s="39"/>
      <c r="AID189" s="40"/>
      <c r="AIE189" s="41"/>
      <c r="AIF189" s="38"/>
      <c r="AIG189" s="38"/>
      <c r="AIH189" s="38"/>
      <c r="AII189" s="39"/>
      <c r="AIJ189" s="40"/>
      <c r="AIK189" s="41"/>
      <c r="AIL189" s="38"/>
      <c r="AIM189" s="38"/>
      <c r="AIN189" s="38"/>
      <c r="AIO189" s="39"/>
      <c r="AIP189" s="40"/>
      <c r="AIQ189" s="41"/>
      <c r="AIR189" s="38"/>
      <c r="AIS189" s="38"/>
      <c r="AIT189" s="38"/>
      <c r="AIU189" s="39"/>
      <c r="AIV189" s="40"/>
      <c r="AIW189" s="41"/>
      <c r="AIX189" s="38"/>
      <c r="AIY189" s="38"/>
      <c r="AIZ189" s="38"/>
      <c r="AJA189" s="39"/>
      <c r="AJB189" s="40"/>
      <c r="AJC189" s="41"/>
      <c r="AJD189" s="38"/>
      <c r="AJE189" s="38"/>
      <c r="AJF189" s="38"/>
      <c r="AJG189" s="39"/>
      <c r="AJH189" s="40"/>
      <c r="AJI189" s="41"/>
      <c r="AJJ189" s="38"/>
      <c r="AJK189" s="38"/>
      <c r="AJL189" s="38"/>
      <c r="AJM189" s="39"/>
      <c r="AJN189" s="40"/>
      <c r="AJO189" s="41"/>
      <c r="AJP189" s="38"/>
      <c r="AJQ189" s="38"/>
      <c r="AJR189" s="38"/>
      <c r="AJS189" s="39"/>
      <c r="AJT189" s="40"/>
      <c r="AJU189" s="41"/>
      <c r="AJV189" s="38"/>
      <c r="AJW189" s="38"/>
      <c r="AJX189" s="38"/>
      <c r="AJY189" s="39"/>
      <c r="AJZ189" s="40"/>
      <c r="AKA189" s="41"/>
      <c r="AKB189" s="38"/>
      <c r="AKC189" s="38"/>
      <c r="AKD189" s="38"/>
      <c r="AKE189" s="39"/>
      <c r="AKF189" s="40"/>
      <c r="AKG189" s="41"/>
      <c r="AKH189" s="38"/>
      <c r="AKI189" s="38"/>
      <c r="AKJ189" s="38"/>
      <c r="AKK189" s="39"/>
      <c r="AKL189" s="40"/>
      <c r="AKM189" s="41"/>
      <c r="AKN189" s="38"/>
      <c r="AKO189" s="38"/>
      <c r="AKP189" s="38"/>
      <c r="AKQ189" s="39"/>
      <c r="AKR189" s="40"/>
      <c r="AKS189" s="41"/>
      <c r="AKT189" s="38"/>
      <c r="AKU189" s="38"/>
      <c r="AKV189" s="38"/>
      <c r="AKW189" s="39"/>
      <c r="AKX189" s="40"/>
      <c r="AKY189" s="41"/>
      <c r="AKZ189" s="38"/>
      <c r="ALA189" s="38"/>
      <c r="ALB189" s="38"/>
      <c r="ALC189" s="39"/>
      <c r="ALD189" s="40"/>
      <c r="ALE189" s="41"/>
      <c r="ALF189" s="38"/>
      <c r="ALG189" s="38"/>
      <c r="ALH189" s="38"/>
      <c r="ALI189" s="39"/>
      <c r="ALJ189" s="40"/>
      <c r="ALK189" s="41"/>
      <c r="ALL189" s="38"/>
      <c r="ALM189" s="38"/>
      <c r="ALN189" s="38"/>
      <c r="ALO189" s="39"/>
      <c r="ALP189" s="40"/>
      <c r="ALQ189" s="41"/>
      <c r="ALR189" s="38"/>
      <c r="ALS189" s="38"/>
      <c r="ALT189" s="38"/>
      <c r="ALU189" s="39"/>
      <c r="ALV189" s="40"/>
      <c r="ALW189" s="41"/>
      <c r="ALX189" s="38"/>
      <c r="ALY189" s="38"/>
      <c r="ALZ189" s="38"/>
      <c r="AMA189" s="39"/>
      <c r="AMB189" s="40"/>
      <c r="AMC189" s="41"/>
      <c r="AMD189" s="38"/>
      <c r="AME189" s="38"/>
      <c r="AMF189" s="38"/>
      <c r="AMG189" s="39"/>
      <c r="AMH189" s="40"/>
      <c r="AMI189" s="41"/>
      <c r="AMJ189" s="38"/>
      <c r="AMK189" s="38"/>
      <c r="AML189" s="38"/>
      <c r="AMM189" s="39"/>
      <c r="AMN189" s="40"/>
      <c r="AMO189" s="41"/>
      <c r="AMP189" s="38"/>
      <c r="AMQ189" s="38"/>
      <c r="AMR189" s="38"/>
      <c r="AMS189" s="39"/>
      <c r="AMT189" s="40"/>
      <c r="AMU189" s="41"/>
      <c r="AMV189" s="38"/>
      <c r="AMW189" s="38"/>
      <c r="AMX189" s="38"/>
      <c r="AMY189" s="39"/>
      <c r="AMZ189" s="40"/>
      <c r="ANA189" s="41"/>
      <c r="ANB189" s="38"/>
      <c r="ANC189" s="38"/>
      <c r="AND189" s="38"/>
      <c r="ANE189" s="39"/>
      <c r="ANF189" s="40"/>
      <c r="ANG189" s="41"/>
      <c r="ANH189" s="38"/>
      <c r="ANI189" s="38"/>
      <c r="ANJ189" s="38"/>
      <c r="ANK189" s="39"/>
      <c r="ANL189" s="40"/>
      <c r="ANM189" s="41"/>
      <c r="ANN189" s="38"/>
      <c r="ANO189" s="38"/>
      <c r="ANP189" s="38"/>
      <c r="ANQ189" s="39"/>
      <c r="ANR189" s="40"/>
      <c r="ANS189" s="41"/>
      <c r="ANT189" s="38"/>
      <c r="ANU189" s="38"/>
      <c r="ANV189" s="38"/>
      <c r="ANW189" s="39"/>
      <c r="ANX189" s="40"/>
      <c r="ANY189" s="41"/>
      <c r="ANZ189" s="38"/>
      <c r="AOA189" s="38"/>
      <c r="AOB189" s="38"/>
      <c r="AOC189" s="39"/>
      <c r="AOD189" s="40"/>
      <c r="AOE189" s="41"/>
      <c r="AOF189" s="38"/>
      <c r="AOG189" s="38"/>
      <c r="AOH189" s="38"/>
      <c r="AOI189" s="39"/>
      <c r="AOJ189" s="40"/>
      <c r="AOK189" s="41"/>
      <c r="AOL189" s="38"/>
      <c r="AOM189" s="38"/>
      <c r="AON189" s="38"/>
      <c r="AOO189" s="39"/>
      <c r="AOP189" s="40"/>
      <c r="AOQ189" s="41"/>
      <c r="AOR189" s="38"/>
      <c r="AOS189" s="38"/>
      <c r="AOT189" s="38"/>
      <c r="AOU189" s="39"/>
      <c r="AOV189" s="40"/>
      <c r="AOW189" s="41"/>
      <c r="AOX189" s="38"/>
      <c r="AOY189" s="38"/>
      <c r="AOZ189" s="38"/>
      <c r="APA189" s="39"/>
      <c r="APB189" s="40"/>
      <c r="APC189" s="41"/>
      <c r="APD189" s="38"/>
      <c r="APE189" s="38"/>
      <c r="APF189" s="38"/>
      <c r="APG189" s="39"/>
      <c r="APH189" s="40"/>
      <c r="API189" s="41"/>
      <c r="APJ189" s="38"/>
      <c r="APK189" s="38"/>
      <c r="APL189" s="38"/>
      <c r="APM189" s="39"/>
      <c r="APN189" s="40"/>
      <c r="APO189" s="41"/>
      <c r="APP189" s="38"/>
      <c r="APQ189" s="38"/>
      <c r="APR189" s="38"/>
      <c r="APS189" s="39"/>
      <c r="APT189" s="40"/>
      <c r="APU189" s="41"/>
      <c r="APV189" s="38"/>
      <c r="APW189" s="38"/>
      <c r="APX189" s="38"/>
      <c r="APY189" s="39"/>
      <c r="APZ189" s="40"/>
      <c r="AQA189" s="41"/>
      <c r="AQB189" s="38"/>
      <c r="AQC189" s="38"/>
      <c r="AQD189" s="38"/>
      <c r="AQE189" s="39"/>
      <c r="AQF189" s="40"/>
      <c r="AQG189" s="41"/>
      <c r="AQH189" s="38"/>
      <c r="AQI189" s="38"/>
      <c r="AQJ189" s="38"/>
      <c r="AQK189" s="39"/>
      <c r="AQL189" s="40"/>
      <c r="AQM189" s="41"/>
      <c r="AQN189" s="38"/>
      <c r="AQO189" s="38"/>
      <c r="AQP189" s="38"/>
      <c r="AQQ189" s="39"/>
      <c r="AQR189" s="40"/>
      <c r="AQS189" s="41"/>
      <c r="AQT189" s="38"/>
      <c r="AQU189" s="38"/>
      <c r="AQV189" s="38"/>
      <c r="AQW189" s="39"/>
      <c r="AQX189" s="40"/>
      <c r="AQY189" s="41"/>
      <c r="AQZ189" s="38"/>
      <c r="ARA189" s="38"/>
      <c r="ARB189" s="38"/>
      <c r="ARC189" s="39"/>
      <c r="ARD189" s="40"/>
      <c r="ARE189" s="41"/>
      <c r="ARF189" s="38"/>
      <c r="ARG189" s="38"/>
      <c r="ARH189" s="38"/>
      <c r="ARI189" s="39"/>
      <c r="ARJ189" s="40"/>
      <c r="ARK189" s="41"/>
      <c r="ARL189" s="38"/>
      <c r="ARM189" s="38"/>
      <c r="ARN189" s="38"/>
      <c r="ARO189" s="39"/>
      <c r="ARP189" s="40"/>
      <c r="ARQ189" s="41"/>
      <c r="ARR189" s="38"/>
      <c r="ARS189" s="38"/>
      <c r="ART189" s="38"/>
      <c r="ARU189" s="39"/>
      <c r="ARV189" s="40"/>
      <c r="ARW189" s="41"/>
      <c r="ARX189" s="38"/>
      <c r="ARY189" s="38"/>
      <c r="ARZ189" s="38"/>
      <c r="ASA189" s="39"/>
      <c r="ASB189" s="40"/>
      <c r="ASC189" s="41"/>
      <c r="ASD189" s="38"/>
      <c r="ASE189" s="38"/>
      <c r="ASF189" s="38"/>
      <c r="ASG189" s="39"/>
      <c r="ASH189" s="40"/>
      <c r="ASI189" s="41"/>
      <c r="ASJ189" s="38"/>
      <c r="ASK189" s="38"/>
      <c r="ASL189" s="38"/>
      <c r="ASM189" s="39"/>
      <c r="ASN189" s="40"/>
      <c r="ASO189" s="41"/>
      <c r="ASP189" s="38"/>
      <c r="ASQ189" s="38"/>
      <c r="ASR189" s="38"/>
      <c r="ASS189" s="39"/>
      <c r="AST189" s="40"/>
      <c r="ASU189" s="41"/>
      <c r="ASV189" s="38"/>
      <c r="ASW189" s="38"/>
      <c r="ASX189" s="38"/>
      <c r="ASY189" s="39"/>
      <c r="ASZ189" s="40"/>
      <c r="ATA189" s="41"/>
      <c r="ATB189" s="38"/>
      <c r="ATC189" s="38"/>
      <c r="ATD189" s="38"/>
      <c r="ATE189" s="39"/>
      <c r="ATF189" s="40"/>
      <c r="ATG189" s="41"/>
      <c r="ATH189" s="38"/>
      <c r="ATI189" s="38"/>
      <c r="ATJ189" s="38"/>
      <c r="ATK189" s="39"/>
      <c r="ATL189" s="40"/>
      <c r="ATM189" s="41"/>
      <c r="ATN189" s="38"/>
      <c r="ATO189" s="38"/>
      <c r="ATP189" s="38"/>
      <c r="ATQ189" s="39"/>
      <c r="ATR189" s="40"/>
      <c r="ATS189" s="41"/>
      <c r="ATT189" s="38"/>
      <c r="ATU189" s="38"/>
      <c r="ATV189" s="38"/>
      <c r="ATW189" s="39"/>
      <c r="ATX189" s="40"/>
      <c r="ATY189" s="41"/>
      <c r="ATZ189" s="38"/>
      <c r="AUA189" s="38"/>
      <c r="AUB189" s="38"/>
      <c r="AUC189" s="39"/>
      <c r="AUD189" s="40"/>
      <c r="AUE189" s="41"/>
      <c r="AUF189" s="38"/>
      <c r="AUG189" s="38"/>
      <c r="AUH189" s="38"/>
      <c r="AUI189" s="39"/>
      <c r="AUJ189" s="40"/>
      <c r="AUK189" s="41"/>
      <c r="AUL189" s="38"/>
      <c r="AUM189" s="38"/>
      <c r="AUN189" s="38"/>
      <c r="AUO189" s="39"/>
      <c r="AUP189" s="40"/>
      <c r="AUQ189" s="41"/>
      <c r="AUR189" s="38"/>
      <c r="AUS189" s="38"/>
      <c r="AUT189" s="38"/>
      <c r="AUU189" s="39"/>
      <c r="AUV189" s="40"/>
      <c r="AUW189" s="41"/>
      <c r="AUX189" s="38"/>
      <c r="AUY189" s="38"/>
      <c r="AUZ189" s="38"/>
      <c r="AVA189" s="39"/>
      <c r="AVB189" s="40"/>
      <c r="AVC189" s="41"/>
      <c r="AVD189" s="38"/>
      <c r="AVE189" s="38"/>
      <c r="AVF189" s="38"/>
      <c r="AVG189" s="39"/>
      <c r="AVH189" s="40"/>
      <c r="AVI189" s="41"/>
      <c r="AVJ189" s="38"/>
      <c r="AVK189" s="38"/>
      <c r="AVL189" s="38"/>
      <c r="AVM189" s="39"/>
      <c r="AVN189" s="40"/>
      <c r="AVO189" s="41"/>
      <c r="AVP189" s="38"/>
      <c r="AVQ189" s="38"/>
      <c r="AVR189" s="38"/>
      <c r="AVS189" s="39"/>
      <c r="AVT189" s="40"/>
      <c r="AVU189" s="41"/>
      <c r="AVV189" s="38"/>
      <c r="AVW189" s="38"/>
      <c r="AVX189" s="38"/>
      <c r="AVY189" s="39"/>
      <c r="AVZ189" s="40"/>
      <c r="AWA189" s="41"/>
      <c r="AWB189" s="38"/>
      <c r="AWC189" s="38"/>
      <c r="AWD189" s="38"/>
      <c r="AWE189" s="39"/>
      <c r="AWF189" s="40"/>
      <c r="AWG189" s="41"/>
      <c r="AWH189" s="38"/>
      <c r="AWI189" s="38"/>
      <c r="AWJ189" s="38"/>
      <c r="AWK189" s="39"/>
      <c r="AWL189" s="40"/>
      <c r="AWM189" s="41"/>
      <c r="AWN189" s="38"/>
      <c r="AWO189" s="38"/>
      <c r="AWP189" s="38"/>
      <c r="AWQ189" s="39"/>
      <c r="AWR189" s="40"/>
      <c r="AWS189" s="41"/>
      <c r="AWT189" s="38"/>
      <c r="AWU189" s="38"/>
      <c r="AWV189" s="38"/>
      <c r="AWW189" s="39"/>
      <c r="AWX189" s="40"/>
      <c r="AWY189" s="41"/>
      <c r="AWZ189" s="38"/>
      <c r="AXA189" s="38"/>
      <c r="AXB189" s="38"/>
      <c r="AXC189" s="39"/>
      <c r="AXD189" s="40"/>
      <c r="AXE189" s="41"/>
      <c r="AXF189" s="38"/>
      <c r="AXG189" s="38"/>
      <c r="AXH189" s="38"/>
      <c r="AXI189" s="39"/>
      <c r="AXJ189" s="40"/>
      <c r="AXK189" s="41"/>
      <c r="AXL189" s="38"/>
      <c r="AXM189" s="38"/>
      <c r="AXN189" s="38"/>
      <c r="AXO189" s="39"/>
      <c r="AXP189" s="40"/>
      <c r="AXQ189" s="41"/>
      <c r="AXR189" s="38"/>
      <c r="AXS189" s="38"/>
      <c r="AXT189" s="38"/>
      <c r="AXU189" s="39"/>
      <c r="AXV189" s="40"/>
      <c r="AXW189" s="41"/>
      <c r="AXX189" s="38"/>
      <c r="AXY189" s="38"/>
      <c r="AXZ189" s="38"/>
      <c r="AYA189" s="39"/>
      <c r="AYB189" s="40"/>
      <c r="AYC189" s="41"/>
      <c r="AYD189" s="38"/>
      <c r="AYE189" s="38"/>
      <c r="AYF189" s="38"/>
      <c r="AYG189" s="39"/>
      <c r="AYH189" s="40"/>
      <c r="AYI189" s="41"/>
      <c r="AYJ189" s="38"/>
      <c r="AYK189" s="38"/>
      <c r="AYL189" s="38"/>
      <c r="AYM189" s="39"/>
      <c r="AYN189" s="40"/>
      <c r="AYO189" s="41"/>
      <c r="AYP189" s="38"/>
      <c r="AYQ189" s="38"/>
      <c r="AYR189" s="38"/>
      <c r="AYS189" s="39"/>
      <c r="AYT189" s="40"/>
      <c r="AYU189" s="41"/>
      <c r="AYV189" s="38"/>
      <c r="AYW189" s="38"/>
      <c r="AYX189" s="38"/>
      <c r="AYY189" s="39"/>
      <c r="AYZ189" s="40"/>
      <c r="AZA189" s="41"/>
      <c r="AZB189" s="38"/>
      <c r="AZC189" s="38"/>
      <c r="AZD189" s="38"/>
      <c r="AZE189" s="39"/>
      <c r="AZF189" s="40"/>
      <c r="AZG189" s="41"/>
      <c r="AZH189" s="38"/>
      <c r="AZI189" s="38"/>
      <c r="AZJ189" s="38"/>
      <c r="AZK189" s="39"/>
      <c r="AZL189" s="40"/>
      <c r="AZM189" s="41"/>
      <c r="AZN189" s="38"/>
      <c r="AZO189" s="38"/>
      <c r="AZP189" s="38"/>
      <c r="AZQ189" s="39"/>
      <c r="AZR189" s="40"/>
      <c r="AZS189" s="41"/>
      <c r="AZT189" s="38"/>
      <c r="AZU189" s="38"/>
      <c r="AZV189" s="38"/>
      <c r="AZW189" s="39"/>
      <c r="AZX189" s="40"/>
      <c r="AZY189" s="41"/>
      <c r="AZZ189" s="38"/>
      <c r="BAA189" s="38"/>
      <c r="BAB189" s="38"/>
      <c r="BAC189" s="39"/>
      <c r="BAD189" s="40"/>
      <c r="BAE189" s="41"/>
      <c r="BAF189" s="38"/>
      <c r="BAG189" s="38"/>
      <c r="BAH189" s="38"/>
      <c r="BAI189" s="39"/>
      <c r="BAJ189" s="40"/>
      <c r="BAK189" s="41"/>
      <c r="BAL189" s="38"/>
      <c r="BAM189" s="38"/>
      <c r="BAN189" s="38"/>
      <c r="BAO189" s="39"/>
      <c r="BAP189" s="40"/>
      <c r="BAQ189" s="41"/>
      <c r="BAR189" s="38"/>
      <c r="BAS189" s="38"/>
      <c r="BAT189" s="38"/>
      <c r="BAU189" s="39"/>
      <c r="BAV189" s="40"/>
      <c r="BAW189" s="41"/>
      <c r="BAX189" s="38"/>
      <c r="BAY189" s="38"/>
      <c r="BAZ189" s="38"/>
      <c r="BBA189" s="39"/>
      <c r="BBB189" s="40"/>
      <c r="BBC189" s="41"/>
      <c r="BBD189" s="38"/>
      <c r="BBE189" s="38"/>
      <c r="BBF189" s="38"/>
      <c r="BBG189" s="39"/>
      <c r="BBH189" s="40"/>
      <c r="BBI189" s="41"/>
      <c r="BBJ189" s="38"/>
      <c r="BBK189" s="38"/>
      <c r="BBL189" s="38"/>
      <c r="BBM189" s="39"/>
      <c r="BBN189" s="40"/>
      <c r="BBO189" s="41"/>
      <c r="BBP189" s="38"/>
      <c r="BBQ189" s="38"/>
      <c r="BBR189" s="38"/>
      <c r="BBS189" s="39"/>
      <c r="BBT189" s="40"/>
      <c r="BBU189" s="41"/>
      <c r="BBV189" s="38"/>
      <c r="BBW189" s="38"/>
      <c r="BBX189" s="38"/>
      <c r="BBY189" s="39"/>
      <c r="BBZ189" s="40"/>
      <c r="BCA189" s="41"/>
      <c r="BCB189" s="38"/>
      <c r="BCC189" s="38"/>
      <c r="BCD189" s="38"/>
      <c r="BCE189" s="39"/>
      <c r="BCF189" s="40"/>
      <c r="BCG189" s="41"/>
      <c r="BCH189" s="38"/>
      <c r="BCI189" s="38"/>
      <c r="BCJ189" s="38"/>
      <c r="BCK189" s="39"/>
      <c r="BCL189" s="40"/>
      <c r="BCM189" s="41"/>
      <c r="BCN189" s="38"/>
      <c r="BCO189" s="38"/>
      <c r="BCP189" s="38"/>
      <c r="BCQ189" s="39"/>
      <c r="BCR189" s="40"/>
      <c r="BCS189" s="41"/>
      <c r="BCT189" s="38"/>
      <c r="BCU189" s="38"/>
      <c r="BCV189" s="38"/>
      <c r="BCW189" s="39"/>
      <c r="BCX189" s="40"/>
      <c r="BCY189" s="41"/>
      <c r="BCZ189" s="38"/>
      <c r="BDA189" s="38"/>
      <c r="BDB189" s="38"/>
      <c r="BDC189" s="39"/>
      <c r="BDD189" s="40"/>
      <c r="BDE189" s="41"/>
      <c r="BDF189" s="38"/>
      <c r="BDG189" s="38"/>
      <c r="BDH189" s="38"/>
      <c r="BDI189" s="39"/>
      <c r="BDJ189" s="40"/>
      <c r="BDK189" s="41"/>
      <c r="BDL189" s="38"/>
      <c r="BDM189" s="38"/>
      <c r="BDN189" s="38"/>
      <c r="BDO189" s="39"/>
      <c r="BDP189" s="40"/>
      <c r="BDQ189" s="41"/>
      <c r="BDR189" s="38"/>
      <c r="BDS189" s="38"/>
      <c r="BDT189" s="38"/>
      <c r="BDU189" s="39"/>
      <c r="BDV189" s="40"/>
      <c r="BDW189" s="41"/>
      <c r="BDX189" s="38"/>
      <c r="BDY189" s="38"/>
      <c r="BDZ189" s="38"/>
      <c r="BEA189" s="39"/>
      <c r="BEB189" s="40"/>
      <c r="BEC189" s="41"/>
      <c r="BED189" s="38"/>
      <c r="BEE189" s="38"/>
      <c r="BEF189" s="38"/>
      <c r="BEG189" s="39"/>
      <c r="BEH189" s="40"/>
      <c r="BEI189" s="41"/>
      <c r="BEJ189" s="38"/>
      <c r="BEK189" s="38"/>
      <c r="BEL189" s="38"/>
      <c r="BEM189" s="39"/>
      <c r="BEN189" s="40"/>
      <c r="BEO189" s="41"/>
      <c r="BEP189" s="38"/>
      <c r="BEQ189" s="38"/>
      <c r="BER189" s="38"/>
      <c r="BES189" s="39"/>
      <c r="BET189" s="40"/>
      <c r="BEU189" s="41"/>
      <c r="BEV189" s="38"/>
      <c r="BEW189" s="38"/>
      <c r="BEX189" s="38"/>
      <c r="BEY189" s="39"/>
      <c r="BEZ189" s="40"/>
      <c r="BFA189" s="41"/>
      <c r="BFB189" s="38"/>
      <c r="BFC189" s="38"/>
      <c r="BFD189" s="38"/>
      <c r="BFE189" s="39"/>
      <c r="BFF189" s="40"/>
      <c r="BFG189" s="41"/>
      <c r="BFH189" s="38"/>
      <c r="BFI189" s="38"/>
      <c r="BFJ189" s="38"/>
      <c r="BFK189" s="39"/>
      <c r="BFL189" s="40"/>
      <c r="BFM189" s="41"/>
      <c r="BFN189" s="38"/>
      <c r="BFO189" s="38"/>
      <c r="BFP189" s="38"/>
      <c r="BFQ189" s="39"/>
      <c r="BFR189" s="40"/>
      <c r="BFS189" s="41"/>
      <c r="BFT189" s="38"/>
      <c r="BFU189" s="38"/>
      <c r="BFV189" s="38"/>
      <c r="BFW189" s="39"/>
      <c r="BFX189" s="40"/>
      <c r="BFY189" s="41"/>
      <c r="BFZ189" s="38"/>
      <c r="BGA189" s="38"/>
      <c r="BGB189" s="38"/>
      <c r="BGC189" s="39"/>
      <c r="BGD189" s="40"/>
      <c r="BGE189" s="41"/>
      <c r="BGF189" s="38"/>
      <c r="BGG189" s="38"/>
      <c r="BGH189" s="38"/>
      <c r="BGI189" s="39"/>
      <c r="BGJ189" s="40"/>
      <c r="BGK189" s="41"/>
      <c r="BGL189" s="38"/>
      <c r="BGM189" s="38"/>
      <c r="BGN189" s="38"/>
      <c r="BGO189" s="39"/>
      <c r="BGP189" s="40"/>
      <c r="BGQ189" s="41"/>
      <c r="BGR189" s="38"/>
      <c r="BGS189" s="38"/>
      <c r="BGT189" s="38"/>
      <c r="BGU189" s="39"/>
      <c r="BGV189" s="40"/>
      <c r="BGW189" s="41"/>
      <c r="BGX189" s="38"/>
      <c r="BGY189" s="38"/>
      <c r="BGZ189" s="38"/>
      <c r="BHA189" s="39"/>
      <c r="BHB189" s="40"/>
      <c r="BHC189" s="41"/>
      <c r="BHD189" s="38"/>
      <c r="BHE189" s="38"/>
      <c r="BHF189" s="38"/>
      <c r="BHG189" s="39"/>
      <c r="BHH189" s="40"/>
      <c r="BHI189" s="41"/>
      <c r="BHJ189" s="38"/>
      <c r="BHK189" s="38"/>
      <c r="BHL189" s="38"/>
      <c r="BHM189" s="39"/>
      <c r="BHN189" s="40"/>
      <c r="BHO189" s="41"/>
      <c r="BHP189" s="38"/>
      <c r="BHQ189" s="38"/>
      <c r="BHR189" s="38"/>
      <c r="BHS189" s="39"/>
      <c r="BHT189" s="40"/>
      <c r="BHU189" s="41"/>
      <c r="BHV189" s="38"/>
      <c r="BHW189" s="38"/>
      <c r="BHX189" s="38"/>
      <c r="BHY189" s="39"/>
      <c r="BHZ189" s="40"/>
      <c r="BIA189" s="41"/>
      <c r="BIB189" s="38"/>
      <c r="BIC189" s="38"/>
      <c r="BID189" s="38"/>
      <c r="BIE189" s="39"/>
      <c r="BIF189" s="40"/>
      <c r="BIG189" s="41"/>
      <c r="BIH189" s="38"/>
      <c r="BII189" s="38"/>
      <c r="BIJ189" s="38"/>
      <c r="BIK189" s="39"/>
      <c r="BIL189" s="40"/>
      <c r="BIM189" s="41"/>
      <c r="BIN189" s="38"/>
      <c r="BIO189" s="38"/>
      <c r="BIP189" s="38"/>
      <c r="BIQ189" s="39"/>
      <c r="BIR189" s="40"/>
      <c r="BIS189" s="41"/>
      <c r="BIT189" s="38"/>
      <c r="BIU189" s="38"/>
      <c r="BIV189" s="38"/>
      <c r="BIW189" s="39"/>
      <c r="BIX189" s="40"/>
      <c r="BIY189" s="41"/>
      <c r="BIZ189" s="38"/>
      <c r="BJA189" s="38"/>
      <c r="BJB189" s="38"/>
      <c r="BJC189" s="39"/>
      <c r="BJD189" s="40"/>
      <c r="BJE189" s="41"/>
      <c r="BJF189" s="38"/>
      <c r="BJG189" s="38"/>
      <c r="BJH189" s="38"/>
      <c r="BJI189" s="39"/>
      <c r="BJJ189" s="40"/>
      <c r="BJK189" s="41"/>
      <c r="BJL189" s="38"/>
      <c r="BJM189" s="38"/>
      <c r="BJN189" s="38"/>
      <c r="BJO189" s="39"/>
      <c r="BJP189" s="40"/>
      <c r="BJQ189" s="41"/>
      <c r="BJR189" s="38"/>
      <c r="BJS189" s="38"/>
      <c r="BJT189" s="38"/>
      <c r="BJU189" s="39"/>
      <c r="BJV189" s="40"/>
      <c r="BJW189" s="41"/>
      <c r="BJX189" s="38"/>
      <c r="BJY189" s="38"/>
      <c r="BJZ189" s="38"/>
      <c r="BKA189" s="39"/>
      <c r="BKB189" s="40"/>
      <c r="BKC189" s="41"/>
      <c r="BKD189" s="38"/>
      <c r="BKE189" s="38"/>
      <c r="BKF189" s="38"/>
      <c r="BKG189" s="39"/>
      <c r="BKH189" s="40"/>
      <c r="BKI189" s="41"/>
      <c r="BKJ189" s="38"/>
      <c r="BKK189" s="38"/>
      <c r="BKL189" s="38"/>
      <c r="BKM189" s="39"/>
      <c r="BKN189" s="40"/>
      <c r="BKO189" s="41"/>
      <c r="BKP189" s="38"/>
      <c r="BKQ189" s="38"/>
      <c r="BKR189" s="38"/>
      <c r="BKS189" s="39"/>
      <c r="BKT189" s="40"/>
      <c r="BKU189" s="41"/>
      <c r="BKV189" s="38"/>
      <c r="BKW189" s="38"/>
      <c r="BKX189" s="38"/>
      <c r="BKY189" s="39"/>
      <c r="BKZ189" s="40"/>
      <c r="BLA189" s="41"/>
      <c r="BLB189" s="38"/>
      <c r="BLC189" s="38"/>
      <c r="BLD189" s="38"/>
      <c r="BLE189" s="39"/>
      <c r="BLF189" s="40"/>
      <c r="BLG189" s="41"/>
      <c r="BLH189" s="38"/>
      <c r="BLI189" s="38"/>
      <c r="BLJ189" s="38"/>
      <c r="BLK189" s="39"/>
      <c r="BLL189" s="40"/>
      <c r="BLM189" s="41"/>
      <c r="BLN189" s="38"/>
      <c r="BLO189" s="38"/>
      <c r="BLP189" s="38"/>
      <c r="BLQ189" s="39"/>
      <c r="BLR189" s="40"/>
      <c r="BLS189" s="41"/>
      <c r="BLT189" s="38"/>
      <c r="BLU189" s="38"/>
      <c r="BLV189" s="38"/>
      <c r="BLW189" s="39"/>
      <c r="BLX189" s="40"/>
      <c r="BLY189" s="41"/>
      <c r="BLZ189" s="38"/>
      <c r="BMA189" s="38"/>
      <c r="BMB189" s="38"/>
      <c r="BMC189" s="39"/>
      <c r="BMD189" s="40"/>
      <c r="BME189" s="41"/>
      <c r="BMF189" s="38"/>
      <c r="BMG189" s="38"/>
      <c r="BMH189" s="38"/>
      <c r="BMI189" s="39"/>
      <c r="BMJ189" s="40"/>
      <c r="BMK189" s="41"/>
      <c r="BML189" s="38"/>
      <c r="BMM189" s="38"/>
      <c r="BMN189" s="38"/>
      <c r="BMO189" s="39"/>
      <c r="BMP189" s="40"/>
      <c r="BMQ189" s="41"/>
      <c r="BMR189" s="38"/>
      <c r="BMS189" s="38"/>
      <c r="BMT189" s="38"/>
      <c r="BMU189" s="39"/>
      <c r="BMV189" s="40"/>
      <c r="BMW189" s="41"/>
      <c r="BMX189" s="38"/>
      <c r="BMY189" s="38"/>
      <c r="BMZ189" s="38"/>
      <c r="BNA189" s="39"/>
      <c r="BNB189" s="40"/>
      <c r="BNC189" s="41"/>
      <c r="BND189" s="38"/>
      <c r="BNE189" s="38"/>
      <c r="BNF189" s="38"/>
      <c r="BNG189" s="39"/>
      <c r="BNH189" s="40"/>
      <c r="BNI189" s="41"/>
      <c r="BNJ189" s="38"/>
      <c r="BNK189" s="38"/>
      <c r="BNL189" s="38"/>
      <c r="BNM189" s="39"/>
      <c r="BNN189" s="40"/>
      <c r="BNO189" s="41"/>
      <c r="BNP189" s="38"/>
      <c r="BNQ189" s="38"/>
      <c r="BNR189" s="38"/>
      <c r="BNS189" s="39"/>
      <c r="BNT189" s="40"/>
      <c r="BNU189" s="41"/>
      <c r="BNV189" s="38"/>
      <c r="BNW189" s="38"/>
      <c r="BNX189" s="38"/>
      <c r="BNY189" s="39"/>
      <c r="BNZ189" s="40"/>
      <c r="BOA189" s="41"/>
      <c r="BOB189" s="38"/>
      <c r="BOC189" s="38"/>
      <c r="BOD189" s="38"/>
      <c r="BOE189" s="39"/>
      <c r="BOF189" s="40"/>
      <c r="BOG189" s="41"/>
      <c r="BOH189" s="38"/>
      <c r="BOI189" s="38"/>
      <c r="BOJ189" s="38"/>
      <c r="BOK189" s="39"/>
      <c r="BOL189" s="40"/>
      <c r="BOM189" s="41"/>
      <c r="BON189" s="38"/>
      <c r="BOO189" s="38"/>
      <c r="BOP189" s="38"/>
      <c r="BOQ189" s="39"/>
      <c r="BOR189" s="40"/>
      <c r="BOS189" s="41"/>
      <c r="BOT189" s="38"/>
      <c r="BOU189" s="38"/>
      <c r="BOV189" s="38"/>
      <c r="BOW189" s="39"/>
      <c r="BOX189" s="40"/>
      <c r="BOY189" s="41"/>
      <c r="BOZ189" s="38"/>
      <c r="BPA189" s="38"/>
      <c r="BPB189" s="38"/>
      <c r="BPC189" s="39"/>
      <c r="BPD189" s="40"/>
      <c r="BPE189" s="41"/>
      <c r="BPF189" s="38"/>
      <c r="BPG189" s="38"/>
      <c r="BPH189" s="38"/>
      <c r="BPI189" s="39"/>
      <c r="BPJ189" s="40"/>
      <c r="BPK189" s="41"/>
      <c r="BPL189" s="38"/>
      <c r="BPM189" s="38"/>
      <c r="BPN189" s="38"/>
      <c r="BPO189" s="39"/>
      <c r="BPP189" s="40"/>
      <c r="BPQ189" s="41"/>
      <c r="BPR189" s="38"/>
      <c r="BPS189" s="38"/>
      <c r="BPT189" s="38"/>
      <c r="BPU189" s="39"/>
      <c r="BPV189" s="40"/>
      <c r="BPW189" s="41"/>
      <c r="BPX189" s="38"/>
      <c r="BPY189" s="38"/>
      <c r="BPZ189" s="38"/>
      <c r="BQA189" s="39"/>
      <c r="BQB189" s="40"/>
      <c r="BQC189" s="41"/>
      <c r="BQD189" s="38"/>
      <c r="BQE189" s="38"/>
      <c r="BQF189" s="38"/>
      <c r="BQG189" s="39"/>
      <c r="BQH189" s="40"/>
      <c r="BQI189" s="41"/>
      <c r="BQJ189" s="38"/>
      <c r="BQK189" s="38"/>
      <c r="BQL189" s="38"/>
      <c r="BQM189" s="39"/>
      <c r="BQN189" s="40"/>
      <c r="BQO189" s="41"/>
      <c r="BQP189" s="38"/>
      <c r="BQQ189" s="38"/>
      <c r="BQR189" s="38"/>
      <c r="BQS189" s="39"/>
      <c r="BQT189" s="40"/>
      <c r="BQU189" s="41"/>
      <c r="BQV189" s="38"/>
      <c r="BQW189" s="38"/>
      <c r="BQX189" s="38"/>
      <c r="BQY189" s="39"/>
      <c r="BQZ189" s="40"/>
      <c r="BRA189" s="41"/>
      <c r="BRB189" s="38"/>
      <c r="BRC189" s="38"/>
      <c r="BRD189" s="38"/>
      <c r="BRE189" s="39"/>
      <c r="BRF189" s="40"/>
      <c r="BRG189" s="41"/>
      <c r="BRH189" s="38"/>
      <c r="BRI189" s="38"/>
      <c r="BRJ189" s="38"/>
      <c r="BRK189" s="39"/>
      <c r="BRL189" s="40"/>
      <c r="BRM189" s="41"/>
      <c r="BRN189" s="38"/>
      <c r="BRO189" s="38"/>
      <c r="BRP189" s="38"/>
      <c r="BRQ189" s="39"/>
      <c r="BRR189" s="40"/>
      <c r="BRS189" s="41"/>
      <c r="BRT189" s="38"/>
      <c r="BRU189" s="38"/>
      <c r="BRV189" s="38"/>
      <c r="BRW189" s="39"/>
      <c r="BRX189" s="40"/>
      <c r="BRY189" s="41"/>
      <c r="BRZ189" s="38"/>
      <c r="BSA189" s="38"/>
      <c r="BSB189" s="38"/>
      <c r="BSC189" s="39"/>
      <c r="BSD189" s="40"/>
      <c r="BSE189" s="41"/>
      <c r="BSF189" s="38"/>
      <c r="BSG189" s="38"/>
      <c r="BSH189" s="38"/>
      <c r="BSI189" s="39"/>
      <c r="BSJ189" s="40"/>
      <c r="BSK189" s="41"/>
      <c r="BSL189" s="38"/>
      <c r="BSM189" s="38"/>
      <c r="BSN189" s="38"/>
      <c r="BSO189" s="39"/>
      <c r="BSP189" s="40"/>
      <c r="BSQ189" s="41"/>
      <c r="BSR189" s="38"/>
      <c r="BSS189" s="38"/>
      <c r="BST189" s="38"/>
      <c r="BSU189" s="39"/>
      <c r="BSV189" s="40"/>
      <c r="BSW189" s="41"/>
      <c r="BSX189" s="38"/>
      <c r="BSY189" s="38"/>
      <c r="BSZ189" s="38"/>
      <c r="BTA189" s="39"/>
      <c r="BTB189" s="40"/>
      <c r="BTC189" s="41"/>
      <c r="BTD189" s="38"/>
      <c r="BTE189" s="38"/>
      <c r="BTF189" s="38"/>
      <c r="BTG189" s="39"/>
      <c r="BTH189" s="40"/>
      <c r="BTI189" s="41"/>
      <c r="BTJ189" s="38"/>
      <c r="BTK189" s="38"/>
      <c r="BTL189" s="38"/>
      <c r="BTM189" s="39"/>
      <c r="BTN189" s="40"/>
      <c r="BTO189" s="41"/>
      <c r="BTP189" s="38"/>
      <c r="BTQ189" s="38"/>
      <c r="BTR189" s="38"/>
      <c r="BTS189" s="39"/>
      <c r="BTT189" s="40"/>
      <c r="BTU189" s="41"/>
      <c r="BTV189" s="38"/>
      <c r="BTW189" s="38"/>
      <c r="BTX189" s="38"/>
      <c r="BTY189" s="39"/>
      <c r="BTZ189" s="40"/>
      <c r="BUA189" s="41"/>
      <c r="BUB189" s="38"/>
      <c r="BUC189" s="38"/>
      <c r="BUD189" s="38"/>
      <c r="BUE189" s="39"/>
      <c r="BUF189" s="40"/>
      <c r="BUG189" s="41"/>
      <c r="BUH189" s="38"/>
      <c r="BUI189" s="38"/>
      <c r="BUJ189" s="38"/>
      <c r="BUK189" s="39"/>
      <c r="BUL189" s="40"/>
      <c r="BUM189" s="41"/>
      <c r="BUN189" s="38"/>
      <c r="BUO189" s="38"/>
      <c r="BUP189" s="38"/>
      <c r="BUQ189" s="39"/>
      <c r="BUR189" s="40"/>
      <c r="BUS189" s="41"/>
      <c r="BUT189" s="38"/>
      <c r="BUU189" s="38"/>
      <c r="BUV189" s="38"/>
      <c r="BUW189" s="39"/>
      <c r="BUX189" s="40"/>
      <c r="BUY189" s="41"/>
      <c r="BUZ189" s="38"/>
      <c r="BVA189" s="38"/>
      <c r="BVB189" s="38"/>
      <c r="BVC189" s="39"/>
      <c r="BVD189" s="40"/>
      <c r="BVE189" s="41"/>
      <c r="BVF189" s="38"/>
      <c r="BVG189" s="38"/>
      <c r="BVH189" s="38"/>
      <c r="BVI189" s="39"/>
      <c r="BVJ189" s="40"/>
      <c r="BVK189" s="41"/>
      <c r="BVL189" s="38"/>
      <c r="BVM189" s="38"/>
      <c r="BVN189" s="38"/>
      <c r="BVO189" s="39"/>
      <c r="BVP189" s="40"/>
      <c r="BVQ189" s="41"/>
      <c r="BVR189" s="38"/>
      <c r="BVS189" s="38"/>
      <c r="BVT189" s="38"/>
      <c r="BVU189" s="39"/>
      <c r="BVV189" s="40"/>
      <c r="BVW189" s="41"/>
      <c r="BVX189" s="38"/>
      <c r="BVY189" s="38"/>
      <c r="BVZ189" s="38"/>
      <c r="BWA189" s="39"/>
      <c r="BWB189" s="40"/>
      <c r="BWC189" s="41"/>
      <c r="BWD189" s="38"/>
      <c r="BWE189" s="38"/>
      <c r="BWF189" s="38"/>
      <c r="BWG189" s="39"/>
      <c r="BWH189" s="40"/>
      <c r="BWI189" s="41"/>
      <c r="BWJ189" s="38"/>
      <c r="BWK189" s="38"/>
      <c r="BWL189" s="38"/>
      <c r="BWM189" s="39"/>
      <c r="BWN189" s="40"/>
      <c r="BWO189" s="41"/>
      <c r="BWP189" s="38"/>
      <c r="BWQ189" s="38"/>
      <c r="BWR189" s="38"/>
      <c r="BWS189" s="39"/>
      <c r="BWT189" s="40"/>
      <c r="BWU189" s="41"/>
      <c r="BWV189" s="38"/>
      <c r="BWW189" s="38"/>
      <c r="BWX189" s="38"/>
      <c r="BWY189" s="39"/>
      <c r="BWZ189" s="40"/>
      <c r="BXA189" s="41"/>
      <c r="BXB189" s="38"/>
      <c r="BXC189" s="38"/>
      <c r="BXD189" s="38"/>
      <c r="BXE189" s="39"/>
      <c r="BXF189" s="40"/>
      <c r="BXG189" s="41"/>
      <c r="BXH189" s="38"/>
      <c r="BXI189" s="38"/>
      <c r="BXJ189" s="38"/>
      <c r="BXK189" s="39"/>
      <c r="BXL189" s="40"/>
      <c r="BXM189" s="41"/>
      <c r="BXN189" s="38"/>
      <c r="BXO189" s="38"/>
      <c r="BXP189" s="38"/>
      <c r="BXQ189" s="39"/>
      <c r="BXR189" s="40"/>
      <c r="BXS189" s="41"/>
      <c r="BXT189" s="38"/>
      <c r="BXU189" s="38"/>
      <c r="BXV189" s="38"/>
      <c r="BXW189" s="39"/>
      <c r="BXX189" s="40"/>
      <c r="BXY189" s="41"/>
      <c r="BXZ189" s="38"/>
      <c r="BYA189" s="38"/>
      <c r="BYB189" s="38"/>
      <c r="BYC189" s="39"/>
      <c r="BYD189" s="40"/>
      <c r="BYE189" s="41"/>
      <c r="BYF189" s="38"/>
      <c r="BYG189" s="38"/>
      <c r="BYH189" s="38"/>
      <c r="BYI189" s="39"/>
      <c r="BYJ189" s="40"/>
      <c r="BYK189" s="41"/>
      <c r="BYL189" s="38"/>
      <c r="BYM189" s="38"/>
      <c r="BYN189" s="38"/>
      <c r="BYO189" s="39"/>
      <c r="BYP189" s="40"/>
      <c r="BYQ189" s="41"/>
      <c r="BYR189" s="38"/>
      <c r="BYS189" s="38"/>
      <c r="BYT189" s="38"/>
      <c r="BYU189" s="39"/>
      <c r="BYV189" s="40"/>
      <c r="BYW189" s="41"/>
      <c r="BYX189" s="38"/>
      <c r="BYY189" s="38"/>
      <c r="BYZ189" s="38"/>
      <c r="BZA189" s="39"/>
      <c r="BZB189" s="40"/>
      <c r="BZC189" s="41"/>
      <c r="BZD189" s="38"/>
      <c r="BZE189" s="38"/>
      <c r="BZF189" s="38"/>
      <c r="BZG189" s="39"/>
      <c r="BZH189" s="40"/>
      <c r="BZI189" s="41"/>
      <c r="BZJ189" s="38"/>
      <c r="BZK189" s="38"/>
      <c r="BZL189" s="38"/>
      <c r="BZM189" s="39"/>
      <c r="BZN189" s="40"/>
      <c r="BZO189" s="41"/>
      <c r="BZP189" s="38"/>
      <c r="BZQ189" s="38"/>
      <c r="BZR189" s="38"/>
      <c r="BZS189" s="39"/>
      <c r="BZT189" s="40"/>
      <c r="BZU189" s="41"/>
      <c r="BZV189" s="38"/>
      <c r="BZW189" s="38"/>
      <c r="BZX189" s="38"/>
      <c r="BZY189" s="39"/>
      <c r="BZZ189" s="40"/>
      <c r="CAA189" s="41"/>
      <c r="CAB189" s="38"/>
      <c r="CAC189" s="38"/>
      <c r="CAD189" s="38"/>
      <c r="CAE189" s="39"/>
      <c r="CAF189" s="40"/>
      <c r="CAG189" s="41"/>
      <c r="CAH189" s="38"/>
      <c r="CAI189" s="38"/>
      <c r="CAJ189" s="38"/>
      <c r="CAK189" s="39"/>
      <c r="CAL189" s="40"/>
      <c r="CAM189" s="41"/>
      <c r="CAN189" s="38"/>
      <c r="CAO189" s="38"/>
      <c r="CAP189" s="38"/>
      <c r="CAQ189" s="39"/>
      <c r="CAR189" s="40"/>
      <c r="CAS189" s="41"/>
      <c r="CAT189" s="38"/>
      <c r="CAU189" s="38"/>
      <c r="CAV189" s="38"/>
      <c r="CAW189" s="39"/>
      <c r="CAX189" s="40"/>
      <c r="CAY189" s="41"/>
      <c r="CAZ189" s="38"/>
      <c r="CBA189" s="38"/>
      <c r="CBB189" s="38"/>
      <c r="CBC189" s="39"/>
      <c r="CBD189" s="40"/>
      <c r="CBE189" s="41"/>
      <c r="CBF189" s="38"/>
      <c r="CBG189" s="38"/>
      <c r="CBH189" s="38"/>
      <c r="CBI189" s="39"/>
      <c r="CBJ189" s="40"/>
      <c r="CBK189" s="41"/>
      <c r="CBL189" s="38"/>
      <c r="CBM189" s="38"/>
      <c r="CBN189" s="38"/>
      <c r="CBO189" s="39"/>
      <c r="CBP189" s="40"/>
      <c r="CBQ189" s="41"/>
      <c r="CBR189" s="38"/>
      <c r="CBS189" s="38"/>
      <c r="CBT189" s="38"/>
      <c r="CBU189" s="39"/>
      <c r="CBV189" s="40"/>
      <c r="CBW189" s="41"/>
      <c r="CBX189" s="38"/>
      <c r="CBY189" s="38"/>
      <c r="CBZ189" s="38"/>
      <c r="CCA189" s="39"/>
      <c r="CCB189" s="40"/>
      <c r="CCC189" s="41"/>
      <c r="CCD189" s="38"/>
      <c r="CCE189" s="38"/>
      <c r="CCF189" s="38"/>
      <c r="CCG189" s="39"/>
      <c r="CCH189" s="40"/>
      <c r="CCI189" s="41"/>
      <c r="CCJ189" s="38"/>
      <c r="CCK189" s="38"/>
      <c r="CCL189" s="38"/>
      <c r="CCM189" s="39"/>
      <c r="CCN189" s="40"/>
      <c r="CCO189" s="41"/>
      <c r="CCP189" s="38"/>
      <c r="CCQ189" s="38"/>
      <c r="CCR189" s="38"/>
      <c r="CCS189" s="39"/>
      <c r="CCT189" s="40"/>
      <c r="CCU189" s="41"/>
      <c r="CCV189" s="38"/>
      <c r="CCW189" s="38"/>
      <c r="CCX189" s="38"/>
      <c r="CCY189" s="39"/>
      <c r="CCZ189" s="40"/>
      <c r="CDA189" s="41"/>
      <c r="CDB189" s="38"/>
      <c r="CDC189" s="38"/>
      <c r="CDD189" s="38"/>
      <c r="CDE189" s="39"/>
      <c r="CDF189" s="40"/>
      <c r="CDG189" s="41"/>
      <c r="CDH189" s="38"/>
      <c r="CDI189" s="38"/>
      <c r="CDJ189" s="38"/>
      <c r="CDK189" s="39"/>
      <c r="CDL189" s="40"/>
      <c r="CDM189" s="41"/>
      <c r="CDN189" s="38"/>
      <c r="CDO189" s="38"/>
      <c r="CDP189" s="38"/>
      <c r="CDQ189" s="39"/>
      <c r="CDR189" s="40"/>
      <c r="CDS189" s="41"/>
      <c r="CDT189" s="38"/>
      <c r="CDU189" s="38"/>
      <c r="CDV189" s="38"/>
      <c r="CDW189" s="39"/>
      <c r="CDX189" s="40"/>
      <c r="CDY189" s="41"/>
      <c r="CDZ189" s="38"/>
      <c r="CEA189" s="38"/>
      <c r="CEB189" s="38"/>
      <c r="CEC189" s="39"/>
      <c r="CED189" s="40"/>
      <c r="CEE189" s="41"/>
      <c r="CEF189" s="38"/>
      <c r="CEG189" s="38"/>
      <c r="CEH189" s="38"/>
      <c r="CEI189" s="39"/>
      <c r="CEJ189" s="40"/>
      <c r="CEK189" s="41"/>
      <c r="CEL189" s="38"/>
      <c r="CEM189" s="38"/>
      <c r="CEN189" s="38"/>
      <c r="CEO189" s="39"/>
      <c r="CEP189" s="40"/>
      <c r="CEQ189" s="41"/>
      <c r="CER189" s="38"/>
      <c r="CES189" s="38"/>
      <c r="CET189" s="38"/>
      <c r="CEU189" s="39"/>
      <c r="CEV189" s="40"/>
      <c r="CEW189" s="41"/>
      <c r="CEX189" s="38"/>
      <c r="CEY189" s="38"/>
      <c r="CEZ189" s="38"/>
      <c r="CFA189" s="39"/>
      <c r="CFB189" s="40"/>
      <c r="CFC189" s="41"/>
      <c r="CFD189" s="38"/>
      <c r="CFE189" s="38"/>
      <c r="CFF189" s="38"/>
      <c r="CFG189" s="39"/>
      <c r="CFH189" s="40"/>
      <c r="CFI189" s="41"/>
      <c r="CFJ189" s="38"/>
      <c r="CFK189" s="38"/>
      <c r="CFL189" s="38"/>
      <c r="CFM189" s="39"/>
      <c r="CFN189" s="40"/>
      <c r="CFO189" s="41"/>
      <c r="CFP189" s="38"/>
      <c r="CFQ189" s="38"/>
      <c r="CFR189" s="38"/>
      <c r="CFS189" s="39"/>
      <c r="CFT189" s="40"/>
      <c r="CFU189" s="41"/>
      <c r="CFV189" s="38"/>
      <c r="CFW189" s="38"/>
      <c r="CFX189" s="38"/>
      <c r="CFY189" s="39"/>
      <c r="CFZ189" s="40"/>
      <c r="CGA189" s="41"/>
      <c r="CGB189" s="38"/>
      <c r="CGC189" s="38"/>
      <c r="CGD189" s="38"/>
      <c r="CGE189" s="39"/>
      <c r="CGF189" s="40"/>
      <c r="CGG189" s="41"/>
      <c r="CGH189" s="38"/>
      <c r="CGI189" s="38"/>
      <c r="CGJ189" s="38"/>
      <c r="CGK189" s="39"/>
      <c r="CGL189" s="40"/>
      <c r="CGM189" s="41"/>
      <c r="CGN189" s="38"/>
      <c r="CGO189" s="38"/>
      <c r="CGP189" s="38"/>
      <c r="CGQ189" s="39"/>
      <c r="CGR189" s="40"/>
      <c r="CGS189" s="41"/>
      <c r="CGT189" s="38"/>
      <c r="CGU189" s="38"/>
      <c r="CGV189" s="38"/>
      <c r="CGW189" s="39"/>
      <c r="CGX189" s="40"/>
      <c r="CGY189" s="41"/>
      <c r="CGZ189" s="38"/>
      <c r="CHA189" s="38"/>
      <c r="CHB189" s="38"/>
      <c r="CHC189" s="39"/>
      <c r="CHD189" s="40"/>
      <c r="CHE189" s="41"/>
      <c r="CHF189" s="38"/>
      <c r="CHG189" s="38"/>
      <c r="CHH189" s="38"/>
      <c r="CHI189" s="39"/>
      <c r="CHJ189" s="40"/>
      <c r="CHK189" s="41"/>
      <c r="CHL189" s="38"/>
      <c r="CHM189" s="38"/>
      <c r="CHN189" s="38"/>
      <c r="CHO189" s="39"/>
      <c r="CHP189" s="40"/>
      <c r="CHQ189" s="41"/>
      <c r="CHR189" s="38"/>
      <c r="CHS189" s="38"/>
      <c r="CHT189" s="38"/>
      <c r="CHU189" s="39"/>
      <c r="CHV189" s="40"/>
      <c r="CHW189" s="41"/>
      <c r="CHX189" s="38"/>
      <c r="CHY189" s="38"/>
      <c r="CHZ189" s="38"/>
      <c r="CIA189" s="39"/>
      <c r="CIB189" s="40"/>
      <c r="CIC189" s="41"/>
      <c r="CID189" s="38"/>
      <c r="CIE189" s="38"/>
      <c r="CIF189" s="38"/>
      <c r="CIG189" s="39"/>
      <c r="CIH189" s="40"/>
      <c r="CII189" s="41"/>
      <c r="CIJ189" s="38"/>
      <c r="CIK189" s="38"/>
      <c r="CIL189" s="38"/>
      <c r="CIM189" s="39"/>
      <c r="CIN189" s="40"/>
      <c r="CIO189" s="41"/>
      <c r="CIP189" s="38"/>
      <c r="CIQ189" s="38"/>
      <c r="CIR189" s="38"/>
      <c r="CIS189" s="39"/>
      <c r="CIT189" s="40"/>
      <c r="CIU189" s="41"/>
      <c r="CIV189" s="38"/>
      <c r="CIW189" s="38"/>
      <c r="CIX189" s="38"/>
      <c r="CIY189" s="39"/>
      <c r="CIZ189" s="40"/>
      <c r="CJA189" s="41"/>
      <c r="CJB189" s="38"/>
      <c r="CJC189" s="38"/>
      <c r="CJD189" s="38"/>
      <c r="CJE189" s="39"/>
      <c r="CJF189" s="40"/>
      <c r="CJG189" s="41"/>
      <c r="CJH189" s="38"/>
      <c r="CJI189" s="38"/>
      <c r="CJJ189" s="38"/>
      <c r="CJK189" s="39"/>
      <c r="CJL189" s="40"/>
      <c r="CJM189" s="41"/>
      <c r="CJN189" s="38"/>
      <c r="CJO189" s="38"/>
      <c r="CJP189" s="38"/>
      <c r="CJQ189" s="39"/>
      <c r="CJR189" s="40"/>
      <c r="CJS189" s="41"/>
      <c r="CJT189" s="38"/>
      <c r="CJU189" s="38"/>
      <c r="CJV189" s="38"/>
      <c r="CJW189" s="39"/>
      <c r="CJX189" s="40"/>
      <c r="CJY189" s="41"/>
      <c r="CJZ189" s="38"/>
      <c r="CKA189" s="38"/>
      <c r="CKB189" s="38"/>
      <c r="CKC189" s="39"/>
      <c r="CKD189" s="40"/>
      <c r="CKE189" s="41"/>
      <c r="CKF189" s="38"/>
      <c r="CKG189" s="38"/>
      <c r="CKH189" s="38"/>
      <c r="CKI189" s="39"/>
      <c r="CKJ189" s="40"/>
      <c r="CKK189" s="41"/>
      <c r="CKL189" s="38"/>
      <c r="CKM189" s="38"/>
      <c r="CKN189" s="38"/>
      <c r="CKO189" s="39"/>
      <c r="CKP189" s="40"/>
      <c r="CKQ189" s="41"/>
      <c r="CKR189" s="38"/>
      <c r="CKS189" s="38"/>
      <c r="CKT189" s="38"/>
      <c r="CKU189" s="39"/>
      <c r="CKV189" s="40"/>
      <c r="CKW189" s="41"/>
      <c r="CKX189" s="38"/>
      <c r="CKY189" s="38"/>
      <c r="CKZ189" s="38"/>
      <c r="CLA189" s="39"/>
      <c r="CLB189" s="40"/>
      <c r="CLC189" s="41"/>
      <c r="CLD189" s="38"/>
      <c r="CLE189" s="38"/>
      <c r="CLF189" s="38"/>
      <c r="CLG189" s="39"/>
      <c r="CLH189" s="40"/>
      <c r="CLI189" s="41"/>
      <c r="CLJ189" s="38"/>
      <c r="CLK189" s="38"/>
      <c r="CLL189" s="38"/>
      <c r="CLM189" s="39"/>
      <c r="CLN189" s="40"/>
      <c r="CLO189" s="41"/>
      <c r="CLP189" s="38"/>
      <c r="CLQ189" s="38"/>
      <c r="CLR189" s="38"/>
      <c r="CLS189" s="39"/>
      <c r="CLT189" s="40"/>
      <c r="CLU189" s="41"/>
      <c r="CLV189" s="38"/>
      <c r="CLW189" s="38"/>
      <c r="CLX189" s="38"/>
      <c r="CLY189" s="39"/>
      <c r="CLZ189" s="40"/>
      <c r="CMA189" s="41"/>
      <c r="CMB189" s="38"/>
      <c r="CMC189" s="38"/>
      <c r="CMD189" s="38"/>
      <c r="CME189" s="39"/>
      <c r="CMF189" s="40"/>
      <c r="CMG189" s="41"/>
      <c r="CMH189" s="38"/>
      <c r="CMI189" s="38"/>
      <c r="CMJ189" s="38"/>
      <c r="CMK189" s="39"/>
      <c r="CML189" s="40"/>
      <c r="CMM189" s="41"/>
      <c r="CMN189" s="38"/>
      <c r="CMO189" s="38"/>
      <c r="CMP189" s="38"/>
      <c r="CMQ189" s="39"/>
      <c r="CMR189" s="40"/>
      <c r="CMS189" s="41"/>
      <c r="CMT189" s="38"/>
      <c r="CMU189" s="38"/>
      <c r="CMV189" s="38"/>
      <c r="CMW189" s="39"/>
      <c r="CMX189" s="40"/>
      <c r="CMY189" s="41"/>
      <c r="CMZ189" s="38"/>
      <c r="CNA189" s="38"/>
      <c r="CNB189" s="38"/>
      <c r="CNC189" s="39"/>
      <c r="CND189" s="40"/>
      <c r="CNE189" s="41"/>
      <c r="CNF189" s="38"/>
      <c r="CNG189" s="38"/>
      <c r="CNH189" s="38"/>
      <c r="CNI189" s="39"/>
      <c r="CNJ189" s="40"/>
      <c r="CNK189" s="41"/>
      <c r="CNL189" s="38"/>
      <c r="CNM189" s="38"/>
      <c r="CNN189" s="38"/>
      <c r="CNO189" s="39"/>
      <c r="CNP189" s="40"/>
      <c r="CNQ189" s="41"/>
      <c r="CNR189" s="38"/>
      <c r="CNS189" s="38"/>
      <c r="CNT189" s="38"/>
      <c r="CNU189" s="39"/>
      <c r="CNV189" s="40"/>
      <c r="CNW189" s="41"/>
      <c r="CNX189" s="38"/>
      <c r="CNY189" s="38"/>
      <c r="CNZ189" s="38"/>
      <c r="COA189" s="39"/>
      <c r="COB189" s="40"/>
      <c r="COC189" s="41"/>
      <c r="COD189" s="38"/>
      <c r="COE189" s="38"/>
      <c r="COF189" s="38"/>
      <c r="COG189" s="39"/>
      <c r="COH189" s="40"/>
      <c r="COI189" s="41"/>
      <c r="COJ189" s="38"/>
      <c r="COK189" s="38"/>
      <c r="COL189" s="38"/>
      <c r="COM189" s="39"/>
      <c r="CON189" s="40"/>
      <c r="COO189" s="41"/>
      <c r="COP189" s="38"/>
      <c r="COQ189" s="38"/>
      <c r="COR189" s="38"/>
      <c r="COS189" s="39"/>
      <c r="COT189" s="40"/>
      <c r="COU189" s="41"/>
      <c r="COV189" s="38"/>
      <c r="COW189" s="38"/>
      <c r="COX189" s="38"/>
      <c r="COY189" s="39"/>
      <c r="COZ189" s="40"/>
      <c r="CPA189" s="41"/>
      <c r="CPB189" s="38"/>
      <c r="CPC189" s="38"/>
      <c r="CPD189" s="38"/>
      <c r="CPE189" s="39"/>
      <c r="CPF189" s="40"/>
      <c r="CPG189" s="41"/>
      <c r="CPH189" s="38"/>
      <c r="CPI189" s="38"/>
      <c r="CPJ189" s="38"/>
      <c r="CPK189" s="39"/>
      <c r="CPL189" s="40"/>
      <c r="CPM189" s="41"/>
      <c r="CPN189" s="38"/>
      <c r="CPO189" s="38"/>
      <c r="CPP189" s="38"/>
      <c r="CPQ189" s="39"/>
      <c r="CPR189" s="40"/>
      <c r="CPS189" s="41"/>
      <c r="CPT189" s="38"/>
      <c r="CPU189" s="38"/>
      <c r="CPV189" s="38"/>
      <c r="CPW189" s="39"/>
      <c r="CPX189" s="40"/>
      <c r="CPY189" s="41"/>
      <c r="CPZ189" s="38"/>
      <c r="CQA189" s="38"/>
      <c r="CQB189" s="38"/>
      <c r="CQC189" s="39"/>
      <c r="CQD189" s="40"/>
      <c r="CQE189" s="41"/>
      <c r="CQF189" s="38"/>
      <c r="CQG189" s="38"/>
      <c r="CQH189" s="38"/>
      <c r="CQI189" s="39"/>
      <c r="CQJ189" s="40"/>
      <c r="CQK189" s="41"/>
      <c r="CQL189" s="38"/>
      <c r="CQM189" s="38"/>
      <c r="CQN189" s="38"/>
      <c r="CQO189" s="39"/>
      <c r="CQP189" s="40"/>
      <c r="CQQ189" s="41"/>
      <c r="CQR189" s="38"/>
      <c r="CQS189" s="38"/>
      <c r="CQT189" s="38"/>
      <c r="CQU189" s="39"/>
      <c r="CQV189" s="40"/>
      <c r="CQW189" s="41"/>
      <c r="CQX189" s="38"/>
      <c r="CQY189" s="38"/>
      <c r="CQZ189" s="38"/>
      <c r="CRA189" s="39"/>
      <c r="CRB189" s="40"/>
      <c r="CRC189" s="41"/>
      <c r="CRD189" s="38"/>
      <c r="CRE189" s="38"/>
      <c r="CRF189" s="38"/>
      <c r="CRG189" s="39"/>
      <c r="CRH189" s="40"/>
      <c r="CRI189" s="41"/>
      <c r="CRJ189" s="38"/>
      <c r="CRK189" s="38"/>
      <c r="CRL189" s="38"/>
      <c r="CRM189" s="39"/>
      <c r="CRN189" s="40"/>
      <c r="CRO189" s="41"/>
      <c r="CRP189" s="38"/>
      <c r="CRQ189" s="38"/>
      <c r="CRR189" s="38"/>
      <c r="CRS189" s="39"/>
      <c r="CRT189" s="40"/>
      <c r="CRU189" s="41"/>
      <c r="CRV189" s="38"/>
      <c r="CRW189" s="38"/>
      <c r="CRX189" s="38"/>
      <c r="CRY189" s="39"/>
      <c r="CRZ189" s="40"/>
      <c r="CSA189" s="41"/>
      <c r="CSB189" s="38"/>
      <c r="CSC189" s="38"/>
      <c r="CSD189" s="38"/>
      <c r="CSE189" s="39"/>
      <c r="CSF189" s="40"/>
      <c r="CSG189" s="41"/>
      <c r="CSH189" s="38"/>
      <c r="CSI189" s="38"/>
      <c r="CSJ189" s="38"/>
      <c r="CSK189" s="39"/>
      <c r="CSL189" s="40"/>
      <c r="CSM189" s="41"/>
      <c r="CSN189" s="38"/>
      <c r="CSO189" s="38"/>
      <c r="CSP189" s="38"/>
      <c r="CSQ189" s="39"/>
      <c r="CSR189" s="40"/>
      <c r="CSS189" s="41"/>
      <c r="CST189" s="38"/>
      <c r="CSU189" s="38"/>
      <c r="CSV189" s="38"/>
      <c r="CSW189" s="39"/>
      <c r="CSX189" s="40"/>
      <c r="CSY189" s="41"/>
      <c r="CSZ189" s="38"/>
      <c r="CTA189" s="38"/>
      <c r="CTB189" s="38"/>
      <c r="CTC189" s="39"/>
      <c r="CTD189" s="40"/>
      <c r="CTE189" s="41"/>
      <c r="CTF189" s="38"/>
      <c r="CTG189" s="38"/>
      <c r="CTH189" s="38"/>
      <c r="CTI189" s="39"/>
      <c r="CTJ189" s="40"/>
      <c r="CTK189" s="41"/>
      <c r="CTL189" s="38"/>
      <c r="CTM189" s="38"/>
      <c r="CTN189" s="38"/>
      <c r="CTO189" s="39"/>
      <c r="CTP189" s="40"/>
      <c r="CTQ189" s="41"/>
      <c r="CTR189" s="38"/>
      <c r="CTS189" s="38"/>
      <c r="CTT189" s="38"/>
      <c r="CTU189" s="39"/>
      <c r="CTV189" s="40"/>
      <c r="CTW189" s="41"/>
      <c r="CTX189" s="38"/>
      <c r="CTY189" s="38"/>
      <c r="CTZ189" s="38"/>
      <c r="CUA189" s="39"/>
      <c r="CUB189" s="40"/>
      <c r="CUC189" s="41"/>
      <c r="CUD189" s="38"/>
      <c r="CUE189" s="38"/>
      <c r="CUF189" s="38"/>
      <c r="CUG189" s="39"/>
      <c r="CUH189" s="40"/>
      <c r="CUI189" s="41"/>
      <c r="CUJ189" s="38"/>
      <c r="CUK189" s="38"/>
      <c r="CUL189" s="38"/>
      <c r="CUM189" s="39"/>
      <c r="CUN189" s="40"/>
      <c r="CUO189" s="41"/>
      <c r="CUP189" s="38"/>
      <c r="CUQ189" s="38"/>
      <c r="CUR189" s="38"/>
      <c r="CUS189" s="39"/>
      <c r="CUT189" s="40"/>
      <c r="CUU189" s="41"/>
      <c r="CUV189" s="38"/>
      <c r="CUW189" s="38"/>
      <c r="CUX189" s="38"/>
      <c r="CUY189" s="39"/>
      <c r="CUZ189" s="40"/>
      <c r="CVA189" s="41"/>
      <c r="CVB189" s="38"/>
      <c r="CVC189" s="38"/>
      <c r="CVD189" s="38"/>
      <c r="CVE189" s="39"/>
      <c r="CVF189" s="40"/>
      <c r="CVG189" s="41"/>
      <c r="CVH189" s="38"/>
      <c r="CVI189" s="38"/>
      <c r="CVJ189" s="38"/>
      <c r="CVK189" s="39"/>
      <c r="CVL189" s="40"/>
      <c r="CVM189" s="41"/>
      <c r="CVN189" s="38"/>
      <c r="CVO189" s="38"/>
      <c r="CVP189" s="38"/>
      <c r="CVQ189" s="39"/>
      <c r="CVR189" s="40"/>
      <c r="CVS189" s="41"/>
      <c r="CVT189" s="38"/>
      <c r="CVU189" s="38"/>
      <c r="CVV189" s="38"/>
      <c r="CVW189" s="39"/>
      <c r="CVX189" s="40"/>
      <c r="CVY189" s="41"/>
      <c r="CVZ189" s="38"/>
      <c r="CWA189" s="38"/>
      <c r="CWB189" s="38"/>
      <c r="CWC189" s="39"/>
      <c r="CWD189" s="40"/>
      <c r="CWE189" s="41"/>
      <c r="CWF189" s="38"/>
      <c r="CWG189" s="38"/>
      <c r="CWH189" s="38"/>
      <c r="CWI189" s="39"/>
      <c r="CWJ189" s="40"/>
      <c r="CWK189" s="41"/>
      <c r="CWL189" s="38"/>
      <c r="CWM189" s="38"/>
      <c r="CWN189" s="38"/>
      <c r="CWO189" s="39"/>
      <c r="CWP189" s="40"/>
      <c r="CWQ189" s="41"/>
      <c r="CWR189" s="38"/>
      <c r="CWS189" s="38"/>
      <c r="CWT189" s="38"/>
      <c r="CWU189" s="39"/>
      <c r="CWV189" s="40"/>
      <c r="CWW189" s="41"/>
      <c r="CWX189" s="38"/>
      <c r="CWY189" s="38"/>
      <c r="CWZ189" s="38"/>
      <c r="CXA189" s="39"/>
      <c r="CXB189" s="40"/>
      <c r="CXC189" s="41"/>
      <c r="CXD189" s="38"/>
      <c r="CXE189" s="38"/>
      <c r="CXF189" s="38"/>
      <c r="CXG189" s="39"/>
      <c r="CXH189" s="40"/>
      <c r="CXI189" s="41"/>
      <c r="CXJ189" s="38"/>
      <c r="CXK189" s="38"/>
      <c r="CXL189" s="38"/>
      <c r="CXM189" s="39"/>
      <c r="CXN189" s="40"/>
      <c r="CXO189" s="41"/>
      <c r="CXP189" s="38"/>
      <c r="CXQ189" s="38"/>
      <c r="CXR189" s="38"/>
      <c r="CXS189" s="39"/>
      <c r="CXT189" s="40"/>
      <c r="CXU189" s="41"/>
      <c r="CXV189" s="38"/>
      <c r="CXW189" s="38"/>
      <c r="CXX189" s="38"/>
      <c r="CXY189" s="39"/>
      <c r="CXZ189" s="40"/>
      <c r="CYA189" s="41"/>
      <c r="CYB189" s="38"/>
      <c r="CYC189" s="38"/>
      <c r="CYD189" s="38"/>
      <c r="CYE189" s="39"/>
      <c r="CYF189" s="40"/>
      <c r="CYG189" s="41"/>
      <c r="CYH189" s="38"/>
      <c r="CYI189" s="38"/>
      <c r="CYJ189" s="38"/>
      <c r="CYK189" s="39"/>
      <c r="CYL189" s="40"/>
      <c r="CYM189" s="41"/>
      <c r="CYN189" s="38"/>
      <c r="CYO189" s="38"/>
      <c r="CYP189" s="38"/>
      <c r="CYQ189" s="39"/>
      <c r="CYR189" s="40"/>
      <c r="CYS189" s="41"/>
      <c r="CYT189" s="38"/>
      <c r="CYU189" s="38"/>
      <c r="CYV189" s="38"/>
      <c r="CYW189" s="39"/>
      <c r="CYX189" s="40"/>
      <c r="CYY189" s="41"/>
      <c r="CYZ189" s="38"/>
      <c r="CZA189" s="38"/>
      <c r="CZB189" s="38"/>
      <c r="CZC189" s="39"/>
      <c r="CZD189" s="40"/>
      <c r="CZE189" s="41"/>
      <c r="CZF189" s="38"/>
      <c r="CZG189" s="38"/>
      <c r="CZH189" s="38"/>
      <c r="CZI189" s="39"/>
      <c r="CZJ189" s="40"/>
      <c r="CZK189" s="41"/>
      <c r="CZL189" s="38"/>
      <c r="CZM189" s="38"/>
      <c r="CZN189" s="38"/>
      <c r="CZO189" s="39"/>
      <c r="CZP189" s="40"/>
      <c r="CZQ189" s="41"/>
      <c r="CZR189" s="38"/>
      <c r="CZS189" s="38"/>
      <c r="CZT189" s="38"/>
      <c r="CZU189" s="39"/>
      <c r="CZV189" s="40"/>
      <c r="CZW189" s="41"/>
      <c r="CZX189" s="38"/>
      <c r="CZY189" s="38"/>
      <c r="CZZ189" s="38"/>
      <c r="DAA189" s="39"/>
      <c r="DAB189" s="40"/>
      <c r="DAC189" s="41"/>
      <c r="DAD189" s="38"/>
      <c r="DAE189" s="38"/>
      <c r="DAF189" s="38"/>
      <c r="DAG189" s="39"/>
      <c r="DAH189" s="40"/>
      <c r="DAI189" s="41"/>
      <c r="DAJ189" s="38"/>
      <c r="DAK189" s="38"/>
      <c r="DAL189" s="38"/>
      <c r="DAM189" s="39"/>
      <c r="DAN189" s="40"/>
      <c r="DAO189" s="41"/>
      <c r="DAP189" s="38"/>
      <c r="DAQ189" s="38"/>
      <c r="DAR189" s="38"/>
      <c r="DAS189" s="39"/>
      <c r="DAT189" s="40"/>
      <c r="DAU189" s="41"/>
      <c r="DAV189" s="38"/>
      <c r="DAW189" s="38"/>
      <c r="DAX189" s="38"/>
      <c r="DAY189" s="39"/>
      <c r="DAZ189" s="40"/>
      <c r="DBA189" s="41"/>
      <c r="DBB189" s="38"/>
      <c r="DBC189" s="38"/>
      <c r="DBD189" s="38"/>
      <c r="DBE189" s="39"/>
      <c r="DBF189" s="40"/>
      <c r="DBG189" s="41"/>
      <c r="DBH189" s="38"/>
      <c r="DBI189" s="38"/>
      <c r="DBJ189" s="38"/>
      <c r="DBK189" s="39"/>
      <c r="DBL189" s="40"/>
      <c r="DBM189" s="41"/>
      <c r="DBN189" s="38"/>
      <c r="DBO189" s="38"/>
      <c r="DBP189" s="38"/>
      <c r="DBQ189" s="39"/>
      <c r="DBR189" s="40"/>
      <c r="DBS189" s="41"/>
      <c r="DBT189" s="38"/>
      <c r="DBU189" s="38"/>
      <c r="DBV189" s="38"/>
      <c r="DBW189" s="39"/>
      <c r="DBX189" s="40"/>
      <c r="DBY189" s="41"/>
      <c r="DBZ189" s="38"/>
      <c r="DCA189" s="38"/>
      <c r="DCB189" s="38"/>
      <c r="DCC189" s="39"/>
      <c r="DCD189" s="40"/>
      <c r="DCE189" s="41"/>
      <c r="DCF189" s="38"/>
      <c r="DCG189" s="38"/>
      <c r="DCH189" s="38"/>
      <c r="DCI189" s="39"/>
      <c r="DCJ189" s="40"/>
      <c r="DCK189" s="41"/>
      <c r="DCL189" s="38"/>
      <c r="DCM189" s="38"/>
      <c r="DCN189" s="38"/>
      <c r="DCO189" s="39"/>
      <c r="DCP189" s="40"/>
      <c r="DCQ189" s="41"/>
      <c r="DCR189" s="38"/>
      <c r="DCS189" s="38"/>
      <c r="DCT189" s="38"/>
      <c r="DCU189" s="39"/>
      <c r="DCV189" s="40"/>
      <c r="DCW189" s="41"/>
      <c r="DCX189" s="38"/>
      <c r="DCY189" s="38"/>
      <c r="DCZ189" s="38"/>
      <c r="DDA189" s="39"/>
      <c r="DDB189" s="40"/>
      <c r="DDC189" s="41"/>
      <c r="DDD189" s="38"/>
      <c r="DDE189" s="38"/>
      <c r="DDF189" s="38"/>
      <c r="DDG189" s="39"/>
      <c r="DDH189" s="40"/>
      <c r="DDI189" s="41"/>
      <c r="DDJ189" s="38"/>
      <c r="DDK189" s="38"/>
      <c r="DDL189" s="38"/>
      <c r="DDM189" s="39"/>
      <c r="DDN189" s="40"/>
      <c r="DDO189" s="41"/>
      <c r="DDP189" s="38"/>
      <c r="DDQ189" s="38"/>
      <c r="DDR189" s="38"/>
      <c r="DDS189" s="39"/>
      <c r="DDT189" s="40"/>
      <c r="DDU189" s="41"/>
      <c r="DDV189" s="38"/>
      <c r="DDW189" s="38"/>
      <c r="DDX189" s="38"/>
      <c r="DDY189" s="39"/>
      <c r="DDZ189" s="40"/>
      <c r="DEA189" s="41"/>
      <c r="DEB189" s="38"/>
      <c r="DEC189" s="38"/>
      <c r="DED189" s="38"/>
      <c r="DEE189" s="39"/>
      <c r="DEF189" s="40"/>
      <c r="DEG189" s="41"/>
      <c r="DEH189" s="38"/>
      <c r="DEI189" s="38"/>
      <c r="DEJ189" s="38"/>
      <c r="DEK189" s="39"/>
      <c r="DEL189" s="40"/>
      <c r="DEM189" s="41"/>
      <c r="DEN189" s="38"/>
      <c r="DEO189" s="38"/>
      <c r="DEP189" s="38"/>
      <c r="DEQ189" s="39"/>
      <c r="DER189" s="40"/>
      <c r="DES189" s="41"/>
      <c r="DET189" s="38"/>
      <c r="DEU189" s="38"/>
      <c r="DEV189" s="38"/>
      <c r="DEW189" s="39"/>
      <c r="DEX189" s="40"/>
      <c r="DEY189" s="41"/>
      <c r="DEZ189" s="38"/>
      <c r="DFA189" s="38"/>
      <c r="DFB189" s="38"/>
      <c r="DFC189" s="39"/>
      <c r="DFD189" s="40"/>
      <c r="DFE189" s="41"/>
      <c r="DFF189" s="38"/>
      <c r="DFG189" s="38"/>
      <c r="DFH189" s="38"/>
      <c r="DFI189" s="39"/>
      <c r="DFJ189" s="40"/>
      <c r="DFK189" s="41"/>
      <c r="DFL189" s="38"/>
      <c r="DFM189" s="38"/>
      <c r="DFN189" s="38"/>
      <c r="DFO189" s="39"/>
      <c r="DFP189" s="40"/>
      <c r="DFQ189" s="41"/>
      <c r="DFR189" s="38"/>
      <c r="DFS189" s="38"/>
      <c r="DFT189" s="38"/>
      <c r="DFU189" s="39"/>
      <c r="DFV189" s="40"/>
      <c r="DFW189" s="41"/>
      <c r="DFX189" s="38"/>
      <c r="DFY189" s="38"/>
      <c r="DFZ189" s="38"/>
      <c r="DGA189" s="39"/>
      <c r="DGB189" s="40"/>
      <c r="DGC189" s="41"/>
      <c r="DGD189" s="38"/>
      <c r="DGE189" s="38"/>
      <c r="DGF189" s="38"/>
      <c r="DGG189" s="39"/>
      <c r="DGH189" s="40"/>
      <c r="DGI189" s="41"/>
      <c r="DGJ189" s="38"/>
      <c r="DGK189" s="38"/>
      <c r="DGL189" s="38"/>
      <c r="DGM189" s="39"/>
      <c r="DGN189" s="40"/>
      <c r="DGO189" s="41"/>
      <c r="DGP189" s="38"/>
      <c r="DGQ189" s="38"/>
      <c r="DGR189" s="38"/>
      <c r="DGS189" s="39"/>
      <c r="DGT189" s="40"/>
      <c r="DGU189" s="41"/>
      <c r="DGV189" s="38"/>
      <c r="DGW189" s="38"/>
      <c r="DGX189" s="38"/>
      <c r="DGY189" s="39"/>
      <c r="DGZ189" s="40"/>
      <c r="DHA189" s="41"/>
      <c r="DHB189" s="38"/>
      <c r="DHC189" s="38"/>
      <c r="DHD189" s="38"/>
      <c r="DHE189" s="39"/>
      <c r="DHF189" s="40"/>
      <c r="DHG189" s="41"/>
      <c r="DHH189" s="38"/>
      <c r="DHI189" s="38"/>
      <c r="DHJ189" s="38"/>
      <c r="DHK189" s="39"/>
      <c r="DHL189" s="40"/>
      <c r="DHM189" s="41"/>
      <c r="DHN189" s="38"/>
      <c r="DHO189" s="38"/>
      <c r="DHP189" s="38"/>
      <c r="DHQ189" s="39"/>
      <c r="DHR189" s="40"/>
      <c r="DHS189" s="41"/>
      <c r="DHT189" s="38"/>
      <c r="DHU189" s="38"/>
      <c r="DHV189" s="38"/>
      <c r="DHW189" s="39"/>
      <c r="DHX189" s="40"/>
      <c r="DHY189" s="41"/>
      <c r="DHZ189" s="38"/>
      <c r="DIA189" s="38"/>
      <c r="DIB189" s="38"/>
      <c r="DIC189" s="39"/>
      <c r="DID189" s="40"/>
      <c r="DIE189" s="41"/>
      <c r="DIF189" s="38"/>
      <c r="DIG189" s="38"/>
      <c r="DIH189" s="38"/>
      <c r="DII189" s="39"/>
      <c r="DIJ189" s="40"/>
      <c r="DIK189" s="41"/>
      <c r="DIL189" s="38"/>
      <c r="DIM189" s="38"/>
      <c r="DIN189" s="38"/>
      <c r="DIO189" s="39"/>
      <c r="DIP189" s="40"/>
      <c r="DIQ189" s="41"/>
      <c r="DIR189" s="38"/>
      <c r="DIS189" s="38"/>
      <c r="DIT189" s="38"/>
      <c r="DIU189" s="39"/>
      <c r="DIV189" s="40"/>
      <c r="DIW189" s="41"/>
      <c r="DIX189" s="38"/>
      <c r="DIY189" s="38"/>
      <c r="DIZ189" s="38"/>
      <c r="DJA189" s="39"/>
      <c r="DJB189" s="40"/>
      <c r="DJC189" s="41"/>
      <c r="DJD189" s="38"/>
      <c r="DJE189" s="38"/>
      <c r="DJF189" s="38"/>
      <c r="DJG189" s="39"/>
      <c r="DJH189" s="40"/>
      <c r="DJI189" s="41"/>
      <c r="DJJ189" s="38"/>
      <c r="DJK189" s="38"/>
      <c r="DJL189" s="38"/>
      <c r="DJM189" s="39"/>
      <c r="DJN189" s="40"/>
      <c r="DJO189" s="41"/>
      <c r="DJP189" s="38"/>
      <c r="DJQ189" s="38"/>
      <c r="DJR189" s="38"/>
      <c r="DJS189" s="39"/>
      <c r="DJT189" s="40"/>
      <c r="DJU189" s="41"/>
      <c r="DJV189" s="38"/>
      <c r="DJW189" s="38"/>
      <c r="DJX189" s="38"/>
      <c r="DJY189" s="39"/>
      <c r="DJZ189" s="40"/>
      <c r="DKA189" s="41"/>
      <c r="DKB189" s="38"/>
      <c r="DKC189" s="38"/>
      <c r="DKD189" s="38"/>
      <c r="DKE189" s="39"/>
      <c r="DKF189" s="40"/>
      <c r="DKG189" s="41"/>
      <c r="DKH189" s="38"/>
      <c r="DKI189" s="38"/>
      <c r="DKJ189" s="38"/>
      <c r="DKK189" s="39"/>
      <c r="DKL189" s="40"/>
      <c r="DKM189" s="41"/>
      <c r="DKN189" s="38"/>
      <c r="DKO189" s="38"/>
      <c r="DKP189" s="38"/>
      <c r="DKQ189" s="39"/>
      <c r="DKR189" s="40"/>
      <c r="DKS189" s="41"/>
      <c r="DKT189" s="38"/>
      <c r="DKU189" s="38"/>
      <c r="DKV189" s="38"/>
      <c r="DKW189" s="39"/>
      <c r="DKX189" s="40"/>
      <c r="DKY189" s="41"/>
      <c r="DKZ189" s="38"/>
      <c r="DLA189" s="38"/>
      <c r="DLB189" s="38"/>
      <c r="DLC189" s="39"/>
      <c r="DLD189" s="40"/>
      <c r="DLE189" s="41"/>
      <c r="DLF189" s="38"/>
      <c r="DLG189" s="38"/>
      <c r="DLH189" s="38"/>
      <c r="DLI189" s="39"/>
      <c r="DLJ189" s="40"/>
      <c r="DLK189" s="41"/>
      <c r="DLL189" s="38"/>
      <c r="DLM189" s="38"/>
      <c r="DLN189" s="38"/>
      <c r="DLO189" s="39"/>
      <c r="DLP189" s="40"/>
      <c r="DLQ189" s="41"/>
      <c r="DLR189" s="38"/>
      <c r="DLS189" s="38"/>
      <c r="DLT189" s="38"/>
      <c r="DLU189" s="39"/>
      <c r="DLV189" s="40"/>
      <c r="DLW189" s="41"/>
      <c r="DLX189" s="38"/>
      <c r="DLY189" s="38"/>
      <c r="DLZ189" s="38"/>
      <c r="DMA189" s="39"/>
      <c r="DMB189" s="40"/>
      <c r="DMC189" s="41"/>
      <c r="DMD189" s="38"/>
      <c r="DME189" s="38"/>
      <c r="DMF189" s="38"/>
      <c r="DMG189" s="39"/>
      <c r="DMH189" s="40"/>
      <c r="DMI189" s="41"/>
      <c r="DMJ189" s="38"/>
      <c r="DMK189" s="38"/>
      <c r="DML189" s="38"/>
      <c r="DMM189" s="39"/>
      <c r="DMN189" s="40"/>
      <c r="DMO189" s="41"/>
      <c r="DMP189" s="38"/>
      <c r="DMQ189" s="38"/>
      <c r="DMR189" s="38"/>
      <c r="DMS189" s="39"/>
      <c r="DMT189" s="40"/>
      <c r="DMU189" s="41"/>
      <c r="DMV189" s="38"/>
      <c r="DMW189" s="38"/>
      <c r="DMX189" s="38"/>
      <c r="DMY189" s="39"/>
      <c r="DMZ189" s="40"/>
      <c r="DNA189" s="41"/>
      <c r="DNB189" s="38"/>
      <c r="DNC189" s="38"/>
      <c r="DND189" s="38"/>
      <c r="DNE189" s="39"/>
      <c r="DNF189" s="40"/>
      <c r="DNG189" s="41"/>
      <c r="DNH189" s="38"/>
      <c r="DNI189" s="38"/>
      <c r="DNJ189" s="38"/>
      <c r="DNK189" s="39"/>
      <c r="DNL189" s="40"/>
      <c r="DNM189" s="41"/>
      <c r="DNN189" s="38"/>
      <c r="DNO189" s="38"/>
      <c r="DNP189" s="38"/>
      <c r="DNQ189" s="39"/>
      <c r="DNR189" s="40"/>
      <c r="DNS189" s="41"/>
      <c r="DNT189" s="38"/>
      <c r="DNU189" s="38"/>
      <c r="DNV189" s="38"/>
      <c r="DNW189" s="39"/>
      <c r="DNX189" s="40"/>
      <c r="DNY189" s="41"/>
      <c r="DNZ189" s="38"/>
      <c r="DOA189" s="38"/>
      <c r="DOB189" s="38"/>
      <c r="DOC189" s="39"/>
      <c r="DOD189" s="40"/>
      <c r="DOE189" s="41"/>
      <c r="DOF189" s="38"/>
      <c r="DOG189" s="38"/>
      <c r="DOH189" s="38"/>
      <c r="DOI189" s="39"/>
      <c r="DOJ189" s="40"/>
      <c r="DOK189" s="41"/>
      <c r="DOL189" s="38"/>
      <c r="DOM189" s="38"/>
      <c r="DON189" s="38"/>
      <c r="DOO189" s="39"/>
      <c r="DOP189" s="40"/>
      <c r="DOQ189" s="41"/>
      <c r="DOR189" s="38"/>
      <c r="DOS189" s="38"/>
      <c r="DOT189" s="38"/>
      <c r="DOU189" s="39"/>
      <c r="DOV189" s="40"/>
      <c r="DOW189" s="41"/>
      <c r="DOX189" s="38"/>
      <c r="DOY189" s="38"/>
      <c r="DOZ189" s="38"/>
      <c r="DPA189" s="39"/>
      <c r="DPB189" s="40"/>
      <c r="DPC189" s="41"/>
      <c r="DPD189" s="38"/>
      <c r="DPE189" s="38"/>
      <c r="DPF189" s="38"/>
      <c r="DPG189" s="39"/>
      <c r="DPH189" s="40"/>
      <c r="DPI189" s="41"/>
      <c r="DPJ189" s="38"/>
      <c r="DPK189" s="38"/>
      <c r="DPL189" s="38"/>
      <c r="DPM189" s="39"/>
      <c r="DPN189" s="40"/>
      <c r="DPO189" s="41"/>
      <c r="DPP189" s="38"/>
      <c r="DPQ189" s="38"/>
      <c r="DPR189" s="38"/>
      <c r="DPS189" s="39"/>
      <c r="DPT189" s="40"/>
      <c r="DPU189" s="41"/>
      <c r="DPV189" s="38"/>
      <c r="DPW189" s="38"/>
      <c r="DPX189" s="38"/>
      <c r="DPY189" s="39"/>
      <c r="DPZ189" s="40"/>
      <c r="DQA189" s="41"/>
      <c r="DQB189" s="38"/>
      <c r="DQC189" s="38"/>
      <c r="DQD189" s="38"/>
      <c r="DQE189" s="39"/>
      <c r="DQF189" s="40"/>
      <c r="DQG189" s="41"/>
      <c r="DQH189" s="38"/>
      <c r="DQI189" s="38"/>
      <c r="DQJ189" s="38"/>
      <c r="DQK189" s="39"/>
      <c r="DQL189" s="40"/>
      <c r="DQM189" s="41"/>
      <c r="DQN189" s="38"/>
      <c r="DQO189" s="38"/>
      <c r="DQP189" s="38"/>
      <c r="DQQ189" s="39"/>
      <c r="DQR189" s="40"/>
      <c r="DQS189" s="41"/>
      <c r="DQT189" s="38"/>
      <c r="DQU189" s="38"/>
      <c r="DQV189" s="38"/>
      <c r="DQW189" s="39"/>
      <c r="DQX189" s="40"/>
      <c r="DQY189" s="41"/>
      <c r="DQZ189" s="38"/>
      <c r="DRA189" s="38"/>
      <c r="DRB189" s="38"/>
      <c r="DRC189" s="39"/>
      <c r="DRD189" s="40"/>
      <c r="DRE189" s="41"/>
      <c r="DRF189" s="38"/>
      <c r="DRG189" s="38"/>
      <c r="DRH189" s="38"/>
      <c r="DRI189" s="39"/>
      <c r="DRJ189" s="40"/>
      <c r="DRK189" s="41"/>
      <c r="DRL189" s="38"/>
      <c r="DRM189" s="38"/>
      <c r="DRN189" s="38"/>
      <c r="DRO189" s="39"/>
      <c r="DRP189" s="40"/>
      <c r="DRQ189" s="41"/>
      <c r="DRR189" s="38"/>
      <c r="DRS189" s="38"/>
      <c r="DRT189" s="38"/>
      <c r="DRU189" s="39"/>
      <c r="DRV189" s="40"/>
      <c r="DRW189" s="41"/>
      <c r="DRX189" s="38"/>
      <c r="DRY189" s="38"/>
      <c r="DRZ189" s="38"/>
      <c r="DSA189" s="39"/>
      <c r="DSB189" s="40"/>
      <c r="DSC189" s="41"/>
      <c r="DSD189" s="38"/>
      <c r="DSE189" s="38"/>
      <c r="DSF189" s="38"/>
      <c r="DSG189" s="39"/>
      <c r="DSH189" s="40"/>
      <c r="DSI189" s="41"/>
      <c r="DSJ189" s="38"/>
      <c r="DSK189" s="38"/>
      <c r="DSL189" s="38"/>
      <c r="DSM189" s="39"/>
      <c r="DSN189" s="40"/>
      <c r="DSO189" s="41"/>
      <c r="DSP189" s="38"/>
      <c r="DSQ189" s="38"/>
      <c r="DSR189" s="38"/>
      <c r="DSS189" s="39"/>
      <c r="DST189" s="40"/>
      <c r="DSU189" s="41"/>
      <c r="DSV189" s="38"/>
      <c r="DSW189" s="38"/>
      <c r="DSX189" s="38"/>
      <c r="DSY189" s="39"/>
      <c r="DSZ189" s="40"/>
      <c r="DTA189" s="41"/>
      <c r="DTB189" s="38"/>
      <c r="DTC189" s="38"/>
      <c r="DTD189" s="38"/>
      <c r="DTE189" s="39"/>
      <c r="DTF189" s="40"/>
      <c r="DTG189" s="41"/>
      <c r="DTH189" s="38"/>
      <c r="DTI189" s="38"/>
      <c r="DTJ189" s="38"/>
      <c r="DTK189" s="39"/>
      <c r="DTL189" s="40"/>
      <c r="DTM189" s="41"/>
      <c r="DTN189" s="38"/>
      <c r="DTO189" s="38"/>
      <c r="DTP189" s="38"/>
      <c r="DTQ189" s="39"/>
      <c r="DTR189" s="40"/>
      <c r="DTS189" s="41"/>
      <c r="DTT189" s="38"/>
      <c r="DTU189" s="38"/>
      <c r="DTV189" s="38"/>
      <c r="DTW189" s="39"/>
      <c r="DTX189" s="40"/>
      <c r="DTY189" s="41"/>
      <c r="DTZ189" s="38"/>
      <c r="DUA189" s="38"/>
      <c r="DUB189" s="38"/>
      <c r="DUC189" s="39"/>
      <c r="DUD189" s="40"/>
      <c r="DUE189" s="41"/>
      <c r="DUF189" s="38"/>
      <c r="DUG189" s="38"/>
      <c r="DUH189" s="38"/>
      <c r="DUI189" s="39"/>
      <c r="DUJ189" s="40"/>
      <c r="DUK189" s="41"/>
      <c r="DUL189" s="38"/>
      <c r="DUM189" s="38"/>
      <c r="DUN189" s="38"/>
      <c r="DUO189" s="39"/>
      <c r="DUP189" s="40"/>
      <c r="DUQ189" s="41"/>
      <c r="DUR189" s="38"/>
      <c r="DUS189" s="38"/>
      <c r="DUT189" s="38"/>
      <c r="DUU189" s="39"/>
      <c r="DUV189" s="40"/>
      <c r="DUW189" s="41"/>
      <c r="DUX189" s="38"/>
      <c r="DUY189" s="38"/>
      <c r="DUZ189" s="38"/>
      <c r="DVA189" s="39"/>
      <c r="DVB189" s="40"/>
      <c r="DVC189" s="41"/>
      <c r="DVD189" s="38"/>
      <c r="DVE189" s="38"/>
      <c r="DVF189" s="38"/>
      <c r="DVG189" s="39"/>
      <c r="DVH189" s="40"/>
      <c r="DVI189" s="41"/>
      <c r="DVJ189" s="38"/>
      <c r="DVK189" s="38"/>
      <c r="DVL189" s="38"/>
      <c r="DVM189" s="39"/>
      <c r="DVN189" s="40"/>
      <c r="DVO189" s="41"/>
      <c r="DVP189" s="38"/>
      <c r="DVQ189" s="38"/>
      <c r="DVR189" s="38"/>
      <c r="DVS189" s="39"/>
      <c r="DVT189" s="40"/>
      <c r="DVU189" s="41"/>
      <c r="DVV189" s="38"/>
      <c r="DVW189" s="38"/>
      <c r="DVX189" s="38"/>
      <c r="DVY189" s="39"/>
      <c r="DVZ189" s="40"/>
      <c r="DWA189" s="41"/>
      <c r="DWB189" s="38"/>
      <c r="DWC189" s="38"/>
      <c r="DWD189" s="38"/>
      <c r="DWE189" s="39"/>
      <c r="DWF189" s="40"/>
      <c r="DWG189" s="41"/>
      <c r="DWH189" s="38"/>
      <c r="DWI189" s="38"/>
      <c r="DWJ189" s="38"/>
      <c r="DWK189" s="39"/>
      <c r="DWL189" s="40"/>
      <c r="DWM189" s="41"/>
      <c r="DWN189" s="38"/>
      <c r="DWO189" s="38"/>
      <c r="DWP189" s="38"/>
      <c r="DWQ189" s="39"/>
      <c r="DWR189" s="40"/>
      <c r="DWS189" s="41"/>
      <c r="DWT189" s="38"/>
      <c r="DWU189" s="38"/>
      <c r="DWV189" s="38"/>
      <c r="DWW189" s="39"/>
      <c r="DWX189" s="40"/>
      <c r="DWY189" s="41"/>
      <c r="DWZ189" s="38"/>
      <c r="DXA189" s="38"/>
      <c r="DXB189" s="38"/>
      <c r="DXC189" s="39"/>
      <c r="DXD189" s="40"/>
      <c r="DXE189" s="41"/>
      <c r="DXF189" s="38"/>
      <c r="DXG189" s="38"/>
      <c r="DXH189" s="38"/>
      <c r="DXI189" s="39"/>
      <c r="DXJ189" s="40"/>
      <c r="DXK189" s="41"/>
      <c r="DXL189" s="38"/>
      <c r="DXM189" s="38"/>
      <c r="DXN189" s="38"/>
      <c r="DXO189" s="39"/>
      <c r="DXP189" s="40"/>
      <c r="DXQ189" s="41"/>
      <c r="DXR189" s="38"/>
      <c r="DXS189" s="38"/>
      <c r="DXT189" s="38"/>
      <c r="DXU189" s="39"/>
      <c r="DXV189" s="40"/>
      <c r="DXW189" s="41"/>
      <c r="DXX189" s="38"/>
      <c r="DXY189" s="38"/>
      <c r="DXZ189" s="38"/>
      <c r="DYA189" s="39"/>
      <c r="DYB189" s="40"/>
      <c r="DYC189" s="41"/>
      <c r="DYD189" s="38"/>
      <c r="DYE189" s="38"/>
      <c r="DYF189" s="38"/>
      <c r="DYG189" s="39"/>
      <c r="DYH189" s="40"/>
      <c r="DYI189" s="41"/>
      <c r="DYJ189" s="38"/>
      <c r="DYK189" s="38"/>
      <c r="DYL189" s="38"/>
      <c r="DYM189" s="39"/>
      <c r="DYN189" s="40"/>
      <c r="DYO189" s="41"/>
      <c r="DYP189" s="38"/>
      <c r="DYQ189" s="38"/>
      <c r="DYR189" s="38"/>
      <c r="DYS189" s="39"/>
      <c r="DYT189" s="40"/>
      <c r="DYU189" s="41"/>
      <c r="DYV189" s="38"/>
      <c r="DYW189" s="38"/>
      <c r="DYX189" s="38"/>
      <c r="DYY189" s="39"/>
      <c r="DYZ189" s="40"/>
      <c r="DZA189" s="41"/>
      <c r="DZB189" s="38"/>
      <c r="DZC189" s="38"/>
      <c r="DZD189" s="38"/>
      <c r="DZE189" s="39"/>
      <c r="DZF189" s="40"/>
      <c r="DZG189" s="41"/>
      <c r="DZH189" s="38"/>
      <c r="DZI189" s="38"/>
      <c r="DZJ189" s="38"/>
      <c r="DZK189" s="39"/>
      <c r="DZL189" s="40"/>
      <c r="DZM189" s="41"/>
      <c r="DZN189" s="38"/>
      <c r="DZO189" s="38"/>
      <c r="DZP189" s="38"/>
      <c r="DZQ189" s="39"/>
      <c r="DZR189" s="40"/>
      <c r="DZS189" s="41"/>
      <c r="DZT189" s="38"/>
      <c r="DZU189" s="38"/>
      <c r="DZV189" s="38"/>
      <c r="DZW189" s="39"/>
      <c r="DZX189" s="40"/>
      <c r="DZY189" s="41"/>
      <c r="DZZ189" s="38"/>
      <c r="EAA189" s="38"/>
      <c r="EAB189" s="38"/>
      <c r="EAC189" s="39"/>
      <c r="EAD189" s="40"/>
      <c r="EAE189" s="41"/>
      <c r="EAF189" s="38"/>
      <c r="EAG189" s="38"/>
      <c r="EAH189" s="38"/>
      <c r="EAI189" s="39"/>
      <c r="EAJ189" s="40"/>
      <c r="EAK189" s="41"/>
      <c r="EAL189" s="38"/>
      <c r="EAM189" s="38"/>
      <c r="EAN189" s="38"/>
      <c r="EAO189" s="39"/>
      <c r="EAP189" s="40"/>
      <c r="EAQ189" s="41"/>
      <c r="EAR189" s="38"/>
      <c r="EAS189" s="38"/>
      <c r="EAT189" s="38"/>
      <c r="EAU189" s="39"/>
      <c r="EAV189" s="40"/>
      <c r="EAW189" s="41"/>
      <c r="EAX189" s="38"/>
      <c r="EAY189" s="38"/>
      <c r="EAZ189" s="38"/>
      <c r="EBA189" s="39"/>
      <c r="EBB189" s="40"/>
      <c r="EBC189" s="41"/>
      <c r="EBD189" s="38"/>
      <c r="EBE189" s="38"/>
      <c r="EBF189" s="38"/>
      <c r="EBG189" s="39"/>
      <c r="EBH189" s="40"/>
      <c r="EBI189" s="41"/>
      <c r="EBJ189" s="38"/>
      <c r="EBK189" s="38"/>
      <c r="EBL189" s="38"/>
      <c r="EBM189" s="39"/>
      <c r="EBN189" s="40"/>
      <c r="EBO189" s="41"/>
      <c r="EBP189" s="38"/>
      <c r="EBQ189" s="38"/>
      <c r="EBR189" s="38"/>
      <c r="EBS189" s="39"/>
      <c r="EBT189" s="40"/>
      <c r="EBU189" s="41"/>
      <c r="EBV189" s="38"/>
      <c r="EBW189" s="38"/>
      <c r="EBX189" s="38"/>
      <c r="EBY189" s="39"/>
      <c r="EBZ189" s="40"/>
      <c r="ECA189" s="41"/>
      <c r="ECB189" s="38"/>
      <c r="ECC189" s="38"/>
      <c r="ECD189" s="38"/>
      <c r="ECE189" s="39"/>
      <c r="ECF189" s="40"/>
      <c r="ECG189" s="41"/>
      <c r="ECH189" s="38"/>
      <c r="ECI189" s="38"/>
      <c r="ECJ189" s="38"/>
      <c r="ECK189" s="39"/>
      <c r="ECL189" s="40"/>
      <c r="ECM189" s="41"/>
      <c r="ECN189" s="38"/>
      <c r="ECO189" s="38"/>
      <c r="ECP189" s="38"/>
      <c r="ECQ189" s="39"/>
      <c r="ECR189" s="40"/>
      <c r="ECS189" s="41"/>
      <c r="ECT189" s="38"/>
      <c r="ECU189" s="38"/>
      <c r="ECV189" s="38"/>
      <c r="ECW189" s="39"/>
      <c r="ECX189" s="40"/>
      <c r="ECY189" s="41"/>
      <c r="ECZ189" s="38"/>
      <c r="EDA189" s="38"/>
      <c r="EDB189" s="38"/>
      <c r="EDC189" s="39"/>
      <c r="EDD189" s="40"/>
      <c r="EDE189" s="41"/>
      <c r="EDF189" s="38"/>
      <c r="EDG189" s="38"/>
      <c r="EDH189" s="38"/>
      <c r="EDI189" s="39"/>
      <c r="EDJ189" s="40"/>
      <c r="EDK189" s="41"/>
      <c r="EDL189" s="38"/>
      <c r="EDM189" s="38"/>
      <c r="EDN189" s="38"/>
      <c r="EDO189" s="39"/>
      <c r="EDP189" s="40"/>
      <c r="EDQ189" s="41"/>
      <c r="EDR189" s="38"/>
      <c r="EDS189" s="38"/>
      <c r="EDT189" s="38"/>
      <c r="EDU189" s="39"/>
      <c r="EDV189" s="40"/>
      <c r="EDW189" s="41"/>
      <c r="EDX189" s="38"/>
      <c r="EDY189" s="38"/>
      <c r="EDZ189" s="38"/>
      <c r="EEA189" s="39"/>
      <c r="EEB189" s="40"/>
      <c r="EEC189" s="41"/>
      <c r="EED189" s="38"/>
      <c r="EEE189" s="38"/>
      <c r="EEF189" s="38"/>
      <c r="EEG189" s="39"/>
      <c r="EEH189" s="40"/>
      <c r="EEI189" s="41"/>
      <c r="EEJ189" s="38"/>
      <c r="EEK189" s="38"/>
      <c r="EEL189" s="38"/>
      <c r="EEM189" s="39"/>
      <c r="EEN189" s="40"/>
      <c r="EEO189" s="41"/>
      <c r="EEP189" s="38"/>
      <c r="EEQ189" s="38"/>
      <c r="EER189" s="38"/>
      <c r="EES189" s="39"/>
      <c r="EET189" s="40"/>
      <c r="EEU189" s="41"/>
      <c r="EEV189" s="38"/>
      <c r="EEW189" s="38"/>
      <c r="EEX189" s="38"/>
      <c r="EEY189" s="39"/>
      <c r="EEZ189" s="40"/>
      <c r="EFA189" s="41"/>
      <c r="EFB189" s="38"/>
      <c r="EFC189" s="38"/>
      <c r="EFD189" s="38"/>
      <c r="EFE189" s="39"/>
      <c r="EFF189" s="40"/>
      <c r="EFG189" s="41"/>
      <c r="EFH189" s="38"/>
      <c r="EFI189" s="38"/>
      <c r="EFJ189" s="38"/>
      <c r="EFK189" s="39"/>
      <c r="EFL189" s="40"/>
      <c r="EFM189" s="41"/>
      <c r="EFN189" s="38"/>
      <c r="EFO189" s="38"/>
      <c r="EFP189" s="38"/>
      <c r="EFQ189" s="39"/>
      <c r="EFR189" s="40"/>
      <c r="EFS189" s="41"/>
      <c r="EFT189" s="38"/>
      <c r="EFU189" s="38"/>
      <c r="EFV189" s="38"/>
      <c r="EFW189" s="39"/>
      <c r="EFX189" s="40"/>
      <c r="EFY189" s="41"/>
      <c r="EFZ189" s="38"/>
      <c r="EGA189" s="38"/>
      <c r="EGB189" s="38"/>
      <c r="EGC189" s="39"/>
      <c r="EGD189" s="40"/>
      <c r="EGE189" s="41"/>
      <c r="EGF189" s="38"/>
      <c r="EGG189" s="38"/>
      <c r="EGH189" s="38"/>
      <c r="EGI189" s="39"/>
      <c r="EGJ189" s="40"/>
      <c r="EGK189" s="41"/>
      <c r="EGL189" s="38"/>
      <c r="EGM189" s="38"/>
      <c r="EGN189" s="38"/>
      <c r="EGO189" s="39"/>
      <c r="EGP189" s="40"/>
      <c r="EGQ189" s="41"/>
      <c r="EGR189" s="38"/>
      <c r="EGS189" s="38"/>
      <c r="EGT189" s="38"/>
      <c r="EGU189" s="39"/>
      <c r="EGV189" s="40"/>
      <c r="EGW189" s="41"/>
      <c r="EGX189" s="38"/>
      <c r="EGY189" s="38"/>
      <c r="EGZ189" s="38"/>
      <c r="EHA189" s="39"/>
      <c r="EHB189" s="40"/>
      <c r="EHC189" s="41"/>
      <c r="EHD189" s="38"/>
      <c r="EHE189" s="38"/>
      <c r="EHF189" s="38"/>
      <c r="EHG189" s="39"/>
      <c r="EHH189" s="40"/>
      <c r="EHI189" s="41"/>
      <c r="EHJ189" s="38"/>
      <c r="EHK189" s="38"/>
      <c r="EHL189" s="38"/>
      <c r="EHM189" s="39"/>
      <c r="EHN189" s="40"/>
      <c r="EHO189" s="41"/>
      <c r="EHP189" s="38"/>
      <c r="EHQ189" s="38"/>
      <c r="EHR189" s="38"/>
      <c r="EHS189" s="39"/>
      <c r="EHT189" s="40"/>
      <c r="EHU189" s="41"/>
      <c r="EHV189" s="38"/>
      <c r="EHW189" s="38"/>
      <c r="EHX189" s="38"/>
      <c r="EHY189" s="39"/>
      <c r="EHZ189" s="40"/>
      <c r="EIA189" s="41"/>
      <c r="EIB189" s="38"/>
      <c r="EIC189" s="38"/>
      <c r="EID189" s="38"/>
      <c r="EIE189" s="39"/>
      <c r="EIF189" s="40"/>
      <c r="EIG189" s="41"/>
      <c r="EIH189" s="38"/>
      <c r="EII189" s="38"/>
      <c r="EIJ189" s="38"/>
      <c r="EIK189" s="39"/>
      <c r="EIL189" s="40"/>
      <c r="EIM189" s="41"/>
      <c r="EIN189" s="38"/>
      <c r="EIO189" s="38"/>
      <c r="EIP189" s="38"/>
      <c r="EIQ189" s="39"/>
      <c r="EIR189" s="40"/>
      <c r="EIS189" s="41"/>
      <c r="EIT189" s="38"/>
      <c r="EIU189" s="38"/>
      <c r="EIV189" s="38"/>
      <c r="EIW189" s="39"/>
      <c r="EIX189" s="40"/>
      <c r="EIY189" s="41"/>
      <c r="EIZ189" s="38"/>
      <c r="EJA189" s="38"/>
      <c r="EJB189" s="38"/>
      <c r="EJC189" s="39"/>
      <c r="EJD189" s="40"/>
      <c r="EJE189" s="41"/>
      <c r="EJF189" s="38"/>
      <c r="EJG189" s="38"/>
      <c r="EJH189" s="38"/>
      <c r="EJI189" s="39"/>
      <c r="EJJ189" s="40"/>
      <c r="EJK189" s="41"/>
      <c r="EJL189" s="38"/>
      <c r="EJM189" s="38"/>
      <c r="EJN189" s="38"/>
      <c r="EJO189" s="39"/>
      <c r="EJP189" s="40"/>
      <c r="EJQ189" s="41"/>
      <c r="EJR189" s="38"/>
      <c r="EJS189" s="38"/>
      <c r="EJT189" s="38"/>
      <c r="EJU189" s="39"/>
      <c r="EJV189" s="40"/>
      <c r="EJW189" s="41"/>
      <c r="EJX189" s="38"/>
      <c r="EJY189" s="38"/>
      <c r="EJZ189" s="38"/>
      <c r="EKA189" s="39"/>
      <c r="EKB189" s="40"/>
      <c r="EKC189" s="41"/>
      <c r="EKD189" s="38"/>
      <c r="EKE189" s="38"/>
      <c r="EKF189" s="38"/>
      <c r="EKG189" s="39"/>
      <c r="EKH189" s="40"/>
      <c r="EKI189" s="41"/>
      <c r="EKJ189" s="38"/>
      <c r="EKK189" s="38"/>
      <c r="EKL189" s="38"/>
      <c r="EKM189" s="39"/>
      <c r="EKN189" s="40"/>
      <c r="EKO189" s="41"/>
      <c r="EKP189" s="38"/>
      <c r="EKQ189" s="38"/>
      <c r="EKR189" s="38"/>
      <c r="EKS189" s="39"/>
      <c r="EKT189" s="40"/>
      <c r="EKU189" s="41"/>
      <c r="EKV189" s="38"/>
      <c r="EKW189" s="38"/>
      <c r="EKX189" s="38"/>
      <c r="EKY189" s="39"/>
      <c r="EKZ189" s="40"/>
      <c r="ELA189" s="41"/>
      <c r="ELB189" s="38"/>
      <c r="ELC189" s="38"/>
      <c r="ELD189" s="38"/>
      <c r="ELE189" s="39"/>
      <c r="ELF189" s="40"/>
      <c r="ELG189" s="41"/>
      <c r="ELH189" s="38"/>
      <c r="ELI189" s="38"/>
      <c r="ELJ189" s="38"/>
      <c r="ELK189" s="39"/>
      <c r="ELL189" s="40"/>
      <c r="ELM189" s="41"/>
      <c r="ELN189" s="38"/>
      <c r="ELO189" s="38"/>
      <c r="ELP189" s="38"/>
      <c r="ELQ189" s="39"/>
      <c r="ELR189" s="40"/>
      <c r="ELS189" s="41"/>
      <c r="ELT189" s="38"/>
      <c r="ELU189" s="38"/>
      <c r="ELV189" s="38"/>
      <c r="ELW189" s="39"/>
      <c r="ELX189" s="40"/>
      <c r="ELY189" s="41"/>
      <c r="ELZ189" s="38"/>
      <c r="EMA189" s="38"/>
      <c r="EMB189" s="38"/>
      <c r="EMC189" s="39"/>
      <c r="EMD189" s="40"/>
      <c r="EME189" s="41"/>
      <c r="EMF189" s="38"/>
      <c r="EMG189" s="38"/>
      <c r="EMH189" s="38"/>
      <c r="EMI189" s="39"/>
      <c r="EMJ189" s="40"/>
      <c r="EMK189" s="41"/>
      <c r="EML189" s="38"/>
      <c r="EMM189" s="38"/>
      <c r="EMN189" s="38"/>
      <c r="EMO189" s="39"/>
      <c r="EMP189" s="40"/>
      <c r="EMQ189" s="41"/>
      <c r="EMR189" s="38"/>
      <c r="EMS189" s="38"/>
      <c r="EMT189" s="38"/>
      <c r="EMU189" s="39"/>
      <c r="EMV189" s="40"/>
      <c r="EMW189" s="41"/>
      <c r="EMX189" s="38"/>
      <c r="EMY189" s="38"/>
      <c r="EMZ189" s="38"/>
      <c r="ENA189" s="39"/>
      <c r="ENB189" s="40"/>
      <c r="ENC189" s="41"/>
      <c r="END189" s="38"/>
      <c r="ENE189" s="38"/>
      <c r="ENF189" s="38"/>
      <c r="ENG189" s="39"/>
      <c r="ENH189" s="40"/>
      <c r="ENI189" s="41"/>
      <c r="ENJ189" s="38"/>
      <c r="ENK189" s="38"/>
      <c r="ENL189" s="38"/>
      <c r="ENM189" s="39"/>
      <c r="ENN189" s="40"/>
      <c r="ENO189" s="41"/>
      <c r="ENP189" s="38"/>
      <c r="ENQ189" s="38"/>
      <c r="ENR189" s="38"/>
      <c r="ENS189" s="39"/>
      <c r="ENT189" s="40"/>
      <c r="ENU189" s="41"/>
      <c r="ENV189" s="38"/>
      <c r="ENW189" s="38"/>
      <c r="ENX189" s="38"/>
      <c r="ENY189" s="39"/>
      <c r="ENZ189" s="40"/>
      <c r="EOA189" s="41"/>
      <c r="EOB189" s="38"/>
      <c r="EOC189" s="38"/>
      <c r="EOD189" s="38"/>
      <c r="EOE189" s="39"/>
      <c r="EOF189" s="40"/>
      <c r="EOG189" s="41"/>
      <c r="EOH189" s="38"/>
      <c r="EOI189" s="38"/>
      <c r="EOJ189" s="38"/>
      <c r="EOK189" s="39"/>
      <c r="EOL189" s="40"/>
      <c r="EOM189" s="41"/>
      <c r="EON189" s="38"/>
      <c r="EOO189" s="38"/>
      <c r="EOP189" s="38"/>
      <c r="EOQ189" s="39"/>
      <c r="EOR189" s="40"/>
      <c r="EOS189" s="41"/>
      <c r="EOT189" s="38"/>
      <c r="EOU189" s="38"/>
      <c r="EOV189" s="38"/>
      <c r="EOW189" s="39"/>
      <c r="EOX189" s="40"/>
      <c r="EOY189" s="41"/>
      <c r="EOZ189" s="38"/>
      <c r="EPA189" s="38"/>
      <c r="EPB189" s="38"/>
      <c r="EPC189" s="39"/>
      <c r="EPD189" s="40"/>
      <c r="EPE189" s="41"/>
      <c r="EPF189" s="38"/>
      <c r="EPG189" s="38"/>
      <c r="EPH189" s="38"/>
      <c r="EPI189" s="39"/>
      <c r="EPJ189" s="40"/>
      <c r="EPK189" s="41"/>
      <c r="EPL189" s="38"/>
      <c r="EPM189" s="38"/>
      <c r="EPN189" s="38"/>
      <c r="EPO189" s="39"/>
      <c r="EPP189" s="40"/>
      <c r="EPQ189" s="41"/>
      <c r="EPR189" s="38"/>
      <c r="EPS189" s="38"/>
      <c r="EPT189" s="38"/>
      <c r="EPU189" s="39"/>
      <c r="EPV189" s="40"/>
      <c r="EPW189" s="41"/>
      <c r="EPX189" s="38"/>
      <c r="EPY189" s="38"/>
      <c r="EPZ189" s="38"/>
      <c r="EQA189" s="39"/>
      <c r="EQB189" s="40"/>
      <c r="EQC189" s="41"/>
      <c r="EQD189" s="38"/>
      <c r="EQE189" s="38"/>
      <c r="EQF189" s="38"/>
      <c r="EQG189" s="39"/>
      <c r="EQH189" s="40"/>
      <c r="EQI189" s="41"/>
      <c r="EQJ189" s="38"/>
      <c r="EQK189" s="38"/>
      <c r="EQL189" s="38"/>
      <c r="EQM189" s="39"/>
      <c r="EQN189" s="40"/>
      <c r="EQO189" s="41"/>
      <c r="EQP189" s="38"/>
      <c r="EQQ189" s="38"/>
      <c r="EQR189" s="38"/>
      <c r="EQS189" s="39"/>
      <c r="EQT189" s="40"/>
      <c r="EQU189" s="41"/>
      <c r="EQV189" s="38"/>
      <c r="EQW189" s="38"/>
      <c r="EQX189" s="38"/>
      <c r="EQY189" s="39"/>
      <c r="EQZ189" s="40"/>
      <c r="ERA189" s="41"/>
      <c r="ERB189" s="38"/>
      <c r="ERC189" s="38"/>
      <c r="ERD189" s="38"/>
      <c r="ERE189" s="39"/>
      <c r="ERF189" s="40"/>
      <c r="ERG189" s="41"/>
      <c r="ERH189" s="38"/>
      <c r="ERI189" s="38"/>
      <c r="ERJ189" s="38"/>
      <c r="ERK189" s="39"/>
      <c r="ERL189" s="40"/>
      <c r="ERM189" s="41"/>
      <c r="ERN189" s="38"/>
      <c r="ERO189" s="38"/>
      <c r="ERP189" s="38"/>
      <c r="ERQ189" s="39"/>
      <c r="ERR189" s="40"/>
      <c r="ERS189" s="41"/>
      <c r="ERT189" s="38"/>
      <c r="ERU189" s="38"/>
      <c r="ERV189" s="38"/>
      <c r="ERW189" s="39"/>
      <c r="ERX189" s="40"/>
      <c r="ERY189" s="41"/>
      <c r="ERZ189" s="38"/>
      <c r="ESA189" s="38"/>
      <c r="ESB189" s="38"/>
      <c r="ESC189" s="39"/>
      <c r="ESD189" s="40"/>
      <c r="ESE189" s="41"/>
      <c r="ESF189" s="38"/>
      <c r="ESG189" s="38"/>
      <c r="ESH189" s="38"/>
      <c r="ESI189" s="39"/>
      <c r="ESJ189" s="40"/>
      <c r="ESK189" s="41"/>
      <c r="ESL189" s="38"/>
      <c r="ESM189" s="38"/>
      <c r="ESN189" s="38"/>
      <c r="ESO189" s="39"/>
      <c r="ESP189" s="40"/>
      <c r="ESQ189" s="41"/>
      <c r="ESR189" s="38"/>
      <c r="ESS189" s="38"/>
      <c r="EST189" s="38"/>
      <c r="ESU189" s="39"/>
      <c r="ESV189" s="40"/>
      <c r="ESW189" s="41"/>
      <c r="ESX189" s="38"/>
      <c r="ESY189" s="38"/>
      <c r="ESZ189" s="38"/>
      <c r="ETA189" s="39"/>
      <c r="ETB189" s="40"/>
      <c r="ETC189" s="41"/>
      <c r="ETD189" s="38"/>
      <c r="ETE189" s="38"/>
      <c r="ETF189" s="38"/>
      <c r="ETG189" s="39"/>
      <c r="ETH189" s="40"/>
      <c r="ETI189" s="41"/>
      <c r="ETJ189" s="38"/>
      <c r="ETK189" s="38"/>
      <c r="ETL189" s="38"/>
      <c r="ETM189" s="39"/>
      <c r="ETN189" s="40"/>
      <c r="ETO189" s="41"/>
      <c r="ETP189" s="38"/>
      <c r="ETQ189" s="38"/>
      <c r="ETR189" s="38"/>
      <c r="ETS189" s="39"/>
      <c r="ETT189" s="40"/>
      <c r="ETU189" s="41"/>
      <c r="ETV189" s="38"/>
      <c r="ETW189" s="38"/>
      <c r="ETX189" s="38"/>
      <c r="ETY189" s="39"/>
      <c r="ETZ189" s="40"/>
      <c r="EUA189" s="41"/>
      <c r="EUB189" s="38"/>
      <c r="EUC189" s="38"/>
      <c r="EUD189" s="38"/>
      <c r="EUE189" s="39"/>
      <c r="EUF189" s="40"/>
      <c r="EUG189" s="41"/>
      <c r="EUH189" s="38"/>
      <c r="EUI189" s="38"/>
      <c r="EUJ189" s="38"/>
      <c r="EUK189" s="39"/>
      <c r="EUL189" s="40"/>
      <c r="EUM189" s="41"/>
      <c r="EUN189" s="38"/>
      <c r="EUO189" s="38"/>
      <c r="EUP189" s="38"/>
      <c r="EUQ189" s="39"/>
      <c r="EUR189" s="40"/>
      <c r="EUS189" s="41"/>
      <c r="EUT189" s="38"/>
      <c r="EUU189" s="38"/>
      <c r="EUV189" s="38"/>
      <c r="EUW189" s="39"/>
      <c r="EUX189" s="40"/>
      <c r="EUY189" s="41"/>
      <c r="EUZ189" s="38"/>
      <c r="EVA189" s="38"/>
      <c r="EVB189" s="38"/>
      <c r="EVC189" s="39"/>
      <c r="EVD189" s="40"/>
      <c r="EVE189" s="41"/>
      <c r="EVF189" s="38"/>
      <c r="EVG189" s="38"/>
      <c r="EVH189" s="38"/>
      <c r="EVI189" s="39"/>
      <c r="EVJ189" s="40"/>
      <c r="EVK189" s="41"/>
      <c r="EVL189" s="38"/>
      <c r="EVM189" s="38"/>
      <c r="EVN189" s="38"/>
      <c r="EVO189" s="39"/>
      <c r="EVP189" s="40"/>
      <c r="EVQ189" s="41"/>
      <c r="EVR189" s="38"/>
      <c r="EVS189" s="38"/>
      <c r="EVT189" s="38"/>
      <c r="EVU189" s="39"/>
      <c r="EVV189" s="40"/>
      <c r="EVW189" s="41"/>
      <c r="EVX189" s="38"/>
      <c r="EVY189" s="38"/>
      <c r="EVZ189" s="38"/>
      <c r="EWA189" s="39"/>
      <c r="EWB189" s="40"/>
      <c r="EWC189" s="41"/>
      <c r="EWD189" s="38"/>
      <c r="EWE189" s="38"/>
      <c r="EWF189" s="38"/>
      <c r="EWG189" s="39"/>
      <c r="EWH189" s="40"/>
      <c r="EWI189" s="41"/>
      <c r="EWJ189" s="38"/>
      <c r="EWK189" s="38"/>
      <c r="EWL189" s="38"/>
      <c r="EWM189" s="39"/>
      <c r="EWN189" s="40"/>
      <c r="EWO189" s="41"/>
      <c r="EWP189" s="38"/>
      <c r="EWQ189" s="38"/>
      <c r="EWR189" s="38"/>
      <c r="EWS189" s="39"/>
      <c r="EWT189" s="40"/>
      <c r="EWU189" s="41"/>
      <c r="EWV189" s="38"/>
      <c r="EWW189" s="38"/>
      <c r="EWX189" s="38"/>
      <c r="EWY189" s="39"/>
      <c r="EWZ189" s="40"/>
      <c r="EXA189" s="41"/>
      <c r="EXB189" s="38"/>
      <c r="EXC189" s="38"/>
      <c r="EXD189" s="38"/>
      <c r="EXE189" s="39"/>
      <c r="EXF189" s="40"/>
      <c r="EXG189" s="41"/>
      <c r="EXH189" s="38"/>
      <c r="EXI189" s="38"/>
      <c r="EXJ189" s="38"/>
      <c r="EXK189" s="39"/>
      <c r="EXL189" s="40"/>
      <c r="EXM189" s="41"/>
      <c r="EXN189" s="38"/>
      <c r="EXO189" s="38"/>
      <c r="EXP189" s="38"/>
      <c r="EXQ189" s="39"/>
      <c r="EXR189" s="40"/>
      <c r="EXS189" s="41"/>
      <c r="EXT189" s="38"/>
      <c r="EXU189" s="38"/>
      <c r="EXV189" s="38"/>
      <c r="EXW189" s="39"/>
      <c r="EXX189" s="40"/>
      <c r="EXY189" s="41"/>
      <c r="EXZ189" s="38"/>
      <c r="EYA189" s="38"/>
      <c r="EYB189" s="38"/>
      <c r="EYC189" s="39"/>
      <c r="EYD189" s="40"/>
      <c r="EYE189" s="41"/>
      <c r="EYF189" s="38"/>
      <c r="EYG189" s="38"/>
      <c r="EYH189" s="38"/>
      <c r="EYI189" s="39"/>
      <c r="EYJ189" s="40"/>
      <c r="EYK189" s="41"/>
      <c r="EYL189" s="38"/>
      <c r="EYM189" s="38"/>
      <c r="EYN189" s="38"/>
      <c r="EYO189" s="39"/>
      <c r="EYP189" s="40"/>
      <c r="EYQ189" s="41"/>
      <c r="EYR189" s="38"/>
      <c r="EYS189" s="38"/>
      <c r="EYT189" s="38"/>
      <c r="EYU189" s="39"/>
      <c r="EYV189" s="40"/>
      <c r="EYW189" s="41"/>
      <c r="EYX189" s="38"/>
      <c r="EYY189" s="38"/>
      <c r="EYZ189" s="38"/>
      <c r="EZA189" s="39"/>
      <c r="EZB189" s="40"/>
      <c r="EZC189" s="41"/>
      <c r="EZD189" s="38"/>
      <c r="EZE189" s="38"/>
      <c r="EZF189" s="38"/>
      <c r="EZG189" s="39"/>
      <c r="EZH189" s="40"/>
      <c r="EZI189" s="41"/>
      <c r="EZJ189" s="38"/>
      <c r="EZK189" s="38"/>
      <c r="EZL189" s="38"/>
      <c r="EZM189" s="39"/>
      <c r="EZN189" s="40"/>
      <c r="EZO189" s="41"/>
      <c r="EZP189" s="38"/>
      <c r="EZQ189" s="38"/>
      <c r="EZR189" s="38"/>
      <c r="EZS189" s="39"/>
      <c r="EZT189" s="40"/>
      <c r="EZU189" s="41"/>
      <c r="EZV189" s="38"/>
      <c r="EZW189" s="38"/>
      <c r="EZX189" s="38"/>
      <c r="EZY189" s="39"/>
      <c r="EZZ189" s="40"/>
      <c r="FAA189" s="41"/>
      <c r="FAB189" s="38"/>
      <c r="FAC189" s="38"/>
      <c r="FAD189" s="38"/>
      <c r="FAE189" s="39"/>
      <c r="FAF189" s="40"/>
      <c r="FAG189" s="41"/>
      <c r="FAH189" s="38"/>
      <c r="FAI189" s="38"/>
      <c r="FAJ189" s="38"/>
      <c r="FAK189" s="39"/>
      <c r="FAL189" s="40"/>
      <c r="FAM189" s="41"/>
      <c r="FAN189" s="38"/>
      <c r="FAO189" s="38"/>
      <c r="FAP189" s="38"/>
      <c r="FAQ189" s="39"/>
      <c r="FAR189" s="40"/>
      <c r="FAS189" s="41"/>
      <c r="FAT189" s="38"/>
      <c r="FAU189" s="38"/>
      <c r="FAV189" s="38"/>
      <c r="FAW189" s="39"/>
      <c r="FAX189" s="40"/>
      <c r="FAY189" s="41"/>
      <c r="FAZ189" s="38"/>
      <c r="FBA189" s="38"/>
      <c r="FBB189" s="38"/>
      <c r="FBC189" s="39"/>
      <c r="FBD189" s="40"/>
      <c r="FBE189" s="41"/>
      <c r="FBF189" s="38"/>
      <c r="FBG189" s="38"/>
      <c r="FBH189" s="38"/>
      <c r="FBI189" s="39"/>
      <c r="FBJ189" s="40"/>
      <c r="FBK189" s="41"/>
      <c r="FBL189" s="38"/>
      <c r="FBM189" s="38"/>
      <c r="FBN189" s="38"/>
      <c r="FBO189" s="39"/>
      <c r="FBP189" s="40"/>
      <c r="FBQ189" s="41"/>
      <c r="FBR189" s="38"/>
      <c r="FBS189" s="38"/>
      <c r="FBT189" s="38"/>
      <c r="FBU189" s="39"/>
      <c r="FBV189" s="40"/>
      <c r="FBW189" s="41"/>
      <c r="FBX189" s="38"/>
      <c r="FBY189" s="38"/>
      <c r="FBZ189" s="38"/>
      <c r="FCA189" s="39"/>
      <c r="FCB189" s="40"/>
      <c r="FCC189" s="41"/>
      <c r="FCD189" s="38"/>
      <c r="FCE189" s="38"/>
      <c r="FCF189" s="38"/>
      <c r="FCG189" s="39"/>
      <c r="FCH189" s="40"/>
      <c r="FCI189" s="41"/>
      <c r="FCJ189" s="38"/>
      <c r="FCK189" s="38"/>
      <c r="FCL189" s="38"/>
      <c r="FCM189" s="39"/>
      <c r="FCN189" s="40"/>
      <c r="FCO189" s="41"/>
      <c r="FCP189" s="38"/>
      <c r="FCQ189" s="38"/>
      <c r="FCR189" s="38"/>
      <c r="FCS189" s="39"/>
      <c r="FCT189" s="40"/>
      <c r="FCU189" s="41"/>
      <c r="FCV189" s="38"/>
      <c r="FCW189" s="38"/>
      <c r="FCX189" s="38"/>
      <c r="FCY189" s="39"/>
      <c r="FCZ189" s="40"/>
      <c r="FDA189" s="41"/>
      <c r="FDB189" s="38"/>
      <c r="FDC189" s="38"/>
      <c r="FDD189" s="38"/>
      <c r="FDE189" s="39"/>
      <c r="FDF189" s="40"/>
      <c r="FDG189" s="41"/>
      <c r="FDH189" s="38"/>
      <c r="FDI189" s="38"/>
      <c r="FDJ189" s="38"/>
      <c r="FDK189" s="39"/>
      <c r="FDL189" s="40"/>
      <c r="FDM189" s="41"/>
      <c r="FDN189" s="38"/>
      <c r="FDO189" s="38"/>
      <c r="FDP189" s="38"/>
      <c r="FDQ189" s="39"/>
      <c r="FDR189" s="40"/>
      <c r="FDS189" s="41"/>
      <c r="FDT189" s="38"/>
      <c r="FDU189" s="38"/>
      <c r="FDV189" s="38"/>
      <c r="FDW189" s="39"/>
      <c r="FDX189" s="40"/>
      <c r="FDY189" s="41"/>
      <c r="FDZ189" s="38"/>
      <c r="FEA189" s="38"/>
      <c r="FEB189" s="38"/>
      <c r="FEC189" s="39"/>
      <c r="FED189" s="40"/>
      <c r="FEE189" s="41"/>
      <c r="FEF189" s="38"/>
      <c r="FEG189" s="38"/>
      <c r="FEH189" s="38"/>
      <c r="FEI189" s="39"/>
      <c r="FEJ189" s="40"/>
      <c r="FEK189" s="41"/>
      <c r="FEL189" s="38"/>
      <c r="FEM189" s="38"/>
      <c r="FEN189" s="38"/>
      <c r="FEO189" s="39"/>
      <c r="FEP189" s="40"/>
      <c r="FEQ189" s="41"/>
      <c r="FER189" s="38"/>
      <c r="FES189" s="38"/>
      <c r="FET189" s="38"/>
      <c r="FEU189" s="39"/>
      <c r="FEV189" s="40"/>
      <c r="FEW189" s="41"/>
      <c r="FEX189" s="38"/>
      <c r="FEY189" s="38"/>
      <c r="FEZ189" s="38"/>
      <c r="FFA189" s="39"/>
      <c r="FFB189" s="40"/>
      <c r="FFC189" s="41"/>
      <c r="FFD189" s="38"/>
      <c r="FFE189" s="38"/>
      <c r="FFF189" s="38"/>
      <c r="FFG189" s="39"/>
      <c r="FFH189" s="40"/>
      <c r="FFI189" s="41"/>
      <c r="FFJ189" s="38"/>
      <c r="FFK189" s="38"/>
      <c r="FFL189" s="38"/>
      <c r="FFM189" s="39"/>
      <c r="FFN189" s="40"/>
      <c r="FFO189" s="41"/>
      <c r="FFP189" s="38"/>
      <c r="FFQ189" s="38"/>
      <c r="FFR189" s="38"/>
      <c r="FFS189" s="39"/>
      <c r="FFT189" s="40"/>
      <c r="FFU189" s="41"/>
      <c r="FFV189" s="38"/>
      <c r="FFW189" s="38"/>
      <c r="FFX189" s="38"/>
      <c r="FFY189" s="39"/>
      <c r="FFZ189" s="40"/>
      <c r="FGA189" s="41"/>
      <c r="FGB189" s="38"/>
      <c r="FGC189" s="38"/>
      <c r="FGD189" s="38"/>
      <c r="FGE189" s="39"/>
      <c r="FGF189" s="40"/>
      <c r="FGG189" s="41"/>
      <c r="FGH189" s="38"/>
      <c r="FGI189" s="38"/>
      <c r="FGJ189" s="38"/>
      <c r="FGK189" s="39"/>
      <c r="FGL189" s="40"/>
      <c r="FGM189" s="41"/>
      <c r="FGN189" s="38"/>
      <c r="FGO189" s="38"/>
      <c r="FGP189" s="38"/>
      <c r="FGQ189" s="39"/>
      <c r="FGR189" s="40"/>
      <c r="FGS189" s="41"/>
      <c r="FGT189" s="38"/>
      <c r="FGU189" s="38"/>
      <c r="FGV189" s="38"/>
      <c r="FGW189" s="39"/>
      <c r="FGX189" s="40"/>
      <c r="FGY189" s="41"/>
      <c r="FGZ189" s="38"/>
      <c r="FHA189" s="38"/>
      <c r="FHB189" s="38"/>
      <c r="FHC189" s="39"/>
      <c r="FHD189" s="40"/>
      <c r="FHE189" s="41"/>
      <c r="FHF189" s="38"/>
      <c r="FHG189" s="38"/>
      <c r="FHH189" s="38"/>
      <c r="FHI189" s="39"/>
      <c r="FHJ189" s="40"/>
      <c r="FHK189" s="41"/>
      <c r="FHL189" s="38"/>
      <c r="FHM189" s="38"/>
      <c r="FHN189" s="38"/>
      <c r="FHO189" s="39"/>
      <c r="FHP189" s="40"/>
      <c r="FHQ189" s="41"/>
      <c r="FHR189" s="38"/>
      <c r="FHS189" s="38"/>
      <c r="FHT189" s="38"/>
      <c r="FHU189" s="39"/>
      <c r="FHV189" s="40"/>
      <c r="FHW189" s="41"/>
      <c r="FHX189" s="38"/>
      <c r="FHY189" s="38"/>
      <c r="FHZ189" s="38"/>
      <c r="FIA189" s="39"/>
      <c r="FIB189" s="40"/>
      <c r="FIC189" s="41"/>
      <c r="FID189" s="38"/>
      <c r="FIE189" s="38"/>
      <c r="FIF189" s="38"/>
      <c r="FIG189" s="39"/>
      <c r="FIH189" s="40"/>
      <c r="FII189" s="41"/>
      <c r="FIJ189" s="38"/>
      <c r="FIK189" s="38"/>
      <c r="FIL189" s="38"/>
      <c r="FIM189" s="39"/>
      <c r="FIN189" s="40"/>
      <c r="FIO189" s="41"/>
      <c r="FIP189" s="38"/>
      <c r="FIQ189" s="38"/>
      <c r="FIR189" s="38"/>
      <c r="FIS189" s="39"/>
      <c r="FIT189" s="40"/>
      <c r="FIU189" s="41"/>
      <c r="FIV189" s="38"/>
      <c r="FIW189" s="38"/>
      <c r="FIX189" s="38"/>
      <c r="FIY189" s="39"/>
      <c r="FIZ189" s="40"/>
      <c r="FJA189" s="41"/>
      <c r="FJB189" s="38"/>
      <c r="FJC189" s="38"/>
      <c r="FJD189" s="38"/>
      <c r="FJE189" s="39"/>
      <c r="FJF189" s="40"/>
      <c r="FJG189" s="41"/>
      <c r="FJH189" s="38"/>
      <c r="FJI189" s="38"/>
      <c r="FJJ189" s="38"/>
      <c r="FJK189" s="39"/>
      <c r="FJL189" s="40"/>
      <c r="FJM189" s="41"/>
      <c r="FJN189" s="38"/>
      <c r="FJO189" s="38"/>
      <c r="FJP189" s="38"/>
      <c r="FJQ189" s="39"/>
      <c r="FJR189" s="40"/>
      <c r="FJS189" s="41"/>
      <c r="FJT189" s="38"/>
      <c r="FJU189" s="38"/>
      <c r="FJV189" s="38"/>
      <c r="FJW189" s="39"/>
      <c r="FJX189" s="40"/>
      <c r="FJY189" s="41"/>
      <c r="FJZ189" s="38"/>
      <c r="FKA189" s="38"/>
      <c r="FKB189" s="38"/>
      <c r="FKC189" s="39"/>
      <c r="FKD189" s="40"/>
      <c r="FKE189" s="41"/>
      <c r="FKF189" s="38"/>
      <c r="FKG189" s="38"/>
      <c r="FKH189" s="38"/>
      <c r="FKI189" s="39"/>
      <c r="FKJ189" s="40"/>
      <c r="FKK189" s="41"/>
      <c r="FKL189" s="38"/>
      <c r="FKM189" s="38"/>
      <c r="FKN189" s="38"/>
      <c r="FKO189" s="39"/>
      <c r="FKP189" s="40"/>
      <c r="FKQ189" s="41"/>
      <c r="FKR189" s="38"/>
      <c r="FKS189" s="38"/>
      <c r="FKT189" s="38"/>
      <c r="FKU189" s="39"/>
      <c r="FKV189" s="40"/>
      <c r="FKW189" s="41"/>
      <c r="FKX189" s="38"/>
      <c r="FKY189" s="38"/>
      <c r="FKZ189" s="38"/>
      <c r="FLA189" s="39"/>
      <c r="FLB189" s="40"/>
      <c r="FLC189" s="41"/>
      <c r="FLD189" s="38"/>
      <c r="FLE189" s="38"/>
      <c r="FLF189" s="38"/>
      <c r="FLG189" s="39"/>
      <c r="FLH189" s="40"/>
      <c r="FLI189" s="41"/>
      <c r="FLJ189" s="38"/>
      <c r="FLK189" s="38"/>
      <c r="FLL189" s="38"/>
      <c r="FLM189" s="39"/>
      <c r="FLN189" s="40"/>
      <c r="FLO189" s="41"/>
      <c r="FLP189" s="38"/>
      <c r="FLQ189" s="38"/>
      <c r="FLR189" s="38"/>
      <c r="FLS189" s="39"/>
      <c r="FLT189" s="40"/>
      <c r="FLU189" s="41"/>
      <c r="FLV189" s="38"/>
      <c r="FLW189" s="38"/>
      <c r="FLX189" s="38"/>
      <c r="FLY189" s="39"/>
      <c r="FLZ189" s="40"/>
      <c r="FMA189" s="41"/>
      <c r="FMB189" s="38"/>
      <c r="FMC189" s="38"/>
      <c r="FMD189" s="38"/>
      <c r="FME189" s="39"/>
      <c r="FMF189" s="40"/>
      <c r="FMG189" s="41"/>
      <c r="FMH189" s="38"/>
      <c r="FMI189" s="38"/>
      <c r="FMJ189" s="38"/>
      <c r="FMK189" s="39"/>
      <c r="FML189" s="40"/>
      <c r="FMM189" s="41"/>
      <c r="FMN189" s="38"/>
      <c r="FMO189" s="38"/>
      <c r="FMP189" s="38"/>
      <c r="FMQ189" s="39"/>
      <c r="FMR189" s="40"/>
      <c r="FMS189" s="41"/>
      <c r="FMT189" s="38"/>
      <c r="FMU189" s="38"/>
      <c r="FMV189" s="38"/>
      <c r="FMW189" s="39"/>
      <c r="FMX189" s="40"/>
      <c r="FMY189" s="41"/>
      <c r="FMZ189" s="38"/>
      <c r="FNA189" s="38"/>
      <c r="FNB189" s="38"/>
      <c r="FNC189" s="39"/>
      <c r="FND189" s="40"/>
      <c r="FNE189" s="41"/>
      <c r="FNF189" s="38"/>
      <c r="FNG189" s="38"/>
      <c r="FNH189" s="38"/>
      <c r="FNI189" s="39"/>
      <c r="FNJ189" s="40"/>
      <c r="FNK189" s="41"/>
      <c r="FNL189" s="38"/>
      <c r="FNM189" s="38"/>
      <c r="FNN189" s="38"/>
      <c r="FNO189" s="39"/>
      <c r="FNP189" s="40"/>
      <c r="FNQ189" s="41"/>
      <c r="FNR189" s="38"/>
      <c r="FNS189" s="38"/>
      <c r="FNT189" s="38"/>
      <c r="FNU189" s="39"/>
      <c r="FNV189" s="40"/>
      <c r="FNW189" s="41"/>
      <c r="FNX189" s="38"/>
      <c r="FNY189" s="38"/>
      <c r="FNZ189" s="38"/>
      <c r="FOA189" s="39"/>
      <c r="FOB189" s="40"/>
      <c r="FOC189" s="41"/>
      <c r="FOD189" s="38"/>
      <c r="FOE189" s="38"/>
      <c r="FOF189" s="38"/>
      <c r="FOG189" s="39"/>
      <c r="FOH189" s="40"/>
      <c r="FOI189" s="41"/>
      <c r="FOJ189" s="38"/>
      <c r="FOK189" s="38"/>
      <c r="FOL189" s="38"/>
      <c r="FOM189" s="39"/>
      <c r="FON189" s="40"/>
      <c r="FOO189" s="41"/>
      <c r="FOP189" s="38"/>
      <c r="FOQ189" s="38"/>
      <c r="FOR189" s="38"/>
      <c r="FOS189" s="39"/>
      <c r="FOT189" s="40"/>
      <c r="FOU189" s="41"/>
      <c r="FOV189" s="38"/>
      <c r="FOW189" s="38"/>
      <c r="FOX189" s="38"/>
      <c r="FOY189" s="39"/>
      <c r="FOZ189" s="40"/>
      <c r="FPA189" s="41"/>
      <c r="FPB189" s="38"/>
      <c r="FPC189" s="38"/>
      <c r="FPD189" s="38"/>
      <c r="FPE189" s="39"/>
      <c r="FPF189" s="40"/>
      <c r="FPG189" s="41"/>
      <c r="FPH189" s="38"/>
      <c r="FPI189" s="38"/>
      <c r="FPJ189" s="38"/>
      <c r="FPK189" s="39"/>
      <c r="FPL189" s="40"/>
      <c r="FPM189" s="41"/>
      <c r="FPN189" s="38"/>
      <c r="FPO189" s="38"/>
      <c r="FPP189" s="38"/>
      <c r="FPQ189" s="39"/>
      <c r="FPR189" s="40"/>
      <c r="FPS189" s="41"/>
      <c r="FPT189" s="38"/>
      <c r="FPU189" s="38"/>
      <c r="FPV189" s="38"/>
      <c r="FPW189" s="39"/>
      <c r="FPX189" s="40"/>
      <c r="FPY189" s="41"/>
      <c r="FPZ189" s="38"/>
      <c r="FQA189" s="38"/>
      <c r="FQB189" s="38"/>
      <c r="FQC189" s="39"/>
      <c r="FQD189" s="40"/>
      <c r="FQE189" s="41"/>
      <c r="FQF189" s="38"/>
      <c r="FQG189" s="38"/>
      <c r="FQH189" s="38"/>
      <c r="FQI189" s="39"/>
      <c r="FQJ189" s="40"/>
      <c r="FQK189" s="41"/>
      <c r="FQL189" s="38"/>
      <c r="FQM189" s="38"/>
      <c r="FQN189" s="38"/>
      <c r="FQO189" s="39"/>
      <c r="FQP189" s="40"/>
      <c r="FQQ189" s="41"/>
      <c r="FQR189" s="38"/>
      <c r="FQS189" s="38"/>
      <c r="FQT189" s="38"/>
      <c r="FQU189" s="39"/>
      <c r="FQV189" s="40"/>
      <c r="FQW189" s="41"/>
      <c r="FQX189" s="38"/>
      <c r="FQY189" s="38"/>
      <c r="FQZ189" s="38"/>
      <c r="FRA189" s="39"/>
      <c r="FRB189" s="40"/>
      <c r="FRC189" s="41"/>
      <c r="FRD189" s="38"/>
      <c r="FRE189" s="38"/>
      <c r="FRF189" s="38"/>
      <c r="FRG189" s="39"/>
      <c r="FRH189" s="40"/>
      <c r="FRI189" s="41"/>
      <c r="FRJ189" s="38"/>
      <c r="FRK189" s="38"/>
      <c r="FRL189" s="38"/>
      <c r="FRM189" s="39"/>
      <c r="FRN189" s="40"/>
      <c r="FRO189" s="41"/>
      <c r="FRP189" s="38"/>
      <c r="FRQ189" s="38"/>
      <c r="FRR189" s="38"/>
      <c r="FRS189" s="39"/>
      <c r="FRT189" s="40"/>
      <c r="FRU189" s="41"/>
      <c r="FRV189" s="38"/>
      <c r="FRW189" s="38"/>
      <c r="FRX189" s="38"/>
      <c r="FRY189" s="39"/>
      <c r="FRZ189" s="40"/>
      <c r="FSA189" s="41"/>
      <c r="FSB189" s="38"/>
      <c r="FSC189" s="38"/>
      <c r="FSD189" s="38"/>
      <c r="FSE189" s="39"/>
      <c r="FSF189" s="40"/>
      <c r="FSG189" s="41"/>
      <c r="FSH189" s="38"/>
      <c r="FSI189" s="38"/>
      <c r="FSJ189" s="38"/>
      <c r="FSK189" s="39"/>
      <c r="FSL189" s="40"/>
      <c r="FSM189" s="41"/>
      <c r="FSN189" s="38"/>
      <c r="FSO189" s="38"/>
      <c r="FSP189" s="38"/>
      <c r="FSQ189" s="39"/>
      <c r="FSR189" s="40"/>
      <c r="FSS189" s="41"/>
      <c r="FST189" s="38"/>
      <c r="FSU189" s="38"/>
      <c r="FSV189" s="38"/>
      <c r="FSW189" s="39"/>
      <c r="FSX189" s="40"/>
      <c r="FSY189" s="41"/>
      <c r="FSZ189" s="38"/>
      <c r="FTA189" s="38"/>
      <c r="FTB189" s="38"/>
      <c r="FTC189" s="39"/>
      <c r="FTD189" s="40"/>
      <c r="FTE189" s="41"/>
      <c r="FTF189" s="38"/>
      <c r="FTG189" s="38"/>
      <c r="FTH189" s="38"/>
      <c r="FTI189" s="39"/>
      <c r="FTJ189" s="40"/>
      <c r="FTK189" s="41"/>
      <c r="FTL189" s="38"/>
      <c r="FTM189" s="38"/>
      <c r="FTN189" s="38"/>
      <c r="FTO189" s="39"/>
      <c r="FTP189" s="40"/>
      <c r="FTQ189" s="41"/>
      <c r="FTR189" s="38"/>
      <c r="FTS189" s="38"/>
      <c r="FTT189" s="38"/>
      <c r="FTU189" s="39"/>
      <c r="FTV189" s="40"/>
      <c r="FTW189" s="41"/>
      <c r="FTX189" s="38"/>
      <c r="FTY189" s="38"/>
      <c r="FTZ189" s="38"/>
      <c r="FUA189" s="39"/>
      <c r="FUB189" s="40"/>
      <c r="FUC189" s="41"/>
      <c r="FUD189" s="38"/>
      <c r="FUE189" s="38"/>
      <c r="FUF189" s="38"/>
      <c r="FUG189" s="39"/>
      <c r="FUH189" s="40"/>
      <c r="FUI189" s="41"/>
      <c r="FUJ189" s="38"/>
      <c r="FUK189" s="38"/>
      <c r="FUL189" s="38"/>
      <c r="FUM189" s="39"/>
      <c r="FUN189" s="40"/>
      <c r="FUO189" s="41"/>
      <c r="FUP189" s="38"/>
      <c r="FUQ189" s="38"/>
      <c r="FUR189" s="38"/>
      <c r="FUS189" s="39"/>
      <c r="FUT189" s="40"/>
      <c r="FUU189" s="41"/>
      <c r="FUV189" s="38"/>
      <c r="FUW189" s="38"/>
      <c r="FUX189" s="38"/>
      <c r="FUY189" s="39"/>
      <c r="FUZ189" s="40"/>
      <c r="FVA189" s="41"/>
      <c r="FVB189" s="38"/>
      <c r="FVC189" s="38"/>
      <c r="FVD189" s="38"/>
      <c r="FVE189" s="39"/>
      <c r="FVF189" s="40"/>
      <c r="FVG189" s="41"/>
      <c r="FVH189" s="38"/>
      <c r="FVI189" s="38"/>
      <c r="FVJ189" s="38"/>
      <c r="FVK189" s="39"/>
      <c r="FVL189" s="40"/>
      <c r="FVM189" s="41"/>
      <c r="FVN189" s="38"/>
      <c r="FVO189" s="38"/>
      <c r="FVP189" s="38"/>
      <c r="FVQ189" s="39"/>
      <c r="FVR189" s="40"/>
      <c r="FVS189" s="41"/>
      <c r="FVT189" s="38"/>
      <c r="FVU189" s="38"/>
      <c r="FVV189" s="38"/>
      <c r="FVW189" s="39"/>
      <c r="FVX189" s="40"/>
      <c r="FVY189" s="41"/>
      <c r="FVZ189" s="38"/>
      <c r="FWA189" s="38"/>
      <c r="FWB189" s="38"/>
      <c r="FWC189" s="39"/>
      <c r="FWD189" s="40"/>
      <c r="FWE189" s="41"/>
      <c r="FWF189" s="38"/>
      <c r="FWG189" s="38"/>
      <c r="FWH189" s="38"/>
      <c r="FWI189" s="39"/>
      <c r="FWJ189" s="40"/>
      <c r="FWK189" s="41"/>
      <c r="FWL189" s="38"/>
      <c r="FWM189" s="38"/>
      <c r="FWN189" s="38"/>
      <c r="FWO189" s="39"/>
      <c r="FWP189" s="40"/>
      <c r="FWQ189" s="41"/>
      <c r="FWR189" s="38"/>
      <c r="FWS189" s="38"/>
      <c r="FWT189" s="38"/>
      <c r="FWU189" s="39"/>
      <c r="FWV189" s="40"/>
      <c r="FWW189" s="41"/>
      <c r="FWX189" s="38"/>
      <c r="FWY189" s="38"/>
      <c r="FWZ189" s="38"/>
      <c r="FXA189" s="39"/>
      <c r="FXB189" s="40"/>
      <c r="FXC189" s="41"/>
      <c r="FXD189" s="38"/>
      <c r="FXE189" s="38"/>
      <c r="FXF189" s="38"/>
      <c r="FXG189" s="39"/>
      <c r="FXH189" s="40"/>
      <c r="FXI189" s="41"/>
      <c r="FXJ189" s="38"/>
      <c r="FXK189" s="38"/>
      <c r="FXL189" s="38"/>
      <c r="FXM189" s="39"/>
      <c r="FXN189" s="40"/>
      <c r="FXO189" s="41"/>
      <c r="FXP189" s="38"/>
      <c r="FXQ189" s="38"/>
      <c r="FXR189" s="38"/>
      <c r="FXS189" s="39"/>
      <c r="FXT189" s="40"/>
      <c r="FXU189" s="41"/>
      <c r="FXV189" s="38"/>
      <c r="FXW189" s="38"/>
      <c r="FXX189" s="38"/>
      <c r="FXY189" s="39"/>
      <c r="FXZ189" s="40"/>
      <c r="FYA189" s="41"/>
      <c r="FYB189" s="38"/>
      <c r="FYC189" s="38"/>
      <c r="FYD189" s="38"/>
      <c r="FYE189" s="39"/>
      <c r="FYF189" s="40"/>
      <c r="FYG189" s="41"/>
      <c r="FYH189" s="38"/>
      <c r="FYI189" s="38"/>
      <c r="FYJ189" s="38"/>
      <c r="FYK189" s="39"/>
      <c r="FYL189" s="40"/>
      <c r="FYM189" s="41"/>
      <c r="FYN189" s="38"/>
      <c r="FYO189" s="38"/>
      <c r="FYP189" s="38"/>
      <c r="FYQ189" s="39"/>
      <c r="FYR189" s="40"/>
      <c r="FYS189" s="41"/>
      <c r="FYT189" s="38"/>
      <c r="FYU189" s="38"/>
      <c r="FYV189" s="38"/>
      <c r="FYW189" s="39"/>
      <c r="FYX189" s="40"/>
      <c r="FYY189" s="41"/>
      <c r="FYZ189" s="38"/>
      <c r="FZA189" s="38"/>
      <c r="FZB189" s="38"/>
      <c r="FZC189" s="39"/>
      <c r="FZD189" s="40"/>
      <c r="FZE189" s="41"/>
      <c r="FZF189" s="38"/>
      <c r="FZG189" s="38"/>
      <c r="FZH189" s="38"/>
      <c r="FZI189" s="39"/>
      <c r="FZJ189" s="40"/>
      <c r="FZK189" s="41"/>
      <c r="FZL189" s="38"/>
      <c r="FZM189" s="38"/>
      <c r="FZN189" s="38"/>
      <c r="FZO189" s="39"/>
      <c r="FZP189" s="40"/>
      <c r="FZQ189" s="41"/>
      <c r="FZR189" s="38"/>
      <c r="FZS189" s="38"/>
      <c r="FZT189" s="38"/>
      <c r="FZU189" s="39"/>
      <c r="FZV189" s="40"/>
      <c r="FZW189" s="41"/>
      <c r="FZX189" s="38"/>
      <c r="FZY189" s="38"/>
      <c r="FZZ189" s="38"/>
      <c r="GAA189" s="39"/>
      <c r="GAB189" s="40"/>
      <c r="GAC189" s="41"/>
      <c r="GAD189" s="38"/>
      <c r="GAE189" s="38"/>
      <c r="GAF189" s="38"/>
      <c r="GAG189" s="39"/>
      <c r="GAH189" s="40"/>
      <c r="GAI189" s="41"/>
      <c r="GAJ189" s="38"/>
      <c r="GAK189" s="38"/>
      <c r="GAL189" s="38"/>
      <c r="GAM189" s="39"/>
      <c r="GAN189" s="40"/>
      <c r="GAO189" s="41"/>
      <c r="GAP189" s="38"/>
      <c r="GAQ189" s="38"/>
      <c r="GAR189" s="38"/>
      <c r="GAS189" s="39"/>
      <c r="GAT189" s="40"/>
      <c r="GAU189" s="41"/>
      <c r="GAV189" s="38"/>
      <c r="GAW189" s="38"/>
      <c r="GAX189" s="38"/>
      <c r="GAY189" s="39"/>
      <c r="GAZ189" s="40"/>
      <c r="GBA189" s="41"/>
      <c r="GBB189" s="38"/>
      <c r="GBC189" s="38"/>
      <c r="GBD189" s="38"/>
      <c r="GBE189" s="39"/>
      <c r="GBF189" s="40"/>
      <c r="GBG189" s="41"/>
      <c r="GBH189" s="38"/>
      <c r="GBI189" s="38"/>
      <c r="GBJ189" s="38"/>
      <c r="GBK189" s="39"/>
      <c r="GBL189" s="40"/>
      <c r="GBM189" s="41"/>
      <c r="GBN189" s="38"/>
      <c r="GBO189" s="38"/>
      <c r="GBP189" s="38"/>
      <c r="GBQ189" s="39"/>
      <c r="GBR189" s="40"/>
      <c r="GBS189" s="41"/>
      <c r="GBT189" s="38"/>
      <c r="GBU189" s="38"/>
      <c r="GBV189" s="38"/>
      <c r="GBW189" s="39"/>
      <c r="GBX189" s="40"/>
      <c r="GBY189" s="41"/>
      <c r="GBZ189" s="38"/>
      <c r="GCA189" s="38"/>
      <c r="GCB189" s="38"/>
      <c r="GCC189" s="39"/>
      <c r="GCD189" s="40"/>
      <c r="GCE189" s="41"/>
      <c r="GCF189" s="38"/>
      <c r="GCG189" s="38"/>
      <c r="GCH189" s="38"/>
      <c r="GCI189" s="39"/>
      <c r="GCJ189" s="40"/>
      <c r="GCK189" s="41"/>
      <c r="GCL189" s="38"/>
      <c r="GCM189" s="38"/>
      <c r="GCN189" s="38"/>
      <c r="GCO189" s="39"/>
      <c r="GCP189" s="40"/>
      <c r="GCQ189" s="41"/>
      <c r="GCR189" s="38"/>
      <c r="GCS189" s="38"/>
      <c r="GCT189" s="38"/>
      <c r="GCU189" s="39"/>
      <c r="GCV189" s="40"/>
      <c r="GCW189" s="41"/>
      <c r="GCX189" s="38"/>
      <c r="GCY189" s="38"/>
      <c r="GCZ189" s="38"/>
      <c r="GDA189" s="39"/>
      <c r="GDB189" s="40"/>
      <c r="GDC189" s="41"/>
      <c r="GDD189" s="38"/>
      <c r="GDE189" s="38"/>
      <c r="GDF189" s="38"/>
      <c r="GDG189" s="39"/>
      <c r="GDH189" s="40"/>
      <c r="GDI189" s="41"/>
      <c r="GDJ189" s="38"/>
      <c r="GDK189" s="38"/>
      <c r="GDL189" s="38"/>
      <c r="GDM189" s="39"/>
      <c r="GDN189" s="40"/>
      <c r="GDO189" s="41"/>
      <c r="GDP189" s="38"/>
      <c r="GDQ189" s="38"/>
      <c r="GDR189" s="38"/>
      <c r="GDS189" s="39"/>
      <c r="GDT189" s="40"/>
      <c r="GDU189" s="41"/>
      <c r="GDV189" s="38"/>
      <c r="GDW189" s="38"/>
      <c r="GDX189" s="38"/>
      <c r="GDY189" s="39"/>
      <c r="GDZ189" s="40"/>
      <c r="GEA189" s="41"/>
      <c r="GEB189" s="38"/>
      <c r="GEC189" s="38"/>
      <c r="GED189" s="38"/>
      <c r="GEE189" s="39"/>
      <c r="GEF189" s="40"/>
      <c r="GEG189" s="41"/>
      <c r="GEH189" s="38"/>
      <c r="GEI189" s="38"/>
      <c r="GEJ189" s="38"/>
      <c r="GEK189" s="39"/>
      <c r="GEL189" s="40"/>
      <c r="GEM189" s="41"/>
      <c r="GEN189" s="38"/>
      <c r="GEO189" s="38"/>
      <c r="GEP189" s="38"/>
      <c r="GEQ189" s="39"/>
      <c r="GER189" s="40"/>
      <c r="GES189" s="41"/>
      <c r="GET189" s="38"/>
      <c r="GEU189" s="38"/>
      <c r="GEV189" s="38"/>
      <c r="GEW189" s="39"/>
      <c r="GEX189" s="40"/>
      <c r="GEY189" s="41"/>
      <c r="GEZ189" s="38"/>
      <c r="GFA189" s="38"/>
      <c r="GFB189" s="38"/>
      <c r="GFC189" s="39"/>
      <c r="GFD189" s="40"/>
      <c r="GFE189" s="41"/>
      <c r="GFF189" s="38"/>
      <c r="GFG189" s="38"/>
      <c r="GFH189" s="38"/>
      <c r="GFI189" s="39"/>
      <c r="GFJ189" s="40"/>
      <c r="GFK189" s="41"/>
      <c r="GFL189" s="38"/>
      <c r="GFM189" s="38"/>
      <c r="GFN189" s="38"/>
      <c r="GFO189" s="39"/>
      <c r="GFP189" s="40"/>
      <c r="GFQ189" s="41"/>
      <c r="GFR189" s="38"/>
      <c r="GFS189" s="38"/>
      <c r="GFT189" s="38"/>
      <c r="GFU189" s="39"/>
      <c r="GFV189" s="40"/>
      <c r="GFW189" s="41"/>
      <c r="GFX189" s="38"/>
      <c r="GFY189" s="38"/>
      <c r="GFZ189" s="38"/>
      <c r="GGA189" s="39"/>
      <c r="GGB189" s="40"/>
      <c r="GGC189" s="41"/>
      <c r="GGD189" s="38"/>
      <c r="GGE189" s="38"/>
      <c r="GGF189" s="38"/>
      <c r="GGG189" s="39"/>
      <c r="GGH189" s="40"/>
      <c r="GGI189" s="41"/>
      <c r="GGJ189" s="38"/>
      <c r="GGK189" s="38"/>
      <c r="GGL189" s="38"/>
      <c r="GGM189" s="39"/>
      <c r="GGN189" s="40"/>
      <c r="GGO189" s="41"/>
      <c r="GGP189" s="38"/>
      <c r="GGQ189" s="38"/>
      <c r="GGR189" s="38"/>
      <c r="GGS189" s="39"/>
      <c r="GGT189" s="40"/>
      <c r="GGU189" s="41"/>
      <c r="GGV189" s="38"/>
      <c r="GGW189" s="38"/>
      <c r="GGX189" s="38"/>
      <c r="GGY189" s="39"/>
      <c r="GGZ189" s="40"/>
      <c r="GHA189" s="41"/>
      <c r="GHB189" s="38"/>
      <c r="GHC189" s="38"/>
      <c r="GHD189" s="38"/>
      <c r="GHE189" s="39"/>
      <c r="GHF189" s="40"/>
      <c r="GHG189" s="41"/>
      <c r="GHH189" s="38"/>
      <c r="GHI189" s="38"/>
      <c r="GHJ189" s="38"/>
      <c r="GHK189" s="39"/>
      <c r="GHL189" s="40"/>
      <c r="GHM189" s="41"/>
      <c r="GHN189" s="38"/>
      <c r="GHO189" s="38"/>
      <c r="GHP189" s="38"/>
      <c r="GHQ189" s="39"/>
      <c r="GHR189" s="40"/>
      <c r="GHS189" s="41"/>
      <c r="GHT189" s="38"/>
      <c r="GHU189" s="38"/>
      <c r="GHV189" s="38"/>
      <c r="GHW189" s="39"/>
      <c r="GHX189" s="40"/>
      <c r="GHY189" s="41"/>
      <c r="GHZ189" s="38"/>
      <c r="GIA189" s="38"/>
      <c r="GIB189" s="38"/>
      <c r="GIC189" s="39"/>
      <c r="GID189" s="40"/>
      <c r="GIE189" s="41"/>
      <c r="GIF189" s="38"/>
      <c r="GIG189" s="38"/>
      <c r="GIH189" s="38"/>
      <c r="GII189" s="39"/>
      <c r="GIJ189" s="40"/>
      <c r="GIK189" s="41"/>
      <c r="GIL189" s="38"/>
      <c r="GIM189" s="38"/>
      <c r="GIN189" s="38"/>
      <c r="GIO189" s="39"/>
      <c r="GIP189" s="40"/>
      <c r="GIQ189" s="41"/>
      <c r="GIR189" s="38"/>
      <c r="GIS189" s="38"/>
      <c r="GIT189" s="38"/>
      <c r="GIU189" s="39"/>
      <c r="GIV189" s="40"/>
      <c r="GIW189" s="41"/>
      <c r="GIX189" s="38"/>
      <c r="GIY189" s="38"/>
      <c r="GIZ189" s="38"/>
      <c r="GJA189" s="39"/>
      <c r="GJB189" s="40"/>
      <c r="GJC189" s="41"/>
      <c r="GJD189" s="38"/>
      <c r="GJE189" s="38"/>
      <c r="GJF189" s="38"/>
      <c r="GJG189" s="39"/>
      <c r="GJH189" s="40"/>
      <c r="GJI189" s="41"/>
      <c r="GJJ189" s="38"/>
      <c r="GJK189" s="38"/>
      <c r="GJL189" s="38"/>
      <c r="GJM189" s="39"/>
      <c r="GJN189" s="40"/>
      <c r="GJO189" s="41"/>
      <c r="GJP189" s="38"/>
      <c r="GJQ189" s="38"/>
      <c r="GJR189" s="38"/>
      <c r="GJS189" s="39"/>
      <c r="GJT189" s="40"/>
      <c r="GJU189" s="41"/>
      <c r="GJV189" s="38"/>
      <c r="GJW189" s="38"/>
      <c r="GJX189" s="38"/>
      <c r="GJY189" s="39"/>
      <c r="GJZ189" s="40"/>
      <c r="GKA189" s="41"/>
      <c r="GKB189" s="38"/>
      <c r="GKC189" s="38"/>
      <c r="GKD189" s="38"/>
      <c r="GKE189" s="39"/>
      <c r="GKF189" s="40"/>
      <c r="GKG189" s="41"/>
      <c r="GKH189" s="38"/>
      <c r="GKI189" s="38"/>
      <c r="GKJ189" s="38"/>
      <c r="GKK189" s="39"/>
      <c r="GKL189" s="40"/>
      <c r="GKM189" s="41"/>
      <c r="GKN189" s="38"/>
      <c r="GKO189" s="38"/>
      <c r="GKP189" s="38"/>
      <c r="GKQ189" s="39"/>
      <c r="GKR189" s="40"/>
      <c r="GKS189" s="41"/>
      <c r="GKT189" s="38"/>
      <c r="GKU189" s="38"/>
      <c r="GKV189" s="38"/>
      <c r="GKW189" s="39"/>
      <c r="GKX189" s="40"/>
      <c r="GKY189" s="41"/>
      <c r="GKZ189" s="38"/>
      <c r="GLA189" s="38"/>
      <c r="GLB189" s="38"/>
      <c r="GLC189" s="39"/>
      <c r="GLD189" s="40"/>
      <c r="GLE189" s="41"/>
      <c r="GLF189" s="38"/>
      <c r="GLG189" s="38"/>
      <c r="GLH189" s="38"/>
      <c r="GLI189" s="39"/>
      <c r="GLJ189" s="40"/>
      <c r="GLK189" s="41"/>
      <c r="GLL189" s="38"/>
      <c r="GLM189" s="38"/>
      <c r="GLN189" s="38"/>
      <c r="GLO189" s="39"/>
      <c r="GLP189" s="40"/>
      <c r="GLQ189" s="41"/>
      <c r="GLR189" s="38"/>
      <c r="GLS189" s="38"/>
      <c r="GLT189" s="38"/>
      <c r="GLU189" s="39"/>
      <c r="GLV189" s="40"/>
      <c r="GLW189" s="41"/>
      <c r="GLX189" s="38"/>
      <c r="GLY189" s="38"/>
      <c r="GLZ189" s="38"/>
      <c r="GMA189" s="39"/>
      <c r="GMB189" s="40"/>
      <c r="GMC189" s="41"/>
      <c r="GMD189" s="38"/>
      <c r="GME189" s="38"/>
      <c r="GMF189" s="38"/>
      <c r="GMG189" s="39"/>
      <c r="GMH189" s="40"/>
      <c r="GMI189" s="41"/>
      <c r="GMJ189" s="38"/>
      <c r="GMK189" s="38"/>
      <c r="GML189" s="38"/>
      <c r="GMM189" s="39"/>
      <c r="GMN189" s="40"/>
      <c r="GMO189" s="41"/>
      <c r="GMP189" s="38"/>
      <c r="GMQ189" s="38"/>
      <c r="GMR189" s="38"/>
      <c r="GMS189" s="39"/>
      <c r="GMT189" s="40"/>
      <c r="GMU189" s="41"/>
      <c r="GMV189" s="38"/>
      <c r="GMW189" s="38"/>
      <c r="GMX189" s="38"/>
      <c r="GMY189" s="39"/>
      <c r="GMZ189" s="40"/>
      <c r="GNA189" s="41"/>
      <c r="GNB189" s="38"/>
      <c r="GNC189" s="38"/>
      <c r="GND189" s="38"/>
      <c r="GNE189" s="39"/>
      <c r="GNF189" s="40"/>
      <c r="GNG189" s="41"/>
      <c r="GNH189" s="38"/>
      <c r="GNI189" s="38"/>
      <c r="GNJ189" s="38"/>
      <c r="GNK189" s="39"/>
      <c r="GNL189" s="40"/>
      <c r="GNM189" s="41"/>
      <c r="GNN189" s="38"/>
      <c r="GNO189" s="38"/>
      <c r="GNP189" s="38"/>
      <c r="GNQ189" s="39"/>
      <c r="GNR189" s="40"/>
      <c r="GNS189" s="41"/>
      <c r="GNT189" s="38"/>
      <c r="GNU189" s="38"/>
      <c r="GNV189" s="38"/>
      <c r="GNW189" s="39"/>
      <c r="GNX189" s="40"/>
      <c r="GNY189" s="41"/>
      <c r="GNZ189" s="38"/>
      <c r="GOA189" s="38"/>
      <c r="GOB189" s="38"/>
      <c r="GOC189" s="39"/>
      <c r="GOD189" s="40"/>
      <c r="GOE189" s="41"/>
      <c r="GOF189" s="38"/>
      <c r="GOG189" s="38"/>
      <c r="GOH189" s="38"/>
      <c r="GOI189" s="39"/>
      <c r="GOJ189" s="40"/>
      <c r="GOK189" s="41"/>
      <c r="GOL189" s="38"/>
      <c r="GOM189" s="38"/>
      <c r="GON189" s="38"/>
      <c r="GOO189" s="39"/>
      <c r="GOP189" s="40"/>
      <c r="GOQ189" s="41"/>
      <c r="GOR189" s="38"/>
      <c r="GOS189" s="38"/>
      <c r="GOT189" s="38"/>
      <c r="GOU189" s="39"/>
      <c r="GOV189" s="40"/>
      <c r="GOW189" s="41"/>
      <c r="GOX189" s="38"/>
      <c r="GOY189" s="38"/>
      <c r="GOZ189" s="38"/>
      <c r="GPA189" s="39"/>
      <c r="GPB189" s="40"/>
      <c r="GPC189" s="41"/>
      <c r="GPD189" s="38"/>
      <c r="GPE189" s="38"/>
      <c r="GPF189" s="38"/>
      <c r="GPG189" s="39"/>
      <c r="GPH189" s="40"/>
      <c r="GPI189" s="41"/>
      <c r="GPJ189" s="38"/>
      <c r="GPK189" s="38"/>
      <c r="GPL189" s="38"/>
      <c r="GPM189" s="39"/>
      <c r="GPN189" s="40"/>
      <c r="GPO189" s="41"/>
      <c r="GPP189" s="38"/>
      <c r="GPQ189" s="38"/>
      <c r="GPR189" s="38"/>
      <c r="GPS189" s="39"/>
      <c r="GPT189" s="40"/>
      <c r="GPU189" s="41"/>
      <c r="GPV189" s="38"/>
      <c r="GPW189" s="38"/>
      <c r="GPX189" s="38"/>
      <c r="GPY189" s="39"/>
      <c r="GPZ189" s="40"/>
      <c r="GQA189" s="41"/>
      <c r="GQB189" s="38"/>
      <c r="GQC189" s="38"/>
      <c r="GQD189" s="38"/>
      <c r="GQE189" s="39"/>
      <c r="GQF189" s="40"/>
      <c r="GQG189" s="41"/>
      <c r="GQH189" s="38"/>
      <c r="GQI189" s="38"/>
      <c r="GQJ189" s="38"/>
      <c r="GQK189" s="39"/>
      <c r="GQL189" s="40"/>
      <c r="GQM189" s="41"/>
      <c r="GQN189" s="38"/>
      <c r="GQO189" s="38"/>
      <c r="GQP189" s="38"/>
      <c r="GQQ189" s="39"/>
      <c r="GQR189" s="40"/>
      <c r="GQS189" s="41"/>
      <c r="GQT189" s="38"/>
      <c r="GQU189" s="38"/>
      <c r="GQV189" s="38"/>
      <c r="GQW189" s="39"/>
      <c r="GQX189" s="40"/>
      <c r="GQY189" s="41"/>
      <c r="GQZ189" s="38"/>
      <c r="GRA189" s="38"/>
      <c r="GRB189" s="38"/>
      <c r="GRC189" s="39"/>
      <c r="GRD189" s="40"/>
      <c r="GRE189" s="41"/>
      <c r="GRF189" s="38"/>
      <c r="GRG189" s="38"/>
      <c r="GRH189" s="38"/>
      <c r="GRI189" s="39"/>
      <c r="GRJ189" s="40"/>
      <c r="GRK189" s="41"/>
      <c r="GRL189" s="38"/>
      <c r="GRM189" s="38"/>
      <c r="GRN189" s="38"/>
      <c r="GRO189" s="39"/>
      <c r="GRP189" s="40"/>
      <c r="GRQ189" s="41"/>
      <c r="GRR189" s="38"/>
      <c r="GRS189" s="38"/>
      <c r="GRT189" s="38"/>
      <c r="GRU189" s="39"/>
      <c r="GRV189" s="40"/>
      <c r="GRW189" s="41"/>
      <c r="GRX189" s="38"/>
      <c r="GRY189" s="38"/>
      <c r="GRZ189" s="38"/>
      <c r="GSA189" s="39"/>
      <c r="GSB189" s="40"/>
      <c r="GSC189" s="41"/>
      <c r="GSD189" s="38"/>
      <c r="GSE189" s="38"/>
      <c r="GSF189" s="38"/>
      <c r="GSG189" s="39"/>
      <c r="GSH189" s="40"/>
      <c r="GSI189" s="41"/>
      <c r="GSJ189" s="38"/>
      <c r="GSK189" s="38"/>
      <c r="GSL189" s="38"/>
      <c r="GSM189" s="39"/>
      <c r="GSN189" s="40"/>
      <c r="GSO189" s="41"/>
      <c r="GSP189" s="38"/>
      <c r="GSQ189" s="38"/>
      <c r="GSR189" s="38"/>
      <c r="GSS189" s="39"/>
      <c r="GST189" s="40"/>
      <c r="GSU189" s="41"/>
      <c r="GSV189" s="38"/>
      <c r="GSW189" s="38"/>
      <c r="GSX189" s="38"/>
      <c r="GSY189" s="39"/>
      <c r="GSZ189" s="40"/>
      <c r="GTA189" s="41"/>
      <c r="GTB189" s="38"/>
      <c r="GTC189" s="38"/>
      <c r="GTD189" s="38"/>
      <c r="GTE189" s="39"/>
      <c r="GTF189" s="40"/>
      <c r="GTG189" s="41"/>
      <c r="GTH189" s="38"/>
      <c r="GTI189" s="38"/>
      <c r="GTJ189" s="38"/>
      <c r="GTK189" s="39"/>
      <c r="GTL189" s="40"/>
      <c r="GTM189" s="41"/>
      <c r="GTN189" s="38"/>
      <c r="GTO189" s="38"/>
      <c r="GTP189" s="38"/>
      <c r="GTQ189" s="39"/>
      <c r="GTR189" s="40"/>
      <c r="GTS189" s="41"/>
      <c r="GTT189" s="38"/>
      <c r="GTU189" s="38"/>
      <c r="GTV189" s="38"/>
      <c r="GTW189" s="39"/>
      <c r="GTX189" s="40"/>
      <c r="GTY189" s="41"/>
      <c r="GTZ189" s="38"/>
      <c r="GUA189" s="38"/>
      <c r="GUB189" s="38"/>
      <c r="GUC189" s="39"/>
      <c r="GUD189" s="40"/>
      <c r="GUE189" s="41"/>
      <c r="GUF189" s="38"/>
      <c r="GUG189" s="38"/>
      <c r="GUH189" s="38"/>
      <c r="GUI189" s="39"/>
      <c r="GUJ189" s="40"/>
      <c r="GUK189" s="41"/>
      <c r="GUL189" s="38"/>
      <c r="GUM189" s="38"/>
      <c r="GUN189" s="38"/>
      <c r="GUO189" s="39"/>
      <c r="GUP189" s="40"/>
      <c r="GUQ189" s="41"/>
      <c r="GUR189" s="38"/>
      <c r="GUS189" s="38"/>
      <c r="GUT189" s="38"/>
      <c r="GUU189" s="39"/>
      <c r="GUV189" s="40"/>
      <c r="GUW189" s="41"/>
      <c r="GUX189" s="38"/>
      <c r="GUY189" s="38"/>
      <c r="GUZ189" s="38"/>
      <c r="GVA189" s="39"/>
      <c r="GVB189" s="40"/>
      <c r="GVC189" s="41"/>
      <c r="GVD189" s="38"/>
      <c r="GVE189" s="38"/>
      <c r="GVF189" s="38"/>
      <c r="GVG189" s="39"/>
      <c r="GVH189" s="40"/>
      <c r="GVI189" s="41"/>
      <c r="GVJ189" s="38"/>
      <c r="GVK189" s="38"/>
      <c r="GVL189" s="38"/>
      <c r="GVM189" s="39"/>
      <c r="GVN189" s="40"/>
      <c r="GVO189" s="41"/>
      <c r="GVP189" s="38"/>
      <c r="GVQ189" s="38"/>
      <c r="GVR189" s="38"/>
      <c r="GVS189" s="39"/>
      <c r="GVT189" s="40"/>
      <c r="GVU189" s="41"/>
      <c r="GVV189" s="38"/>
      <c r="GVW189" s="38"/>
      <c r="GVX189" s="38"/>
      <c r="GVY189" s="39"/>
      <c r="GVZ189" s="40"/>
      <c r="GWA189" s="41"/>
      <c r="GWB189" s="38"/>
      <c r="GWC189" s="38"/>
      <c r="GWD189" s="38"/>
      <c r="GWE189" s="39"/>
      <c r="GWF189" s="40"/>
      <c r="GWG189" s="41"/>
      <c r="GWH189" s="38"/>
      <c r="GWI189" s="38"/>
      <c r="GWJ189" s="38"/>
      <c r="GWK189" s="39"/>
      <c r="GWL189" s="40"/>
      <c r="GWM189" s="41"/>
      <c r="GWN189" s="38"/>
      <c r="GWO189" s="38"/>
      <c r="GWP189" s="38"/>
      <c r="GWQ189" s="39"/>
      <c r="GWR189" s="40"/>
      <c r="GWS189" s="41"/>
      <c r="GWT189" s="38"/>
      <c r="GWU189" s="38"/>
      <c r="GWV189" s="38"/>
      <c r="GWW189" s="39"/>
      <c r="GWX189" s="40"/>
      <c r="GWY189" s="41"/>
      <c r="GWZ189" s="38"/>
      <c r="GXA189" s="38"/>
      <c r="GXB189" s="38"/>
      <c r="GXC189" s="39"/>
      <c r="GXD189" s="40"/>
      <c r="GXE189" s="41"/>
      <c r="GXF189" s="38"/>
      <c r="GXG189" s="38"/>
      <c r="GXH189" s="38"/>
      <c r="GXI189" s="39"/>
      <c r="GXJ189" s="40"/>
      <c r="GXK189" s="41"/>
      <c r="GXL189" s="38"/>
      <c r="GXM189" s="38"/>
      <c r="GXN189" s="38"/>
      <c r="GXO189" s="39"/>
      <c r="GXP189" s="40"/>
      <c r="GXQ189" s="41"/>
      <c r="GXR189" s="38"/>
      <c r="GXS189" s="38"/>
      <c r="GXT189" s="38"/>
      <c r="GXU189" s="39"/>
      <c r="GXV189" s="40"/>
      <c r="GXW189" s="41"/>
      <c r="GXX189" s="38"/>
      <c r="GXY189" s="38"/>
      <c r="GXZ189" s="38"/>
      <c r="GYA189" s="39"/>
      <c r="GYB189" s="40"/>
      <c r="GYC189" s="41"/>
      <c r="GYD189" s="38"/>
      <c r="GYE189" s="38"/>
      <c r="GYF189" s="38"/>
      <c r="GYG189" s="39"/>
      <c r="GYH189" s="40"/>
      <c r="GYI189" s="41"/>
      <c r="GYJ189" s="38"/>
      <c r="GYK189" s="38"/>
      <c r="GYL189" s="38"/>
      <c r="GYM189" s="39"/>
      <c r="GYN189" s="40"/>
      <c r="GYO189" s="41"/>
      <c r="GYP189" s="38"/>
      <c r="GYQ189" s="38"/>
      <c r="GYR189" s="38"/>
      <c r="GYS189" s="39"/>
      <c r="GYT189" s="40"/>
      <c r="GYU189" s="41"/>
      <c r="GYV189" s="38"/>
      <c r="GYW189" s="38"/>
      <c r="GYX189" s="38"/>
      <c r="GYY189" s="39"/>
      <c r="GYZ189" s="40"/>
      <c r="GZA189" s="41"/>
      <c r="GZB189" s="38"/>
      <c r="GZC189" s="38"/>
      <c r="GZD189" s="38"/>
      <c r="GZE189" s="39"/>
      <c r="GZF189" s="40"/>
      <c r="GZG189" s="41"/>
      <c r="GZH189" s="38"/>
      <c r="GZI189" s="38"/>
      <c r="GZJ189" s="38"/>
      <c r="GZK189" s="39"/>
      <c r="GZL189" s="40"/>
      <c r="GZM189" s="41"/>
      <c r="GZN189" s="38"/>
      <c r="GZO189" s="38"/>
      <c r="GZP189" s="38"/>
      <c r="GZQ189" s="39"/>
      <c r="GZR189" s="40"/>
      <c r="GZS189" s="41"/>
      <c r="GZT189" s="38"/>
      <c r="GZU189" s="38"/>
      <c r="GZV189" s="38"/>
      <c r="GZW189" s="39"/>
      <c r="GZX189" s="40"/>
      <c r="GZY189" s="41"/>
      <c r="GZZ189" s="38"/>
      <c r="HAA189" s="38"/>
      <c r="HAB189" s="38"/>
      <c r="HAC189" s="39"/>
      <c r="HAD189" s="40"/>
      <c r="HAE189" s="41"/>
      <c r="HAF189" s="38"/>
      <c r="HAG189" s="38"/>
      <c r="HAH189" s="38"/>
      <c r="HAI189" s="39"/>
      <c r="HAJ189" s="40"/>
      <c r="HAK189" s="41"/>
      <c r="HAL189" s="38"/>
      <c r="HAM189" s="38"/>
      <c r="HAN189" s="38"/>
      <c r="HAO189" s="39"/>
      <c r="HAP189" s="40"/>
      <c r="HAQ189" s="41"/>
      <c r="HAR189" s="38"/>
      <c r="HAS189" s="38"/>
      <c r="HAT189" s="38"/>
      <c r="HAU189" s="39"/>
      <c r="HAV189" s="40"/>
      <c r="HAW189" s="41"/>
      <c r="HAX189" s="38"/>
      <c r="HAY189" s="38"/>
      <c r="HAZ189" s="38"/>
      <c r="HBA189" s="39"/>
      <c r="HBB189" s="40"/>
      <c r="HBC189" s="41"/>
      <c r="HBD189" s="38"/>
      <c r="HBE189" s="38"/>
      <c r="HBF189" s="38"/>
      <c r="HBG189" s="39"/>
      <c r="HBH189" s="40"/>
      <c r="HBI189" s="41"/>
      <c r="HBJ189" s="38"/>
      <c r="HBK189" s="38"/>
      <c r="HBL189" s="38"/>
      <c r="HBM189" s="39"/>
      <c r="HBN189" s="40"/>
      <c r="HBO189" s="41"/>
      <c r="HBP189" s="38"/>
      <c r="HBQ189" s="38"/>
      <c r="HBR189" s="38"/>
      <c r="HBS189" s="39"/>
      <c r="HBT189" s="40"/>
      <c r="HBU189" s="41"/>
      <c r="HBV189" s="38"/>
      <c r="HBW189" s="38"/>
      <c r="HBX189" s="38"/>
      <c r="HBY189" s="39"/>
      <c r="HBZ189" s="40"/>
      <c r="HCA189" s="41"/>
      <c r="HCB189" s="38"/>
      <c r="HCC189" s="38"/>
      <c r="HCD189" s="38"/>
      <c r="HCE189" s="39"/>
      <c r="HCF189" s="40"/>
      <c r="HCG189" s="41"/>
      <c r="HCH189" s="38"/>
      <c r="HCI189" s="38"/>
      <c r="HCJ189" s="38"/>
      <c r="HCK189" s="39"/>
      <c r="HCL189" s="40"/>
      <c r="HCM189" s="41"/>
      <c r="HCN189" s="38"/>
      <c r="HCO189" s="38"/>
      <c r="HCP189" s="38"/>
      <c r="HCQ189" s="39"/>
      <c r="HCR189" s="40"/>
      <c r="HCS189" s="41"/>
      <c r="HCT189" s="38"/>
      <c r="HCU189" s="38"/>
      <c r="HCV189" s="38"/>
      <c r="HCW189" s="39"/>
      <c r="HCX189" s="40"/>
      <c r="HCY189" s="41"/>
      <c r="HCZ189" s="38"/>
      <c r="HDA189" s="38"/>
      <c r="HDB189" s="38"/>
      <c r="HDC189" s="39"/>
      <c r="HDD189" s="40"/>
      <c r="HDE189" s="41"/>
      <c r="HDF189" s="38"/>
      <c r="HDG189" s="38"/>
      <c r="HDH189" s="38"/>
      <c r="HDI189" s="39"/>
      <c r="HDJ189" s="40"/>
      <c r="HDK189" s="41"/>
      <c r="HDL189" s="38"/>
      <c r="HDM189" s="38"/>
      <c r="HDN189" s="38"/>
      <c r="HDO189" s="39"/>
      <c r="HDP189" s="40"/>
      <c r="HDQ189" s="41"/>
      <c r="HDR189" s="38"/>
      <c r="HDS189" s="38"/>
      <c r="HDT189" s="38"/>
      <c r="HDU189" s="39"/>
      <c r="HDV189" s="40"/>
      <c r="HDW189" s="41"/>
      <c r="HDX189" s="38"/>
      <c r="HDY189" s="38"/>
      <c r="HDZ189" s="38"/>
      <c r="HEA189" s="39"/>
      <c r="HEB189" s="40"/>
      <c r="HEC189" s="41"/>
      <c r="HED189" s="38"/>
      <c r="HEE189" s="38"/>
      <c r="HEF189" s="38"/>
      <c r="HEG189" s="39"/>
      <c r="HEH189" s="40"/>
      <c r="HEI189" s="41"/>
      <c r="HEJ189" s="38"/>
      <c r="HEK189" s="38"/>
      <c r="HEL189" s="38"/>
      <c r="HEM189" s="39"/>
      <c r="HEN189" s="40"/>
      <c r="HEO189" s="41"/>
      <c r="HEP189" s="38"/>
      <c r="HEQ189" s="38"/>
      <c r="HER189" s="38"/>
      <c r="HES189" s="39"/>
      <c r="HET189" s="40"/>
      <c r="HEU189" s="41"/>
      <c r="HEV189" s="38"/>
      <c r="HEW189" s="38"/>
      <c r="HEX189" s="38"/>
      <c r="HEY189" s="39"/>
      <c r="HEZ189" s="40"/>
      <c r="HFA189" s="41"/>
      <c r="HFB189" s="38"/>
      <c r="HFC189" s="38"/>
      <c r="HFD189" s="38"/>
      <c r="HFE189" s="39"/>
      <c r="HFF189" s="40"/>
      <c r="HFG189" s="41"/>
      <c r="HFH189" s="38"/>
      <c r="HFI189" s="38"/>
      <c r="HFJ189" s="38"/>
      <c r="HFK189" s="39"/>
      <c r="HFL189" s="40"/>
      <c r="HFM189" s="41"/>
      <c r="HFN189" s="38"/>
      <c r="HFO189" s="38"/>
      <c r="HFP189" s="38"/>
      <c r="HFQ189" s="39"/>
      <c r="HFR189" s="40"/>
      <c r="HFS189" s="41"/>
      <c r="HFT189" s="38"/>
      <c r="HFU189" s="38"/>
      <c r="HFV189" s="38"/>
      <c r="HFW189" s="39"/>
      <c r="HFX189" s="40"/>
      <c r="HFY189" s="41"/>
      <c r="HFZ189" s="38"/>
      <c r="HGA189" s="38"/>
      <c r="HGB189" s="38"/>
      <c r="HGC189" s="39"/>
      <c r="HGD189" s="40"/>
      <c r="HGE189" s="41"/>
      <c r="HGF189" s="38"/>
      <c r="HGG189" s="38"/>
      <c r="HGH189" s="38"/>
      <c r="HGI189" s="39"/>
      <c r="HGJ189" s="40"/>
      <c r="HGK189" s="41"/>
      <c r="HGL189" s="38"/>
      <c r="HGM189" s="38"/>
      <c r="HGN189" s="38"/>
      <c r="HGO189" s="39"/>
      <c r="HGP189" s="40"/>
      <c r="HGQ189" s="41"/>
      <c r="HGR189" s="38"/>
      <c r="HGS189" s="38"/>
      <c r="HGT189" s="38"/>
      <c r="HGU189" s="39"/>
      <c r="HGV189" s="40"/>
      <c r="HGW189" s="41"/>
      <c r="HGX189" s="38"/>
      <c r="HGY189" s="38"/>
      <c r="HGZ189" s="38"/>
      <c r="HHA189" s="39"/>
      <c r="HHB189" s="40"/>
      <c r="HHC189" s="41"/>
      <c r="HHD189" s="38"/>
      <c r="HHE189" s="38"/>
      <c r="HHF189" s="38"/>
      <c r="HHG189" s="39"/>
      <c r="HHH189" s="40"/>
      <c r="HHI189" s="41"/>
      <c r="HHJ189" s="38"/>
      <c r="HHK189" s="38"/>
      <c r="HHL189" s="38"/>
      <c r="HHM189" s="39"/>
      <c r="HHN189" s="40"/>
      <c r="HHO189" s="41"/>
      <c r="HHP189" s="38"/>
      <c r="HHQ189" s="38"/>
      <c r="HHR189" s="38"/>
      <c r="HHS189" s="39"/>
      <c r="HHT189" s="40"/>
      <c r="HHU189" s="41"/>
      <c r="HHV189" s="38"/>
      <c r="HHW189" s="38"/>
      <c r="HHX189" s="38"/>
      <c r="HHY189" s="39"/>
      <c r="HHZ189" s="40"/>
      <c r="HIA189" s="41"/>
      <c r="HIB189" s="38"/>
      <c r="HIC189" s="38"/>
      <c r="HID189" s="38"/>
      <c r="HIE189" s="39"/>
      <c r="HIF189" s="40"/>
      <c r="HIG189" s="41"/>
      <c r="HIH189" s="38"/>
      <c r="HII189" s="38"/>
      <c r="HIJ189" s="38"/>
      <c r="HIK189" s="39"/>
      <c r="HIL189" s="40"/>
      <c r="HIM189" s="41"/>
      <c r="HIN189" s="38"/>
      <c r="HIO189" s="38"/>
      <c r="HIP189" s="38"/>
      <c r="HIQ189" s="39"/>
      <c r="HIR189" s="40"/>
      <c r="HIS189" s="41"/>
      <c r="HIT189" s="38"/>
      <c r="HIU189" s="38"/>
      <c r="HIV189" s="38"/>
      <c r="HIW189" s="39"/>
      <c r="HIX189" s="40"/>
      <c r="HIY189" s="41"/>
      <c r="HIZ189" s="38"/>
      <c r="HJA189" s="38"/>
      <c r="HJB189" s="38"/>
      <c r="HJC189" s="39"/>
      <c r="HJD189" s="40"/>
      <c r="HJE189" s="41"/>
      <c r="HJF189" s="38"/>
      <c r="HJG189" s="38"/>
      <c r="HJH189" s="38"/>
      <c r="HJI189" s="39"/>
      <c r="HJJ189" s="40"/>
      <c r="HJK189" s="41"/>
      <c r="HJL189" s="38"/>
      <c r="HJM189" s="38"/>
      <c r="HJN189" s="38"/>
      <c r="HJO189" s="39"/>
      <c r="HJP189" s="40"/>
      <c r="HJQ189" s="41"/>
      <c r="HJR189" s="38"/>
      <c r="HJS189" s="38"/>
      <c r="HJT189" s="38"/>
      <c r="HJU189" s="39"/>
      <c r="HJV189" s="40"/>
      <c r="HJW189" s="41"/>
      <c r="HJX189" s="38"/>
      <c r="HJY189" s="38"/>
      <c r="HJZ189" s="38"/>
      <c r="HKA189" s="39"/>
      <c r="HKB189" s="40"/>
      <c r="HKC189" s="41"/>
      <c r="HKD189" s="38"/>
      <c r="HKE189" s="38"/>
      <c r="HKF189" s="38"/>
      <c r="HKG189" s="39"/>
      <c r="HKH189" s="40"/>
      <c r="HKI189" s="41"/>
      <c r="HKJ189" s="38"/>
      <c r="HKK189" s="38"/>
      <c r="HKL189" s="38"/>
      <c r="HKM189" s="39"/>
      <c r="HKN189" s="40"/>
      <c r="HKO189" s="41"/>
      <c r="HKP189" s="38"/>
      <c r="HKQ189" s="38"/>
      <c r="HKR189" s="38"/>
      <c r="HKS189" s="39"/>
      <c r="HKT189" s="40"/>
      <c r="HKU189" s="41"/>
      <c r="HKV189" s="38"/>
      <c r="HKW189" s="38"/>
      <c r="HKX189" s="38"/>
      <c r="HKY189" s="39"/>
      <c r="HKZ189" s="40"/>
      <c r="HLA189" s="41"/>
      <c r="HLB189" s="38"/>
      <c r="HLC189" s="38"/>
      <c r="HLD189" s="38"/>
      <c r="HLE189" s="39"/>
      <c r="HLF189" s="40"/>
      <c r="HLG189" s="41"/>
      <c r="HLH189" s="38"/>
      <c r="HLI189" s="38"/>
      <c r="HLJ189" s="38"/>
      <c r="HLK189" s="39"/>
      <c r="HLL189" s="40"/>
      <c r="HLM189" s="41"/>
      <c r="HLN189" s="38"/>
      <c r="HLO189" s="38"/>
      <c r="HLP189" s="38"/>
      <c r="HLQ189" s="39"/>
      <c r="HLR189" s="40"/>
      <c r="HLS189" s="41"/>
      <c r="HLT189" s="38"/>
      <c r="HLU189" s="38"/>
      <c r="HLV189" s="38"/>
      <c r="HLW189" s="39"/>
      <c r="HLX189" s="40"/>
      <c r="HLY189" s="41"/>
      <c r="HLZ189" s="38"/>
      <c r="HMA189" s="38"/>
      <c r="HMB189" s="38"/>
      <c r="HMC189" s="39"/>
      <c r="HMD189" s="40"/>
      <c r="HME189" s="41"/>
      <c r="HMF189" s="38"/>
      <c r="HMG189" s="38"/>
      <c r="HMH189" s="38"/>
      <c r="HMI189" s="39"/>
      <c r="HMJ189" s="40"/>
      <c r="HMK189" s="41"/>
      <c r="HML189" s="38"/>
      <c r="HMM189" s="38"/>
      <c r="HMN189" s="38"/>
      <c r="HMO189" s="39"/>
      <c r="HMP189" s="40"/>
      <c r="HMQ189" s="41"/>
      <c r="HMR189" s="38"/>
      <c r="HMS189" s="38"/>
      <c r="HMT189" s="38"/>
      <c r="HMU189" s="39"/>
      <c r="HMV189" s="40"/>
      <c r="HMW189" s="41"/>
      <c r="HMX189" s="38"/>
      <c r="HMY189" s="38"/>
      <c r="HMZ189" s="38"/>
      <c r="HNA189" s="39"/>
      <c r="HNB189" s="40"/>
      <c r="HNC189" s="41"/>
      <c r="HND189" s="38"/>
      <c r="HNE189" s="38"/>
      <c r="HNF189" s="38"/>
      <c r="HNG189" s="39"/>
      <c r="HNH189" s="40"/>
      <c r="HNI189" s="41"/>
      <c r="HNJ189" s="38"/>
      <c r="HNK189" s="38"/>
      <c r="HNL189" s="38"/>
      <c r="HNM189" s="39"/>
      <c r="HNN189" s="40"/>
      <c r="HNO189" s="41"/>
      <c r="HNP189" s="38"/>
      <c r="HNQ189" s="38"/>
      <c r="HNR189" s="38"/>
      <c r="HNS189" s="39"/>
      <c r="HNT189" s="40"/>
      <c r="HNU189" s="41"/>
      <c r="HNV189" s="38"/>
      <c r="HNW189" s="38"/>
      <c r="HNX189" s="38"/>
      <c r="HNY189" s="39"/>
      <c r="HNZ189" s="40"/>
      <c r="HOA189" s="41"/>
      <c r="HOB189" s="38"/>
      <c r="HOC189" s="38"/>
      <c r="HOD189" s="38"/>
      <c r="HOE189" s="39"/>
      <c r="HOF189" s="40"/>
      <c r="HOG189" s="41"/>
      <c r="HOH189" s="38"/>
      <c r="HOI189" s="38"/>
      <c r="HOJ189" s="38"/>
      <c r="HOK189" s="39"/>
      <c r="HOL189" s="40"/>
      <c r="HOM189" s="41"/>
      <c r="HON189" s="38"/>
      <c r="HOO189" s="38"/>
      <c r="HOP189" s="38"/>
      <c r="HOQ189" s="39"/>
      <c r="HOR189" s="40"/>
      <c r="HOS189" s="41"/>
      <c r="HOT189" s="38"/>
      <c r="HOU189" s="38"/>
      <c r="HOV189" s="38"/>
      <c r="HOW189" s="39"/>
      <c r="HOX189" s="40"/>
      <c r="HOY189" s="41"/>
      <c r="HOZ189" s="38"/>
      <c r="HPA189" s="38"/>
      <c r="HPB189" s="38"/>
      <c r="HPC189" s="39"/>
      <c r="HPD189" s="40"/>
      <c r="HPE189" s="41"/>
      <c r="HPF189" s="38"/>
      <c r="HPG189" s="38"/>
      <c r="HPH189" s="38"/>
      <c r="HPI189" s="39"/>
      <c r="HPJ189" s="40"/>
      <c r="HPK189" s="41"/>
      <c r="HPL189" s="38"/>
      <c r="HPM189" s="38"/>
      <c r="HPN189" s="38"/>
      <c r="HPO189" s="39"/>
      <c r="HPP189" s="40"/>
      <c r="HPQ189" s="41"/>
      <c r="HPR189" s="38"/>
      <c r="HPS189" s="38"/>
      <c r="HPT189" s="38"/>
      <c r="HPU189" s="39"/>
      <c r="HPV189" s="40"/>
      <c r="HPW189" s="41"/>
      <c r="HPX189" s="38"/>
      <c r="HPY189" s="38"/>
      <c r="HPZ189" s="38"/>
      <c r="HQA189" s="39"/>
      <c r="HQB189" s="40"/>
      <c r="HQC189" s="41"/>
      <c r="HQD189" s="38"/>
      <c r="HQE189" s="38"/>
      <c r="HQF189" s="38"/>
      <c r="HQG189" s="39"/>
      <c r="HQH189" s="40"/>
      <c r="HQI189" s="41"/>
      <c r="HQJ189" s="38"/>
      <c r="HQK189" s="38"/>
      <c r="HQL189" s="38"/>
      <c r="HQM189" s="39"/>
      <c r="HQN189" s="40"/>
      <c r="HQO189" s="41"/>
      <c r="HQP189" s="38"/>
      <c r="HQQ189" s="38"/>
      <c r="HQR189" s="38"/>
      <c r="HQS189" s="39"/>
      <c r="HQT189" s="40"/>
      <c r="HQU189" s="41"/>
      <c r="HQV189" s="38"/>
      <c r="HQW189" s="38"/>
      <c r="HQX189" s="38"/>
      <c r="HQY189" s="39"/>
      <c r="HQZ189" s="40"/>
      <c r="HRA189" s="41"/>
      <c r="HRB189" s="38"/>
      <c r="HRC189" s="38"/>
      <c r="HRD189" s="38"/>
      <c r="HRE189" s="39"/>
      <c r="HRF189" s="40"/>
      <c r="HRG189" s="41"/>
      <c r="HRH189" s="38"/>
      <c r="HRI189" s="38"/>
      <c r="HRJ189" s="38"/>
      <c r="HRK189" s="39"/>
      <c r="HRL189" s="40"/>
      <c r="HRM189" s="41"/>
      <c r="HRN189" s="38"/>
      <c r="HRO189" s="38"/>
      <c r="HRP189" s="38"/>
      <c r="HRQ189" s="39"/>
      <c r="HRR189" s="40"/>
      <c r="HRS189" s="41"/>
      <c r="HRT189" s="38"/>
      <c r="HRU189" s="38"/>
      <c r="HRV189" s="38"/>
      <c r="HRW189" s="39"/>
      <c r="HRX189" s="40"/>
      <c r="HRY189" s="41"/>
      <c r="HRZ189" s="38"/>
      <c r="HSA189" s="38"/>
      <c r="HSB189" s="38"/>
      <c r="HSC189" s="39"/>
      <c r="HSD189" s="40"/>
      <c r="HSE189" s="41"/>
      <c r="HSF189" s="38"/>
      <c r="HSG189" s="38"/>
      <c r="HSH189" s="38"/>
      <c r="HSI189" s="39"/>
      <c r="HSJ189" s="40"/>
      <c r="HSK189" s="41"/>
      <c r="HSL189" s="38"/>
      <c r="HSM189" s="38"/>
      <c r="HSN189" s="38"/>
      <c r="HSO189" s="39"/>
      <c r="HSP189" s="40"/>
      <c r="HSQ189" s="41"/>
      <c r="HSR189" s="38"/>
      <c r="HSS189" s="38"/>
      <c r="HST189" s="38"/>
      <c r="HSU189" s="39"/>
      <c r="HSV189" s="40"/>
      <c r="HSW189" s="41"/>
      <c r="HSX189" s="38"/>
      <c r="HSY189" s="38"/>
      <c r="HSZ189" s="38"/>
      <c r="HTA189" s="39"/>
      <c r="HTB189" s="40"/>
      <c r="HTC189" s="41"/>
      <c r="HTD189" s="38"/>
      <c r="HTE189" s="38"/>
      <c r="HTF189" s="38"/>
      <c r="HTG189" s="39"/>
      <c r="HTH189" s="40"/>
      <c r="HTI189" s="41"/>
      <c r="HTJ189" s="38"/>
      <c r="HTK189" s="38"/>
      <c r="HTL189" s="38"/>
      <c r="HTM189" s="39"/>
      <c r="HTN189" s="40"/>
      <c r="HTO189" s="41"/>
      <c r="HTP189" s="38"/>
      <c r="HTQ189" s="38"/>
      <c r="HTR189" s="38"/>
      <c r="HTS189" s="39"/>
      <c r="HTT189" s="40"/>
      <c r="HTU189" s="41"/>
      <c r="HTV189" s="38"/>
      <c r="HTW189" s="38"/>
      <c r="HTX189" s="38"/>
      <c r="HTY189" s="39"/>
      <c r="HTZ189" s="40"/>
      <c r="HUA189" s="41"/>
      <c r="HUB189" s="38"/>
      <c r="HUC189" s="38"/>
      <c r="HUD189" s="38"/>
      <c r="HUE189" s="39"/>
      <c r="HUF189" s="40"/>
      <c r="HUG189" s="41"/>
      <c r="HUH189" s="38"/>
      <c r="HUI189" s="38"/>
      <c r="HUJ189" s="38"/>
      <c r="HUK189" s="39"/>
      <c r="HUL189" s="40"/>
      <c r="HUM189" s="41"/>
      <c r="HUN189" s="38"/>
      <c r="HUO189" s="38"/>
      <c r="HUP189" s="38"/>
      <c r="HUQ189" s="39"/>
      <c r="HUR189" s="40"/>
      <c r="HUS189" s="41"/>
      <c r="HUT189" s="38"/>
      <c r="HUU189" s="38"/>
      <c r="HUV189" s="38"/>
      <c r="HUW189" s="39"/>
      <c r="HUX189" s="40"/>
      <c r="HUY189" s="41"/>
      <c r="HUZ189" s="38"/>
      <c r="HVA189" s="38"/>
      <c r="HVB189" s="38"/>
      <c r="HVC189" s="39"/>
      <c r="HVD189" s="40"/>
      <c r="HVE189" s="41"/>
      <c r="HVF189" s="38"/>
      <c r="HVG189" s="38"/>
      <c r="HVH189" s="38"/>
      <c r="HVI189" s="39"/>
      <c r="HVJ189" s="40"/>
      <c r="HVK189" s="41"/>
      <c r="HVL189" s="38"/>
      <c r="HVM189" s="38"/>
      <c r="HVN189" s="38"/>
      <c r="HVO189" s="39"/>
      <c r="HVP189" s="40"/>
      <c r="HVQ189" s="41"/>
      <c r="HVR189" s="38"/>
      <c r="HVS189" s="38"/>
      <c r="HVT189" s="38"/>
      <c r="HVU189" s="39"/>
      <c r="HVV189" s="40"/>
      <c r="HVW189" s="41"/>
      <c r="HVX189" s="38"/>
      <c r="HVY189" s="38"/>
      <c r="HVZ189" s="38"/>
      <c r="HWA189" s="39"/>
      <c r="HWB189" s="40"/>
      <c r="HWC189" s="41"/>
      <c r="HWD189" s="38"/>
      <c r="HWE189" s="38"/>
      <c r="HWF189" s="38"/>
      <c r="HWG189" s="39"/>
      <c r="HWH189" s="40"/>
      <c r="HWI189" s="41"/>
      <c r="HWJ189" s="38"/>
      <c r="HWK189" s="38"/>
      <c r="HWL189" s="38"/>
      <c r="HWM189" s="39"/>
      <c r="HWN189" s="40"/>
      <c r="HWO189" s="41"/>
      <c r="HWP189" s="38"/>
      <c r="HWQ189" s="38"/>
      <c r="HWR189" s="38"/>
      <c r="HWS189" s="39"/>
      <c r="HWT189" s="40"/>
      <c r="HWU189" s="41"/>
      <c r="HWV189" s="38"/>
      <c r="HWW189" s="38"/>
      <c r="HWX189" s="38"/>
      <c r="HWY189" s="39"/>
      <c r="HWZ189" s="40"/>
      <c r="HXA189" s="41"/>
      <c r="HXB189" s="38"/>
      <c r="HXC189" s="38"/>
      <c r="HXD189" s="38"/>
      <c r="HXE189" s="39"/>
      <c r="HXF189" s="40"/>
      <c r="HXG189" s="41"/>
      <c r="HXH189" s="38"/>
      <c r="HXI189" s="38"/>
      <c r="HXJ189" s="38"/>
      <c r="HXK189" s="39"/>
      <c r="HXL189" s="40"/>
      <c r="HXM189" s="41"/>
      <c r="HXN189" s="38"/>
      <c r="HXO189" s="38"/>
      <c r="HXP189" s="38"/>
      <c r="HXQ189" s="39"/>
      <c r="HXR189" s="40"/>
      <c r="HXS189" s="41"/>
      <c r="HXT189" s="38"/>
      <c r="HXU189" s="38"/>
      <c r="HXV189" s="38"/>
      <c r="HXW189" s="39"/>
      <c r="HXX189" s="40"/>
      <c r="HXY189" s="41"/>
      <c r="HXZ189" s="38"/>
      <c r="HYA189" s="38"/>
      <c r="HYB189" s="38"/>
      <c r="HYC189" s="39"/>
      <c r="HYD189" s="40"/>
      <c r="HYE189" s="41"/>
      <c r="HYF189" s="38"/>
      <c r="HYG189" s="38"/>
      <c r="HYH189" s="38"/>
      <c r="HYI189" s="39"/>
      <c r="HYJ189" s="40"/>
      <c r="HYK189" s="41"/>
      <c r="HYL189" s="38"/>
      <c r="HYM189" s="38"/>
      <c r="HYN189" s="38"/>
      <c r="HYO189" s="39"/>
      <c r="HYP189" s="40"/>
      <c r="HYQ189" s="41"/>
      <c r="HYR189" s="38"/>
      <c r="HYS189" s="38"/>
      <c r="HYT189" s="38"/>
      <c r="HYU189" s="39"/>
      <c r="HYV189" s="40"/>
      <c r="HYW189" s="41"/>
      <c r="HYX189" s="38"/>
      <c r="HYY189" s="38"/>
      <c r="HYZ189" s="38"/>
      <c r="HZA189" s="39"/>
      <c r="HZB189" s="40"/>
      <c r="HZC189" s="41"/>
      <c r="HZD189" s="38"/>
      <c r="HZE189" s="38"/>
      <c r="HZF189" s="38"/>
      <c r="HZG189" s="39"/>
      <c r="HZH189" s="40"/>
      <c r="HZI189" s="41"/>
      <c r="HZJ189" s="38"/>
      <c r="HZK189" s="38"/>
      <c r="HZL189" s="38"/>
      <c r="HZM189" s="39"/>
      <c r="HZN189" s="40"/>
      <c r="HZO189" s="41"/>
      <c r="HZP189" s="38"/>
      <c r="HZQ189" s="38"/>
      <c r="HZR189" s="38"/>
      <c r="HZS189" s="39"/>
      <c r="HZT189" s="40"/>
      <c r="HZU189" s="41"/>
      <c r="HZV189" s="38"/>
      <c r="HZW189" s="38"/>
      <c r="HZX189" s="38"/>
      <c r="HZY189" s="39"/>
      <c r="HZZ189" s="40"/>
      <c r="IAA189" s="41"/>
      <c r="IAB189" s="38"/>
      <c r="IAC189" s="38"/>
      <c r="IAD189" s="38"/>
      <c r="IAE189" s="39"/>
      <c r="IAF189" s="40"/>
      <c r="IAG189" s="41"/>
      <c r="IAH189" s="38"/>
      <c r="IAI189" s="38"/>
      <c r="IAJ189" s="38"/>
      <c r="IAK189" s="39"/>
      <c r="IAL189" s="40"/>
      <c r="IAM189" s="41"/>
      <c r="IAN189" s="38"/>
      <c r="IAO189" s="38"/>
      <c r="IAP189" s="38"/>
      <c r="IAQ189" s="39"/>
      <c r="IAR189" s="40"/>
      <c r="IAS189" s="41"/>
      <c r="IAT189" s="38"/>
      <c r="IAU189" s="38"/>
      <c r="IAV189" s="38"/>
      <c r="IAW189" s="39"/>
      <c r="IAX189" s="40"/>
      <c r="IAY189" s="41"/>
      <c r="IAZ189" s="38"/>
      <c r="IBA189" s="38"/>
      <c r="IBB189" s="38"/>
      <c r="IBC189" s="39"/>
      <c r="IBD189" s="40"/>
      <c r="IBE189" s="41"/>
      <c r="IBF189" s="38"/>
      <c r="IBG189" s="38"/>
      <c r="IBH189" s="38"/>
      <c r="IBI189" s="39"/>
      <c r="IBJ189" s="40"/>
      <c r="IBK189" s="41"/>
      <c r="IBL189" s="38"/>
      <c r="IBM189" s="38"/>
      <c r="IBN189" s="38"/>
      <c r="IBO189" s="39"/>
      <c r="IBP189" s="40"/>
      <c r="IBQ189" s="41"/>
      <c r="IBR189" s="38"/>
      <c r="IBS189" s="38"/>
      <c r="IBT189" s="38"/>
      <c r="IBU189" s="39"/>
      <c r="IBV189" s="40"/>
      <c r="IBW189" s="41"/>
      <c r="IBX189" s="38"/>
      <c r="IBY189" s="38"/>
      <c r="IBZ189" s="38"/>
      <c r="ICA189" s="39"/>
      <c r="ICB189" s="40"/>
      <c r="ICC189" s="41"/>
      <c r="ICD189" s="38"/>
      <c r="ICE189" s="38"/>
      <c r="ICF189" s="38"/>
      <c r="ICG189" s="39"/>
      <c r="ICH189" s="40"/>
      <c r="ICI189" s="41"/>
      <c r="ICJ189" s="38"/>
      <c r="ICK189" s="38"/>
      <c r="ICL189" s="38"/>
      <c r="ICM189" s="39"/>
      <c r="ICN189" s="40"/>
      <c r="ICO189" s="41"/>
      <c r="ICP189" s="38"/>
      <c r="ICQ189" s="38"/>
      <c r="ICR189" s="38"/>
      <c r="ICS189" s="39"/>
      <c r="ICT189" s="40"/>
      <c r="ICU189" s="41"/>
      <c r="ICV189" s="38"/>
      <c r="ICW189" s="38"/>
      <c r="ICX189" s="38"/>
      <c r="ICY189" s="39"/>
      <c r="ICZ189" s="40"/>
      <c r="IDA189" s="41"/>
      <c r="IDB189" s="38"/>
      <c r="IDC189" s="38"/>
      <c r="IDD189" s="38"/>
      <c r="IDE189" s="39"/>
      <c r="IDF189" s="40"/>
      <c r="IDG189" s="41"/>
      <c r="IDH189" s="38"/>
      <c r="IDI189" s="38"/>
      <c r="IDJ189" s="38"/>
      <c r="IDK189" s="39"/>
      <c r="IDL189" s="40"/>
      <c r="IDM189" s="41"/>
      <c r="IDN189" s="38"/>
      <c r="IDO189" s="38"/>
      <c r="IDP189" s="38"/>
      <c r="IDQ189" s="39"/>
      <c r="IDR189" s="40"/>
      <c r="IDS189" s="41"/>
      <c r="IDT189" s="38"/>
      <c r="IDU189" s="38"/>
      <c r="IDV189" s="38"/>
      <c r="IDW189" s="39"/>
      <c r="IDX189" s="40"/>
      <c r="IDY189" s="41"/>
      <c r="IDZ189" s="38"/>
      <c r="IEA189" s="38"/>
      <c r="IEB189" s="38"/>
      <c r="IEC189" s="39"/>
      <c r="IED189" s="40"/>
      <c r="IEE189" s="41"/>
      <c r="IEF189" s="38"/>
      <c r="IEG189" s="38"/>
      <c r="IEH189" s="38"/>
      <c r="IEI189" s="39"/>
      <c r="IEJ189" s="40"/>
      <c r="IEK189" s="41"/>
      <c r="IEL189" s="38"/>
      <c r="IEM189" s="38"/>
      <c r="IEN189" s="38"/>
      <c r="IEO189" s="39"/>
      <c r="IEP189" s="40"/>
      <c r="IEQ189" s="41"/>
      <c r="IER189" s="38"/>
      <c r="IES189" s="38"/>
      <c r="IET189" s="38"/>
      <c r="IEU189" s="39"/>
      <c r="IEV189" s="40"/>
      <c r="IEW189" s="41"/>
      <c r="IEX189" s="38"/>
      <c r="IEY189" s="38"/>
      <c r="IEZ189" s="38"/>
      <c r="IFA189" s="39"/>
      <c r="IFB189" s="40"/>
      <c r="IFC189" s="41"/>
      <c r="IFD189" s="38"/>
      <c r="IFE189" s="38"/>
      <c r="IFF189" s="38"/>
      <c r="IFG189" s="39"/>
      <c r="IFH189" s="40"/>
      <c r="IFI189" s="41"/>
      <c r="IFJ189" s="38"/>
      <c r="IFK189" s="38"/>
      <c r="IFL189" s="38"/>
      <c r="IFM189" s="39"/>
      <c r="IFN189" s="40"/>
      <c r="IFO189" s="41"/>
      <c r="IFP189" s="38"/>
      <c r="IFQ189" s="38"/>
      <c r="IFR189" s="38"/>
      <c r="IFS189" s="39"/>
      <c r="IFT189" s="40"/>
      <c r="IFU189" s="41"/>
      <c r="IFV189" s="38"/>
      <c r="IFW189" s="38"/>
      <c r="IFX189" s="38"/>
      <c r="IFY189" s="39"/>
      <c r="IFZ189" s="40"/>
      <c r="IGA189" s="41"/>
      <c r="IGB189" s="38"/>
      <c r="IGC189" s="38"/>
      <c r="IGD189" s="38"/>
      <c r="IGE189" s="39"/>
      <c r="IGF189" s="40"/>
      <c r="IGG189" s="41"/>
      <c r="IGH189" s="38"/>
      <c r="IGI189" s="38"/>
      <c r="IGJ189" s="38"/>
      <c r="IGK189" s="39"/>
      <c r="IGL189" s="40"/>
      <c r="IGM189" s="41"/>
      <c r="IGN189" s="38"/>
      <c r="IGO189" s="38"/>
      <c r="IGP189" s="38"/>
      <c r="IGQ189" s="39"/>
      <c r="IGR189" s="40"/>
      <c r="IGS189" s="41"/>
      <c r="IGT189" s="38"/>
      <c r="IGU189" s="38"/>
      <c r="IGV189" s="38"/>
      <c r="IGW189" s="39"/>
      <c r="IGX189" s="40"/>
      <c r="IGY189" s="41"/>
      <c r="IGZ189" s="38"/>
      <c r="IHA189" s="38"/>
      <c r="IHB189" s="38"/>
      <c r="IHC189" s="39"/>
      <c r="IHD189" s="40"/>
      <c r="IHE189" s="41"/>
      <c r="IHF189" s="38"/>
      <c r="IHG189" s="38"/>
      <c r="IHH189" s="38"/>
      <c r="IHI189" s="39"/>
      <c r="IHJ189" s="40"/>
      <c r="IHK189" s="41"/>
      <c r="IHL189" s="38"/>
      <c r="IHM189" s="38"/>
      <c r="IHN189" s="38"/>
      <c r="IHO189" s="39"/>
      <c r="IHP189" s="40"/>
      <c r="IHQ189" s="41"/>
      <c r="IHR189" s="38"/>
      <c r="IHS189" s="38"/>
      <c r="IHT189" s="38"/>
      <c r="IHU189" s="39"/>
      <c r="IHV189" s="40"/>
      <c r="IHW189" s="41"/>
      <c r="IHX189" s="38"/>
      <c r="IHY189" s="38"/>
      <c r="IHZ189" s="38"/>
      <c r="IIA189" s="39"/>
      <c r="IIB189" s="40"/>
      <c r="IIC189" s="41"/>
      <c r="IID189" s="38"/>
      <c r="IIE189" s="38"/>
      <c r="IIF189" s="38"/>
      <c r="IIG189" s="39"/>
      <c r="IIH189" s="40"/>
      <c r="III189" s="41"/>
      <c r="IIJ189" s="38"/>
      <c r="IIK189" s="38"/>
      <c r="IIL189" s="38"/>
      <c r="IIM189" s="39"/>
      <c r="IIN189" s="40"/>
      <c r="IIO189" s="41"/>
      <c r="IIP189" s="38"/>
      <c r="IIQ189" s="38"/>
      <c r="IIR189" s="38"/>
      <c r="IIS189" s="39"/>
      <c r="IIT189" s="40"/>
      <c r="IIU189" s="41"/>
      <c r="IIV189" s="38"/>
      <c r="IIW189" s="38"/>
      <c r="IIX189" s="38"/>
      <c r="IIY189" s="39"/>
      <c r="IIZ189" s="40"/>
      <c r="IJA189" s="41"/>
      <c r="IJB189" s="38"/>
      <c r="IJC189" s="38"/>
      <c r="IJD189" s="38"/>
      <c r="IJE189" s="39"/>
      <c r="IJF189" s="40"/>
      <c r="IJG189" s="41"/>
      <c r="IJH189" s="38"/>
      <c r="IJI189" s="38"/>
      <c r="IJJ189" s="38"/>
      <c r="IJK189" s="39"/>
      <c r="IJL189" s="40"/>
      <c r="IJM189" s="41"/>
      <c r="IJN189" s="38"/>
      <c r="IJO189" s="38"/>
      <c r="IJP189" s="38"/>
      <c r="IJQ189" s="39"/>
      <c r="IJR189" s="40"/>
      <c r="IJS189" s="41"/>
      <c r="IJT189" s="38"/>
      <c r="IJU189" s="38"/>
      <c r="IJV189" s="38"/>
      <c r="IJW189" s="39"/>
      <c r="IJX189" s="40"/>
      <c r="IJY189" s="41"/>
      <c r="IJZ189" s="38"/>
      <c r="IKA189" s="38"/>
      <c r="IKB189" s="38"/>
      <c r="IKC189" s="39"/>
      <c r="IKD189" s="40"/>
      <c r="IKE189" s="41"/>
      <c r="IKF189" s="38"/>
      <c r="IKG189" s="38"/>
      <c r="IKH189" s="38"/>
      <c r="IKI189" s="39"/>
      <c r="IKJ189" s="40"/>
      <c r="IKK189" s="41"/>
      <c r="IKL189" s="38"/>
      <c r="IKM189" s="38"/>
      <c r="IKN189" s="38"/>
      <c r="IKO189" s="39"/>
      <c r="IKP189" s="40"/>
      <c r="IKQ189" s="41"/>
      <c r="IKR189" s="38"/>
      <c r="IKS189" s="38"/>
      <c r="IKT189" s="38"/>
      <c r="IKU189" s="39"/>
      <c r="IKV189" s="40"/>
      <c r="IKW189" s="41"/>
      <c r="IKX189" s="38"/>
      <c r="IKY189" s="38"/>
      <c r="IKZ189" s="38"/>
      <c r="ILA189" s="39"/>
      <c r="ILB189" s="40"/>
      <c r="ILC189" s="41"/>
      <c r="ILD189" s="38"/>
      <c r="ILE189" s="38"/>
      <c r="ILF189" s="38"/>
      <c r="ILG189" s="39"/>
      <c r="ILH189" s="40"/>
      <c r="ILI189" s="41"/>
      <c r="ILJ189" s="38"/>
      <c r="ILK189" s="38"/>
      <c r="ILL189" s="38"/>
      <c r="ILM189" s="39"/>
      <c r="ILN189" s="40"/>
      <c r="ILO189" s="41"/>
      <c r="ILP189" s="38"/>
      <c r="ILQ189" s="38"/>
      <c r="ILR189" s="38"/>
      <c r="ILS189" s="39"/>
      <c r="ILT189" s="40"/>
      <c r="ILU189" s="41"/>
      <c r="ILV189" s="38"/>
      <c r="ILW189" s="38"/>
      <c r="ILX189" s="38"/>
      <c r="ILY189" s="39"/>
      <c r="ILZ189" s="40"/>
      <c r="IMA189" s="41"/>
      <c r="IMB189" s="38"/>
      <c r="IMC189" s="38"/>
      <c r="IMD189" s="38"/>
      <c r="IME189" s="39"/>
      <c r="IMF189" s="40"/>
      <c r="IMG189" s="41"/>
      <c r="IMH189" s="38"/>
      <c r="IMI189" s="38"/>
      <c r="IMJ189" s="38"/>
      <c r="IMK189" s="39"/>
      <c r="IML189" s="40"/>
      <c r="IMM189" s="41"/>
      <c r="IMN189" s="38"/>
      <c r="IMO189" s="38"/>
      <c r="IMP189" s="38"/>
      <c r="IMQ189" s="39"/>
      <c r="IMR189" s="40"/>
      <c r="IMS189" s="41"/>
      <c r="IMT189" s="38"/>
      <c r="IMU189" s="38"/>
      <c r="IMV189" s="38"/>
      <c r="IMW189" s="39"/>
      <c r="IMX189" s="40"/>
      <c r="IMY189" s="41"/>
      <c r="IMZ189" s="38"/>
      <c r="INA189" s="38"/>
      <c r="INB189" s="38"/>
      <c r="INC189" s="39"/>
      <c r="IND189" s="40"/>
      <c r="INE189" s="41"/>
      <c r="INF189" s="38"/>
      <c r="ING189" s="38"/>
      <c r="INH189" s="38"/>
      <c r="INI189" s="39"/>
      <c r="INJ189" s="40"/>
      <c r="INK189" s="41"/>
      <c r="INL189" s="38"/>
      <c r="INM189" s="38"/>
      <c r="INN189" s="38"/>
      <c r="INO189" s="39"/>
      <c r="INP189" s="40"/>
      <c r="INQ189" s="41"/>
      <c r="INR189" s="38"/>
      <c r="INS189" s="38"/>
      <c r="INT189" s="38"/>
      <c r="INU189" s="39"/>
      <c r="INV189" s="40"/>
      <c r="INW189" s="41"/>
      <c r="INX189" s="38"/>
      <c r="INY189" s="38"/>
      <c r="INZ189" s="38"/>
      <c r="IOA189" s="39"/>
      <c r="IOB189" s="40"/>
      <c r="IOC189" s="41"/>
      <c r="IOD189" s="38"/>
      <c r="IOE189" s="38"/>
      <c r="IOF189" s="38"/>
      <c r="IOG189" s="39"/>
      <c r="IOH189" s="40"/>
      <c r="IOI189" s="41"/>
      <c r="IOJ189" s="38"/>
      <c r="IOK189" s="38"/>
      <c r="IOL189" s="38"/>
      <c r="IOM189" s="39"/>
      <c r="ION189" s="40"/>
      <c r="IOO189" s="41"/>
      <c r="IOP189" s="38"/>
      <c r="IOQ189" s="38"/>
      <c r="IOR189" s="38"/>
      <c r="IOS189" s="39"/>
      <c r="IOT189" s="40"/>
      <c r="IOU189" s="41"/>
      <c r="IOV189" s="38"/>
      <c r="IOW189" s="38"/>
      <c r="IOX189" s="38"/>
      <c r="IOY189" s="39"/>
      <c r="IOZ189" s="40"/>
      <c r="IPA189" s="41"/>
      <c r="IPB189" s="38"/>
      <c r="IPC189" s="38"/>
      <c r="IPD189" s="38"/>
      <c r="IPE189" s="39"/>
      <c r="IPF189" s="40"/>
      <c r="IPG189" s="41"/>
      <c r="IPH189" s="38"/>
      <c r="IPI189" s="38"/>
      <c r="IPJ189" s="38"/>
      <c r="IPK189" s="39"/>
      <c r="IPL189" s="40"/>
      <c r="IPM189" s="41"/>
      <c r="IPN189" s="38"/>
      <c r="IPO189" s="38"/>
      <c r="IPP189" s="38"/>
      <c r="IPQ189" s="39"/>
      <c r="IPR189" s="40"/>
      <c r="IPS189" s="41"/>
      <c r="IPT189" s="38"/>
      <c r="IPU189" s="38"/>
      <c r="IPV189" s="38"/>
      <c r="IPW189" s="39"/>
      <c r="IPX189" s="40"/>
      <c r="IPY189" s="41"/>
      <c r="IPZ189" s="38"/>
      <c r="IQA189" s="38"/>
      <c r="IQB189" s="38"/>
      <c r="IQC189" s="39"/>
      <c r="IQD189" s="40"/>
      <c r="IQE189" s="41"/>
      <c r="IQF189" s="38"/>
      <c r="IQG189" s="38"/>
      <c r="IQH189" s="38"/>
      <c r="IQI189" s="39"/>
      <c r="IQJ189" s="40"/>
      <c r="IQK189" s="41"/>
      <c r="IQL189" s="38"/>
      <c r="IQM189" s="38"/>
      <c r="IQN189" s="38"/>
      <c r="IQO189" s="39"/>
      <c r="IQP189" s="40"/>
      <c r="IQQ189" s="41"/>
      <c r="IQR189" s="38"/>
      <c r="IQS189" s="38"/>
      <c r="IQT189" s="38"/>
      <c r="IQU189" s="39"/>
      <c r="IQV189" s="40"/>
      <c r="IQW189" s="41"/>
      <c r="IQX189" s="38"/>
      <c r="IQY189" s="38"/>
      <c r="IQZ189" s="38"/>
      <c r="IRA189" s="39"/>
      <c r="IRB189" s="40"/>
      <c r="IRC189" s="41"/>
      <c r="IRD189" s="38"/>
      <c r="IRE189" s="38"/>
      <c r="IRF189" s="38"/>
      <c r="IRG189" s="39"/>
      <c r="IRH189" s="40"/>
      <c r="IRI189" s="41"/>
      <c r="IRJ189" s="38"/>
      <c r="IRK189" s="38"/>
      <c r="IRL189" s="38"/>
      <c r="IRM189" s="39"/>
      <c r="IRN189" s="40"/>
      <c r="IRO189" s="41"/>
      <c r="IRP189" s="38"/>
      <c r="IRQ189" s="38"/>
      <c r="IRR189" s="38"/>
      <c r="IRS189" s="39"/>
      <c r="IRT189" s="40"/>
      <c r="IRU189" s="41"/>
      <c r="IRV189" s="38"/>
      <c r="IRW189" s="38"/>
      <c r="IRX189" s="38"/>
      <c r="IRY189" s="39"/>
      <c r="IRZ189" s="40"/>
      <c r="ISA189" s="41"/>
      <c r="ISB189" s="38"/>
      <c r="ISC189" s="38"/>
      <c r="ISD189" s="38"/>
      <c r="ISE189" s="39"/>
      <c r="ISF189" s="40"/>
      <c r="ISG189" s="41"/>
      <c r="ISH189" s="38"/>
      <c r="ISI189" s="38"/>
      <c r="ISJ189" s="38"/>
      <c r="ISK189" s="39"/>
      <c r="ISL189" s="40"/>
      <c r="ISM189" s="41"/>
      <c r="ISN189" s="38"/>
      <c r="ISO189" s="38"/>
      <c r="ISP189" s="38"/>
      <c r="ISQ189" s="39"/>
      <c r="ISR189" s="40"/>
      <c r="ISS189" s="41"/>
      <c r="IST189" s="38"/>
      <c r="ISU189" s="38"/>
      <c r="ISV189" s="38"/>
      <c r="ISW189" s="39"/>
      <c r="ISX189" s="40"/>
      <c r="ISY189" s="41"/>
      <c r="ISZ189" s="38"/>
      <c r="ITA189" s="38"/>
      <c r="ITB189" s="38"/>
      <c r="ITC189" s="39"/>
      <c r="ITD189" s="40"/>
      <c r="ITE189" s="41"/>
      <c r="ITF189" s="38"/>
      <c r="ITG189" s="38"/>
      <c r="ITH189" s="38"/>
      <c r="ITI189" s="39"/>
      <c r="ITJ189" s="40"/>
      <c r="ITK189" s="41"/>
      <c r="ITL189" s="38"/>
      <c r="ITM189" s="38"/>
      <c r="ITN189" s="38"/>
      <c r="ITO189" s="39"/>
      <c r="ITP189" s="40"/>
      <c r="ITQ189" s="41"/>
      <c r="ITR189" s="38"/>
      <c r="ITS189" s="38"/>
      <c r="ITT189" s="38"/>
      <c r="ITU189" s="39"/>
      <c r="ITV189" s="40"/>
      <c r="ITW189" s="41"/>
      <c r="ITX189" s="38"/>
      <c r="ITY189" s="38"/>
      <c r="ITZ189" s="38"/>
      <c r="IUA189" s="39"/>
      <c r="IUB189" s="40"/>
      <c r="IUC189" s="41"/>
      <c r="IUD189" s="38"/>
      <c r="IUE189" s="38"/>
      <c r="IUF189" s="38"/>
      <c r="IUG189" s="39"/>
      <c r="IUH189" s="40"/>
      <c r="IUI189" s="41"/>
      <c r="IUJ189" s="38"/>
      <c r="IUK189" s="38"/>
      <c r="IUL189" s="38"/>
      <c r="IUM189" s="39"/>
      <c r="IUN189" s="40"/>
      <c r="IUO189" s="41"/>
      <c r="IUP189" s="38"/>
      <c r="IUQ189" s="38"/>
      <c r="IUR189" s="38"/>
      <c r="IUS189" s="39"/>
      <c r="IUT189" s="40"/>
      <c r="IUU189" s="41"/>
      <c r="IUV189" s="38"/>
      <c r="IUW189" s="38"/>
      <c r="IUX189" s="38"/>
      <c r="IUY189" s="39"/>
      <c r="IUZ189" s="40"/>
      <c r="IVA189" s="41"/>
      <c r="IVB189" s="38"/>
      <c r="IVC189" s="38"/>
      <c r="IVD189" s="38"/>
      <c r="IVE189" s="39"/>
      <c r="IVF189" s="40"/>
      <c r="IVG189" s="41"/>
      <c r="IVH189" s="38"/>
      <c r="IVI189" s="38"/>
      <c r="IVJ189" s="38"/>
      <c r="IVK189" s="39"/>
      <c r="IVL189" s="40"/>
      <c r="IVM189" s="41"/>
      <c r="IVN189" s="38"/>
      <c r="IVO189" s="38"/>
      <c r="IVP189" s="38"/>
      <c r="IVQ189" s="39"/>
      <c r="IVR189" s="40"/>
      <c r="IVS189" s="41"/>
      <c r="IVT189" s="38"/>
      <c r="IVU189" s="38"/>
      <c r="IVV189" s="38"/>
      <c r="IVW189" s="39"/>
      <c r="IVX189" s="40"/>
      <c r="IVY189" s="41"/>
      <c r="IVZ189" s="38"/>
      <c r="IWA189" s="38"/>
      <c r="IWB189" s="38"/>
      <c r="IWC189" s="39"/>
      <c r="IWD189" s="40"/>
      <c r="IWE189" s="41"/>
      <c r="IWF189" s="38"/>
      <c r="IWG189" s="38"/>
      <c r="IWH189" s="38"/>
      <c r="IWI189" s="39"/>
      <c r="IWJ189" s="40"/>
      <c r="IWK189" s="41"/>
      <c r="IWL189" s="38"/>
      <c r="IWM189" s="38"/>
      <c r="IWN189" s="38"/>
      <c r="IWO189" s="39"/>
      <c r="IWP189" s="40"/>
      <c r="IWQ189" s="41"/>
      <c r="IWR189" s="38"/>
      <c r="IWS189" s="38"/>
      <c r="IWT189" s="38"/>
      <c r="IWU189" s="39"/>
      <c r="IWV189" s="40"/>
      <c r="IWW189" s="41"/>
      <c r="IWX189" s="38"/>
      <c r="IWY189" s="38"/>
      <c r="IWZ189" s="38"/>
      <c r="IXA189" s="39"/>
      <c r="IXB189" s="40"/>
      <c r="IXC189" s="41"/>
      <c r="IXD189" s="38"/>
      <c r="IXE189" s="38"/>
      <c r="IXF189" s="38"/>
      <c r="IXG189" s="39"/>
      <c r="IXH189" s="40"/>
      <c r="IXI189" s="41"/>
      <c r="IXJ189" s="38"/>
      <c r="IXK189" s="38"/>
      <c r="IXL189" s="38"/>
      <c r="IXM189" s="39"/>
      <c r="IXN189" s="40"/>
      <c r="IXO189" s="41"/>
      <c r="IXP189" s="38"/>
      <c r="IXQ189" s="38"/>
      <c r="IXR189" s="38"/>
      <c r="IXS189" s="39"/>
      <c r="IXT189" s="40"/>
      <c r="IXU189" s="41"/>
      <c r="IXV189" s="38"/>
      <c r="IXW189" s="38"/>
      <c r="IXX189" s="38"/>
      <c r="IXY189" s="39"/>
      <c r="IXZ189" s="40"/>
      <c r="IYA189" s="41"/>
      <c r="IYB189" s="38"/>
      <c r="IYC189" s="38"/>
      <c r="IYD189" s="38"/>
      <c r="IYE189" s="39"/>
      <c r="IYF189" s="40"/>
      <c r="IYG189" s="41"/>
      <c r="IYH189" s="38"/>
      <c r="IYI189" s="38"/>
      <c r="IYJ189" s="38"/>
      <c r="IYK189" s="39"/>
      <c r="IYL189" s="40"/>
      <c r="IYM189" s="41"/>
      <c r="IYN189" s="38"/>
      <c r="IYO189" s="38"/>
      <c r="IYP189" s="38"/>
      <c r="IYQ189" s="39"/>
      <c r="IYR189" s="40"/>
      <c r="IYS189" s="41"/>
      <c r="IYT189" s="38"/>
      <c r="IYU189" s="38"/>
      <c r="IYV189" s="38"/>
      <c r="IYW189" s="39"/>
      <c r="IYX189" s="40"/>
      <c r="IYY189" s="41"/>
      <c r="IYZ189" s="38"/>
      <c r="IZA189" s="38"/>
      <c r="IZB189" s="38"/>
      <c r="IZC189" s="39"/>
      <c r="IZD189" s="40"/>
      <c r="IZE189" s="41"/>
      <c r="IZF189" s="38"/>
      <c r="IZG189" s="38"/>
      <c r="IZH189" s="38"/>
      <c r="IZI189" s="39"/>
      <c r="IZJ189" s="40"/>
      <c r="IZK189" s="41"/>
      <c r="IZL189" s="38"/>
      <c r="IZM189" s="38"/>
      <c r="IZN189" s="38"/>
      <c r="IZO189" s="39"/>
      <c r="IZP189" s="40"/>
      <c r="IZQ189" s="41"/>
      <c r="IZR189" s="38"/>
      <c r="IZS189" s="38"/>
      <c r="IZT189" s="38"/>
      <c r="IZU189" s="39"/>
      <c r="IZV189" s="40"/>
      <c r="IZW189" s="41"/>
      <c r="IZX189" s="38"/>
      <c r="IZY189" s="38"/>
      <c r="IZZ189" s="38"/>
      <c r="JAA189" s="39"/>
      <c r="JAB189" s="40"/>
      <c r="JAC189" s="41"/>
      <c r="JAD189" s="38"/>
      <c r="JAE189" s="38"/>
      <c r="JAF189" s="38"/>
      <c r="JAG189" s="39"/>
      <c r="JAH189" s="40"/>
      <c r="JAI189" s="41"/>
      <c r="JAJ189" s="38"/>
      <c r="JAK189" s="38"/>
      <c r="JAL189" s="38"/>
      <c r="JAM189" s="39"/>
      <c r="JAN189" s="40"/>
      <c r="JAO189" s="41"/>
      <c r="JAP189" s="38"/>
      <c r="JAQ189" s="38"/>
      <c r="JAR189" s="38"/>
      <c r="JAS189" s="39"/>
      <c r="JAT189" s="40"/>
      <c r="JAU189" s="41"/>
      <c r="JAV189" s="38"/>
      <c r="JAW189" s="38"/>
      <c r="JAX189" s="38"/>
      <c r="JAY189" s="39"/>
      <c r="JAZ189" s="40"/>
      <c r="JBA189" s="41"/>
      <c r="JBB189" s="38"/>
      <c r="JBC189" s="38"/>
      <c r="JBD189" s="38"/>
      <c r="JBE189" s="39"/>
      <c r="JBF189" s="40"/>
      <c r="JBG189" s="41"/>
      <c r="JBH189" s="38"/>
      <c r="JBI189" s="38"/>
      <c r="JBJ189" s="38"/>
      <c r="JBK189" s="39"/>
      <c r="JBL189" s="40"/>
      <c r="JBM189" s="41"/>
      <c r="JBN189" s="38"/>
      <c r="JBO189" s="38"/>
      <c r="JBP189" s="38"/>
      <c r="JBQ189" s="39"/>
      <c r="JBR189" s="40"/>
      <c r="JBS189" s="41"/>
      <c r="JBT189" s="38"/>
      <c r="JBU189" s="38"/>
      <c r="JBV189" s="38"/>
      <c r="JBW189" s="39"/>
      <c r="JBX189" s="40"/>
      <c r="JBY189" s="41"/>
      <c r="JBZ189" s="38"/>
      <c r="JCA189" s="38"/>
      <c r="JCB189" s="38"/>
      <c r="JCC189" s="39"/>
      <c r="JCD189" s="40"/>
      <c r="JCE189" s="41"/>
      <c r="JCF189" s="38"/>
      <c r="JCG189" s="38"/>
      <c r="JCH189" s="38"/>
      <c r="JCI189" s="39"/>
      <c r="JCJ189" s="40"/>
      <c r="JCK189" s="41"/>
      <c r="JCL189" s="38"/>
      <c r="JCM189" s="38"/>
      <c r="JCN189" s="38"/>
      <c r="JCO189" s="39"/>
      <c r="JCP189" s="40"/>
      <c r="JCQ189" s="41"/>
      <c r="JCR189" s="38"/>
      <c r="JCS189" s="38"/>
      <c r="JCT189" s="38"/>
      <c r="JCU189" s="39"/>
      <c r="JCV189" s="40"/>
      <c r="JCW189" s="41"/>
      <c r="JCX189" s="38"/>
      <c r="JCY189" s="38"/>
      <c r="JCZ189" s="38"/>
      <c r="JDA189" s="39"/>
      <c r="JDB189" s="40"/>
      <c r="JDC189" s="41"/>
      <c r="JDD189" s="38"/>
      <c r="JDE189" s="38"/>
      <c r="JDF189" s="38"/>
      <c r="JDG189" s="39"/>
      <c r="JDH189" s="40"/>
      <c r="JDI189" s="41"/>
      <c r="JDJ189" s="38"/>
      <c r="JDK189" s="38"/>
      <c r="JDL189" s="38"/>
      <c r="JDM189" s="39"/>
      <c r="JDN189" s="40"/>
      <c r="JDO189" s="41"/>
      <c r="JDP189" s="38"/>
      <c r="JDQ189" s="38"/>
      <c r="JDR189" s="38"/>
      <c r="JDS189" s="39"/>
      <c r="JDT189" s="40"/>
      <c r="JDU189" s="41"/>
      <c r="JDV189" s="38"/>
      <c r="JDW189" s="38"/>
      <c r="JDX189" s="38"/>
      <c r="JDY189" s="39"/>
      <c r="JDZ189" s="40"/>
      <c r="JEA189" s="41"/>
      <c r="JEB189" s="38"/>
      <c r="JEC189" s="38"/>
      <c r="JED189" s="38"/>
      <c r="JEE189" s="39"/>
      <c r="JEF189" s="40"/>
      <c r="JEG189" s="41"/>
      <c r="JEH189" s="38"/>
      <c r="JEI189" s="38"/>
      <c r="JEJ189" s="38"/>
      <c r="JEK189" s="39"/>
      <c r="JEL189" s="40"/>
      <c r="JEM189" s="41"/>
      <c r="JEN189" s="38"/>
      <c r="JEO189" s="38"/>
      <c r="JEP189" s="38"/>
      <c r="JEQ189" s="39"/>
      <c r="JER189" s="40"/>
      <c r="JES189" s="41"/>
      <c r="JET189" s="38"/>
      <c r="JEU189" s="38"/>
      <c r="JEV189" s="38"/>
      <c r="JEW189" s="39"/>
      <c r="JEX189" s="40"/>
      <c r="JEY189" s="41"/>
      <c r="JEZ189" s="38"/>
      <c r="JFA189" s="38"/>
      <c r="JFB189" s="38"/>
      <c r="JFC189" s="39"/>
      <c r="JFD189" s="40"/>
      <c r="JFE189" s="41"/>
      <c r="JFF189" s="38"/>
      <c r="JFG189" s="38"/>
      <c r="JFH189" s="38"/>
      <c r="JFI189" s="39"/>
      <c r="JFJ189" s="40"/>
      <c r="JFK189" s="41"/>
      <c r="JFL189" s="38"/>
      <c r="JFM189" s="38"/>
      <c r="JFN189" s="38"/>
      <c r="JFO189" s="39"/>
      <c r="JFP189" s="40"/>
      <c r="JFQ189" s="41"/>
      <c r="JFR189" s="38"/>
      <c r="JFS189" s="38"/>
      <c r="JFT189" s="38"/>
      <c r="JFU189" s="39"/>
      <c r="JFV189" s="40"/>
      <c r="JFW189" s="41"/>
      <c r="JFX189" s="38"/>
      <c r="JFY189" s="38"/>
      <c r="JFZ189" s="38"/>
      <c r="JGA189" s="39"/>
      <c r="JGB189" s="40"/>
      <c r="JGC189" s="41"/>
      <c r="JGD189" s="38"/>
      <c r="JGE189" s="38"/>
      <c r="JGF189" s="38"/>
      <c r="JGG189" s="39"/>
      <c r="JGH189" s="40"/>
      <c r="JGI189" s="41"/>
      <c r="JGJ189" s="38"/>
      <c r="JGK189" s="38"/>
      <c r="JGL189" s="38"/>
      <c r="JGM189" s="39"/>
      <c r="JGN189" s="40"/>
      <c r="JGO189" s="41"/>
      <c r="JGP189" s="38"/>
      <c r="JGQ189" s="38"/>
      <c r="JGR189" s="38"/>
      <c r="JGS189" s="39"/>
      <c r="JGT189" s="40"/>
      <c r="JGU189" s="41"/>
      <c r="JGV189" s="38"/>
      <c r="JGW189" s="38"/>
      <c r="JGX189" s="38"/>
      <c r="JGY189" s="39"/>
      <c r="JGZ189" s="40"/>
      <c r="JHA189" s="41"/>
      <c r="JHB189" s="38"/>
      <c r="JHC189" s="38"/>
      <c r="JHD189" s="38"/>
      <c r="JHE189" s="39"/>
      <c r="JHF189" s="40"/>
      <c r="JHG189" s="41"/>
      <c r="JHH189" s="38"/>
      <c r="JHI189" s="38"/>
      <c r="JHJ189" s="38"/>
      <c r="JHK189" s="39"/>
      <c r="JHL189" s="40"/>
      <c r="JHM189" s="41"/>
      <c r="JHN189" s="38"/>
      <c r="JHO189" s="38"/>
      <c r="JHP189" s="38"/>
      <c r="JHQ189" s="39"/>
      <c r="JHR189" s="40"/>
      <c r="JHS189" s="41"/>
      <c r="JHT189" s="38"/>
      <c r="JHU189" s="38"/>
      <c r="JHV189" s="38"/>
      <c r="JHW189" s="39"/>
      <c r="JHX189" s="40"/>
      <c r="JHY189" s="41"/>
      <c r="JHZ189" s="38"/>
      <c r="JIA189" s="38"/>
      <c r="JIB189" s="38"/>
      <c r="JIC189" s="39"/>
      <c r="JID189" s="40"/>
      <c r="JIE189" s="41"/>
      <c r="JIF189" s="38"/>
      <c r="JIG189" s="38"/>
      <c r="JIH189" s="38"/>
      <c r="JII189" s="39"/>
      <c r="JIJ189" s="40"/>
      <c r="JIK189" s="41"/>
      <c r="JIL189" s="38"/>
      <c r="JIM189" s="38"/>
      <c r="JIN189" s="38"/>
      <c r="JIO189" s="39"/>
      <c r="JIP189" s="40"/>
      <c r="JIQ189" s="41"/>
      <c r="JIR189" s="38"/>
      <c r="JIS189" s="38"/>
      <c r="JIT189" s="38"/>
      <c r="JIU189" s="39"/>
      <c r="JIV189" s="40"/>
      <c r="JIW189" s="41"/>
      <c r="JIX189" s="38"/>
      <c r="JIY189" s="38"/>
      <c r="JIZ189" s="38"/>
      <c r="JJA189" s="39"/>
      <c r="JJB189" s="40"/>
      <c r="JJC189" s="41"/>
      <c r="JJD189" s="38"/>
      <c r="JJE189" s="38"/>
      <c r="JJF189" s="38"/>
      <c r="JJG189" s="39"/>
      <c r="JJH189" s="40"/>
      <c r="JJI189" s="41"/>
      <c r="JJJ189" s="38"/>
      <c r="JJK189" s="38"/>
      <c r="JJL189" s="38"/>
      <c r="JJM189" s="39"/>
      <c r="JJN189" s="40"/>
      <c r="JJO189" s="41"/>
      <c r="JJP189" s="38"/>
      <c r="JJQ189" s="38"/>
      <c r="JJR189" s="38"/>
      <c r="JJS189" s="39"/>
      <c r="JJT189" s="40"/>
      <c r="JJU189" s="41"/>
      <c r="JJV189" s="38"/>
      <c r="JJW189" s="38"/>
      <c r="JJX189" s="38"/>
      <c r="JJY189" s="39"/>
      <c r="JJZ189" s="40"/>
      <c r="JKA189" s="41"/>
      <c r="JKB189" s="38"/>
      <c r="JKC189" s="38"/>
      <c r="JKD189" s="38"/>
      <c r="JKE189" s="39"/>
      <c r="JKF189" s="40"/>
      <c r="JKG189" s="41"/>
      <c r="JKH189" s="38"/>
      <c r="JKI189" s="38"/>
      <c r="JKJ189" s="38"/>
      <c r="JKK189" s="39"/>
      <c r="JKL189" s="40"/>
      <c r="JKM189" s="41"/>
      <c r="JKN189" s="38"/>
      <c r="JKO189" s="38"/>
      <c r="JKP189" s="38"/>
      <c r="JKQ189" s="39"/>
      <c r="JKR189" s="40"/>
      <c r="JKS189" s="41"/>
      <c r="JKT189" s="38"/>
      <c r="JKU189" s="38"/>
      <c r="JKV189" s="38"/>
      <c r="JKW189" s="39"/>
      <c r="JKX189" s="40"/>
      <c r="JKY189" s="41"/>
      <c r="JKZ189" s="38"/>
      <c r="JLA189" s="38"/>
      <c r="JLB189" s="38"/>
      <c r="JLC189" s="39"/>
      <c r="JLD189" s="40"/>
      <c r="JLE189" s="41"/>
      <c r="JLF189" s="38"/>
      <c r="JLG189" s="38"/>
      <c r="JLH189" s="38"/>
      <c r="JLI189" s="39"/>
      <c r="JLJ189" s="40"/>
      <c r="JLK189" s="41"/>
      <c r="JLL189" s="38"/>
      <c r="JLM189" s="38"/>
      <c r="JLN189" s="38"/>
      <c r="JLO189" s="39"/>
      <c r="JLP189" s="40"/>
      <c r="JLQ189" s="41"/>
      <c r="JLR189" s="38"/>
      <c r="JLS189" s="38"/>
      <c r="JLT189" s="38"/>
      <c r="JLU189" s="39"/>
      <c r="JLV189" s="40"/>
      <c r="JLW189" s="41"/>
      <c r="JLX189" s="38"/>
      <c r="JLY189" s="38"/>
      <c r="JLZ189" s="38"/>
      <c r="JMA189" s="39"/>
      <c r="JMB189" s="40"/>
      <c r="JMC189" s="41"/>
      <c r="JMD189" s="38"/>
      <c r="JME189" s="38"/>
      <c r="JMF189" s="38"/>
      <c r="JMG189" s="39"/>
      <c r="JMH189" s="40"/>
      <c r="JMI189" s="41"/>
      <c r="JMJ189" s="38"/>
      <c r="JMK189" s="38"/>
      <c r="JML189" s="38"/>
      <c r="JMM189" s="39"/>
      <c r="JMN189" s="40"/>
      <c r="JMO189" s="41"/>
      <c r="JMP189" s="38"/>
      <c r="JMQ189" s="38"/>
      <c r="JMR189" s="38"/>
      <c r="JMS189" s="39"/>
      <c r="JMT189" s="40"/>
      <c r="JMU189" s="41"/>
      <c r="JMV189" s="38"/>
      <c r="JMW189" s="38"/>
      <c r="JMX189" s="38"/>
      <c r="JMY189" s="39"/>
      <c r="JMZ189" s="40"/>
      <c r="JNA189" s="41"/>
      <c r="JNB189" s="38"/>
      <c r="JNC189" s="38"/>
      <c r="JND189" s="38"/>
      <c r="JNE189" s="39"/>
      <c r="JNF189" s="40"/>
      <c r="JNG189" s="41"/>
      <c r="JNH189" s="38"/>
      <c r="JNI189" s="38"/>
      <c r="JNJ189" s="38"/>
      <c r="JNK189" s="39"/>
      <c r="JNL189" s="40"/>
      <c r="JNM189" s="41"/>
      <c r="JNN189" s="38"/>
      <c r="JNO189" s="38"/>
      <c r="JNP189" s="38"/>
      <c r="JNQ189" s="39"/>
      <c r="JNR189" s="40"/>
      <c r="JNS189" s="41"/>
      <c r="JNT189" s="38"/>
      <c r="JNU189" s="38"/>
      <c r="JNV189" s="38"/>
      <c r="JNW189" s="39"/>
      <c r="JNX189" s="40"/>
      <c r="JNY189" s="41"/>
      <c r="JNZ189" s="38"/>
      <c r="JOA189" s="38"/>
      <c r="JOB189" s="38"/>
      <c r="JOC189" s="39"/>
      <c r="JOD189" s="40"/>
      <c r="JOE189" s="41"/>
      <c r="JOF189" s="38"/>
      <c r="JOG189" s="38"/>
      <c r="JOH189" s="38"/>
      <c r="JOI189" s="39"/>
      <c r="JOJ189" s="40"/>
      <c r="JOK189" s="41"/>
      <c r="JOL189" s="38"/>
      <c r="JOM189" s="38"/>
      <c r="JON189" s="38"/>
      <c r="JOO189" s="39"/>
      <c r="JOP189" s="40"/>
      <c r="JOQ189" s="41"/>
      <c r="JOR189" s="38"/>
      <c r="JOS189" s="38"/>
      <c r="JOT189" s="38"/>
      <c r="JOU189" s="39"/>
      <c r="JOV189" s="40"/>
      <c r="JOW189" s="41"/>
      <c r="JOX189" s="38"/>
      <c r="JOY189" s="38"/>
      <c r="JOZ189" s="38"/>
      <c r="JPA189" s="39"/>
      <c r="JPB189" s="40"/>
      <c r="JPC189" s="41"/>
      <c r="JPD189" s="38"/>
      <c r="JPE189" s="38"/>
      <c r="JPF189" s="38"/>
      <c r="JPG189" s="39"/>
      <c r="JPH189" s="40"/>
      <c r="JPI189" s="41"/>
      <c r="JPJ189" s="38"/>
      <c r="JPK189" s="38"/>
      <c r="JPL189" s="38"/>
      <c r="JPM189" s="39"/>
      <c r="JPN189" s="40"/>
      <c r="JPO189" s="41"/>
      <c r="JPP189" s="38"/>
      <c r="JPQ189" s="38"/>
      <c r="JPR189" s="38"/>
      <c r="JPS189" s="39"/>
      <c r="JPT189" s="40"/>
      <c r="JPU189" s="41"/>
      <c r="JPV189" s="38"/>
      <c r="JPW189" s="38"/>
      <c r="JPX189" s="38"/>
      <c r="JPY189" s="39"/>
      <c r="JPZ189" s="40"/>
      <c r="JQA189" s="41"/>
      <c r="JQB189" s="38"/>
      <c r="JQC189" s="38"/>
      <c r="JQD189" s="38"/>
      <c r="JQE189" s="39"/>
      <c r="JQF189" s="40"/>
      <c r="JQG189" s="41"/>
      <c r="JQH189" s="38"/>
      <c r="JQI189" s="38"/>
      <c r="JQJ189" s="38"/>
      <c r="JQK189" s="39"/>
      <c r="JQL189" s="40"/>
      <c r="JQM189" s="41"/>
      <c r="JQN189" s="38"/>
      <c r="JQO189" s="38"/>
      <c r="JQP189" s="38"/>
      <c r="JQQ189" s="39"/>
      <c r="JQR189" s="40"/>
      <c r="JQS189" s="41"/>
      <c r="JQT189" s="38"/>
      <c r="JQU189" s="38"/>
      <c r="JQV189" s="38"/>
      <c r="JQW189" s="39"/>
      <c r="JQX189" s="40"/>
      <c r="JQY189" s="41"/>
      <c r="JQZ189" s="38"/>
      <c r="JRA189" s="38"/>
      <c r="JRB189" s="38"/>
      <c r="JRC189" s="39"/>
      <c r="JRD189" s="40"/>
      <c r="JRE189" s="41"/>
      <c r="JRF189" s="38"/>
      <c r="JRG189" s="38"/>
      <c r="JRH189" s="38"/>
      <c r="JRI189" s="39"/>
      <c r="JRJ189" s="40"/>
      <c r="JRK189" s="41"/>
      <c r="JRL189" s="38"/>
      <c r="JRM189" s="38"/>
      <c r="JRN189" s="38"/>
      <c r="JRO189" s="39"/>
      <c r="JRP189" s="40"/>
      <c r="JRQ189" s="41"/>
      <c r="JRR189" s="38"/>
      <c r="JRS189" s="38"/>
      <c r="JRT189" s="38"/>
      <c r="JRU189" s="39"/>
      <c r="JRV189" s="40"/>
      <c r="JRW189" s="41"/>
      <c r="JRX189" s="38"/>
      <c r="JRY189" s="38"/>
      <c r="JRZ189" s="38"/>
      <c r="JSA189" s="39"/>
      <c r="JSB189" s="40"/>
      <c r="JSC189" s="41"/>
      <c r="JSD189" s="38"/>
      <c r="JSE189" s="38"/>
      <c r="JSF189" s="38"/>
      <c r="JSG189" s="39"/>
      <c r="JSH189" s="40"/>
      <c r="JSI189" s="41"/>
      <c r="JSJ189" s="38"/>
      <c r="JSK189" s="38"/>
      <c r="JSL189" s="38"/>
      <c r="JSM189" s="39"/>
      <c r="JSN189" s="40"/>
      <c r="JSO189" s="41"/>
      <c r="JSP189" s="38"/>
      <c r="JSQ189" s="38"/>
      <c r="JSR189" s="38"/>
      <c r="JSS189" s="39"/>
      <c r="JST189" s="40"/>
      <c r="JSU189" s="41"/>
      <c r="JSV189" s="38"/>
      <c r="JSW189" s="38"/>
      <c r="JSX189" s="38"/>
      <c r="JSY189" s="39"/>
      <c r="JSZ189" s="40"/>
      <c r="JTA189" s="41"/>
      <c r="JTB189" s="38"/>
      <c r="JTC189" s="38"/>
      <c r="JTD189" s="38"/>
      <c r="JTE189" s="39"/>
      <c r="JTF189" s="40"/>
      <c r="JTG189" s="41"/>
      <c r="JTH189" s="38"/>
      <c r="JTI189" s="38"/>
      <c r="JTJ189" s="38"/>
      <c r="JTK189" s="39"/>
      <c r="JTL189" s="40"/>
      <c r="JTM189" s="41"/>
      <c r="JTN189" s="38"/>
      <c r="JTO189" s="38"/>
      <c r="JTP189" s="38"/>
      <c r="JTQ189" s="39"/>
      <c r="JTR189" s="40"/>
      <c r="JTS189" s="41"/>
      <c r="JTT189" s="38"/>
      <c r="JTU189" s="38"/>
      <c r="JTV189" s="38"/>
      <c r="JTW189" s="39"/>
      <c r="JTX189" s="40"/>
      <c r="JTY189" s="41"/>
      <c r="JTZ189" s="38"/>
      <c r="JUA189" s="38"/>
      <c r="JUB189" s="38"/>
      <c r="JUC189" s="39"/>
      <c r="JUD189" s="40"/>
      <c r="JUE189" s="41"/>
      <c r="JUF189" s="38"/>
      <c r="JUG189" s="38"/>
      <c r="JUH189" s="38"/>
      <c r="JUI189" s="39"/>
      <c r="JUJ189" s="40"/>
      <c r="JUK189" s="41"/>
      <c r="JUL189" s="38"/>
      <c r="JUM189" s="38"/>
      <c r="JUN189" s="38"/>
      <c r="JUO189" s="39"/>
      <c r="JUP189" s="40"/>
      <c r="JUQ189" s="41"/>
      <c r="JUR189" s="38"/>
      <c r="JUS189" s="38"/>
      <c r="JUT189" s="38"/>
      <c r="JUU189" s="39"/>
      <c r="JUV189" s="40"/>
      <c r="JUW189" s="41"/>
      <c r="JUX189" s="38"/>
      <c r="JUY189" s="38"/>
      <c r="JUZ189" s="38"/>
      <c r="JVA189" s="39"/>
      <c r="JVB189" s="40"/>
      <c r="JVC189" s="41"/>
      <c r="JVD189" s="38"/>
      <c r="JVE189" s="38"/>
      <c r="JVF189" s="38"/>
      <c r="JVG189" s="39"/>
      <c r="JVH189" s="40"/>
      <c r="JVI189" s="41"/>
      <c r="JVJ189" s="38"/>
      <c r="JVK189" s="38"/>
      <c r="JVL189" s="38"/>
      <c r="JVM189" s="39"/>
      <c r="JVN189" s="40"/>
      <c r="JVO189" s="41"/>
      <c r="JVP189" s="38"/>
      <c r="JVQ189" s="38"/>
      <c r="JVR189" s="38"/>
      <c r="JVS189" s="39"/>
      <c r="JVT189" s="40"/>
      <c r="JVU189" s="41"/>
      <c r="JVV189" s="38"/>
      <c r="JVW189" s="38"/>
      <c r="JVX189" s="38"/>
      <c r="JVY189" s="39"/>
      <c r="JVZ189" s="40"/>
      <c r="JWA189" s="41"/>
      <c r="JWB189" s="38"/>
      <c r="JWC189" s="38"/>
      <c r="JWD189" s="38"/>
      <c r="JWE189" s="39"/>
      <c r="JWF189" s="40"/>
      <c r="JWG189" s="41"/>
      <c r="JWH189" s="38"/>
      <c r="JWI189" s="38"/>
      <c r="JWJ189" s="38"/>
      <c r="JWK189" s="39"/>
      <c r="JWL189" s="40"/>
      <c r="JWM189" s="41"/>
      <c r="JWN189" s="38"/>
      <c r="JWO189" s="38"/>
      <c r="JWP189" s="38"/>
      <c r="JWQ189" s="39"/>
      <c r="JWR189" s="40"/>
      <c r="JWS189" s="41"/>
      <c r="JWT189" s="38"/>
      <c r="JWU189" s="38"/>
      <c r="JWV189" s="38"/>
      <c r="JWW189" s="39"/>
      <c r="JWX189" s="40"/>
      <c r="JWY189" s="41"/>
      <c r="JWZ189" s="38"/>
      <c r="JXA189" s="38"/>
      <c r="JXB189" s="38"/>
      <c r="JXC189" s="39"/>
      <c r="JXD189" s="40"/>
      <c r="JXE189" s="41"/>
      <c r="JXF189" s="38"/>
      <c r="JXG189" s="38"/>
      <c r="JXH189" s="38"/>
      <c r="JXI189" s="39"/>
      <c r="JXJ189" s="40"/>
      <c r="JXK189" s="41"/>
      <c r="JXL189" s="38"/>
      <c r="JXM189" s="38"/>
      <c r="JXN189" s="38"/>
      <c r="JXO189" s="39"/>
      <c r="JXP189" s="40"/>
      <c r="JXQ189" s="41"/>
      <c r="JXR189" s="38"/>
      <c r="JXS189" s="38"/>
      <c r="JXT189" s="38"/>
      <c r="JXU189" s="39"/>
      <c r="JXV189" s="40"/>
      <c r="JXW189" s="41"/>
      <c r="JXX189" s="38"/>
      <c r="JXY189" s="38"/>
      <c r="JXZ189" s="38"/>
      <c r="JYA189" s="39"/>
      <c r="JYB189" s="40"/>
      <c r="JYC189" s="41"/>
      <c r="JYD189" s="38"/>
      <c r="JYE189" s="38"/>
      <c r="JYF189" s="38"/>
      <c r="JYG189" s="39"/>
      <c r="JYH189" s="40"/>
      <c r="JYI189" s="41"/>
      <c r="JYJ189" s="38"/>
      <c r="JYK189" s="38"/>
      <c r="JYL189" s="38"/>
      <c r="JYM189" s="39"/>
      <c r="JYN189" s="40"/>
      <c r="JYO189" s="41"/>
      <c r="JYP189" s="38"/>
      <c r="JYQ189" s="38"/>
      <c r="JYR189" s="38"/>
      <c r="JYS189" s="39"/>
      <c r="JYT189" s="40"/>
      <c r="JYU189" s="41"/>
      <c r="JYV189" s="38"/>
      <c r="JYW189" s="38"/>
      <c r="JYX189" s="38"/>
      <c r="JYY189" s="39"/>
      <c r="JYZ189" s="40"/>
      <c r="JZA189" s="41"/>
      <c r="JZB189" s="38"/>
      <c r="JZC189" s="38"/>
      <c r="JZD189" s="38"/>
      <c r="JZE189" s="39"/>
      <c r="JZF189" s="40"/>
      <c r="JZG189" s="41"/>
      <c r="JZH189" s="38"/>
      <c r="JZI189" s="38"/>
      <c r="JZJ189" s="38"/>
      <c r="JZK189" s="39"/>
      <c r="JZL189" s="40"/>
      <c r="JZM189" s="41"/>
      <c r="JZN189" s="38"/>
      <c r="JZO189" s="38"/>
      <c r="JZP189" s="38"/>
      <c r="JZQ189" s="39"/>
      <c r="JZR189" s="40"/>
      <c r="JZS189" s="41"/>
      <c r="JZT189" s="38"/>
      <c r="JZU189" s="38"/>
      <c r="JZV189" s="38"/>
      <c r="JZW189" s="39"/>
      <c r="JZX189" s="40"/>
      <c r="JZY189" s="41"/>
      <c r="JZZ189" s="38"/>
      <c r="KAA189" s="38"/>
      <c r="KAB189" s="38"/>
      <c r="KAC189" s="39"/>
      <c r="KAD189" s="40"/>
      <c r="KAE189" s="41"/>
      <c r="KAF189" s="38"/>
      <c r="KAG189" s="38"/>
      <c r="KAH189" s="38"/>
      <c r="KAI189" s="39"/>
      <c r="KAJ189" s="40"/>
      <c r="KAK189" s="41"/>
      <c r="KAL189" s="38"/>
      <c r="KAM189" s="38"/>
      <c r="KAN189" s="38"/>
      <c r="KAO189" s="39"/>
      <c r="KAP189" s="40"/>
      <c r="KAQ189" s="41"/>
      <c r="KAR189" s="38"/>
      <c r="KAS189" s="38"/>
      <c r="KAT189" s="38"/>
      <c r="KAU189" s="39"/>
      <c r="KAV189" s="40"/>
      <c r="KAW189" s="41"/>
      <c r="KAX189" s="38"/>
      <c r="KAY189" s="38"/>
      <c r="KAZ189" s="38"/>
      <c r="KBA189" s="39"/>
      <c r="KBB189" s="40"/>
      <c r="KBC189" s="41"/>
      <c r="KBD189" s="38"/>
      <c r="KBE189" s="38"/>
      <c r="KBF189" s="38"/>
      <c r="KBG189" s="39"/>
      <c r="KBH189" s="40"/>
      <c r="KBI189" s="41"/>
      <c r="KBJ189" s="38"/>
      <c r="KBK189" s="38"/>
      <c r="KBL189" s="38"/>
      <c r="KBM189" s="39"/>
      <c r="KBN189" s="40"/>
      <c r="KBO189" s="41"/>
      <c r="KBP189" s="38"/>
      <c r="KBQ189" s="38"/>
      <c r="KBR189" s="38"/>
      <c r="KBS189" s="39"/>
      <c r="KBT189" s="40"/>
      <c r="KBU189" s="41"/>
      <c r="KBV189" s="38"/>
      <c r="KBW189" s="38"/>
      <c r="KBX189" s="38"/>
      <c r="KBY189" s="39"/>
      <c r="KBZ189" s="40"/>
      <c r="KCA189" s="41"/>
      <c r="KCB189" s="38"/>
      <c r="KCC189" s="38"/>
      <c r="KCD189" s="38"/>
      <c r="KCE189" s="39"/>
      <c r="KCF189" s="40"/>
      <c r="KCG189" s="41"/>
      <c r="KCH189" s="38"/>
      <c r="KCI189" s="38"/>
      <c r="KCJ189" s="38"/>
      <c r="KCK189" s="39"/>
      <c r="KCL189" s="40"/>
      <c r="KCM189" s="41"/>
      <c r="KCN189" s="38"/>
      <c r="KCO189" s="38"/>
      <c r="KCP189" s="38"/>
      <c r="KCQ189" s="39"/>
      <c r="KCR189" s="40"/>
      <c r="KCS189" s="41"/>
      <c r="KCT189" s="38"/>
      <c r="KCU189" s="38"/>
      <c r="KCV189" s="38"/>
      <c r="KCW189" s="39"/>
      <c r="KCX189" s="40"/>
      <c r="KCY189" s="41"/>
      <c r="KCZ189" s="38"/>
      <c r="KDA189" s="38"/>
      <c r="KDB189" s="38"/>
      <c r="KDC189" s="39"/>
      <c r="KDD189" s="40"/>
      <c r="KDE189" s="41"/>
      <c r="KDF189" s="38"/>
      <c r="KDG189" s="38"/>
      <c r="KDH189" s="38"/>
      <c r="KDI189" s="39"/>
      <c r="KDJ189" s="40"/>
      <c r="KDK189" s="41"/>
      <c r="KDL189" s="38"/>
      <c r="KDM189" s="38"/>
      <c r="KDN189" s="38"/>
      <c r="KDO189" s="39"/>
      <c r="KDP189" s="40"/>
      <c r="KDQ189" s="41"/>
      <c r="KDR189" s="38"/>
      <c r="KDS189" s="38"/>
      <c r="KDT189" s="38"/>
      <c r="KDU189" s="39"/>
      <c r="KDV189" s="40"/>
      <c r="KDW189" s="41"/>
      <c r="KDX189" s="38"/>
      <c r="KDY189" s="38"/>
      <c r="KDZ189" s="38"/>
      <c r="KEA189" s="39"/>
      <c r="KEB189" s="40"/>
      <c r="KEC189" s="41"/>
      <c r="KED189" s="38"/>
      <c r="KEE189" s="38"/>
      <c r="KEF189" s="38"/>
      <c r="KEG189" s="39"/>
      <c r="KEH189" s="40"/>
      <c r="KEI189" s="41"/>
      <c r="KEJ189" s="38"/>
      <c r="KEK189" s="38"/>
      <c r="KEL189" s="38"/>
      <c r="KEM189" s="39"/>
      <c r="KEN189" s="40"/>
      <c r="KEO189" s="41"/>
      <c r="KEP189" s="38"/>
      <c r="KEQ189" s="38"/>
      <c r="KER189" s="38"/>
      <c r="KES189" s="39"/>
      <c r="KET189" s="40"/>
      <c r="KEU189" s="41"/>
      <c r="KEV189" s="38"/>
      <c r="KEW189" s="38"/>
      <c r="KEX189" s="38"/>
      <c r="KEY189" s="39"/>
      <c r="KEZ189" s="40"/>
      <c r="KFA189" s="41"/>
      <c r="KFB189" s="38"/>
      <c r="KFC189" s="38"/>
      <c r="KFD189" s="38"/>
      <c r="KFE189" s="39"/>
      <c r="KFF189" s="40"/>
      <c r="KFG189" s="41"/>
      <c r="KFH189" s="38"/>
      <c r="KFI189" s="38"/>
      <c r="KFJ189" s="38"/>
      <c r="KFK189" s="39"/>
      <c r="KFL189" s="40"/>
      <c r="KFM189" s="41"/>
      <c r="KFN189" s="38"/>
      <c r="KFO189" s="38"/>
      <c r="KFP189" s="38"/>
      <c r="KFQ189" s="39"/>
      <c r="KFR189" s="40"/>
      <c r="KFS189" s="41"/>
      <c r="KFT189" s="38"/>
      <c r="KFU189" s="38"/>
      <c r="KFV189" s="38"/>
      <c r="KFW189" s="39"/>
      <c r="KFX189" s="40"/>
      <c r="KFY189" s="41"/>
      <c r="KFZ189" s="38"/>
      <c r="KGA189" s="38"/>
      <c r="KGB189" s="38"/>
      <c r="KGC189" s="39"/>
      <c r="KGD189" s="40"/>
      <c r="KGE189" s="41"/>
      <c r="KGF189" s="38"/>
      <c r="KGG189" s="38"/>
      <c r="KGH189" s="38"/>
      <c r="KGI189" s="39"/>
      <c r="KGJ189" s="40"/>
      <c r="KGK189" s="41"/>
      <c r="KGL189" s="38"/>
      <c r="KGM189" s="38"/>
      <c r="KGN189" s="38"/>
      <c r="KGO189" s="39"/>
      <c r="KGP189" s="40"/>
      <c r="KGQ189" s="41"/>
      <c r="KGR189" s="38"/>
      <c r="KGS189" s="38"/>
      <c r="KGT189" s="38"/>
      <c r="KGU189" s="39"/>
      <c r="KGV189" s="40"/>
      <c r="KGW189" s="41"/>
      <c r="KGX189" s="38"/>
      <c r="KGY189" s="38"/>
      <c r="KGZ189" s="38"/>
      <c r="KHA189" s="39"/>
      <c r="KHB189" s="40"/>
      <c r="KHC189" s="41"/>
      <c r="KHD189" s="38"/>
      <c r="KHE189" s="38"/>
      <c r="KHF189" s="38"/>
      <c r="KHG189" s="39"/>
      <c r="KHH189" s="40"/>
      <c r="KHI189" s="41"/>
      <c r="KHJ189" s="38"/>
      <c r="KHK189" s="38"/>
      <c r="KHL189" s="38"/>
      <c r="KHM189" s="39"/>
      <c r="KHN189" s="40"/>
      <c r="KHO189" s="41"/>
      <c r="KHP189" s="38"/>
      <c r="KHQ189" s="38"/>
      <c r="KHR189" s="38"/>
      <c r="KHS189" s="39"/>
      <c r="KHT189" s="40"/>
      <c r="KHU189" s="41"/>
      <c r="KHV189" s="38"/>
      <c r="KHW189" s="38"/>
      <c r="KHX189" s="38"/>
      <c r="KHY189" s="39"/>
      <c r="KHZ189" s="40"/>
      <c r="KIA189" s="41"/>
      <c r="KIB189" s="38"/>
      <c r="KIC189" s="38"/>
      <c r="KID189" s="38"/>
      <c r="KIE189" s="39"/>
      <c r="KIF189" s="40"/>
      <c r="KIG189" s="41"/>
      <c r="KIH189" s="38"/>
      <c r="KII189" s="38"/>
      <c r="KIJ189" s="38"/>
      <c r="KIK189" s="39"/>
      <c r="KIL189" s="40"/>
      <c r="KIM189" s="41"/>
      <c r="KIN189" s="38"/>
      <c r="KIO189" s="38"/>
      <c r="KIP189" s="38"/>
      <c r="KIQ189" s="39"/>
      <c r="KIR189" s="40"/>
      <c r="KIS189" s="41"/>
      <c r="KIT189" s="38"/>
      <c r="KIU189" s="38"/>
      <c r="KIV189" s="38"/>
      <c r="KIW189" s="39"/>
      <c r="KIX189" s="40"/>
      <c r="KIY189" s="41"/>
      <c r="KIZ189" s="38"/>
      <c r="KJA189" s="38"/>
      <c r="KJB189" s="38"/>
      <c r="KJC189" s="39"/>
      <c r="KJD189" s="40"/>
      <c r="KJE189" s="41"/>
      <c r="KJF189" s="38"/>
      <c r="KJG189" s="38"/>
      <c r="KJH189" s="38"/>
      <c r="KJI189" s="39"/>
      <c r="KJJ189" s="40"/>
      <c r="KJK189" s="41"/>
      <c r="KJL189" s="38"/>
      <c r="KJM189" s="38"/>
      <c r="KJN189" s="38"/>
      <c r="KJO189" s="39"/>
      <c r="KJP189" s="40"/>
      <c r="KJQ189" s="41"/>
      <c r="KJR189" s="38"/>
      <c r="KJS189" s="38"/>
      <c r="KJT189" s="38"/>
      <c r="KJU189" s="39"/>
      <c r="KJV189" s="40"/>
      <c r="KJW189" s="41"/>
      <c r="KJX189" s="38"/>
      <c r="KJY189" s="38"/>
      <c r="KJZ189" s="38"/>
      <c r="KKA189" s="39"/>
      <c r="KKB189" s="40"/>
      <c r="KKC189" s="41"/>
      <c r="KKD189" s="38"/>
      <c r="KKE189" s="38"/>
      <c r="KKF189" s="38"/>
      <c r="KKG189" s="39"/>
      <c r="KKH189" s="40"/>
      <c r="KKI189" s="41"/>
      <c r="KKJ189" s="38"/>
      <c r="KKK189" s="38"/>
      <c r="KKL189" s="38"/>
      <c r="KKM189" s="39"/>
      <c r="KKN189" s="40"/>
      <c r="KKO189" s="41"/>
      <c r="KKP189" s="38"/>
      <c r="KKQ189" s="38"/>
      <c r="KKR189" s="38"/>
      <c r="KKS189" s="39"/>
      <c r="KKT189" s="40"/>
      <c r="KKU189" s="41"/>
      <c r="KKV189" s="38"/>
      <c r="KKW189" s="38"/>
      <c r="KKX189" s="38"/>
      <c r="KKY189" s="39"/>
      <c r="KKZ189" s="40"/>
      <c r="KLA189" s="41"/>
      <c r="KLB189" s="38"/>
      <c r="KLC189" s="38"/>
      <c r="KLD189" s="38"/>
      <c r="KLE189" s="39"/>
      <c r="KLF189" s="40"/>
      <c r="KLG189" s="41"/>
      <c r="KLH189" s="38"/>
      <c r="KLI189" s="38"/>
      <c r="KLJ189" s="38"/>
      <c r="KLK189" s="39"/>
      <c r="KLL189" s="40"/>
      <c r="KLM189" s="41"/>
      <c r="KLN189" s="38"/>
      <c r="KLO189" s="38"/>
      <c r="KLP189" s="38"/>
      <c r="KLQ189" s="39"/>
      <c r="KLR189" s="40"/>
      <c r="KLS189" s="41"/>
      <c r="KLT189" s="38"/>
      <c r="KLU189" s="38"/>
      <c r="KLV189" s="38"/>
      <c r="KLW189" s="39"/>
      <c r="KLX189" s="40"/>
      <c r="KLY189" s="41"/>
      <c r="KLZ189" s="38"/>
      <c r="KMA189" s="38"/>
      <c r="KMB189" s="38"/>
      <c r="KMC189" s="39"/>
      <c r="KMD189" s="40"/>
      <c r="KME189" s="41"/>
      <c r="KMF189" s="38"/>
      <c r="KMG189" s="38"/>
      <c r="KMH189" s="38"/>
      <c r="KMI189" s="39"/>
      <c r="KMJ189" s="40"/>
      <c r="KMK189" s="41"/>
      <c r="KML189" s="38"/>
      <c r="KMM189" s="38"/>
      <c r="KMN189" s="38"/>
      <c r="KMO189" s="39"/>
      <c r="KMP189" s="40"/>
      <c r="KMQ189" s="41"/>
      <c r="KMR189" s="38"/>
      <c r="KMS189" s="38"/>
      <c r="KMT189" s="38"/>
      <c r="KMU189" s="39"/>
      <c r="KMV189" s="40"/>
      <c r="KMW189" s="41"/>
      <c r="KMX189" s="38"/>
      <c r="KMY189" s="38"/>
      <c r="KMZ189" s="38"/>
      <c r="KNA189" s="39"/>
      <c r="KNB189" s="40"/>
      <c r="KNC189" s="41"/>
      <c r="KND189" s="38"/>
      <c r="KNE189" s="38"/>
      <c r="KNF189" s="38"/>
      <c r="KNG189" s="39"/>
      <c r="KNH189" s="40"/>
      <c r="KNI189" s="41"/>
      <c r="KNJ189" s="38"/>
      <c r="KNK189" s="38"/>
      <c r="KNL189" s="38"/>
      <c r="KNM189" s="39"/>
      <c r="KNN189" s="40"/>
      <c r="KNO189" s="41"/>
      <c r="KNP189" s="38"/>
      <c r="KNQ189" s="38"/>
      <c r="KNR189" s="38"/>
      <c r="KNS189" s="39"/>
      <c r="KNT189" s="40"/>
      <c r="KNU189" s="41"/>
      <c r="KNV189" s="38"/>
      <c r="KNW189" s="38"/>
      <c r="KNX189" s="38"/>
      <c r="KNY189" s="39"/>
      <c r="KNZ189" s="40"/>
      <c r="KOA189" s="41"/>
      <c r="KOB189" s="38"/>
      <c r="KOC189" s="38"/>
      <c r="KOD189" s="38"/>
      <c r="KOE189" s="39"/>
      <c r="KOF189" s="40"/>
      <c r="KOG189" s="41"/>
      <c r="KOH189" s="38"/>
      <c r="KOI189" s="38"/>
      <c r="KOJ189" s="38"/>
      <c r="KOK189" s="39"/>
      <c r="KOL189" s="40"/>
      <c r="KOM189" s="41"/>
      <c r="KON189" s="38"/>
      <c r="KOO189" s="38"/>
      <c r="KOP189" s="38"/>
      <c r="KOQ189" s="39"/>
      <c r="KOR189" s="40"/>
      <c r="KOS189" s="41"/>
      <c r="KOT189" s="38"/>
      <c r="KOU189" s="38"/>
      <c r="KOV189" s="38"/>
      <c r="KOW189" s="39"/>
      <c r="KOX189" s="40"/>
      <c r="KOY189" s="41"/>
      <c r="KOZ189" s="38"/>
      <c r="KPA189" s="38"/>
      <c r="KPB189" s="38"/>
      <c r="KPC189" s="39"/>
      <c r="KPD189" s="40"/>
      <c r="KPE189" s="41"/>
      <c r="KPF189" s="38"/>
      <c r="KPG189" s="38"/>
      <c r="KPH189" s="38"/>
      <c r="KPI189" s="39"/>
      <c r="KPJ189" s="40"/>
      <c r="KPK189" s="41"/>
      <c r="KPL189" s="38"/>
      <c r="KPM189" s="38"/>
      <c r="KPN189" s="38"/>
      <c r="KPO189" s="39"/>
      <c r="KPP189" s="40"/>
      <c r="KPQ189" s="41"/>
      <c r="KPR189" s="38"/>
      <c r="KPS189" s="38"/>
      <c r="KPT189" s="38"/>
      <c r="KPU189" s="39"/>
      <c r="KPV189" s="40"/>
      <c r="KPW189" s="41"/>
      <c r="KPX189" s="38"/>
      <c r="KPY189" s="38"/>
      <c r="KPZ189" s="38"/>
      <c r="KQA189" s="39"/>
      <c r="KQB189" s="40"/>
      <c r="KQC189" s="41"/>
      <c r="KQD189" s="38"/>
      <c r="KQE189" s="38"/>
      <c r="KQF189" s="38"/>
      <c r="KQG189" s="39"/>
      <c r="KQH189" s="40"/>
      <c r="KQI189" s="41"/>
      <c r="KQJ189" s="38"/>
      <c r="KQK189" s="38"/>
      <c r="KQL189" s="38"/>
      <c r="KQM189" s="39"/>
      <c r="KQN189" s="40"/>
      <c r="KQO189" s="41"/>
      <c r="KQP189" s="38"/>
      <c r="KQQ189" s="38"/>
      <c r="KQR189" s="38"/>
      <c r="KQS189" s="39"/>
      <c r="KQT189" s="40"/>
      <c r="KQU189" s="41"/>
      <c r="KQV189" s="38"/>
      <c r="KQW189" s="38"/>
      <c r="KQX189" s="38"/>
      <c r="KQY189" s="39"/>
      <c r="KQZ189" s="40"/>
      <c r="KRA189" s="41"/>
      <c r="KRB189" s="38"/>
      <c r="KRC189" s="38"/>
      <c r="KRD189" s="38"/>
      <c r="KRE189" s="39"/>
      <c r="KRF189" s="40"/>
      <c r="KRG189" s="41"/>
      <c r="KRH189" s="38"/>
      <c r="KRI189" s="38"/>
      <c r="KRJ189" s="38"/>
      <c r="KRK189" s="39"/>
      <c r="KRL189" s="40"/>
      <c r="KRM189" s="41"/>
      <c r="KRN189" s="38"/>
      <c r="KRO189" s="38"/>
      <c r="KRP189" s="38"/>
      <c r="KRQ189" s="39"/>
      <c r="KRR189" s="40"/>
      <c r="KRS189" s="41"/>
      <c r="KRT189" s="38"/>
      <c r="KRU189" s="38"/>
      <c r="KRV189" s="38"/>
      <c r="KRW189" s="39"/>
      <c r="KRX189" s="40"/>
      <c r="KRY189" s="41"/>
      <c r="KRZ189" s="38"/>
      <c r="KSA189" s="38"/>
      <c r="KSB189" s="38"/>
      <c r="KSC189" s="39"/>
      <c r="KSD189" s="40"/>
      <c r="KSE189" s="41"/>
      <c r="KSF189" s="38"/>
      <c r="KSG189" s="38"/>
      <c r="KSH189" s="38"/>
      <c r="KSI189" s="39"/>
      <c r="KSJ189" s="40"/>
      <c r="KSK189" s="41"/>
      <c r="KSL189" s="38"/>
      <c r="KSM189" s="38"/>
      <c r="KSN189" s="38"/>
      <c r="KSO189" s="39"/>
      <c r="KSP189" s="40"/>
      <c r="KSQ189" s="41"/>
      <c r="KSR189" s="38"/>
      <c r="KSS189" s="38"/>
      <c r="KST189" s="38"/>
      <c r="KSU189" s="39"/>
      <c r="KSV189" s="40"/>
      <c r="KSW189" s="41"/>
      <c r="KSX189" s="38"/>
      <c r="KSY189" s="38"/>
      <c r="KSZ189" s="38"/>
      <c r="KTA189" s="39"/>
      <c r="KTB189" s="40"/>
      <c r="KTC189" s="41"/>
      <c r="KTD189" s="38"/>
      <c r="KTE189" s="38"/>
      <c r="KTF189" s="38"/>
      <c r="KTG189" s="39"/>
      <c r="KTH189" s="40"/>
      <c r="KTI189" s="41"/>
      <c r="KTJ189" s="38"/>
      <c r="KTK189" s="38"/>
      <c r="KTL189" s="38"/>
      <c r="KTM189" s="39"/>
      <c r="KTN189" s="40"/>
      <c r="KTO189" s="41"/>
      <c r="KTP189" s="38"/>
      <c r="KTQ189" s="38"/>
      <c r="KTR189" s="38"/>
      <c r="KTS189" s="39"/>
      <c r="KTT189" s="40"/>
      <c r="KTU189" s="41"/>
      <c r="KTV189" s="38"/>
      <c r="KTW189" s="38"/>
      <c r="KTX189" s="38"/>
      <c r="KTY189" s="39"/>
      <c r="KTZ189" s="40"/>
      <c r="KUA189" s="41"/>
      <c r="KUB189" s="38"/>
      <c r="KUC189" s="38"/>
      <c r="KUD189" s="38"/>
      <c r="KUE189" s="39"/>
      <c r="KUF189" s="40"/>
      <c r="KUG189" s="41"/>
      <c r="KUH189" s="38"/>
      <c r="KUI189" s="38"/>
      <c r="KUJ189" s="38"/>
      <c r="KUK189" s="39"/>
      <c r="KUL189" s="40"/>
      <c r="KUM189" s="41"/>
      <c r="KUN189" s="38"/>
      <c r="KUO189" s="38"/>
      <c r="KUP189" s="38"/>
      <c r="KUQ189" s="39"/>
      <c r="KUR189" s="40"/>
      <c r="KUS189" s="41"/>
      <c r="KUT189" s="38"/>
      <c r="KUU189" s="38"/>
      <c r="KUV189" s="38"/>
      <c r="KUW189" s="39"/>
      <c r="KUX189" s="40"/>
      <c r="KUY189" s="41"/>
      <c r="KUZ189" s="38"/>
      <c r="KVA189" s="38"/>
      <c r="KVB189" s="38"/>
      <c r="KVC189" s="39"/>
      <c r="KVD189" s="40"/>
      <c r="KVE189" s="41"/>
      <c r="KVF189" s="38"/>
      <c r="KVG189" s="38"/>
      <c r="KVH189" s="38"/>
      <c r="KVI189" s="39"/>
      <c r="KVJ189" s="40"/>
      <c r="KVK189" s="41"/>
      <c r="KVL189" s="38"/>
      <c r="KVM189" s="38"/>
      <c r="KVN189" s="38"/>
      <c r="KVO189" s="39"/>
      <c r="KVP189" s="40"/>
      <c r="KVQ189" s="41"/>
      <c r="KVR189" s="38"/>
      <c r="KVS189" s="38"/>
      <c r="KVT189" s="38"/>
      <c r="KVU189" s="39"/>
      <c r="KVV189" s="40"/>
      <c r="KVW189" s="41"/>
      <c r="KVX189" s="38"/>
      <c r="KVY189" s="38"/>
      <c r="KVZ189" s="38"/>
      <c r="KWA189" s="39"/>
      <c r="KWB189" s="40"/>
      <c r="KWC189" s="41"/>
      <c r="KWD189" s="38"/>
      <c r="KWE189" s="38"/>
      <c r="KWF189" s="38"/>
      <c r="KWG189" s="39"/>
      <c r="KWH189" s="40"/>
      <c r="KWI189" s="41"/>
      <c r="KWJ189" s="38"/>
      <c r="KWK189" s="38"/>
      <c r="KWL189" s="38"/>
      <c r="KWM189" s="39"/>
      <c r="KWN189" s="40"/>
      <c r="KWO189" s="41"/>
      <c r="KWP189" s="38"/>
      <c r="KWQ189" s="38"/>
      <c r="KWR189" s="38"/>
      <c r="KWS189" s="39"/>
      <c r="KWT189" s="40"/>
      <c r="KWU189" s="41"/>
      <c r="KWV189" s="38"/>
      <c r="KWW189" s="38"/>
      <c r="KWX189" s="38"/>
      <c r="KWY189" s="39"/>
      <c r="KWZ189" s="40"/>
      <c r="KXA189" s="41"/>
      <c r="KXB189" s="38"/>
      <c r="KXC189" s="38"/>
      <c r="KXD189" s="38"/>
      <c r="KXE189" s="39"/>
      <c r="KXF189" s="40"/>
      <c r="KXG189" s="41"/>
      <c r="KXH189" s="38"/>
      <c r="KXI189" s="38"/>
      <c r="KXJ189" s="38"/>
      <c r="KXK189" s="39"/>
      <c r="KXL189" s="40"/>
      <c r="KXM189" s="41"/>
      <c r="KXN189" s="38"/>
      <c r="KXO189" s="38"/>
      <c r="KXP189" s="38"/>
      <c r="KXQ189" s="39"/>
      <c r="KXR189" s="40"/>
      <c r="KXS189" s="41"/>
      <c r="KXT189" s="38"/>
      <c r="KXU189" s="38"/>
      <c r="KXV189" s="38"/>
      <c r="KXW189" s="39"/>
      <c r="KXX189" s="40"/>
      <c r="KXY189" s="41"/>
      <c r="KXZ189" s="38"/>
      <c r="KYA189" s="38"/>
      <c r="KYB189" s="38"/>
      <c r="KYC189" s="39"/>
      <c r="KYD189" s="40"/>
      <c r="KYE189" s="41"/>
      <c r="KYF189" s="38"/>
      <c r="KYG189" s="38"/>
      <c r="KYH189" s="38"/>
      <c r="KYI189" s="39"/>
      <c r="KYJ189" s="40"/>
      <c r="KYK189" s="41"/>
      <c r="KYL189" s="38"/>
      <c r="KYM189" s="38"/>
      <c r="KYN189" s="38"/>
      <c r="KYO189" s="39"/>
      <c r="KYP189" s="40"/>
      <c r="KYQ189" s="41"/>
      <c r="KYR189" s="38"/>
      <c r="KYS189" s="38"/>
      <c r="KYT189" s="38"/>
      <c r="KYU189" s="39"/>
      <c r="KYV189" s="40"/>
      <c r="KYW189" s="41"/>
      <c r="KYX189" s="38"/>
      <c r="KYY189" s="38"/>
      <c r="KYZ189" s="38"/>
      <c r="KZA189" s="39"/>
      <c r="KZB189" s="40"/>
      <c r="KZC189" s="41"/>
      <c r="KZD189" s="38"/>
      <c r="KZE189" s="38"/>
      <c r="KZF189" s="38"/>
      <c r="KZG189" s="39"/>
      <c r="KZH189" s="40"/>
      <c r="KZI189" s="41"/>
      <c r="KZJ189" s="38"/>
      <c r="KZK189" s="38"/>
      <c r="KZL189" s="38"/>
      <c r="KZM189" s="39"/>
      <c r="KZN189" s="40"/>
      <c r="KZO189" s="41"/>
      <c r="KZP189" s="38"/>
      <c r="KZQ189" s="38"/>
      <c r="KZR189" s="38"/>
      <c r="KZS189" s="39"/>
      <c r="KZT189" s="40"/>
      <c r="KZU189" s="41"/>
      <c r="KZV189" s="38"/>
      <c r="KZW189" s="38"/>
      <c r="KZX189" s="38"/>
      <c r="KZY189" s="39"/>
      <c r="KZZ189" s="40"/>
      <c r="LAA189" s="41"/>
      <c r="LAB189" s="38"/>
      <c r="LAC189" s="38"/>
      <c r="LAD189" s="38"/>
      <c r="LAE189" s="39"/>
      <c r="LAF189" s="40"/>
      <c r="LAG189" s="41"/>
      <c r="LAH189" s="38"/>
      <c r="LAI189" s="38"/>
      <c r="LAJ189" s="38"/>
      <c r="LAK189" s="39"/>
      <c r="LAL189" s="40"/>
      <c r="LAM189" s="41"/>
      <c r="LAN189" s="38"/>
      <c r="LAO189" s="38"/>
      <c r="LAP189" s="38"/>
      <c r="LAQ189" s="39"/>
      <c r="LAR189" s="40"/>
      <c r="LAS189" s="41"/>
      <c r="LAT189" s="38"/>
      <c r="LAU189" s="38"/>
      <c r="LAV189" s="38"/>
      <c r="LAW189" s="39"/>
      <c r="LAX189" s="40"/>
      <c r="LAY189" s="41"/>
      <c r="LAZ189" s="38"/>
      <c r="LBA189" s="38"/>
      <c r="LBB189" s="38"/>
      <c r="LBC189" s="39"/>
      <c r="LBD189" s="40"/>
      <c r="LBE189" s="41"/>
      <c r="LBF189" s="38"/>
      <c r="LBG189" s="38"/>
      <c r="LBH189" s="38"/>
      <c r="LBI189" s="39"/>
      <c r="LBJ189" s="40"/>
      <c r="LBK189" s="41"/>
      <c r="LBL189" s="38"/>
      <c r="LBM189" s="38"/>
      <c r="LBN189" s="38"/>
      <c r="LBO189" s="39"/>
      <c r="LBP189" s="40"/>
      <c r="LBQ189" s="41"/>
      <c r="LBR189" s="38"/>
      <c r="LBS189" s="38"/>
      <c r="LBT189" s="38"/>
      <c r="LBU189" s="39"/>
      <c r="LBV189" s="40"/>
      <c r="LBW189" s="41"/>
      <c r="LBX189" s="38"/>
      <c r="LBY189" s="38"/>
      <c r="LBZ189" s="38"/>
      <c r="LCA189" s="39"/>
      <c r="LCB189" s="40"/>
      <c r="LCC189" s="41"/>
      <c r="LCD189" s="38"/>
      <c r="LCE189" s="38"/>
      <c r="LCF189" s="38"/>
      <c r="LCG189" s="39"/>
      <c r="LCH189" s="40"/>
      <c r="LCI189" s="41"/>
      <c r="LCJ189" s="38"/>
      <c r="LCK189" s="38"/>
      <c r="LCL189" s="38"/>
      <c r="LCM189" s="39"/>
      <c r="LCN189" s="40"/>
      <c r="LCO189" s="41"/>
      <c r="LCP189" s="38"/>
      <c r="LCQ189" s="38"/>
      <c r="LCR189" s="38"/>
      <c r="LCS189" s="39"/>
      <c r="LCT189" s="40"/>
      <c r="LCU189" s="41"/>
      <c r="LCV189" s="38"/>
      <c r="LCW189" s="38"/>
      <c r="LCX189" s="38"/>
      <c r="LCY189" s="39"/>
      <c r="LCZ189" s="40"/>
      <c r="LDA189" s="41"/>
      <c r="LDB189" s="38"/>
      <c r="LDC189" s="38"/>
      <c r="LDD189" s="38"/>
      <c r="LDE189" s="39"/>
      <c r="LDF189" s="40"/>
      <c r="LDG189" s="41"/>
      <c r="LDH189" s="38"/>
      <c r="LDI189" s="38"/>
      <c r="LDJ189" s="38"/>
      <c r="LDK189" s="39"/>
      <c r="LDL189" s="40"/>
      <c r="LDM189" s="41"/>
      <c r="LDN189" s="38"/>
      <c r="LDO189" s="38"/>
      <c r="LDP189" s="38"/>
      <c r="LDQ189" s="39"/>
      <c r="LDR189" s="40"/>
      <c r="LDS189" s="41"/>
      <c r="LDT189" s="38"/>
      <c r="LDU189" s="38"/>
      <c r="LDV189" s="38"/>
      <c r="LDW189" s="39"/>
      <c r="LDX189" s="40"/>
      <c r="LDY189" s="41"/>
      <c r="LDZ189" s="38"/>
      <c r="LEA189" s="38"/>
      <c r="LEB189" s="38"/>
      <c r="LEC189" s="39"/>
      <c r="LED189" s="40"/>
      <c r="LEE189" s="41"/>
      <c r="LEF189" s="38"/>
      <c r="LEG189" s="38"/>
      <c r="LEH189" s="38"/>
      <c r="LEI189" s="39"/>
      <c r="LEJ189" s="40"/>
      <c r="LEK189" s="41"/>
      <c r="LEL189" s="38"/>
      <c r="LEM189" s="38"/>
      <c r="LEN189" s="38"/>
      <c r="LEO189" s="39"/>
      <c r="LEP189" s="40"/>
      <c r="LEQ189" s="41"/>
      <c r="LER189" s="38"/>
      <c r="LES189" s="38"/>
      <c r="LET189" s="38"/>
      <c r="LEU189" s="39"/>
      <c r="LEV189" s="40"/>
      <c r="LEW189" s="41"/>
      <c r="LEX189" s="38"/>
      <c r="LEY189" s="38"/>
      <c r="LEZ189" s="38"/>
      <c r="LFA189" s="39"/>
      <c r="LFB189" s="40"/>
      <c r="LFC189" s="41"/>
      <c r="LFD189" s="38"/>
      <c r="LFE189" s="38"/>
      <c r="LFF189" s="38"/>
      <c r="LFG189" s="39"/>
      <c r="LFH189" s="40"/>
      <c r="LFI189" s="41"/>
      <c r="LFJ189" s="38"/>
      <c r="LFK189" s="38"/>
      <c r="LFL189" s="38"/>
      <c r="LFM189" s="39"/>
      <c r="LFN189" s="40"/>
      <c r="LFO189" s="41"/>
      <c r="LFP189" s="38"/>
      <c r="LFQ189" s="38"/>
      <c r="LFR189" s="38"/>
      <c r="LFS189" s="39"/>
      <c r="LFT189" s="40"/>
      <c r="LFU189" s="41"/>
      <c r="LFV189" s="38"/>
      <c r="LFW189" s="38"/>
      <c r="LFX189" s="38"/>
      <c r="LFY189" s="39"/>
      <c r="LFZ189" s="40"/>
      <c r="LGA189" s="41"/>
      <c r="LGB189" s="38"/>
      <c r="LGC189" s="38"/>
      <c r="LGD189" s="38"/>
      <c r="LGE189" s="39"/>
      <c r="LGF189" s="40"/>
      <c r="LGG189" s="41"/>
      <c r="LGH189" s="38"/>
      <c r="LGI189" s="38"/>
      <c r="LGJ189" s="38"/>
      <c r="LGK189" s="39"/>
      <c r="LGL189" s="40"/>
      <c r="LGM189" s="41"/>
      <c r="LGN189" s="38"/>
      <c r="LGO189" s="38"/>
      <c r="LGP189" s="38"/>
      <c r="LGQ189" s="39"/>
      <c r="LGR189" s="40"/>
      <c r="LGS189" s="41"/>
      <c r="LGT189" s="38"/>
      <c r="LGU189" s="38"/>
      <c r="LGV189" s="38"/>
      <c r="LGW189" s="39"/>
      <c r="LGX189" s="40"/>
      <c r="LGY189" s="41"/>
      <c r="LGZ189" s="38"/>
      <c r="LHA189" s="38"/>
      <c r="LHB189" s="38"/>
      <c r="LHC189" s="39"/>
      <c r="LHD189" s="40"/>
      <c r="LHE189" s="41"/>
      <c r="LHF189" s="38"/>
      <c r="LHG189" s="38"/>
      <c r="LHH189" s="38"/>
      <c r="LHI189" s="39"/>
      <c r="LHJ189" s="40"/>
      <c r="LHK189" s="41"/>
      <c r="LHL189" s="38"/>
      <c r="LHM189" s="38"/>
      <c r="LHN189" s="38"/>
      <c r="LHO189" s="39"/>
      <c r="LHP189" s="40"/>
      <c r="LHQ189" s="41"/>
      <c r="LHR189" s="38"/>
      <c r="LHS189" s="38"/>
      <c r="LHT189" s="38"/>
      <c r="LHU189" s="39"/>
      <c r="LHV189" s="40"/>
      <c r="LHW189" s="41"/>
      <c r="LHX189" s="38"/>
      <c r="LHY189" s="38"/>
      <c r="LHZ189" s="38"/>
      <c r="LIA189" s="39"/>
      <c r="LIB189" s="40"/>
      <c r="LIC189" s="41"/>
      <c r="LID189" s="38"/>
      <c r="LIE189" s="38"/>
      <c r="LIF189" s="38"/>
      <c r="LIG189" s="39"/>
      <c r="LIH189" s="40"/>
      <c r="LII189" s="41"/>
      <c r="LIJ189" s="38"/>
      <c r="LIK189" s="38"/>
      <c r="LIL189" s="38"/>
      <c r="LIM189" s="39"/>
      <c r="LIN189" s="40"/>
      <c r="LIO189" s="41"/>
      <c r="LIP189" s="38"/>
      <c r="LIQ189" s="38"/>
      <c r="LIR189" s="38"/>
      <c r="LIS189" s="39"/>
      <c r="LIT189" s="40"/>
      <c r="LIU189" s="41"/>
      <c r="LIV189" s="38"/>
      <c r="LIW189" s="38"/>
      <c r="LIX189" s="38"/>
      <c r="LIY189" s="39"/>
      <c r="LIZ189" s="40"/>
      <c r="LJA189" s="41"/>
      <c r="LJB189" s="38"/>
      <c r="LJC189" s="38"/>
      <c r="LJD189" s="38"/>
      <c r="LJE189" s="39"/>
      <c r="LJF189" s="40"/>
      <c r="LJG189" s="41"/>
      <c r="LJH189" s="38"/>
      <c r="LJI189" s="38"/>
      <c r="LJJ189" s="38"/>
      <c r="LJK189" s="39"/>
      <c r="LJL189" s="40"/>
      <c r="LJM189" s="41"/>
      <c r="LJN189" s="38"/>
      <c r="LJO189" s="38"/>
      <c r="LJP189" s="38"/>
      <c r="LJQ189" s="39"/>
      <c r="LJR189" s="40"/>
      <c r="LJS189" s="41"/>
      <c r="LJT189" s="38"/>
      <c r="LJU189" s="38"/>
      <c r="LJV189" s="38"/>
      <c r="LJW189" s="39"/>
      <c r="LJX189" s="40"/>
      <c r="LJY189" s="41"/>
      <c r="LJZ189" s="38"/>
      <c r="LKA189" s="38"/>
      <c r="LKB189" s="38"/>
      <c r="LKC189" s="39"/>
      <c r="LKD189" s="40"/>
      <c r="LKE189" s="41"/>
      <c r="LKF189" s="38"/>
      <c r="LKG189" s="38"/>
      <c r="LKH189" s="38"/>
      <c r="LKI189" s="39"/>
      <c r="LKJ189" s="40"/>
      <c r="LKK189" s="41"/>
      <c r="LKL189" s="38"/>
      <c r="LKM189" s="38"/>
      <c r="LKN189" s="38"/>
      <c r="LKO189" s="39"/>
      <c r="LKP189" s="40"/>
      <c r="LKQ189" s="41"/>
      <c r="LKR189" s="38"/>
      <c r="LKS189" s="38"/>
      <c r="LKT189" s="38"/>
      <c r="LKU189" s="39"/>
      <c r="LKV189" s="40"/>
      <c r="LKW189" s="41"/>
      <c r="LKX189" s="38"/>
      <c r="LKY189" s="38"/>
      <c r="LKZ189" s="38"/>
      <c r="LLA189" s="39"/>
      <c r="LLB189" s="40"/>
      <c r="LLC189" s="41"/>
      <c r="LLD189" s="38"/>
      <c r="LLE189" s="38"/>
      <c r="LLF189" s="38"/>
      <c r="LLG189" s="39"/>
      <c r="LLH189" s="40"/>
      <c r="LLI189" s="41"/>
      <c r="LLJ189" s="38"/>
      <c r="LLK189" s="38"/>
      <c r="LLL189" s="38"/>
      <c r="LLM189" s="39"/>
      <c r="LLN189" s="40"/>
      <c r="LLO189" s="41"/>
      <c r="LLP189" s="38"/>
      <c r="LLQ189" s="38"/>
      <c r="LLR189" s="38"/>
      <c r="LLS189" s="39"/>
      <c r="LLT189" s="40"/>
      <c r="LLU189" s="41"/>
      <c r="LLV189" s="38"/>
      <c r="LLW189" s="38"/>
      <c r="LLX189" s="38"/>
      <c r="LLY189" s="39"/>
      <c r="LLZ189" s="40"/>
      <c r="LMA189" s="41"/>
      <c r="LMB189" s="38"/>
      <c r="LMC189" s="38"/>
      <c r="LMD189" s="38"/>
      <c r="LME189" s="39"/>
      <c r="LMF189" s="40"/>
      <c r="LMG189" s="41"/>
      <c r="LMH189" s="38"/>
      <c r="LMI189" s="38"/>
      <c r="LMJ189" s="38"/>
      <c r="LMK189" s="39"/>
      <c r="LML189" s="40"/>
      <c r="LMM189" s="41"/>
      <c r="LMN189" s="38"/>
      <c r="LMO189" s="38"/>
      <c r="LMP189" s="38"/>
      <c r="LMQ189" s="39"/>
      <c r="LMR189" s="40"/>
      <c r="LMS189" s="41"/>
      <c r="LMT189" s="38"/>
      <c r="LMU189" s="38"/>
      <c r="LMV189" s="38"/>
      <c r="LMW189" s="39"/>
      <c r="LMX189" s="40"/>
      <c r="LMY189" s="41"/>
      <c r="LMZ189" s="38"/>
      <c r="LNA189" s="38"/>
      <c r="LNB189" s="38"/>
      <c r="LNC189" s="39"/>
      <c r="LND189" s="40"/>
      <c r="LNE189" s="41"/>
      <c r="LNF189" s="38"/>
      <c r="LNG189" s="38"/>
      <c r="LNH189" s="38"/>
      <c r="LNI189" s="39"/>
      <c r="LNJ189" s="40"/>
      <c r="LNK189" s="41"/>
      <c r="LNL189" s="38"/>
      <c r="LNM189" s="38"/>
      <c r="LNN189" s="38"/>
      <c r="LNO189" s="39"/>
      <c r="LNP189" s="40"/>
      <c r="LNQ189" s="41"/>
      <c r="LNR189" s="38"/>
      <c r="LNS189" s="38"/>
      <c r="LNT189" s="38"/>
      <c r="LNU189" s="39"/>
      <c r="LNV189" s="40"/>
      <c r="LNW189" s="41"/>
      <c r="LNX189" s="38"/>
      <c r="LNY189" s="38"/>
      <c r="LNZ189" s="38"/>
      <c r="LOA189" s="39"/>
      <c r="LOB189" s="40"/>
      <c r="LOC189" s="41"/>
      <c r="LOD189" s="38"/>
      <c r="LOE189" s="38"/>
      <c r="LOF189" s="38"/>
      <c r="LOG189" s="39"/>
      <c r="LOH189" s="40"/>
      <c r="LOI189" s="41"/>
      <c r="LOJ189" s="38"/>
      <c r="LOK189" s="38"/>
      <c r="LOL189" s="38"/>
      <c r="LOM189" s="39"/>
      <c r="LON189" s="40"/>
      <c r="LOO189" s="41"/>
      <c r="LOP189" s="38"/>
      <c r="LOQ189" s="38"/>
      <c r="LOR189" s="38"/>
      <c r="LOS189" s="39"/>
      <c r="LOT189" s="40"/>
      <c r="LOU189" s="41"/>
      <c r="LOV189" s="38"/>
      <c r="LOW189" s="38"/>
      <c r="LOX189" s="38"/>
      <c r="LOY189" s="39"/>
      <c r="LOZ189" s="40"/>
      <c r="LPA189" s="41"/>
      <c r="LPB189" s="38"/>
      <c r="LPC189" s="38"/>
      <c r="LPD189" s="38"/>
      <c r="LPE189" s="39"/>
      <c r="LPF189" s="40"/>
      <c r="LPG189" s="41"/>
      <c r="LPH189" s="38"/>
      <c r="LPI189" s="38"/>
      <c r="LPJ189" s="38"/>
      <c r="LPK189" s="39"/>
      <c r="LPL189" s="40"/>
      <c r="LPM189" s="41"/>
      <c r="LPN189" s="38"/>
      <c r="LPO189" s="38"/>
      <c r="LPP189" s="38"/>
      <c r="LPQ189" s="39"/>
      <c r="LPR189" s="40"/>
      <c r="LPS189" s="41"/>
      <c r="LPT189" s="38"/>
      <c r="LPU189" s="38"/>
      <c r="LPV189" s="38"/>
      <c r="LPW189" s="39"/>
      <c r="LPX189" s="40"/>
      <c r="LPY189" s="41"/>
      <c r="LPZ189" s="38"/>
      <c r="LQA189" s="38"/>
      <c r="LQB189" s="38"/>
      <c r="LQC189" s="39"/>
      <c r="LQD189" s="40"/>
      <c r="LQE189" s="41"/>
      <c r="LQF189" s="38"/>
      <c r="LQG189" s="38"/>
      <c r="LQH189" s="38"/>
      <c r="LQI189" s="39"/>
      <c r="LQJ189" s="40"/>
      <c r="LQK189" s="41"/>
      <c r="LQL189" s="38"/>
      <c r="LQM189" s="38"/>
      <c r="LQN189" s="38"/>
      <c r="LQO189" s="39"/>
      <c r="LQP189" s="40"/>
      <c r="LQQ189" s="41"/>
      <c r="LQR189" s="38"/>
      <c r="LQS189" s="38"/>
      <c r="LQT189" s="38"/>
      <c r="LQU189" s="39"/>
      <c r="LQV189" s="40"/>
      <c r="LQW189" s="41"/>
      <c r="LQX189" s="38"/>
      <c r="LQY189" s="38"/>
      <c r="LQZ189" s="38"/>
      <c r="LRA189" s="39"/>
      <c r="LRB189" s="40"/>
      <c r="LRC189" s="41"/>
      <c r="LRD189" s="38"/>
      <c r="LRE189" s="38"/>
      <c r="LRF189" s="38"/>
      <c r="LRG189" s="39"/>
      <c r="LRH189" s="40"/>
      <c r="LRI189" s="41"/>
      <c r="LRJ189" s="38"/>
      <c r="LRK189" s="38"/>
      <c r="LRL189" s="38"/>
      <c r="LRM189" s="39"/>
      <c r="LRN189" s="40"/>
      <c r="LRO189" s="41"/>
      <c r="LRP189" s="38"/>
      <c r="LRQ189" s="38"/>
      <c r="LRR189" s="38"/>
      <c r="LRS189" s="39"/>
      <c r="LRT189" s="40"/>
      <c r="LRU189" s="41"/>
      <c r="LRV189" s="38"/>
      <c r="LRW189" s="38"/>
      <c r="LRX189" s="38"/>
      <c r="LRY189" s="39"/>
      <c r="LRZ189" s="40"/>
      <c r="LSA189" s="41"/>
      <c r="LSB189" s="38"/>
      <c r="LSC189" s="38"/>
      <c r="LSD189" s="38"/>
      <c r="LSE189" s="39"/>
      <c r="LSF189" s="40"/>
      <c r="LSG189" s="41"/>
      <c r="LSH189" s="38"/>
      <c r="LSI189" s="38"/>
      <c r="LSJ189" s="38"/>
      <c r="LSK189" s="39"/>
      <c r="LSL189" s="40"/>
      <c r="LSM189" s="41"/>
      <c r="LSN189" s="38"/>
      <c r="LSO189" s="38"/>
      <c r="LSP189" s="38"/>
      <c r="LSQ189" s="39"/>
      <c r="LSR189" s="40"/>
      <c r="LSS189" s="41"/>
      <c r="LST189" s="38"/>
      <c r="LSU189" s="38"/>
      <c r="LSV189" s="38"/>
      <c r="LSW189" s="39"/>
      <c r="LSX189" s="40"/>
      <c r="LSY189" s="41"/>
      <c r="LSZ189" s="38"/>
      <c r="LTA189" s="38"/>
      <c r="LTB189" s="38"/>
      <c r="LTC189" s="39"/>
      <c r="LTD189" s="40"/>
      <c r="LTE189" s="41"/>
      <c r="LTF189" s="38"/>
      <c r="LTG189" s="38"/>
      <c r="LTH189" s="38"/>
      <c r="LTI189" s="39"/>
      <c r="LTJ189" s="40"/>
      <c r="LTK189" s="41"/>
      <c r="LTL189" s="38"/>
      <c r="LTM189" s="38"/>
      <c r="LTN189" s="38"/>
      <c r="LTO189" s="39"/>
      <c r="LTP189" s="40"/>
      <c r="LTQ189" s="41"/>
      <c r="LTR189" s="38"/>
      <c r="LTS189" s="38"/>
      <c r="LTT189" s="38"/>
      <c r="LTU189" s="39"/>
      <c r="LTV189" s="40"/>
      <c r="LTW189" s="41"/>
      <c r="LTX189" s="38"/>
      <c r="LTY189" s="38"/>
      <c r="LTZ189" s="38"/>
      <c r="LUA189" s="39"/>
      <c r="LUB189" s="40"/>
      <c r="LUC189" s="41"/>
      <c r="LUD189" s="38"/>
      <c r="LUE189" s="38"/>
      <c r="LUF189" s="38"/>
      <c r="LUG189" s="39"/>
      <c r="LUH189" s="40"/>
      <c r="LUI189" s="41"/>
      <c r="LUJ189" s="38"/>
      <c r="LUK189" s="38"/>
      <c r="LUL189" s="38"/>
      <c r="LUM189" s="39"/>
      <c r="LUN189" s="40"/>
      <c r="LUO189" s="41"/>
      <c r="LUP189" s="38"/>
      <c r="LUQ189" s="38"/>
      <c r="LUR189" s="38"/>
      <c r="LUS189" s="39"/>
      <c r="LUT189" s="40"/>
      <c r="LUU189" s="41"/>
      <c r="LUV189" s="38"/>
      <c r="LUW189" s="38"/>
      <c r="LUX189" s="38"/>
      <c r="LUY189" s="39"/>
      <c r="LUZ189" s="40"/>
      <c r="LVA189" s="41"/>
      <c r="LVB189" s="38"/>
      <c r="LVC189" s="38"/>
      <c r="LVD189" s="38"/>
      <c r="LVE189" s="39"/>
      <c r="LVF189" s="40"/>
      <c r="LVG189" s="41"/>
      <c r="LVH189" s="38"/>
      <c r="LVI189" s="38"/>
      <c r="LVJ189" s="38"/>
      <c r="LVK189" s="39"/>
      <c r="LVL189" s="40"/>
      <c r="LVM189" s="41"/>
      <c r="LVN189" s="38"/>
      <c r="LVO189" s="38"/>
      <c r="LVP189" s="38"/>
      <c r="LVQ189" s="39"/>
      <c r="LVR189" s="40"/>
      <c r="LVS189" s="41"/>
      <c r="LVT189" s="38"/>
      <c r="LVU189" s="38"/>
      <c r="LVV189" s="38"/>
      <c r="LVW189" s="39"/>
      <c r="LVX189" s="40"/>
      <c r="LVY189" s="41"/>
      <c r="LVZ189" s="38"/>
      <c r="LWA189" s="38"/>
      <c r="LWB189" s="38"/>
      <c r="LWC189" s="39"/>
      <c r="LWD189" s="40"/>
      <c r="LWE189" s="41"/>
      <c r="LWF189" s="38"/>
      <c r="LWG189" s="38"/>
      <c r="LWH189" s="38"/>
      <c r="LWI189" s="39"/>
      <c r="LWJ189" s="40"/>
      <c r="LWK189" s="41"/>
      <c r="LWL189" s="38"/>
      <c r="LWM189" s="38"/>
      <c r="LWN189" s="38"/>
      <c r="LWO189" s="39"/>
      <c r="LWP189" s="40"/>
      <c r="LWQ189" s="41"/>
      <c r="LWR189" s="38"/>
      <c r="LWS189" s="38"/>
      <c r="LWT189" s="38"/>
      <c r="LWU189" s="39"/>
      <c r="LWV189" s="40"/>
      <c r="LWW189" s="41"/>
      <c r="LWX189" s="38"/>
      <c r="LWY189" s="38"/>
      <c r="LWZ189" s="38"/>
      <c r="LXA189" s="39"/>
      <c r="LXB189" s="40"/>
      <c r="LXC189" s="41"/>
      <c r="LXD189" s="38"/>
      <c r="LXE189" s="38"/>
      <c r="LXF189" s="38"/>
      <c r="LXG189" s="39"/>
      <c r="LXH189" s="40"/>
      <c r="LXI189" s="41"/>
      <c r="LXJ189" s="38"/>
      <c r="LXK189" s="38"/>
      <c r="LXL189" s="38"/>
      <c r="LXM189" s="39"/>
      <c r="LXN189" s="40"/>
      <c r="LXO189" s="41"/>
      <c r="LXP189" s="38"/>
      <c r="LXQ189" s="38"/>
      <c r="LXR189" s="38"/>
      <c r="LXS189" s="39"/>
      <c r="LXT189" s="40"/>
      <c r="LXU189" s="41"/>
      <c r="LXV189" s="38"/>
      <c r="LXW189" s="38"/>
      <c r="LXX189" s="38"/>
      <c r="LXY189" s="39"/>
      <c r="LXZ189" s="40"/>
      <c r="LYA189" s="41"/>
      <c r="LYB189" s="38"/>
      <c r="LYC189" s="38"/>
      <c r="LYD189" s="38"/>
      <c r="LYE189" s="39"/>
      <c r="LYF189" s="40"/>
      <c r="LYG189" s="41"/>
      <c r="LYH189" s="38"/>
      <c r="LYI189" s="38"/>
      <c r="LYJ189" s="38"/>
      <c r="LYK189" s="39"/>
      <c r="LYL189" s="40"/>
      <c r="LYM189" s="41"/>
      <c r="LYN189" s="38"/>
      <c r="LYO189" s="38"/>
      <c r="LYP189" s="38"/>
      <c r="LYQ189" s="39"/>
      <c r="LYR189" s="40"/>
      <c r="LYS189" s="41"/>
      <c r="LYT189" s="38"/>
      <c r="LYU189" s="38"/>
      <c r="LYV189" s="38"/>
      <c r="LYW189" s="39"/>
      <c r="LYX189" s="40"/>
      <c r="LYY189" s="41"/>
      <c r="LYZ189" s="38"/>
      <c r="LZA189" s="38"/>
      <c r="LZB189" s="38"/>
      <c r="LZC189" s="39"/>
      <c r="LZD189" s="40"/>
      <c r="LZE189" s="41"/>
      <c r="LZF189" s="38"/>
      <c r="LZG189" s="38"/>
      <c r="LZH189" s="38"/>
      <c r="LZI189" s="39"/>
      <c r="LZJ189" s="40"/>
      <c r="LZK189" s="41"/>
      <c r="LZL189" s="38"/>
      <c r="LZM189" s="38"/>
      <c r="LZN189" s="38"/>
      <c r="LZO189" s="39"/>
      <c r="LZP189" s="40"/>
      <c r="LZQ189" s="41"/>
      <c r="LZR189" s="38"/>
      <c r="LZS189" s="38"/>
      <c r="LZT189" s="38"/>
      <c r="LZU189" s="39"/>
      <c r="LZV189" s="40"/>
      <c r="LZW189" s="41"/>
      <c r="LZX189" s="38"/>
      <c r="LZY189" s="38"/>
      <c r="LZZ189" s="38"/>
      <c r="MAA189" s="39"/>
      <c r="MAB189" s="40"/>
      <c r="MAC189" s="41"/>
      <c r="MAD189" s="38"/>
      <c r="MAE189" s="38"/>
      <c r="MAF189" s="38"/>
      <c r="MAG189" s="39"/>
      <c r="MAH189" s="40"/>
      <c r="MAI189" s="41"/>
      <c r="MAJ189" s="38"/>
      <c r="MAK189" s="38"/>
      <c r="MAL189" s="38"/>
      <c r="MAM189" s="39"/>
      <c r="MAN189" s="40"/>
      <c r="MAO189" s="41"/>
      <c r="MAP189" s="38"/>
      <c r="MAQ189" s="38"/>
      <c r="MAR189" s="38"/>
      <c r="MAS189" s="39"/>
      <c r="MAT189" s="40"/>
      <c r="MAU189" s="41"/>
      <c r="MAV189" s="38"/>
      <c r="MAW189" s="38"/>
      <c r="MAX189" s="38"/>
      <c r="MAY189" s="39"/>
      <c r="MAZ189" s="40"/>
      <c r="MBA189" s="41"/>
      <c r="MBB189" s="38"/>
      <c r="MBC189" s="38"/>
      <c r="MBD189" s="38"/>
      <c r="MBE189" s="39"/>
      <c r="MBF189" s="40"/>
      <c r="MBG189" s="41"/>
      <c r="MBH189" s="38"/>
      <c r="MBI189" s="38"/>
      <c r="MBJ189" s="38"/>
      <c r="MBK189" s="39"/>
      <c r="MBL189" s="40"/>
      <c r="MBM189" s="41"/>
      <c r="MBN189" s="38"/>
      <c r="MBO189" s="38"/>
      <c r="MBP189" s="38"/>
      <c r="MBQ189" s="39"/>
      <c r="MBR189" s="40"/>
      <c r="MBS189" s="41"/>
      <c r="MBT189" s="38"/>
      <c r="MBU189" s="38"/>
      <c r="MBV189" s="38"/>
      <c r="MBW189" s="39"/>
      <c r="MBX189" s="40"/>
      <c r="MBY189" s="41"/>
      <c r="MBZ189" s="38"/>
      <c r="MCA189" s="38"/>
      <c r="MCB189" s="38"/>
      <c r="MCC189" s="39"/>
      <c r="MCD189" s="40"/>
      <c r="MCE189" s="41"/>
      <c r="MCF189" s="38"/>
      <c r="MCG189" s="38"/>
      <c r="MCH189" s="38"/>
      <c r="MCI189" s="39"/>
      <c r="MCJ189" s="40"/>
      <c r="MCK189" s="41"/>
      <c r="MCL189" s="38"/>
      <c r="MCM189" s="38"/>
      <c r="MCN189" s="38"/>
      <c r="MCO189" s="39"/>
      <c r="MCP189" s="40"/>
      <c r="MCQ189" s="41"/>
      <c r="MCR189" s="38"/>
      <c r="MCS189" s="38"/>
      <c r="MCT189" s="38"/>
      <c r="MCU189" s="39"/>
      <c r="MCV189" s="40"/>
      <c r="MCW189" s="41"/>
      <c r="MCX189" s="38"/>
      <c r="MCY189" s="38"/>
      <c r="MCZ189" s="38"/>
      <c r="MDA189" s="39"/>
      <c r="MDB189" s="40"/>
      <c r="MDC189" s="41"/>
      <c r="MDD189" s="38"/>
      <c r="MDE189" s="38"/>
      <c r="MDF189" s="38"/>
      <c r="MDG189" s="39"/>
      <c r="MDH189" s="40"/>
      <c r="MDI189" s="41"/>
      <c r="MDJ189" s="38"/>
      <c r="MDK189" s="38"/>
      <c r="MDL189" s="38"/>
      <c r="MDM189" s="39"/>
      <c r="MDN189" s="40"/>
      <c r="MDO189" s="41"/>
      <c r="MDP189" s="38"/>
      <c r="MDQ189" s="38"/>
      <c r="MDR189" s="38"/>
      <c r="MDS189" s="39"/>
      <c r="MDT189" s="40"/>
      <c r="MDU189" s="41"/>
      <c r="MDV189" s="38"/>
      <c r="MDW189" s="38"/>
      <c r="MDX189" s="38"/>
      <c r="MDY189" s="39"/>
      <c r="MDZ189" s="40"/>
      <c r="MEA189" s="41"/>
      <c r="MEB189" s="38"/>
      <c r="MEC189" s="38"/>
      <c r="MED189" s="38"/>
      <c r="MEE189" s="39"/>
      <c r="MEF189" s="40"/>
      <c r="MEG189" s="41"/>
      <c r="MEH189" s="38"/>
      <c r="MEI189" s="38"/>
      <c r="MEJ189" s="38"/>
      <c r="MEK189" s="39"/>
      <c r="MEL189" s="40"/>
      <c r="MEM189" s="41"/>
      <c r="MEN189" s="38"/>
      <c r="MEO189" s="38"/>
      <c r="MEP189" s="38"/>
      <c r="MEQ189" s="39"/>
      <c r="MER189" s="40"/>
      <c r="MES189" s="41"/>
      <c r="MET189" s="38"/>
      <c r="MEU189" s="38"/>
      <c r="MEV189" s="38"/>
      <c r="MEW189" s="39"/>
      <c r="MEX189" s="40"/>
      <c r="MEY189" s="41"/>
      <c r="MEZ189" s="38"/>
      <c r="MFA189" s="38"/>
      <c r="MFB189" s="38"/>
      <c r="MFC189" s="39"/>
      <c r="MFD189" s="40"/>
      <c r="MFE189" s="41"/>
      <c r="MFF189" s="38"/>
      <c r="MFG189" s="38"/>
      <c r="MFH189" s="38"/>
      <c r="MFI189" s="39"/>
      <c r="MFJ189" s="40"/>
      <c r="MFK189" s="41"/>
      <c r="MFL189" s="38"/>
      <c r="MFM189" s="38"/>
      <c r="MFN189" s="38"/>
      <c r="MFO189" s="39"/>
      <c r="MFP189" s="40"/>
      <c r="MFQ189" s="41"/>
      <c r="MFR189" s="38"/>
      <c r="MFS189" s="38"/>
      <c r="MFT189" s="38"/>
      <c r="MFU189" s="39"/>
      <c r="MFV189" s="40"/>
      <c r="MFW189" s="41"/>
      <c r="MFX189" s="38"/>
      <c r="MFY189" s="38"/>
      <c r="MFZ189" s="38"/>
      <c r="MGA189" s="39"/>
      <c r="MGB189" s="40"/>
      <c r="MGC189" s="41"/>
      <c r="MGD189" s="38"/>
      <c r="MGE189" s="38"/>
      <c r="MGF189" s="38"/>
      <c r="MGG189" s="39"/>
      <c r="MGH189" s="40"/>
      <c r="MGI189" s="41"/>
      <c r="MGJ189" s="38"/>
      <c r="MGK189" s="38"/>
      <c r="MGL189" s="38"/>
      <c r="MGM189" s="39"/>
      <c r="MGN189" s="40"/>
      <c r="MGO189" s="41"/>
      <c r="MGP189" s="38"/>
      <c r="MGQ189" s="38"/>
      <c r="MGR189" s="38"/>
      <c r="MGS189" s="39"/>
      <c r="MGT189" s="40"/>
      <c r="MGU189" s="41"/>
      <c r="MGV189" s="38"/>
      <c r="MGW189" s="38"/>
      <c r="MGX189" s="38"/>
      <c r="MGY189" s="39"/>
      <c r="MGZ189" s="40"/>
      <c r="MHA189" s="41"/>
      <c r="MHB189" s="38"/>
      <c r="MHC189" s="38"/>
      <c r="MHD189" s="38"/>
      <c r="MHE189" s="39"/>
      <c r="MHF189" s="40"/>
      <c r="MHG189" s="41"/>
      <c r="MHH189" s="38"/>
      <c r="MHI189" s="38"/>
      <c r="MHJ189" s="38"/>
      <c r="MHK189" s="39"/>
      <c r="MHL189" s="40"/>
      <c r="MHM189" s="41"/>
      <c r="MHN189" s="38"/>
      <c r="MHO189" s="38"/>
      <c r="MHP189" s="38"/>
      <c r="MHQ189" s="39"/>
      <c r="MHR189" s="40"/>
      <c r="MHS189" s="41"/>
      <c r="MHT189" s="38"/>
      <c r="MHU189" s="38"/>
      <c r="MHV189" s="38"/>
      <c r="MHW189" s="39"/>
      <c r="MHX189" s="40"/>
      <c r="MHY189" s="41"/>
      <c r="MHZ189" s="38"/>
      <c r="MIA189" s="38"/>
      <c r="MIB189" s="38"/>
      <c r="MIC189" s="39"/>
      <c r="MID189" s="40"/>
      <c r="MIE189" s="41"/>
      <c r="MIF189" s="38"/>
      <c r="MIG189" s="38"/>
      <c r="MIH189" s="38"/>
      <c r="MII189" s="39"/>
      <c r="MIJ189" s="40"/>
      <c r="MIK189" s="41"/>
      <c r="MIL189" s="38"/>
      <c r="MIM189" s="38"/>
      <c r="MIN189" s="38"/>
      <c r="MIO189" s="39"/>
      <c r="MIP189" s="40"/>
      <c r="MIQ189" s="41"/>
      <c r="MIR189" s="38"/>
      <c r="MIS189" s="38"/>
      <c r="MIT189" s="38"/>
      <c r="MIU189" s="39"/>
      <c r="MIV189" s="40"/>
      <c r="MIW189" s="41"/>
      <c r="MIX189" s="38"/>
      <c r="MIY189" s="38"/>
      <c r="MIZ189" s="38"/>
      <c r="MJA189" s="39"/>
      <c r="MJB189" s="40"/>
      <c r="MJC189" s="41"/>
      <c r="MJD189" s="38"/>
      <c r="MJE189" s="38"/>
      <c r="MJF189" s="38"/>
      <c r="MJG189" s="39"/>
      <c r="MJH189" s="40"/>
      <c r="MJI189" s="41"/>
      <c r="MJJ189" s="38"/>
      <c r="MJK189" s="38"/>
      <c r="MJL189" s="38"/>
      <c r="MJM189" s="39"/>
      <c r="MJN189" s="40"/>
      <c r="MJO189" s="41"/>
      <c r="MJP189" s="38"/>
      <c r="MJQ189" s="38"/>
      <c r="MJR189" s="38"/>
      <c r="MJS189" s="39"/>
      <c r="MJT189" s="40"/>
      <c r="MJU189" s="41"/>
      <c r="MJV189" s="38"/>
      <c r="MJW189" s="38"/>
      <c r="MJX189" s="38"/>
      <c r="MJY189" s="39"/>
      <c r="MJZ189" s="40"/>
      <c r="MKA189" s="41"/>
      <c r="MKB189" s="38"/>
      <c r="MKC189" s="38"/>
      <c r="MKD189" s="38"/>
      <c r="MKE189" s="39"/>
      <c r="MKF189" s="40"/>
      <c r="MKG189" s="41"/>
      <c r="MKH189" s="38"/>
      <c r="MKI189" s="38"/>
      <c r="MKJ189" s="38"/>
      <c r="MKK189" s="39"/>
      <c r="MKL189" s="40"/>
      <c r="MKM189" s="41"/>
      <c r="MKN189" s="38"/>
      <c r="MKO189" s="38"/>
      <c r="MKP189" s="38"/>
      <c r="MKQ189" s="39"/>
      <c r="MKR189" s="40"/>
      <c r="MKS189" s="41"/>
      <c r="MKT189" s="38"/>
      <c r="MKU189" s="38"/>
      <c r="MKV189" s="38"/>
      <c r="MKW189" s="39"/>
      <c r="MKX189" s="40"/>
      <c r="MKY189" s="41"/>
      <c r="MKZ189" s="38"/>
      <c r="MLA189" s="38"/>
      <c r="MLB189" s="38"/>
      <c r="MLC189" s="39"/>
      <c r="MLD189" s="40"/>
      <c r="MLE189" s="41"/>
      <c r="MLF189" s="38"/>
      <c r="MLG189" s="38"/>
      <c r="MLH189" s="38"/>
      <c r="MLI189" s="39"/>
      <c r="MLJ189" s="40"/>
      <c r="MLK189" s="41"/>
      <c r="MLL189" s="38"/>
      <c r="MLM189" s="38"/>
      <c r="MLN189" s="38"/>
      <c r="MLO189" s="39"/>
      <c r="MLP189" s="40"/>
      <c r="MLQ189" s="41"/>
      <c r="MLR189" s="38"/>
      <c r="MLS189" s="38"/>
      <c r="MLT189" s="38"/>
      <c r="MLU189" s="39"/>
      <c r="MLV189" s="40"/>
      <c r="MLW189" s="41"/>
      <c r="MLX189" s="38"/>
      <c r="MLY189" s="38"/>
      <c r="MLZ189" s="38"/>
      <c r="MMA189" s="39"/>
      <c r="MMB189" s="40"/>
      <c r="MMC189" s="41"/>
      <c r="MMD189" s="38"/>
      <c r="MME189" s="38"/>
      <c r="MMF189" s="38"/>
      <c r="MMG189" s="39"/>
      <c r="MMH189" s="40"/>
      <c r="MMI189" s="41"/>
      <c r="MMJ189" s="38"/>
      <c r="MMK189" s="38"/>
      <c r="MML189" s="38"/>
      <c r="MMM189" s="39"/>
      <c r="MMN189" s="40"/>
      <c r="MMO189" s="41"/>
      <c r="MMP189" s="38"/>
      <c r="MMQ189" s="38"/>
      <c r="MMR189" s="38"/>
      <c r="MMS189" s="39"/>
      <c r="MMT189" s="40"/>
      <c r="MMU189" s="41"/>
      <c r="MMV189" s="38"/>
      <c r="MMW189" s="38"/>
      <c r="MMX189" s="38"/>
      <c r="MMY189" s="39"/>
      <c r="MMZ189" s="40"/>
      <c r="MNA189" s="41"/>
      <c r="MNB189" s="38"/>
      <c r="MNC189" s="38"/>
      <c r="MND189" s="38"/>
      <c r="MNE189" s="39"/>
      <c r="MNF189" s="40"/>
      <c r="MNG189" s="41"/>
      <c r="MNH189" s="38"/>
      <c r="MNI189" s="38"/>
      <c r="MNJ189" s="38"/>
      <c r="MNK189" s="39"/>
      <c r="MNL189" s="40"/>
      <c r="MNM189" s="41"/>
      <c r="MNN189" s="38"/>
      <c r="MNO189" s="38"/>
      <c r="MNP189" s="38"/>
      <c r="MNQ189" s="39"/>
      <c r="MNR189" s="40"/>
      <c r="MNS189" s="41"/>
      <c r="MNT189" s="38"/>
      <c r="MNU189" s="38"/>
      <c r="MNV189" s="38"/>
      <c r="MNW189" s="39"/>
      <c r="MNX189" s="40"/>
      <c r="MNY189" s="41"/>
      <c r="MNZ189" s="38"/>
      <c r="MOA189" s="38"/>
      <c r="MOB189" s="38"/>
      <c r="MOC189" s="39"/>
      <c r="MOD189" s="40"/>
      <c r="MOE189" s="41"/>
      <c r="MOF189" s="38"/>
      <c r="MOG189" s="38"/>
      <c r="MOH189" s="38"/>
      <c r="MOI189" s="39"/>
      <c r="MOJ189" s="40"/>
      <c r="MOK189" s="41"/>
      <c r="MOL189" s="38"/>
      <c r="MOM189" s="38"/>
      <c r="MON189" s="38"/>
      <c r="MOO189" s="39"/>
      <c r="MOP189" s="40"/>
      <c r="MOQ189" s="41"/>
      <c r="MOR189" s="38"/>
      <c r="MOS189" s="38"/>
      <c r="MOT189" s="38"/>
      <c r="MOU189" s="39"/>
      <c r="MOV189" s="40"/>
      <c r="MOW189" s="41"/>
      <c r="MOX189" s="38"/>
      <c r="MOY189" s="38"/>
      <c r="MOZ189" s="38"/>
      <c r="MPA189" s="39"/>
      <c r="MPB189" s="40"/>
      <c r="MPC189" s="41"/>
      <c r="MPD189" s="38"/>
      <c r="MPE189" s="38"/>
      <c r="MPF189" s="38"/>
      <c r="MPG189" s="39"/>
      <c r="MPH189" s="40"/>
      <c r="MPI189" s="41"/>
      <c r="MPJ189" s="38"/>
      <c r="MPK189" s="38"/>
      <c r="MPL189" s="38"/>
      <c r="MPM189" s="39"/>
      <c r="MPN189" s="40"/>
      <c r="MPO189" s="41"/>
      <c r="MPP189" s="38"/>
      <c r="MPQ189" s="38"/>
      <c r="MPR189" s="38"/>
      <c r="MPS189" s="39"/>
      <c r="MPT189" s="40"/>
      <c r="MPU189" s="41"/>
      <c r="MPV189" s="38"/>
      <c r="MPW189" s="38"/>
      <c r="MPX189" s="38"/>
      <c r="MPY189" s="39"/>
      <c r="MPZ189" s="40"/>
      <c r="MQA189" s="41"/>
      <c r="MQB189" s="38"/>
      <c r="MQC189" s="38"/>
      <c r="MQD189" s="38"/>
      <c r="MQE189" s="39"/>
      <c r="MQF189" s="40"/>
      <c r="MQG189" s="41"/>
      <c r="MQH189" s="38"/>
      <c r="MQI189" s="38"/>
      <c r="MQJ189" s="38"/>
      <c r="MQK189" s="39"/>
      <c r="MQL189" s="40"/>
      <c r="MQM189" s="41"/>
      <c r="MQN189" s="38"/>
      <c r="MQO189" s="38"/>
      <c r="MQP189" s="38"/>
      <c r="MQQ189" s="39"/>
      <c r="MQR189" s="40"/>
      <c r="MQS189" s="41"/>
      <c r="MQT189" s="38"/>
      <c r="MQU189" s="38"/>
      <c r="MQV189" s="38"/>
      <c r="MQW189" s="39"/>
      <c r="MQX189" s="40"/>
      <c r="MQY189" s="41"/>
      <c r="MQZ189" s="38"/>
      <c r="MRA189" s="38"/>
      <c r="MRB189" s="38"/>
      <c r="MRC189" s="39"/>
      <c r="MRD189" s="40"/>
      <c r="MRE189" s="41"/>
      <c r="MRF189" s="38"/>
      <c r="MRG189" s="38"/>
      <c r="MRH189" s="38"/>
      <c r="MRI189" s="39"/>
      <c r="MRJ189" s="40"/>
      <c r="MRK189" s="41"/>
      <c r="MRL189" s="38"/>
      <c r="MRM189" s="38"/>
      <c r="MRN189" s="38"/>
      <c r="MRO189" s="39"/>
      <c r="MRP189" s="40"/>
      <c r="MRQ189" s="41"/>
      <c r="MRR189" s="38"/>
      <c r="MRS189" s="38"/>
      <c r="MRT189" s="38"/>
      <c r="MRU189" s="39"/>
      <c r="MRV189" s="40"/>
      <c r="MRW189" s="41"/>
      <c r="MRX189" s="38"/>
      <c r="MRY189" s="38"/>
      <c r="MRZ189" s="38"/>
      <c r="MSA189" s="39"/>
      <c r="MSB189" s="40"/>
      <c r="MSC189" s="41"/>
      <c r="MSD189" s="38"/>
      <c r="MSE189" s="38"/>
      <c r="MSF189" s="38"/>
      <c r="MSG189" s="39"/>
      <c r="MSH189" s="40"/>
      <c r="MSI189" s="41"/>
      <c r="MSJ189" s="38"/>
      <c r="MSK189" s="38"/>
      <c r="MSL189" s="38"/>
      <c r="MSM189" s="39"/>
      <c r="MSN189" s="40"/>
      <c r="MSO189" s="41"/>
      <c r="MSP189" s="38"/>
      <c r="MSQ189" s="38"/>
      <c r="MSR189" s="38"/>
      <c r="MSS189" s="39"/>
      <c r="MST189" s="40"/>
      <c r="MSU189" s="41"/>
      <c r="MSV189" s="38"/>
      <c r="MSW189" s="38"/>
      <c r="MSX189" s="38"/>
      <c r="MSY189" s="39"/>
      <c r="MSZ189" s="40"/>
      <c r="MTA189" s="41"/>
      <c r="MTB189" s="38"/>
      <c r="MTC189" s="38"/>
      <c r="MTD189" s="38"/>
      <c r="MTE189" s="39"/>
      <c r="MTF189" s="40"/>
      <c r="MTG189" s="41"/>
      <c r="MTH189" s="38"/>
      <c r="MTI189" s="38"/>
      <c r="MTJ189" s="38"/>
      <c r="MTK189" s="39"/>
      <c r="MTL189" s="40"/>
      <c r="MTM189" s="41"/>
      <c r="MTN189" s="38"/>
      <c r="MTO189" s="38"/>
      <c r="MTP189" s="38"/>
      <c r="MTQ189" s="39"/>
      <c r="MTR189" s="40"/>
      <c r="MTS189" s="41"/>
      <c r="MTT189" s="38"/>
      <c r="MTU189" s="38"/>
      <c r="MTV189" s="38"/>
      <c r="MTW189" s="39"/>
      <c r="MTX189" s="40"/>
      <c r="MTY189" s="41"/>
      <c r="MTZ189" s="38"/>
      <c r="MUA189" s="38"/>
      <c r="MUB189" s="38"/>
      <c r="MUC189" s="39"/>
      <c r="MUD189" s="40"/>
      <c r="MUE189" s="41"/>
      <c r="MUF189" s="38"/>
      <c r="MUG189" s="38"/>
      <c r="MUH189" s="38"/>
      <c r="MUI189" s="39"/>
      <c r="MUJ189" s="40"/>
      <c r="MUK189" s="41"/>
      <c r="MUL189" s="38"/>
      <c r="MUM189" s="38"/>
      <c r="MUN189" s="38"/>
      <c r="MUO189" s="39"/>
      <c r="MUP189" s="40"/>
      <c r="MUQ189" s="41"/>
      <c r="MUR189" s="38"/>
      <c r="MUS189" s="38"/>
      <c r="MUT189" s="38"/>
      <c r="MUU189" s="39"/>
      <c r="MUV189" s="40"/>
      <c r="MUW189" s="41"/>
      <c r="MUX189" s="38"/>
      <c r="MUY189" s="38"/>
      <c r="MUZ189" s="38"/>
      <c r="MVA189" s="39"/>
      <c r="MVB189" s="40"/>
      <c r="MVC189" s="41"/>
      <c r="MVD189" s="38"/>
      <c r="MVE189" s="38"/>
      <c r="MVF189" s="38"/>
      <c r="MVG189" s="39"/>
      <c r="MVH189" s="40"/>
      <c r="MVI189" s="41"/>
      <c r="MVJ189" s="38"/>
      <c r="MVK189" s="38"/>
      <c r="MVL189" s="38"/>
      <c r="MVM189" s="39"/>
      <c r="MVN189" s="40"/>
      <c r="MVO189" s="41"/>
      <c r="MVP189" s="38"/>
      <c r="MVQ189" s="38"/>
      <c r="MVR189" s="38"/>
      <c r="MVS189" s="39"/>
      <c r="MVT189" s="40"/>
      <c r="MVU189" s="41"/>
      <c r="MVV189" s="38"/>
      <c r="MVW189" s="38"/>
      <c r="MVX189" s="38"/>
      <c r="MVY189" s="39"/>
      <c r="MVZ189" s="40"/>
      <c r="MWA189" s="41"/>
      <c r="MWB189" s="38"/>
      <c r="MWC189" s="38"/>
      <c r="MWD189" s="38"/>
      <c r="MWE189" s="39"/>
      <c r="MWF189" s="40"/>
      <c r="MWG189" s="41"/>
      <c r="MWH189" s="38"/>
      <c r="MWI189" s="38"/>
      <c r="MWJ189" s="38"/>
      <c r="MWK189" s="39"/>
      <c r="MWL189" s="40"/>
      <c r="MWM189" s="41"/>
      <c r="MWN189" s="38"/>
      <c r="MWO189" s="38"/>
      <c r="MWP189" s="38"/>
      <c r="MWQ189" s="39"/>
      <c r="MWR189" s="40"/>
      <c r="MWS189" s="41"/>
      <c r="MWT189" s="38"/>
      <c r="MWU189" s="38"/>
      <c r="MWV189" s="38"/>
      <c r="MWW189" s="39"/>
      <c r="MWX189" s="40"/>
      <c r="MWY189" s="41"/>
      <c r="MWZ189" s="38"/>
      <c r="MXA189" s="38"/>
      <c r="MXB189" s="38"/>
      <c r="MXC189" s="39"/>
      <c r="MXD189" s="40"/>
      <c r="MXE189" s="41"/>
      <c r="MXF189" s="38"/>
      <c r="MXG189" s="38"/>
      <c r="MXH189" s="38"/>
      <c r="MXI189" s="39"/>
      <c r="MXJ189" s="40"/>
      <c r="MXK189" s="41"/>
      <c r="MXL189" s="38"/>
      <c r="MXM189" s="38"/>
      <c r="MXN189" s="38"/>
      <c r="MXO189" s="39"/>
      <c r="MXP189" s="40"/>
      <c r="MXQ189" s="41"/>
      <c r="MXR189" s="38"/>
      <c r="MXS189" s="38"/>
      <c r="MXT189" s="38"/>
      <c r="MXU189" s="39"/>
      <c r="MXV189" s="40"/>
      <c r="MXW189" s="41"/>
      <c r="MXX189" s="38"/>
      <c r="MXY189" s="38"/>
      <c r="MXZ189" s="38"/>
      <c r="MYA189" s="39"/>
      <c r="MYB189" s="40"/>
      <c r="MYC189" s="41"/>
      <c r="MYD189" s="38"/>
      <c r="MYE189" s="38"/>
      <c r="MYF189" s="38"/>
      <c r="MYG189" s="39"/>
      <c r="MYH189" s="40"/>
      <c r="MYI189" s="41"/>
      <c r="MYJ189" s="38"/>
      <c r="MYK189" s="38"/>
      <c r="MYL189" s="38"/>
      <c r="MYM189" s="39"/>
      <c r="MYN189" s="40"/>
      <c r="MYO189" s="41"/>
      <c r="MYP189" s="38"/>
      <c r="MYQ189" s="38"/>
      <c r="MYR189" s="38"/>
      <c r="MYS189" s="39"/>
      <c r="MYT189" s="40"/>
      <c r="MYU189" s="41"/>
      <c r="MYV189" s="38"/>
      <c r="MYW189" s="38"/>
      <c r="MYX189" s="38"/>
      <c r="MYY189" s="39"/>
      <c r="MYZ189" s="40"/>
      <c r="MZA189" s="41"/>
      <c r="MZB189" s="38"/>
      <c r="MZC189" s="38"/>
      <c r="MZD189" s="38"/>
      <c r="MZE189" s="39"/>
      <c r="MZF189" s="40"/>
      <c r="MZG189" s="41"/>
      <c r="MZH189" s="38"/>
      <c r="MZI189" s="38"/>
      <c r="MZJ189" s="38"/>
      <c r="MZK189" s="39"/>
      <c r="MZL189" s="40"/>
      <c r="MZM189" s="41"/>
      <c r="MZN189" s="38"/>
      <c r="MZO189" s="38"/>
      <c r="MZP189" s="38"/>
      <c r="MZQ189" s="39"/>
      <c r="MZR189" s="40"/>
      <c r="MZS189" s="41"/>
      <c r="MZT189" s="38"/>
      <c r="MZU189" s="38"/>
      <c r="MZV189" s="38"/>
      <c r="MZW189" s="39"/>
      <c r="MZX189" s="40"/>
      <c r="MZY189" s="41"/>
      <c r="MZZ189" s="38"/>
      <c r="NAA189" s="38"/>
      <c r="NAB189" s="38"/>
      <c r="NAC189" s="39"/>
      <c r="NAD189" s="40"/>
      <c r="NAE189" s="41"/>
      <c r="NAF189" s="38"/>
      <c r="NAG189" s="38"/>
      <c r="NAH189" s="38"/>
      <c r="NAI189" s="39"/>
      <c r="NAJ189" s="40"/>
      <c r="NAK189" s="41"/>
      <c r="NAL189" s="38"/>
      <c r="NAM189" s="38"/>
      <c r="NAN189" s="38"/>
      <c r="NAO189" s="39"/>
      <c r="NAP189" s="40"/>
      <c r="NAQ189" s="41"/>
      <c r="NAR189" s="38"/>
      <c r="NAS189" s="38"/>
      <c r="NAT189" s="38"/>
      <c r="NAU189" s="39"/>
      <c r="NAV189" s="40"/>
      <c r="NAW189" s="41"/>
      <c r="NAX189" s="38"/>
      <c r="NAY189" s="38"/>
      <c r="NAZ189" s="38"/>
      <c r="NBA189" s="39"/>
      <c r="NBB189" s="40"/>
      <c r="NBC189" s="41"/>
      <c r="NBD189" s="38"/>
      <c r="NBE189" s="38"/>
      <c r="NBF189" s="38"/>
      <c r="NBG189" s="39"/>
      <c r="NBH189" s="40"/>
      <c r="NBI189" s="41"/>
      <c r="NBJ189" s="38"/>
      <c r="NBK189" s="38"/>
      <c r="NBL189" s="38"/>
      <c r="NBM189" s="39"/>
      <c r="NBN189" s="40"/>
      <c r="NBO189" s="41"/>
      <c r="NBP189" s="38"/>
      <c r="NBQ189" s="38"/>
      <c r="NBR189" s="38"/>
      <c r="NBS189" s="39"/>
      <c r="NBT189" s="40"/>
      <c r="NBU189" s="41"/>
      <c r="NBV189" s="38"/>
      <c r="NBW189" s="38"/>
      <c r="NBX189" s="38"/>
      <c r="NBY189" s="39"/>
      <c r="NBZ189" s="40"/>
      <c r="NCA189" s="41"/>
      <c r="NCB189" s="38"/>
      <c r="NCC189" s="38"/>
      <c r="NCD189" s="38"/>
      <c r="NCE189" s="39"/>
      <c r="NCF189" s="40"/>
      <c r="NCG189" s="41"/>
      <c r="NCH189" s="38"/>
      <c r="NCI189" s="38"/>
      <c r="NCJ189" s="38"/>
      <c r="NCK189" s="39"/>
      <c r="NCL189" s="40"/>
      <c r="NCM189" s="41"/>
      <c r="NCN189" s="38"/>
      <c r="NCO189" s="38"/>
      <c r="NCP189" s="38"/>
      <c r="NCQ189" s="39"/>
      <c r="NCR189" s="40"/>
      <c r="NCS189" s="41"/>
      <c r="NCT189" s="38"/>
      <c r="NCU189" s="38"/>
      <c r="NCV189" s="38"/>
      <c r="NCW189" s="39"/>
      <c r="NCX189" s="40"/>
      <c r="NCY189" s="41"/>
      <c r="NCZ189" s="38"/>
      <c r="NDA189" s="38"/>
      <c r="NDB189" s="38"/>
      <c r="NDC189" s="39"/>
      <c r="NDD189" s="40"/>
      <c r="NDE189" s="41"/>
      <c r="NDF189" s="38"/>
      <c r="NDG189" s="38"/>
      <c r="NDH189" s="38"/>
      <c r="NDI189" s="39"/>
      <c r="NDJ189" s="40"/>
      <c r="NDK189" s="41"/>
      <c r="NDL189" s="38"/>
      <c r="NDM189" s="38"/>
      <c r="NDN189" s="38"/>
      <c r="NDO189" s="39"/>
      <c r="NDP189" s="40"/>
      <c r="NDQ189" s="41"/>
      <c r="NDR189" s="38"/>
      <c r="NDS189" s="38"/>
      <c r="NDT189" s="38"/>
      <c r="NDU189" s="39"/>
      <c r="NDV189" s="40"/>
      <c r="NDW189" s="41"/>
      <c r="NDX189" s="38"/>
      <c r="NDY189" s="38"/>
      <c r="NDZ189" s="38"/>
      <c r="NEA189" s="39"/>
      <c r="NEB189" s="40"/>
      <c r="NEC189" s="41"/>
      <c r="NED189" s="38"/>
      <c r="NEE189" s="38"/>
      <c r="NEF189" s="38"/>
      <c r="NEG189" s="39"/>
      <c r="NEH189" s="40"/>
      <c r="NEI189" s="41"/>
      <c r="NEJ189" s="38"/>
      <c r="NEK189" s="38"/>
      <c r="NEL189" s="38"/>
      <c r="NEM189" s="39"/>
      <c r="NEN189" s="40"/>
      <c r="NEO189" s="41"/>
      <c r="NEP189" s="38"/>
      <c r="NEQ189" s="38"/>
      <c r="NER189" s="38"/>
      <c r="NES189" s="39"/>
      <c r="NET189" s="40"/>
      <c r="NEU189" s="41"/>
      <c r="NEV189" s="38"/>
      <c r="NEW189" s="38"/>
      <c r="NEX189" s="38"/>
      <c r="NEY189" s="39"/>
      <c r="NEZ189" s="40"/>
      <c r="NFA189" s="41"/>
      <c r="NFB189" s="38"/>
      <c r="NFC189" s="38"/>
      <c r="NFD189" s="38"/>
      <c r="NFE189" s="39"/>
      <c r="NFF189" s="40"/>
      <c r="NFG189" s="41"/>
      <c r="NFH189" s="38"/>
      <c r="NFI189" s="38"/>
      <c r="NFJ189" s="38"/>
      <c r="NFK189" s="39"/>
      <c r="NFL189" s="40"/>
      <c r="NFM189" s="41"/>
      <c r="NFN189" s="38"/>
      <c r="NFO189" s="38"/>
      <c r="NFP189" s="38"/>
      <c r="NFQ189" s="39"/>
      <c r="NFR189" s="40"/>
      <c r="NFS189" s="41"/>
      <c r="NFT189" s="38"/>
      <c r="NFU189" s="38"/>
      <c r="NFV189" s="38"/>
      <c r="NFW189" s="39"/>
      <c r="NFX189" s="40"/>
      <c r="NFY189" s="41"/>
      <c r="NFZ189" s="38"/>
      <c r="NGA189" s="38"/>
      <c r="NGB189" s="38"/>
      <c r="NGC189" s="39"/>
      <c r="NGD189" s="40"/>
      <c r="NGE189" s="41"/>
      <c r="NGF189" s="38"/>
      <c r="NGG189" s="38"/>
      <c r="NGH189" s="38"/>
      <c r="NGI189" s="39"/>
      <c r="NGJ189" s="40"/>
      <c r="NGK189" s="41"/>
      <c r="NGL189" s="38"/>
      <c r="NGM189" s="38"/>
      <c r="NGN189" s="38"/>
      <c r="NGO189" s="39"/>
      <c r="NGP189" s="40"/>
      <c r="NGQ189" s="41"/>
      <c r="NGR189" s="38"/>
      <c r="NGS189" s="38"/>
      <c r="NGT189" s="38"/>
      <c r="NGU189" s="39"/>
      <c r="NGV189" s="40"/>
      <c r="NGW189" s="41"/>
      <c r="NGX189" s="38"/>
      <c r="NGY189" s="38"/>
      <c r="NGZ189" s="38"/>
      <c r="NHA189" s="39"/>
      <c r="NHB189" s="40"/>
      <c r="NHC189" s="41"/>
      <c r="NHD189" s="38"/>
      <c r="NHE189" s="38"/>
      <c r="NHF189" s="38"/>
      <c r="NHG189" s="39"/>
      <c r="NHH189" s="40"/>
      <c r="NHI189" s="41"/>
      <c r="NHJ189" s="38"/>
      <c r="NHK189" s="38"/>
      <c r="NHL189" s="38"/>
      <c r="NHM189" s="39"/>
      <c r="NHN189" s="40"/>
      <c r="NHO189" s="41"/>
      <c r="NHP189" s="38"/>
      <c r="NHQ189" s="38"/>
      <c r="NHR189" s="38"/>
      <c r="NHS189" s="39"/>
      <c r="NHT189" s="40"/>
      <c r="NHU189" s="41"/>
      <c r="NHV189" s="38"/>
      <c r="NHW189" s="38"/>
      <c r="NHX189" s="38"/>
      <c r="NHY189" s="39"/>
      <c r="NHZ189" s="40"/>
      <c r="NIA189" s="41"/>
      <c r="NIB189" s="38"/>
      <c r="NIC189" s="38"/>
      <c r="NID189" s="38"/>
      <c r="NIE189" s="39"/>
      <c r="NIF189" s="40"/>
      <c r="NIG189" s="41"/>
      <c r="NIH189" s="38"/>
      <c r="NII189" s="38"/>
      <c r="NIJ189" s="38"/>
      <c r="NIK189" s="39"/>
      <c r="NIL189" s="40"/>
      <c r="NIM189" s="41"/>
      <c r="NIN189" s="38"/>
      <c r="NIO189" s="38"/>
      <c r="NIP189" s="38"/>
      <c r="NIQ189" s="39"/>
      <c r="NIR189" s="40"/>
      <c r="NIS189" s="41"/>
      <c r="NIT189" s="38"/>
      <c r="NIU189" s="38"/>
      <c r="NIV189" s="38"/>
      <c r="NIW189" s="39"/>
      <c r="NIX189" s="40"/>
      <c r="NIY189" s="41"/>
      <c r="NIZ189" s="38"/>
      <c r="NJA189" s="38"/>
      <c r="NJB189" s="38"/>
      <c r="NJC189" s="39"/>
      <c r="NJD189" s="40"/>
      <c r="NJE189" s="41"/>
      <c r="NJF189" s="38"/>
      <c r="NJG189" s="38"/>
      <c r="NJH189" s="38"/>
      <c r="NJI189" s="39"/>
      <c r="NJJ189" s="40"/>
      <c r="NJK189" s="41"/>
      <c r="NJL189" s="38"/>
      <c r="NJM189" s="38"/>
      <c r="NJN189" s="38"/>
      <c r="NJO189" s="39"/>
      <c r="NJP189" s="40"/>
      <c r="NJQ189" s="41"/>
      <c r="NJR189" s="38"/>
      <c r="NJS189" s="38"/>
      <c r="NJT189" s="38"/>
      <c r="NJU189" s="39"/>
      <c r="NJV189" s="40"/>
      <c r="NJW189" s="41"/>
      <c r="NJX189" s="38"/>
      <c r="NJY189" s="38"/>
      <c r="NJZ189" s="38"/>
      <c r="NKA189" s="39"/>
      <c r="NKB189" s="40"/>
      <c r="NKC189" s="41"/>
      <c r="NKD189" s="38"/>
      <c r="NKE189" s="38"/>
      <c r="NKF189" s="38"/>
      <c r="NKG189" s="39"/>
      <c r="NKH189" s="40"/>
      <c r="NKI189" s="41"/>
      <c r="NKJ189" s="38"/>
      <c r="NKK189" s="38"/>
      <c r="NKL189" s="38"/>
      <c r="NKM189" s="39"/>
      <c r="NKN189" s="40"/>
      <c r="NKO189" s="41"/>
      <c r="NKP189" s="38"/>
      <c r="NKQ189" s="38"/>
      <c r="NKR189" s="38"/>
      <c r="NKS189" s="39"/>
      <c r="NKT189" s="40"/>
      <c r="NKU189" s="41"/>
      <c r="NKV189" s="38"/>
      <c r="NKW189" s="38"/>
      <c r="NKX189" s="38"/>
      <c r="NKY189" s="39"/>
      <c r="NKZ189" s="40"/>
      <c r="NLA189" s="41"/>
      <c r="NLB189" s="38"/>
      <c r="NLC189" s="38"/>
      <c r="NLD189" s="38"/>
      <c r="NLE189" s="39"/>
      <c r="NLF189" s="40"/>
      <c r="NLG189" s="41"/>
      <c r="NLH189" s="38"/>
      <c r="NLI189" s="38"/>
      <c r="NLJ189" s="38"/>
      <c r="NLK189" s="39"/>
      <c r="NLL189" s="40"/>
      <c r="NLM189" s="41"/>
      <c r="NLN189" s="38"/>
      <c r="NLO189" s="38"/>
      <c r="NLP189" s="38"/>
      <c r="NLQ189" s="39"/>
      <c r="NLR189" s="40"/>
      <c r="NLS189" s="41"/>
      <c r="NLT189" s="38"/>
      <c r="NLU189" s="38"/>
      <c r="NLV189" s="38"/>
      <c r="NLW189" s="39"/>
      <c r="NLX189" s="40"/>
      <c r="NLY189" s="41"/>
      <c r="NLZ189" s="38"/>
      <c r="NMA189" s="38"/>
      <c r="NMB189" s="38"/>
      <c r="NMC189" s="39"/>
      <c r="NMD189" s="40"/>
      <c r="NME189" s="41"/>
      <c r="NMF189" s="38"/>
      <c r="NMG189" s="38"/>
      <c r="NMH189" s="38"/>
      <c r="NMI189" s="39"/>
      <c r="NMJ189" s="40"/>
      <c r="NMK189" s="41"/>
      <c r="NML189" s="38"/>
      <c r="NMM189" s="38"/>
      <c r="NMN189" s="38"/>
      <c r="NMO189" s="39"/>
      <c r="NMP189" s="40"/>
      <c r="NMQ189" s="41"/>
      <c r="NMR189" s="38"/>
      <c r="NMS189" s="38"/>
      <c r="NMT189" s="38"/>
      <c r="NMU189" s="39"/>
      <c r="NMV189" s="40"/>
      <c r="NMW189" s="41"/>
      <c r="NMX189" s="38"/>
      <c r="NMY189" s="38"/>
      <c r="NMZ189" s="38"/>
      <c r="NNA189" s="39"/>
      <c r="NNB189" s="40"/>
      <c r="NNC189" s="41"/>
      <c r="NND189" s="38"/>
      <c r="NNE189" s="38"/>
      <c r="NNF189" s="38"/>
      <c r="NNG189" s="39"/>
      <c r="NNH189" s="40"/>
      <c r="NNI189" s="41"/>
      <c r="NNJ189" s="38"/>
      <c r="NNK189" s="38"/>
      <c r="NNL189" s="38"/>
      <c r="NNM189" s="39"/>
      <c r="NNN189" s="40"/>
      <c r="NNO189" s="41"/>
      <c r="NNP189" s="38"/>
      <c r="NNQ189" s="38"/>
      <c r="NNR189" s="38"/>
      <c r="NNS189" s="39"/>
      <c r="NNT189" s="40"/>
      <c r="NNU189" s="41"/>
      <c r="NNV189" s="38"/>
      <c r="NNW189" s="38"/>
      <c r="NNX189" s="38"/>
      <c r="NNY189" s="39"/>
      <c r="NNZ189" s="40"/>
      <c r="NOA189" s="41"/>
      <c r="NOB189" s="38"/>
      <c r="NOC189" s="38"/>
      <c r="NOD189" s="38"/>
      <c r="NOE189" s="39"/>
      <c r="NOF189" s="40"/>
      <c r="NOG189" s="41"/>
      <c r="NOH189" s="38"/>
      <c r="NOI189" s="38"/>
      <c r="NOJ189" s="38"/>
      <c r="NOK189" s="39"/>
      <c r="NOL189" s="40"/>
      <c r="NOM189" s="41"/>
      <c r="NON189" s="38"/>
      <c r="NOO189" s="38"/>
      <c r="NOP189" s="38"/>
      <c r="NOQ189" s="39"/>
      <c r="NOR189" s="40"/>
      <c r="NOS189" s="41"/>
      <c r="NOT189" s="38"/>
      <c r="NOU189" s="38"/>
      <c r="NOV189" s="38"/>
      <c r="NOW189" s="39"/>
      <c r="NOX189" s="40"/>
      <c r="NOY189" s="41"/>
      <c r="NOZ189" s="38"/>
      <c r="NPA189" s="38"/>
      <c r="NPB189" s="38"/>
      <c r="NPC189" s="39"/>
      <c r="NPD189" s="40"/>
      <c r="NPE189" s="41"/>
      <c r="NPF189" s="38"/>
      <c r="NPG189" s="38"/>
      <c r="NPH189" s="38"/>
      <c r="NPI189" s="39"/>
      <c r="NPJ189" s="40"/>
      <c r="NPK189" s="41"/>
      <c r="NPL189" s="38"/>
      <c r="NPM189" s="38"/>
      <c r="NPN189" s="38"/>
      <c r="NPO189" s="39"/>
      <c r="NPP189" s="40"/>
      <c r="NPQ189" s="41"/>
      <c r="NPR189" s="38"/>
      <c r="NPS189" s="38"/>
      <c r="NPT189" s="38"/>
      <c r="NPU189" s="39"/>
      <c r="NPV189" s="40"/>
      <c r="NPW189" s="41"/>
      <c r="NPX189" s="38"/>
      <c r="NPY189" s="38"/>
      <c r="NPZ189" s="38"/>
      <c r="NQA189" s="39"/>
      <c r="NQB189" s="40"/>
      <c r="NQC189" s="41"/>
      <c r="NQD189" s="38"/>
      <c r="NQE189" s="38"/>
      <c r="NQF189" s="38"/>
      <c r="NQG189" s="39"/>
      <c r="NQH189" s="40"/>
      <c r="NQI189" s="41"/>
      <c r="NQJ189" s="38"/>
      <c r="NQK189" s="38"/>
      <c r="NQL189" s="38"/>
      <c r="NQM189" s="39"/>
      <c r="NQN189" s="40"/>
      <c r="NQO189" s="41"/>
      <c r="NQP189" s="38"/>
      <c r="NQQ189" s="38"/>
      <c r="NQR189" s="38"/>
      <c r="NQS189" s="39"/>
      <c r="NQT189" s="40"/>
      <c r="NQU189" s="41"/>
      <c r="NQV189" s="38"/>
      <c r="NQW189" s="38"/>
      <c r="NQX189" s="38"/>
      <c r="NQY189" s="39"/>
      <c r="NQZ189" s="40"/>
      <c r="NRA189" s="41"/>
      <c r="NRB189" s="38"/>
      <c r="NRC189" s="38"/>
      <c r="NRD189" s="38"/>
      <c r="NRE189" s="39"/>
      <c r="NRF189" s="40"/>
      <c r="NRG189" s="41"/>
      <c r="NRH189" s="38"/>
      <c r="NRI189" s="38"/>
      <c r="NRJ189" s="38"/>
      <c r="NRK189" s="39"/>
      <c r="NRL189" s="40"/>
      <c r="NRM189" s="41"/>
      <c r="NRN189" s="38"/>
      <c r="NRO189" s="38"/>
      <c r="NRP189" s="38"/>
      <c r="NRQ189" s="39"/>
      <c r="NRR189" s="40"/>
      <c r="NRS189" s="41"/>
      <c r="NRT189" s="38"/>
      <c r="NRU189" s="38"/>
      <c r="NRV189" s="38"/>
      <c r="NRW189" s="39"/>
      <c r="NRX189" s="40"/>
      <c r="NRY189" s="41"/>
      <c r="NRZ189" s="38"/>
      <c r="NSA189" s="38"/>
      <c r="NSB189" s="38"/>
      <c r="NSC189" s="39"/>
      <c r="NSD189" s="40"/>
      <c r="NSE189" s="41"/>
      <c r="NSF189" s="38"/>
      <c r="NSG189" s="38"/>
      <c r="NSH189" s="38"/>
      <c r="NSI189" s="39"/>
      <c r="NSJ189" s="40"/>
      <c r="NSK189" s="41"/>
      <c r="NSL189" s="38"/>
      <c r="NSM189" s="38"/>
      <c r="NSN189" s="38"/>
      <c r="NSO189" s="39"/>
      <c r="NSP189" s="40"/>
      <c r="NSQ189" s="41"/>
      <c r="NSR189" s="38"/>
      <c r="NSS189" s="38"/>
      <c r="NST189" s="38"/>
      <c r="NSU189" s="39"/>
      <c r="NSV189" s="40"/>
      <c r="NSW189" s="41"/>
      <c r="NSX189" s="38"/>
      <c r="NSY189" s="38"/>
      <c r="NSZ189" s="38"/>
      <c r="NTA189" s="39"/>
      <c r="NTB189" s="40"/>
      <c r="NTC189" s="41"/>
      <c r="NTD189" s="38"/>
      <c r="NTE189" s="38"/>
      <c r="NTF189" s="38"/>
      <c r="NTG189" s="39"/>
      <c r="NTH189" s="40"/>
      <c r="NTI189" s="41"/>
      <c r="NTJ189" s="38"/>
      <c r="NTK189" s="38"/>
      <c r="NTL189" s="38"/>
      <c r="NTM189" s="39"/>
      <c r="NTN189" s="40"/>
      <c r="NTO189" s="41"/>
      <c r="NTP189" s="38"/>
      <c r="NTQ189" s="38"/>
      <c r="NTR189" s="38"/>
      <c r="NTS189" s="39"/>
      <c r="NTT189" s="40"/>
      <c r="NTU189" s="41"/>
      <c r="NTV189" s="38"/>
      <c r="NTW189" s="38"/>
      <c r="NTX189" s="38"/>
      <c r="NTY189" s="39"/>
      <c r="NTZ189" s="40"/>
      <c r="NUA189" s="41"/>
      <c r="NUB189" s="38"/>
      <c r="NUC189" s="38"/>
      <c r="NUD189" s="38"/>
      <c r="NUE189" s="39"/>
      <c r="NUF189" s="40"/>
      <c r="NUG189" s="41"/>
      <c r="NUH189" s="38"/>
      <c r="NUI189" s="38"/>
      <c r="NUJ189" s="38"/>
      <c r="NUK189" s="39"/>
      <c r="NUL189" s="40"/>
      <c r="NUM189" s="41"/>
      <c r="NUN189" s="38"/>
      <c r="NUO189" s="38"/>
      <c r="NUP189" s="38"/>
      <c r="NUQ189" s="39"/>
      <c r="NUR189" s="40"/>
      <c r="NUS189" s="41"/>
      <c r="NUT189" s="38"/>
      <c r="NUU189" s="38"/>
      <c r="NUV189" s="38"/>
      <c r="NUW189" s="39"/>
      <c r="NUX189" s="40"/>
      <c r="NUY189" s="41"/>
      <c r="NUZ189" s="38"/>
      <c r="NVA189" s="38"/>
      <c r="NVB189" s="38"/>
      <c r="NVC189" s="39"/>
      <c r="NVD189" s="40"/>
      <c r="NVE189" s="41"/>
      <c r="NVF189" s="38"/>
      <c r="NVG189" s="38"/>
      <c r="NVH189" s="38"/>
      <c r="NVI189" s="39"/>
      <c r="NVJ189" s="40"/>
      <c r="NVK189" s="41"/>
      <c r="NVL189" s="38"/>
      <c r="NVM189" s="38"/>
      <c r="NVN189" s="38"/>
      <c r="NVO189" s="39"/>
      <c r="NVP189" s="40"/>
      <c r="NVQ189" s="41"/>
      <c r="NVR189" s="38"/>
      <c r="NVS189" s="38"/>
      <c r="NVT189" s="38"/>
      <c r="NVU189" s="39"/>
      <c r="NVV189" s="40"/>
      <c r="NVW189" s="41"/>
      <c r="NVX189" s="38"/>
      <c r="NVY189" s="38"/>
      <c r="NVZ189" s="38"/>
      <c r="NWA189" s="39"/>
      <c r="NWB189" s="40"/>
      <c r="NWC189" s="41"/>
      <c r="NWD189" s="38"/>
      <c r="NWE189" s="38"/>
      <c r="NWF189" s="38"/>
      <c r="NWG189" s="39"/>
      <c r="NWH189" s="40"/>
      <c r="NWI189" s="41"/>
      <c r="NWJ189" s="38"/>
      <c r="NWK189" s="38"/>
      <c r="NWL189" s="38"/>
      <c r="NWM189" s="39"/>
      <c r="NWN189" s="40"/>
      <c r="NWO189" s="41"/>
      <c r="NWP189" s="38"/>
      <c r="NWQ189" s="38"/>
      <c r="NWR189" s="38"/>
      <c r="NWS189" s="39"/>
      <c r="NWT189" s="40"/>
      <c r="NWU189" s="41"/>
      <c r="NWV189" s="38"/>
      <c r="NWW189" s="38"/>
      <c r="NWX189" s="38"/>
      <c r="NWY189" s="39"/>
      <c r="NWZ189" s="40"/>
      <c r="NXA189" s="41"/>
      <c r="NXB189" s="38"/>
      <c r="NXC189" s="38"/>
      <c r="NXD189" s="38"/>
      <c r="NXE189" s="39"/>
      <c r="NXF189" s="40"/>
      <c r="NXG189" s="41"/>
      <c r="NXH189" s="38"/>
      <c r="NXI189" s="38"/>
      <c r="NXJ189" s="38"/>
      <c r="NXK189" s="39"/>
      <c r="NXL189" s="40"/>
      <c r="NXM189" s="41"/>
      <c r="NXN189" s="38"/>
      <c r="NXO189" s="38"/>
      <c r="NXP189" s="38"/>
      <c r="NXQ189" s="39"/>
      <c r="NXR189" s="40"/>
      <c r="NXS189" s="41"/>
      <c r="NXT189" s="38"/>
      <c r="NXU189" s="38"/>
      <c r="NXV189" s="38"/>
      <c r="NXW189" s="39"/>
      <c r="NXX189" s="40"/>
      <c r="NXY189" s="41"/>
      <c r="NXZ189" s="38"/>
      <c r="NYA189" s="38"/>
      <c r="NYB189" s="38"/>
      <c r="NYC189" s="39"/>
      <c r="NYD189" s="40"/>
      <c r="NYE189" s="41"/>
      <c r="NYF189" s="38"/>
      <c r="NYG189" s="38"/>
      <c r="NYH189" s="38"/>
      <c r="NYI189" s="39"/>
      <c r="NYJ189" s="40"/>
      <c r="NYK189" s="41"/>
      <c r="NYL189" s="38"/>
      <c r="NYM189" s="38"/>
      <c r="NYN189" s="38"/>
      <c r="NYO189" s="39"/>
      <c r="NYP189" s="40"/>
      <c r="NYQ189" s="41"/>
      <c r="NYR189" s="38"/>
      <c r="NYS189" s="38"/>
      <c r="NYT189" s="38"/>
      <c r="NYU189" s="39"/>
      <c r="NYV189" s="40"/>
      <c r="NYW189" s="41"/>
      <c r="NYX189" s="38"/>
      <c r="NYY189" s="38"/>
      <c r="NYZ189" s="38"/>
      <c r="NZA189" s="39"/>
      <c r="NZB189" s="40"/>
      <c r="NZC189" s="41"/>
      <c r="NZD189" s="38"/>
      <c r="NZE189" s="38"/>
      <c r="NZF189" s="38"/>
      <c r="NZG189" s="39"/>
      <c r="NZH189" s="40"/>
      <c r="NZI189" s="41"/>
      <c r="NZJ189" s="38"/>
      <c r="NZK189" s="38"/>
      <c r="NZL189" s="38"/>
      <c r="NZM189" s="39"/>
      <c r="NZN189" s="40"/>
      <c r="NZO189" s="41"/>
      <c r="NZP189" s="38"/>
      <c r="NZQ189" s="38"/>
      <c r="NZR189" s="38"/>
      <c r="NZS189" s="39"/>
      <c r="NZT189" s="40"/>
      <c r="NZU189" s="41"/>
      <c r="NZV189" s="38"/>
      <c r="NZW189" s="38"/>
      <c r="NZX189" s="38"/>
      <c r="NZY189" s="39"/>
      <c r="NZZ189" s="40"/>
      <c r="OAA189" s="41"/>
      <c r="OAB189" s="38"/>
      <c r="OAC189" s="38"/>
      <c r="OAD189" s="38"/>
      <c r="OAE189" s="39"/>
      <c r="OAF189" s="40"/>
      <c r="OAG189" s="41"/>
      <c r="OAH189" s="38"/>
      <c r="OAI189" s="38"/>
      <c r="OAJ189" s="38"/>
      <c r="OAK189" s="39"/>
      <c r="OAL189" s="40"/>
      <c r="OAM189" s="41"/>
      <c r="OAN189" s="38"/>
      <c r="OAO189" s="38"/>
      <c r="OAP189" s="38"/>
      <c r="OAQ189" s="39"/>
      <c r="OAR189" s="40"/>
      <c r="OAS189" s="41"/>
      <c r="OAT189" s="38"/>
      <c r="OAU189" s="38"/>
      <c r="OAV189" s="38"/>
      <c r="OAW189" s="39"/>
      <c r="OAX189" s="40"/>
      <c r="OAY189" s="41"/>
      <c r="OAZ189" s="38"/>
      <c r="OBA189" s="38"/>
      <c r="OBB189" s="38"/>
      <c r="OBC189" s="39"/>
      <c r="OBD189" s="40"/>
      <c r="OBE189" s="41"/>
      <c r="OBF189" s="38"/>
      <c r="OBG189" s="38"/>
      <c r="OBH189" s="38"/>
      <c r="OBI189" s="39"/>
      <c r="OBJ189" s="40"/>
      <c r="OBK189" s="41"/>
      <c r="OBL189" s="38"/>
      <c r="OBM189" s="38"/>
      <c r="OBN189" s="38"/>
      <c r="OBO189" s="39"/>
      <c r="OBP189" s="40"/>
      <c r="OBQ189" s="41"/>
      <c r="OBR189" s="38"/>
      <c r="OBS189" s="38"/>
      <c r="OBT189" s="38"/>
      <c r="OBU189" s="39"/>
      <c r="OBV189" s="40"/>
      <c r="OBW189" s="41"/>
      <c r="OBX189" s="38"/>
      <c r="OBY189" s="38"/>
      <c r="OBZ189" s="38"/>
      <c r="OCA189" s="39"/>
      <c r="OCB189" s="40"/>
      <c r="OCC189" s="41"/>
      <c r="OCD189" s="38"/>
      <c r="OCE189" s="38"/>
      <c r="OCF189" s="38"/>
      <c r="OCG189" s="39"/>
      <c r="OCH189" s="40"/>
      <c r="OCI189" s="41"/>
      <c r="OCJ189" s="38"/>
      <c r="OCK189" s="38"/>
      <c r="OCL189" s="38"/>
      <c r="OCM189" s="39"/>
      <c r="OCN189" s="40"/>
      <c r="OCO189" s="41"/>
      <c r="OCP189" s="38"/>
      <c r="OCQ189" s="38"/>
      <c r="OCR189" s="38"/>
      <c r="OCS189" s="39"/>
      <c r="OCT189" s="40"/>
      <c r="OCU189" s="41"/>
      <c r="OCV189" s="38"/>
      <c r="OCW189" s="38"/>
      <c r="OCX189" s="38"/>
      <c r="OCY189" s="39"/>
      <c r="OCZ189" s="40"/>
      <c r="ODA189" s="41"/>
      <c r="ODB189" s="38"/>
      <c r="ODC189" s="38"/>
      <c r="ODD189" s="38"/>
      <c r="ODE189" s="39"/>
      <c r="ODF189" s="40"/>
      <c r="ODG189" s="41"/>
      <c r="ODH189" s="38"/>
      <c r="ODI189" s="38"/>
      <c r="ODJ189" s="38"/>
      <c r="ODK189" s="39"/>
      <c r="ODL189" s="40"/>
      <c r="ODM189" s="41"/>
      <c r="ODN189" s="38"/>
      <c r="ODO189" s="38"/>
      <c r="ODP189" s="38"/>
      <c r="ODQ189" s="39"/>
      <c r="ODR189" s="40"/>
      <c r="ODS189" s="41"/>
      <c r="ODT189" s="38"/>
      <c r="ODU189" s="38"/>
      <c r="ODV189" s="38"/>
      <c r="ODW189" s="39"/>
      <c r="ODX189" s="40"/>
      <c r="ODY189" s="41"/>
      <c r="ODZ189" s="38"/>
      <c r="OEA189" s="38"/>
      <c r="OEB189" s="38"/>
      <c r="OEC189" s="39"/>
      <c r="OED189" s="40"/>
      <c r="OEE189" s="41"/>
      <c r="OEF189" s="38"/>
      <c r="OEG189" s="38"/>
      <c r="OEH189" s="38"/>
      <c r="OEI189" s="39"/>
      <c r="OEJ189" s="40"/>
      <c r="OEK189" s="41"/>
      <c r="OEL189" s="38"/>
      <c r="OEM189" s="38"/>
      <c r="OEN189" s="38"/>
      <c r="OEO189" s="39"/>
      <c r="OEP189" s="40"/>
      <c r="OEQ189" s="41"/>
      <c r="OER189" s="38"/>
      <c r="OES189" s="38"/>
      <c r="OET189" s="38"/>
      <c r="OEU189" s="39"/>
      <c r="OEV189" s="40"/>
      <c r="OEW189" s="41"/>
      <c r="OEX189" s="38"/>
      <c r="OEY189" s="38"/>
      <c r="OEZ189" s="38"/>
      <c r="OFA189" s="39"/>
      <c r="OFB189" s="40"/>
      <c r="OFC189" s="41"/>
      <c r="OFD189" s="38"/>
      <c r="OFE189" s="38"/>
      <c r="OFF189" s="38"/>
      <c r="OFG189" s="39"/>
      <c r="OFH189" s="40"/>
      <c r="OFI189" s="41"/>
      <c r="OFJ189" s="38"/>
      <c r="OFK189" s="38"/>
      <c r="OFL189" s="38"/>
      <c r="OFM189" s="39"/>
      <c r="OFN189" s="40"/>
      <c r="OFO189" s="41"/>
      <c r="OFP189" s="38"/>
      <c r="OFQ189" s="38"/>
      <c r="OFR189" s="38"/>
      <c r="OFS189" s="39"/>
      <c r="OFT189" s="40"/>
      <c r="OFU189" s="41"/>
      <c r="OFV189" s="38"/>
      <c r="OFW189" s="38"/>
      <c r="OFX189" s="38"/>
      <c r="OFY189" s="39"/>
      <c r="OFZ189" s="40"/>
      <c r="OGA189" s="41"/>
      <c r="OGB189" s="38"/>
      <c r="OGC189" s="38"/>
      <c r="OGD189" s="38"/>
      <c r="OGE189" s="39"/>
      <c r="OGF189" s="40"/>
      <c r="OGG189" s="41"/>
      <c r="OGH189" s="38"/>
      <c r="OGI189" s="38"/>
      <c r="OGJ189" s="38"/>
      <c r="OGK189" s="39"/>
      <c r="OGL189" s="40"/>
      <c r="OGM189" s="41"/>
      <c r="OGN189" s="38"/>
      <c r="OGO189" s="38"/>
      <c r="OGP189" s="38"/>
      <c r="OGQ189" s="39"/>
      <c r="OGR189" s="40"/>
      <c r="OGS189" s="41"/>
      <c r="OGT189" s="38"/>
      <c r="OGU189" s="38"/>
      <c r="OGV189" s="38"/>
      <c r="OGW189" s="39"/>
      <c r="OGX189" s="40"/>
      <c r="OGY189" s="41"/>
      <c r="OGZ189" s="38"/>
      <c r="OHA189" s="38"/>
      <c r="OHB189" s="38"/>
      <c r="OHC189" s="39"/>
      <c r="OHD189" s="40"/>
      <c r="OHE189" s="41"/>
      <c r="OHF189" s="38"/>
      <c r="OHG189" s="38"/>
      <c r="OHH189" s="38"/>
      <c r="OHI189" s="39"/>
      <c r="OHJ189" s="40"/>
      <c r="OHK189" s="41"/>
      <c r="OHL189" s="38"/>
      <c r="OHM189" s="38"/>
      <c r="OHN189" s="38"/>
      <c r="OHO189" s="39"/>
      <c r="OHP189" s="40"/>
      <c r="OHQ189" s="41"/>
      <c r="OHR189" s="38"/>
      <c r="OHS189" s="38"/>
      <c r="OHT189" s="38"/>
      <c r="OHU189" s="39"/>
      <c r="OHV189" s="40"/>
      <c r="OHW189" s="41"/>
      <c r="OHX189" s="38"/>
      <c r="OHY189" s="38"/>
      <c r="OHZ189" s="38"/>
      <c r="OIA189" s="39"/>
      <c r="OIB189" s="40"/>
      <c r="OIC189" s="41"/>
      <c r="OID189" s="38"/>
      <c r="OIE189" s="38"/>
      <c r="OIF189" s="38"/>
      <c r="OIG189" s="39"/>
      <c r="OIH189" s="40"/>
      <c r="OII189" s="41"/>
      <c r="OIJ189" s="38"/>
      <c r="OIK189" s="38"/>
      <c r="OIL189" s="38"/>
      <c r="OIM189" s="39"/>
      <c r="OIN189" s="40"/>
      <c r="OIO189" s="41"/>
      <c r="OIP189" s="38"/>
      <c r="OIQ189" s="38"/>
      <c r="OIR189" s="38"/>
      <c r="OIS189" s="39"/>
      <c r="OIT189" s="40"/>
      <c r="OIU189" s="41"/>
      <c r="OIV189" s="38"/>
      <c r="OIW189" s="38"/>
      <c r="OIX189" s="38"/>
      <c r="OIY189" s="39"/>
      <c r="OIZ189" s="40"/>
      <c r="OJA189" s="41"/>
      <c r="OJB189" s="38"/>
      <c r="OJC189" s="38"/>
      <c r="OJD189" s="38"/>
      <c r="OJE189" s="39"/>
      <c r="OJF189" s="40"/>
      <c r="OJG189" s="41"/>
      <c r="OJH189" s="38"/>
      <c r="OJI189" s="38"/>
      <c r="OJJ189" s="38"/>
      <c r="OJK189" s="39"/>
      <c r="OJL189" s="40"/>
      <c r="OJM189" s="41"/>
      <c r="OJN189" s="38"/>
      <c r="OJO189" s="38"/>
      <c r="OJP189" s="38"/>
      <c r="OJQ189" s="39"/>
      <c r="OJR189" s="40"/>
      <c r="OJS189" s="41"/>
      <c r="OJT189" s="38"/>
      <c r="OJU189" s="38"/>
      <c r="OJV189" s="38"/>
      <c r="OJW189" s="39"/>
      <c r="OJX189" s="40"/>
      <c r="OJY189" s="41"/>
      <c r="OJZ189" s="38"/>
      <c r="OKA189" s="38"/>
      <c r="OKB189" s="38"/>
      <c r="OKC189" s="39"/>
      <c r="OKD189" s="40"/>
      <c r="OKE189" s="41"/>
      <c r="OKF189" s="38"/>
      <c r="OKG189" s="38"/>
      <c r="OKH189" s="38"/>
      <c r="OKI189" s="39"/>
      <c r="OKJ189" s="40"/>
      <c r="OKK189" s="41"/>
      <c r="OKL189" s="38"/>
      <c r="OKM189" s="38"/>
      <c r="OKN189" s="38"/>
      <c r="OKO189" s="39"/>
      <c r="OKP189" s="40"/>
      <c r="OKQ189" s="41"/>
      <c r="OKR189" s="38"/>
      <c r="OKS189" s="38"/>
      <c r="OKT189" s="38"/>
      <c r="OKU189" s="39"/>
      <c r="OKV189" s="40"/>
      <c r="OKW189" s="41"/>
      <c r="OKX189" s="38"/>
      <c r="OKY189" s="38"/>
      <c r="OKZ189" s="38"/>
      <c r="OLA189" s="39"/>
      <c r="OLB189" s="40"/>
      <c r="OLC189" s="41"/>
      <c r="OLD189" s="38"/>
      <c r="OLE189" s="38"/>
      <c r="OLF189" s="38"/>
      <c r="OLG189" s="39"/>
      <c r="OLH189" s="40"/>
      <c r="OLI189" s="41"/>
      <c r="OLJ189" s="38"/>
      <c r="OLK189" s="38"/>
      <c r="OLL189" s="38"/>
      <c r="OLM189" s="39"/>
      <c r="OLN189" s="40"/>
      <c r="OLO189" s="41"/>
      <c r="OLP189" s="38"/>
      <c r="OLQ189" s="38"/>
      <c r="OLR189" s="38"/>
      <c r="OLS189" s="39"/>
      <c r="OLT189" s="40"/>
      <c r="OLU189" s="41"/>
      <c r="OLV189" s="38"/>
      <c r="OLW189" s="38"/>
      <c r="OLX189" s="38"/>
      <c r="OLY189" s="39"/>
      <c r="OLZ189" s="40"/>
      <c r="OMA189" s="41"/>
      <c r="OMB189" s="38"/>
      <c r="OMC189" s="38"/>
      <c r="OMD189" s="38"/>
      <c r="OME189" s="39"/>
      <c r="OMF189" s="40"/>
      <c r="OMG189" s="41"/>
      <c r="OMH189" s="38"/>
      <c r="OMI189" s="38"/>
      <c r="OMJ189" s="38"/>
      <c r="OMK189" s="39"/>
      <c r="OML189" s="40"/>
      <c r="OMM189" s="41"/>
      <c r="OMN189" s="38"/>
      <c r="OMO189" s="38"/>
      <c r="OMP189" s="38"/>
      <c r="OMQ189" s="39"/>
      <c r="OMR189" s="40"/>
      <c r="OMS189" s="41"/>
      <c r="OMT189" s="38"/>
      <c r="OMU189" s="38"/>
      <c r="OMV189" s="38"/>
      <c r="OMW189" s="39"/>
      <c r="OMX189" s="40"/>
      <c r="OMY189" s="41"/>
      <c r="OMZ189" s="38"/>
      <c r="ONA189" s="38"/>
      <c r="ONB189" s="38"/>
      <c r="ONC189" s="39"/>
      <c r="OND189" s="40"/>
      <c r="ONE189" s="41"/>
      <c r="ONF189" s="38"/>
      <c r="ONG189" s="38"/>
      <c r="ONH189" s="38"/>
      <c r="ONI189" s="39"/>
      <c r="ONJ189" s="40"/>
      <c r="ONK189" s="41"/>
      <c r="ONL189" s="38"/>
      <c r="ONM189" s="38"/>
      <c r="ONN189" s="38"/>
      <c r="ONO189" s="39"/>
      <c r="ONP189" s="40"/>
      <c r="ONQ189" s="41"/>
      <c r="ONR189" s="38"/>
      <c r="ONS189" s="38"/>
      <c r="ONT189" s="38"/>
      <c r="ONU189" s="39"/>
      <c r="ONV189" s="40"/>
      <c r="ONW189" s="41"/>
      <c r="ONX189" s="38"/>
      <c r="ONY189" s="38"/>
      <c r="ONZ189" s="38"/>
      <c r="OOA189" s="39"/>
      <c r="OOB189" s="40"/>
      <c r="OOC189" s="41"/>
      <c r="OOD189" s="38"/>
      <c r="OOE189" s="38"/>
      <c r="OOF189" s="38"/>
      <c r="OOG189" s="39"/>
      <c r="OOH189" s="40"/>
      <c r="OOI189" s="41"/>
      <c r="OOJ189" s="38"/>
      <c r="OOK189" s="38"/>
      <c r="OOL189" s="38"/>
      <c r="OOM189" s="39"/>
      <c r="OON189" s="40"/>
      <c r="OOO189" s="41"/>
      <c r="OOP189" s="38"/>
      <c r="OOQ189" s="38"/>
      <c r="OOR189" s="38"/>
      <c r="OOS189" s="39"/>
      <c r="OOT189" s="40"/>
      <c r="OOU189" s="41"/>
      <c r="OOV189" s="38"/>
      <c r="OOW189" s="38"/>
      <c r="OOX189" s="38"/>
      <c r="OOY189" s="39"/>
      <c r="OOZ189" s="40"/>
      <c r="OPA189" s="41"/>
      <c r="OPB189" s="38"/>
      <c r="OPC189" s="38"/>
      <c r="OPD189" s="38"/>
      <c r="OPE189" s="39"/>
      <c r="OPF189" s="40"/>
      <c r="OPG189" s="41"/>
      <c r="OPH189" s="38"/>
      <c r="OPI189" s="38"/>
      <c r="OPJ189" s="38"/>
      <c r="OPK189" s="39"/>
      <c r="OPL189" s="40"/>
      <c r="OPM189" s="41"/>
      <c r="OPN189" s="38"/>
      <c r="OPO189" s="38"/>
      <c r="OPP189" s="38"/>
      <c r="OPQ189" s="39"/>
      <c r="OPR189" s="40"/>
      <c r="OPS189" s="41"/>
      <c r="OPT189" s="38"/>
      <c r="OPU189" s="38"/>
      <c r="OPV189" s="38"/>
      <c r="OPW189" s="39"/>
      <c r="OPX189" s="40"/>
      <c r="OPY189" s="41"/>
      <c r="OPZ189" s="38"/>
      <c r="OQA189" s="38"/>
      <c r="OQB189" s="38"/>
      <c r="OQC189" s="39"/>
      <c r="OQD189" s="40"/>
      <c r="OQE189" s="41"/>
      <c r="OQF189" s="38"/>
      <c r="OQG189" s="38"/>
      <c r="OQH189" s="38"/>
      <c r="OQI189" s="39"/>
      <c r="OQJ189" s="40"/>
      <c r="OQK189" s="41"/>
      <c r="OQL189" s="38"/>
      <c r="OQM189" s="38"/>
      <c r="OQN189" s="38"/>
      <c r="OQO189" s="39"/>
      <c r="OQP189" s="40"/>
      <c r="OQQ189" s="41"/>
      <c r="OQR189" s="38"/>
      <c r="OQS189" s="38"/>
      <c r="OQT189" s="38"/>
      <c r="OQU189" s="39"/>
      <c r="OQV189" s="40"/>
      <c r="OQW189" s="41"/>
      <c r="OQX189" s="38"/>
      <c r="OQY189" s="38"/>
      <c r="OQZ189" s="38"/>
      <c r="ORA189" s="39"/>
      <c r="ORB189" s="40"/>
      <c r="ORC189" s="41"/>
      <c r="ORD189" s="38"/>
      <c r="ORE189" s="38"/>
      <c r="ORF189" s="38"/>
      <c r="ORG189" s="39"/>
      <c r="ORH189" s="40"/>
      <c r="ORI189" s="41"/>
      <c r="ORJ189" s="38"/>
      <c r="ORK189" s="38"/>
      <c r="ORL189" s="38"/>
      <c r="ORM189" s="39"/>
      <c r="ORN189" s="40"/>
      <c r="ORO189" s="41"/>
      <c r="ORP189" s="38"/>
      <c r="ORQ189" s="38"/>
      <c r="ORR189" s="38"/>
      <c r="ORS189" s="39"/>
      <c r="ORT189" s="40"/>
      <c r="ORU189" s="41"/>
      <c r="ORV189" s="38"/>
      <c r="ORW189" s="38"/>
      <c r="ORX189" s="38"/>
      <c r="ORY189" s="39"/>
      <c r="ORZ189" s="40"/>
      <c r="OSA189" s="41"/>
      <c r="OSB189" s="38"/>
      <c r="OSC189" s="38"/>
      <c r="OSD189" s="38"/>
      <c r="OSE189" s="39"/>
      <c r="OSF189" s="40"/>
      <c r="OSG189" s="41"/>
      <c r="OSH189" s="38"/>
      <c r="OSI189" s="38"/>
      <c r="OSJ189" s="38"/>
      <c r="OSK189" s="39"/>
      <c r="OSL189" s="40"/>
      <c r="OSM189" s="41"/>
      <c r="OSN189" s="38"/>
      <c r="OSO189" s="38"/>
      <c r="OSP189" s="38"/>
      <c r="OSQ189" s="39"/>
      <c r="OSR189" s="40"/>
      <c r="OSS189" s="41"/>
      <c r="OST189" s="38"/>
      <c r="OSU189" s="38"/>
      <c r="OSV189" s="38"/>
      <c r="OSW189" s="39"/>
      <c r="OSX189" s="40"/>
      <c r="OSY189" s="41"/>
      <c r="OSZ189" s="38"/>
      <c r="OTA189" s="38"/>
      <c r="OTB189" s="38"/>
      <c r="OTC189" s="39"/>
      <c r="OTD189" s="40"/>
      <c r="OTE189" s="41"/>
      <c r="OTF189" s="38"/>
      <c r="OTG189" s="38"/>
      <c r="OTH189" s="38"/>
      <c r="OTI189" s="39"/>
      <c r="OTJ189" s="40"/>
      <c r="OTK189" s="41"/>
      <c r="OTL189" s="38"/>
      <c r="OTM189" s="38"/>
      <c r="OTN189" s="38"/>
      <c r="OTO189" s="39"/>
      <c r="OTP189" s="40"/>
      <c r="OTQ189" s="41"/>
      <c r="OTR189" s="38"/>
      <c r="OTS189" s="38"/>
      <c r="OTT189" s="38"/>
      <c r="OTU189" s="39"/>
      <c r="OTV189" s="40"/>
      <c r="OTW189" s="41"/>
      <c r="OTX189" s="38"/>
      <c r="OTY189" s="38"/>
      <c r="OTZ189" s="38"/>
      <c r="OUA189" s="39"/>
      <c r="OUB189" s="40"/>
      <c r="OUC189" s="41"/>
      <c r="OUD189" s="38"/>
      <c r="OUE189" s="38"/>
      <c r="OUF189" s="38"/>
      <c r="OUG189" s="39"/>
      <c r="OUH189" s="40"/>
      <c r="OUI189" s="41"/>
      <c r="OUJ189" s="38"/>
      <c r="OUK189" s="38"/>
      <c r="OUL189" s="38"/>
      <c r="OUM189" s="39"/>
      <c r="OUN189" s="40"/>
      <c r="OUO189" s="41"/>
      <c r="OUP189" s="38"/>
      <c r="OUQ189" s="38"/>
      <c r="OUR189" s="38"/>
      <c r="OUS189" s="39"/>
      <c r="OUT189" s="40"/>
      <c r="OUU189" s="41"/>
      <c r="OUV189" s="38"/>
      <c r="OUW189" s="38"/>
      <c r="OUX189" s="38"/>
      <c r="OUY189" s="39"/>
      <c r="OUZ189" s="40"/>
      <c r="OVA189" s="41"/>
      <c r="OVB189" s="38"/>
      <c r="OVC189" s="38"/>
      <c r="OVD189" s="38"/>
      <c r="OVE189" s="39"/>
      <c r="OVF189" s="40"/>
      <c r="OVG189" s="41"/>
      <c r="OVH189" s="38"/>
      <c r="OVI189" s="38"/>
      <c r="OVJ189" s="38"/>
      <c r="OVK189" s="39"/>
      <c r="OVL189" s="40"/>
      <c r="OVM189" s="41"/>
      <c r="OVN189" s="38"/>
      <c r="OVO189" s="38"/>
      <c r="OVP189" s="38"/>
      <c r="OVQ189" s="39"/>
      <c r="OVR189" s="40"/>
      <c r="OVS189" s="41"/>
      <c r="OVT189" s="38"/>
      <c r="OVU189" s="38"/>
      <c r="OVV189" s="38"/>
      <c r="OVW189" s="39"/>
      <c r="OVX189" s="40"/>
      <c r="OVY189" s="41"/>
      <c r="OVZ189" s="38"/>
      <c r="OWA189" s="38"/>
      <c r="OWB189" s="38"/>
      <c r="OWC189" s="39"/>
      <c r="OWD189" s="40"/>
      <c r="OWE189" s="41"/>
      <c r="OWF189" s="38"/>
      <c r="OWG189" s="38"/>
      <c r="OWH189" s="38"/>
      <c r="OWI189" s="39"/>
      <c r="OWJ189" s="40"/>
      <c r="OWK189" s="41"/>
      <c r="OWL189" s="38"/>
      <c r="OWM189" s="38"/>
      <c r="OWN189" s="38"/>
      <c r="OWO189" s="39"/>
      <c r="OWP189" s="40"/>
      <c r="OWQ189" s="41"/>
      <c r="OWR189" s="38"/>
      <c r="OWS189" s="38"/>
      <c r="OWT189" s="38"/>
      <c r="OWU189" s="39"/>
      <c r="OWV189" s="40"/>
      <c r="OWW189" s="41"/>
      <c r="OWX189" s="38"/>
      <c r="OWY189" s="38"/>
      <c r="OWZ189" s="38"/>
      <c r="OXA189" s="39"/>
      <c r="OXB189" s="40"/>
      <c r="OXC189" s="41"/>
      <c r="OXD189" s="38"/>
      <c r="OXE189" s="38"/>
      <c r="OXF189" s="38"/>
      <c r="OXG189" s="39"/>
      <c r="OXH189" s="40"/>
      <c r="OXI189" s="41"/>
      <c r="OXJ189" s="38"/>
      <c r="OXK189" s="38"/>
      <c r="OXL189" s="38"/>
      <c r="OXM189" s="39"/>
      <c r="OXN189" s="40"/>
      <c r="OXO189" s="41"/>
      <c r="OXP189" s="38"/>
      <c r="OXQ189" s="38"/>
      <c r="OXR189" s="38"/>
      <c r="OXS189" s="39"/>
      <c r="OXT189" s="40"/>
      <c r="OXU189" s="41"/>
      <c r="OXV189" s="38"/>
      <c r="OXW189" s="38"/>
      <c r="OXX189" s="38"/>
      <c r="OXY189" s="39"/>
      <c r="OXZ189" s="40"/>
      <c r="OYA189" s="41"/>
      <c r="OYB189" s="38"/>
      <c r="OYC189" s="38"/>
      <c r="OYD189" s="38"/>
      <c r="OYE189" s="39"/>
      <c r="OYF189" s="40"/>
      <c r="OYG189" s="41"/>
      <c r="OYH189" s="38"/>
      <c r="OYI189" s="38"/>
      <c r="OYJ189" s="38"/>
      <c r="OYK189" s="39"/>
      <c r="OYL189" s="40"/>
      <c r="OYM189" s="41"/>
      <c r="OYN189" s="38"/>
      <c r="OYO189" s="38"/>
      <c r="OYP189" s="38"/>
      <c r="OYQ189" s="39"/>
      <c r="OYR189" s="40"/>
      <c r="OYS189" s="41"/>
      <c r="OYT189" s="38"/>
      <c r="OYU189" s="38"/>
      <c r="OYV189" s="38"/>
      <c r="OYW189" s="39"/>
      <c r="OYX189" s="40"/>
      <c r="OYY189" s="41"/>
      <c r="OYZ189" s="38"/>
      <c r="OZA189" s="38"/>
      <c r="OZB189" s="38"/>
      <c r="OZC189" s="39"/>
      <c r="OZD189" s="40"/>
      <c r="OZE189" s="41"/>
      <c r="OZF189" s="38"/>
      <c r="OZG189" s="38"/>
      <c r="OZH189" s="38"/>
      <c r="OZI189" s="39"/>
      <c r="OZJ189" s="40"/>
      <c r="OZK189" s="41"/>
      <c r="OZL189" s="38"/>
      <c r="OZM189" s="38"/>
      <c r="OZN189" s="38"/>
      <c r="OZO189" s="39"/>
      <c r="OZP189" s="40"/>
      <c r="OZQ189" s="41"/>
      <c r="OZR189" s="38"/>
      <c r="OZS189" s="38"/>
      <c r="OZT189" s="38"/>
      <c r="OZU189" s="39"/>
      <c r="OZV189" s="40"/>
      <c r="OZW189" s="41"/>
      <c r="OZX189" s="38"/>
      <c r="OZY189" s="38"/>
      <c r="OZZ189" s="38"/>
      <c r="PAA189" s="39"/>
      <c r="PAB189" s="40"/>
      <c r="PAC189" s="41"/>
      <c r="PAD189" s="38"/>
      <c r="PAE189" s="38"/>
      <c r="PAF189" s="38"/>
      <c r="PAG189" s="39"/>
      <c r="PAH189" s="40"/>
      <c r="PAI189" s="41"/>
      <c r="PAJ189" s="38"/>
      <c r="PAK189" s="38"/>
      <c r="PAL189" s="38"/>
      <c r="PAM189" s="39"/>
      <c r="PAN189" s="40"/>
      <c r="PAO189" s="41"/>
      <c r="PAP189" s="38"/>
      <c r="PAQ189" s="38"/>
      <c r="PAR189" s="38"/>
      <c r="PAS189" s="39"/>
      <c r="PAT189" s="40"/>
      <c r="PAU189" s="41"/>
      <c r="PAV189" s="38"/>
      <c r="PAW189" s="38"/>
      <c r="PAX189" s="38"/>
      <c r="PAY189" s="39"/>
      <c r="PAZ189" s="40"/>
      <c r="PBA189" s="41"/>
      <c r="PBB189" s="38"/>
      <c r="PBC189" s="38"/>
      <c r="PBD189" s="38"/>
      <c r="PBE189" s="39"/>
      <c r="PBF189" s="40"/>
      <c r="PBG189" s="41"/>
      <c r="PBH189" s="38"/>
      <c r="PBI189" s="38"/>
      <c r="PBJ189" s="38"/>
      <c r="PBK189" s="39"/>
      <c r="PBL189" s="40"/>
      <c r="PBM189" s="41"/>
      <c r="PBN189" s="38"/>
      <c r="PBO189" s="38"/>
      <c r="PBP189" s="38"/>
      <c r="PBQ189" s="39"/>
      <c r="PBR189" s="40"/>
      <c r="PBS189" s="41"/>
      <c r="PBT189" s="38"/>
      <c r="PBU189" s="38"/>
      <c r="PBV189" s="38"/>
      <c r="PBW189" s="39"/>
      <c r="PBX189" s="40"/>
      <c r="PBY189" s="41"/>
      <c r="PBZ189" s="38"/>
      <c r="PCA189" s="38"/>
      <c r="PCB189" s="38"/>
      <c r="PCC189" s="39"/>
      <c r="PCD189" s="40"/>
      <c r="PCE189" s="41"/>
      <c r="PCF189" s="38"/>
      <c r="PCG189" s="38"/>
      <c r="PCH189" s="38"/>
      <c r="PCI189" s="39"/>
      <c r="PCJ189" s="40"/>
      <c r="PCK189" s="41"/>
      <c r="PCL189" s="38"/>
      <c r="PCM189" s="38"/>
      <c r="PCN189" s="38"/>
      <c r="PCO189" s="39"/>
      <c r="PCP189" s="40"/>
      <c r="PCQ189" s="41"/>
      <c r="PCR189" s="38"/>
      <c r="PCS189" s="38"/>
      <c r="PCT189" s="38"/>
      <c r="PCU189" s="39"/>
      <c r="PCV189" s="40"/>
      <c r="PCW189" s="41"/>
      <c r="PCX189" s="38"/>
      <c r="PCY189" s="38"/>
      <c r="PCZ189" s="38"/>
      <c r="PDA189" s="39"/>
      <c r="PDB189" s="40"/>
      <c r="PDC189" s="41"/>
      <c r="PDD189" s="38"/>
      <c r="PDE189" s="38"/>
      <c r="PDF189" s="38"/>
      <c r="PDG189" s="39"/>
      <c r="PDH189" s="40"/>
      <c r="PDI189" s="41"/>
      <c r="PDJ189" s="38"/>
      <c r="PDK189" s="38"/>
      <c r="PDL189" s="38"/>
      <c r="PDM189" s="39"/>
      <c r="PDN189" s="40"/>
      <c r="PDO189" s="41"/>
      <c r="PDP189" s="38"/>
      <c r="PDQ189" s="38"/>
      <c r="PDR189" s="38"/>
      <c r="PDS189" s="39"/>
      <c r="PDT189" s="40"/>
      <c r="PDU189" s="41"/>
      <c r="PDV189" s="38"/>
      <c r="PDW189" s="38"/>
      <c r="PDX189" s="38"/>
      <c r="PDY189" s="39"/>
      <c r="PDZ189" s="40"/>
      <c r="PEA189" s="41"/>
      <c r="PEB189" s="38"/>
      <c r="PEC189" s="38"/>
      <c r="PED189" s="38"/>
      <c r="PEE189" s="39"/>
      <c r="PEF189" s="40"/>
      <c r="PEG189" s="41"/>
      <c r="PEH189" s="38"/>
      <c r="PEI189" s="38"/>
      <c r="PEJ189" s="38"/>
      <c r="PEK189" s="39"/>
      <c r="PEL189" s="40"/>
      <c r="PEM189" s="41"/>
      <c r="PEN189" s="38"/>
      <c r="PEO189" s="38"/>
      <c r="PEP189" s="38"/>
      <c r="PEQ189" s="39"/>
      <c r="PER189" s="40"/>
      <c r="PES189" s="41"/>
      <c r="PET189" s="38"/>
      <c r="PEU189" s="38"/>
      <c r="PEV189" s="38"/>
      <c r="PEW189" s="39"/>
      <c r="PEX189" s="40"/>
      <c r="PEY189" s="41"/>
      <c r="PEZ189" s="38"/>
      <c r="PFA189" s="38"/>
      <c r="PFB189" s="38"/>
      <c r="PFC189" s="39"/>
      <c r="PFD189" s="40"/>
      <c r="PFE189" s="41"/>
      <c r="PFF189" s="38"/>
      <c r="PFG189" s="38"/>
      <c r="PFH189" s="38"/>
      <c r="PFI189" s="39"/>
      <c r="PFJ189" s="40"/>
      <c r="PFK189" s="41"/>
      <c r="PFL189" s="38"/>
      <c r="PFM189" s="38"/>
      <c r="PFN189" s="38"/>
      <c r="PFO189" s="39"/>
      <c r="PFP189" s="40"/>
      <c r="PFQ189" s="41"/>
      <c r="PFR189" s="38"/>
      <c r="PFS189" s="38"/>
      <c r="PFT189" s="38"/>
      <c r="PFU189" s="39"/>
      <c r="PFV189" s="40"/>
      <c r="PFW189" s="41"/>
      <c r="PFX189" s="38"/>
      <c r="PFY189" s="38"/>
      <c r="PFZ189" s="38"/>
      <c r="PGA189" s="39"/>
      <c r="PGB189" s="40"/>
      <c r="PGC189" s="41"/>
      <c r="PGD189" s="38"/>
      <c r="PGE189" s="38"/>
      <c r="PGF189" s="38"/>
      <c r="PGG189" s="39"/>
      <c r="PGH189" s="40"/>
      <c r="PGI189" s="41"/>
      <c r="PGJ189" s="38"/>
      <c r="PGK189" s="38"/>
      <c r="PGL189" s="38"/>
      <c r="PGM189" s="39"/>
      <c r="PGN189" s="40"/>
      <c r="PGO189" s="41"/>
      <c r="PGP189" s="38"/>
      <c r="PGQ189" s="38"/>
      <c r="PGR189" s="38"/>
      <c r="PGS189" s="39"/>
      <c r="PGT189" s="40"/>
      <c r="PGU189" s="41"/>
      <c r="PGV189" s="38"/>
      <c r="PGW189" s="38"/>
      <c r="PGX189" s="38"/>
      <c r="PGY189" s="39"/>
      <c r="PGZ189" s="40"/>
      <c r="PHA189" s="41"/>
      <c r="PHB189" s="38"/>
      <c r="PHC189" s="38"/>
      <c r="PHD189" s="38"/>
      <c r="PHE189" s="39"/>
      <c r="PHF189" s="40"/>
      <c r="PHG189" s="41"/>
      <c r="PHH189" s="38"/>
      <c r="PHI189" s="38"/>
      <c r="PHJ189" s="38"/>
      <c r="PHK189" s="39"/>
      <c r="PHL189" s="40"/>
      <c r="PHM189" s="41"/>
      <c r="PHN189" s="38"/>
      <c r="PHO189" s="38"/>
      <c r="PHP189" s="38"/>
      <c r="PHQ189" s="39"/>
      <c r="PHR189" s="40"/>
      <c r="PHS189" s="41"/>
      <c r="PHT189" s="38"/>
      <c r="PHU189" s="38"/>
      <c r="PHV189" s="38"/>
      <c r="PHW189" s="39"/>
      <c r="PHX189" s="40"/>
      <c r="PHY189" s="41"/>
      <c r="PHZ189" s="38"/>
      <c r="PIA189" s="38"/>
      <c r="PIB189" s="38"/>
      <c r="PIC189" s="39"/>
      <c r="PID189" s="40"/>
      <c r="PIE189" s="41"/>
      <c r="PIF189" s="38"/>
      <c r="PIG189" s="38"/>
      <c r="PIH189" s="38"/>
      <c r="PII189" s="39"/>
      <c r="PIJ189" s="40"/>
      <c r="PIK189" s="41"/>
      <c r="PIL189" s="38"/>
      <c r="PIM189" s="38"/>
      <c r="PIN189" s="38"/>
      <c r="PIO189" s="39"/>
      <c r="PIP189" s="40"/>
      <c r="PIQ189" s="41"/>
      <c r="PIR189" s="38"/>
      <c r="PIS189" s="38"/>
      <c r="PIT189" s="38"/>
      <c r="PIU189" s="39"/>
      <c r="PIV189" s="40"/>
      <c r="PIW189" s="41"/>
      <c r="PIX189" s="38"/>
      <c r="PIY189" s="38"/>
      <c r="PIZ189" s="38"/>
      <c r="PJA189" s="39"/>
      <c r="PJB189" s="40"/>
      <c r="PJC189" s="41"/>
      <c r="PJD189" s="38"/>
      <c r="PJE189" s="38"/>
      <c r="PJF189" s="38"/>
      <c r="PJG189" s="39"/>
      <c r="PJH189" s="40"/>
      <c r="PJI189" s="41"/>
      <c r="PJJ189" s="38"/>
      <c r="PJK189" s="38"/>
      <c r="PJL189" s="38"/>
      <c r="PJM189" s="39"/>
      <c r="PJN189" s="40"/>
      <c r="PJO189" s="41"/>
      <c r="PJP189" s="38"/>
      <c r="PJQ189" s="38"/>
      <c r="PJR189" s="38"/>
      <c r="PJS189" s="39"/>
      <c r="PJT189" s="40"/>
      <c r="PJU189" s="41"/>
      <c r="PJV189" s="38"/>
      <c r="PJW189" s="38"/>
      <c r="PJX189" s="38"/>
      <c r="PJY189" s="39"/>
      <c r="PJZ189" s="40"/>
      <c r="PKA189" s="41"/>
      <c r="PKB189" s="38"/>
      <c r="PKC189" s="38"/>
      <c r="PKD189" s="38"/>
      <c r="PKE189" s="39"/>
      <c r="PKF189" s="40"/>
      <c r="PKG189" s="41"/>
      <c r="PKH189" s="38"/>
      <c r="PKI189" s="38"/>
      <c r="PKJ189" s="38"/>
      <c r="PKK189" s="39"/>
      <c r="PKL189" s="40"/>
      <c r="PKM189" s="41"/>
      <c r="PKN189" s="38"/>
      <c r="PKO189" s="38"/>
      <c r="PKP189" s="38"/>
      <c r="PKQ189" s="39"/>
      <c r="PKR189" s="40"/>
      <c r="PKS189" s="41"/>
      <c r="PKT189" s="38"/>
      <c r="PKU189" s="38"/>
      <c r="PKV189" s="38"/>
      <c r="PKW189" s="39"/>
      <c r="PKX189" s="40"/>
      <c r="PKY189" s="41"/>
      <c r="PKZ189" s="38"/>
      <c r="PLA189" s="38"/>
      <c r="PLB189" s="38"/>
      <c r="PLC189" s="39"/>
      <c r="PLD189" s="40"/>
      <c r="PLE189" s="41"/>
      <c r="PLF189" s="38"/>
      <c r="PLG189" s="38"/>
      <c r="PLH189" s="38"/>
      <c r="PLI189" s="39"/>
      <c r="PLJ189" s="40"/>
      <c r="PLK189" s="41"/>
      <c r="PLL189" s="38"/>
      <c r="PLM189" s="38"/>
      <c r="PLN189" s="38"/>
      <c r="PLO189" s="39"/>
      <c r="PLP189" s="40"/>
      <c r="PLQ189" s="41"/>
      <c r="PLR189" s="38"/>
      <c r="PLS189" s="38"/>
      <c r="PLT189" s="38"/>
      <c r="PLU189" s="39"/>
      <c r="PLV189" s="40"/>
      <c r="PLW189" s="41"/>
      <c r="PLX189" s="38"/>
      <c r="PLY189" s="38"/>
      <c r="PLZ189" s="38"/>
      <c r="PMA189" s="39"/>
      <c r="PMB189" s="40"/>
      <c r="PMC189" s="41"/>
      <c r="PMD189" s="38"/>
      <c r="PME189" s="38"/>
      <c r="PMF189" s="38"/>
      <c r="PMG189" s="39"/>
      <c r="PMH189" s="40"/>
      <c r="PMI189" s="41"/>
      <c r="PMJ189" s="38"/>
      <c r="PMK189" s="38"/>
      <c r="PML189" s="38"/>
      <c r="PMM189" s="39"/>
      <c r="PMN189" s="40"/>
      <c r="PMO189" s="41"/>
      <c r="PMP189" s="38"/>
      <c r="PMQ189" s="38"/>
      <c r="PMR189" s="38"/>
      <c r="PMS189" s="39"/>
      <c r="PMT189" s="40"/>
      <c r="PMU189" s="41"/>
      <c r="PMV189" s="38"/>
      <c r="PMW189" s="38"/>
      <c r="PMX189" s="38"/>
      <c r="PMY189" s="39"/>
      <c r="PMZ189" s="40"/>
      <c r="PNA189" s="41"/>
      <c r="PNB189" s="38"/>
      <c r="PNC189" s="38"/>
      <c r="PND189" s="38"/>
      <c r="PNE189" s="39"/>
      <c r="PNF189" s="40"/>
      <c r="PNG189" s="41"/>
      <c r="PNH189" s="38"/>
      <c r="PNI189" s="38"/>
      <c r="PNJ189" s="38"/>
      <c r="PNK189" s="39"/>
      <c r="PNL189" s="40"/>
      <c r="PNM189" s="41"/>
      <c r="PNN189" s="38"/>
      <c r="PNO189" s="38"/>
      <c r="PNP189" s="38"/>
      <c r="PNQ189" s="39"/>
      <c r="PNR189" s="40"/>
      <c r="PNS189" s="41"/>
      <c r="PNT189" s="38"/>
      <c r="PNU189" s="38"/>
      <c r="PNV189" s="38"/>
      <c r="PNW189" s="39"/>
      <c r="PNX189" s="40"/>
      <c r="PNY189" s="41"/>
      <c r="PNZ189" s="38"/>
      <c r="POA189" s="38"/>
      <c r="POB189" s="38"/>
      <c r="POC189" s="39"/>
      <c r="POD189" s="40"/>
      <c r="POE189" s="41"/>
      <c r="POF189" s="38"/>
      <c r="POG189" s="38"/>
      <c r="POH189" s="38"/>
      <c r="POI189" s="39"/>
      <c r="POJ189" s="40"/>
      <c r="POK189" s="41"/>
      <c r="POL189" s="38"/>
      <c r="POM189" s="38"/>
      <c r="PON189" s="38"/>
      <c r="POO189" s="39"/>
      <c r="POP189" s="40"/>
      <c r="POQ189" s="41"/>
      <c r="POR189" s="38"/>
      <c r="POS189" s="38"/>
      <c r="POT189" s="38"/>
      <c r="POU189" s="39"/>
      <c r="POV189" s="40"/>
      <c r="POW189" s="41"/>
      <c r="POX189" s="38"/>
      <c r="POY189" s="38"/>
      <c r="POZ189" s="38"/>
      <c r="PPA189" s="39"/>
      <c r="PPB189" s="40"/>
      <c r="PPC189" s="41"/>
      <c r="PPD189" s="38"/>
      <c r="PPE189" s="38"/>
      <c r="PPF189" s="38"/>
      <c r="PPG189" s="39"/>
      <c r="PPH189" s="40"/>
      <c r="PPI189" s="41"/>
      <c r="PPJ189" s="38"/>
      <c r="PPK189" s="38"/>
      <c r="PPL189" s="38"/>
      <c r="PPM189" s="39"/>
      <c r="PPN189" s="40"/>
      <c r="PPO189" s="41"/>
      <c r="PPP189" s="38"/>
      <c r="PPQ189" s="38"/>
      <c r="PPR189" s="38"/>
      <c r="PPS189" s="39"/>
      <c r="PPT189" s="40"/>
      <c r="PPU189" s="41"/>
      <c r="PPV189" s="38"/>
      <c r="PPW189" s="38"/>
      <c r="PPX189" s="38"/>
      <c r="PPY189" s="39"/>
      <c r="PPZ189" s="40"/>
      <c r="PQA189" s="41"/>
      <c r="PQB189" s="38"/>
      <c r="PQC189" s="38"/>
      <c r="PQD189" s="38"/>
      <c r="PQE189" s="39"/>
      <c r="PQF189" s="40"/>
      <c r="PQG189" s="41"/>
      <c r="PQH189" s="38"/>
      <c r="PQI189" s="38"/>
      <c r="PQJ189" s="38"/>
      <c r="PQK189" s="39"/>
      <c r="PQL189" s="40"/>
      <c r="PQM189" s="41"/>
      <c r="PQN189" s="38"/>
      <c r="PQO189" s="38"/>
      <c r="PQP189" s="38"/>
      <c r="PQQ189" s="39"/>
      <c r="PQR189" s="40"/>
      <c r="PQS189" s="41"/>
      <c r="PQT189" s="38"/>
      <c r="PQU189" s="38"/>
      <c r="PQV189" s="38"/>
      <c r="PQW189" s="39"/>
      <c r="PQX189" s="40"/>
      <c r="PQY189" s="41"/>
      <c r="PQZ189" s="38"/>
      <c r="PRA189" s="38"/>
      <c r="PRB189" s="38"/>
      <c r="PRC189" s="39"/>
      <c r="PRD189" s="40"/>
      <c r="PRE189" s="41"/>
      <c r="PRF189" s="38"/>
      <c r="PRG189" s="38"/>
      <c r="PRH189" s="38"/>
      <c r="PRI189" s="39"/>
      <c r="PRJ189" s="40"/>
      <c r="PRK189" s="41"/>
      <c r="PRL189" s="38"/>
      <c r="PRM189" s="38"/>
      <c r="PRN189" s="38"/>
      <c r="PRO189" s="39"/>
      <c r="PRP189" s="40"/>
      <c r="PRQ189" s="41"/>
      <c r="PRR189" s="38"/>
      <c r="PRS189" s="38"/>
      <c r="PRT189" s="38"/>
      <c r="PRU189" s="39"/>
      <c r="PRV189" s="40"/>
      <c r="PRW189" s="41"/>
      <c r="PRX189" s="38"/>
      <c r="PRY189" s="38"/>
      <c r="PRZ189" s="38"/>
      <c r="PSA189" s="39"/>
      <c r="PSB189" s="40"/>
      <c r="PSC189" s="41"/>
      <c r="PSD189" s="38"/>
      <c r="PSE189" s="38"/>
      <c r="PSF189" s="38"/>
      <c r="PSG189" s="39"/>
      <c r="PSH189" s="40"/>
      <c r="PSI189" s="41"/>
      <c r="PSJ189" s="38"/>
      <c r="PSK189" s="38"/>
      <c r="PSL189" s="38"/>
      <c r="PSM189" s="39"/>
      <c r="PSN189" s="40"/>
      <c r="PSO189" s="41"/>
      <c r="PSP189" s="38"/>
      <c r="PSQ189" s="38"/>
      <c r="PSR189" s="38"/>
      <c r="PSS189" s="39"/>
      <c r="PST189" s="40"/>
      <c r="PSU189" s="41"/>
      <c r="PSV189" s="38"/>
      <c r="PSW189" s="38"/>
      <c r="PSX189" s="38"/>
      <c r="PSY189" s="39"/>
      <c r="PSZ189" s="40"/>
      <c r="PTA189" s="41"/>
      <c r="PTB189" s="38"/>
      <c r="PTC189" s="38"/>
      <c r="PTD189" s="38"/>
      <c r="PTE189" s="39"/>
      <c r="PTF189" s="40"/>
      <c r="PTG189" s="41"/>
      <c r="PTH189" s="38"/>
      <c r="PTI189" s="38"/>
      <c r="PTJ189" s="38"/>
      <c r="PTK189" s="39"/>
      <c r="PTL189" s="40"/>
      <c r="PTM189" s="41"/>
      <c r="PTN189" s="38"/>
      <c r="PTO189" s="38"/>
      <c r="PTP189" s="38"/>
      <c r="PTQ189" s="39"/>
      <c r="PTR189" s="40"/>
      <c r="PTS189" s="41"/>
      <c r="PTT189" s="38"/>
      <c r="PTU189" s="38"/>
      <c r="PTV189" s="38"/>
      <c r="PTW189" s="39"/>
      <c r="PTX189" s="40"/>
      <c r="PTY189" s="41"/>
      <c r="PTZ189" s="38"/>
      <c r="PUA189" s="38"/>
      <c r="PUB189" s="38"/>
      <c r="PUC189" s="39"/>
      <c r="PUD189" s="40"/>
      <c r="PUE189" s="41"/>
      <c r="PUF189" s="38"/>
      <c r="PUG189" s="38"/>
      <c r="PUH189" s="38"/>
      <c r="PUI189" s="39"/>
      <c r="PUJ189" s="40"/>
      <c r="PUK189" s="41"/>
      <c r="PUL189" s="38"/>
      <c r="PUM189" s="38"/>
      <c r="PUN189" s="38"/>
      <c r="PUO189" s="39"/>
      <c r="PUP189" s="40"/>
      <c r="PUQ189" s="41"/>
      <c r="PUR189" s="38"/>
      <c r="PUS189" s="38"/>
      <c r="PUT189" s="38"/>
      <c r="PUU189" s="39"/>
      <c r="PUV189" s="40"/>
      <c r="PUW189" s="41"/>
      <c r="PUX189" s="38"/>
      <c r="PUY189" s="38"/>
      <c r="PUZ189" s="38"/>
      <c r="PVA189" s="39"/>
      <c r="PVB189" s="40"/>
      <c r="PVC189" s="41"/>
      <c r="PVD189" s="38"/>
      <c r="PVE189" s="38"/>
      <c r="PVF189" s="38"/>
      <c r="PVG189" s="39"/>
      <c r="PVH189" s="40"/>
      <c r="PVI189" s="41"/>
      <c r="PVJ189" s="38"/>
      <c r="PVK189" s="38"/>
      <c r="PVL189" s="38"/>
      <c r="PVM189" s="39"/>
      <c r="PVN189" s="40"/>
      <c r="PVO189" s="41"/>
      <c r="PVP189" s="38"/>
      <c r="PVQ189" s="38"/>
      <c r="PVR189" s="38"/>
      <c r="PVS189" s="39"/>
      <c r="PVT189" s="40"/>
      <c r="PVU189" s="41"/>
      <c r="PVV189" s="38"/>
      <c r="PVW189" s="38"/>
      <c r="PVX189" s="38"/>
      <c r="PVY189" s="39"/>
      <c r="PVZ189" s="40"/>
      <c r="PWA189" s="41"/>
      <c r="PWB189" s="38"/>
      <c r="PWC189" s="38"/>
      <c r="PWD189" s="38"/>
      <c r="PWE189" s="39"/>
      <c r="PWF189" s="40"/>
      <c r="PWG189" s="41"/>
      <c r="PWH189" s="38"/>
      <c r="PWI189" s="38"/>
      <c r="PWJ189" s="38"/>
      <c r="PWK189" s="39"/>
      <c r="PWL189" s="40"/>
      <c r="PWM189" s="41"/>
      <c r="PWN189" s="38"/>
      <c r="PWO189" s="38"/>
      <c r="PWP189" s="38"/>
      <c r="PWQ189" s="39"/>
      <c r="PWR189" s="40"/>
      <c r="PWS189" s="41"/>
      <c r="PWT189" s="38"/>
      <c r="PWU189" s="38"/>
      <c r="PWV189" s="38"/>
      <c r="PWW189" s="39"/>
      <c r="PWX189" s="40"/>
      <c r="PWY189" s="41"/>
      <c r="PWZ189" s="38"/>
      <c r="PXA189" s="38"/>
      <c r="PXB189" s="38"/>
      <c r="PXC189" s="39"/>
      <c r="PXD189" s="40"/>
      <c r="PXE189" s="41"/>
      <c r="PXF189" s="38"/>
      <c r="PXG189" s="38"/>
      <c r="PXH189" s="38"/>
      <c r="PXI189" s="39"/>
      <c r="PXJ189" s="40"/>
      <c r="PXK189" s="41"/>
      <c r="PXL189" s="38"/>
      <c r="PXM189" s="38"/>
      <c r="PXN189" s="38"/>
      <c r="PXO189" s="39"/>
      <c r="PXP189" s="40"/>
      <c r="PXQ189" s="41"/>
      <c r="PXR189" s="38"/>
      <c r="PXS189" s="38"/>
      <c r="PXT189" s="38"/>
      <c r="PXU189" s="39"/>
      <c r="PXV189" s="40"/>
      <c r="PXW189" s="41"/>
      <c r="PXX189" s="38"/>
      <c r="PXY189" s="38"/>
      <c r="PXZ189" s="38"/>
      <c r="PYA189" s="39"/>
      <c r="PYB189" s="40"/>
      <c r="PYC189" s="41"/>
      <c r="PYD189" s="38"/>
      <c r="PYE189" s="38"/>
      <c r="PYF189" s="38"/>
      <c r="PYG189" s="39"/>
      <c r="PYH189" s="40"/>
      <c r="PYI189" s="41"/>
      <c r="PYJ189" s="38"/>
      <c r="PYK189" s="38"/>
      <c r="PYL189" s="38"/>
      <c r="PYM189" s="39"/>
      <c r="PYN189" s="40"/>
      <c r="PYO189" s="41"/>
      <c r="PYP189" s="38"/>
      <c r="PYQ189" s="38"/>
      <c r="PYR189" s="38"/>
      <c r="PYS189" s="39"/>
      <c r="PYT189" s="40"/>
      <c r="PYU189" s="41"/>
      <c r="PYV189" s="38"/>
      <c r="PYW189" s="38"/>
      <c r="PYX189" s="38"/>
      <c r="PYY189" s="39"/>
      <c r="PYZ189" s="40"/>
      <c r="PZA189" s="41"/>
      <c r="PZB189" s="38"/>
      <c r="PZC189" s="38"/>
      <c r="PZD189" s="38"/>
      <c r="PZE189" s="39"/>
      <c r="PZF189" s="40"/>
      <c r="PZG189" s="41"/>
      <c r="PZH189" s="38"/>
      <c r="PZI189" s="38"/>
      <c r="PZJ189" s="38"/>
      <c r="PZK189" s="39"/>
      <c r="PZL189" s="40"/>
      <c r="PZM189" s="41"/>
      <c r="PZN189" s="38"/>
      <c r="PZO189" s="38"/>
      <c r="PZP189" s="38"/>
      <c r="PZQ189" s="39"/>
      <c r="PZR189" s="40"/>
      <c r="PZS189" s="41"/>
      <c r="PZT189" s="38"/>
      <c r="PZU189" s="38"/>
      <c r="PZV189" s="38"/>
      <c r="PZW189" s="39"/>
      <c r="PZX189" s="40"/>
      <c r="PZY189" s="41"/>
      <c r="PZZ189" s="38"/>
      <c r="QAA189" s="38"/>
      <c r="QAB189" s="38"/>
      <c r="QAC189" s="39"/>
      <c r="QAD189" s="40"/>
      <c r="QAE189" s="41"/>
      <c r="QAF189" s="38"/>
      <c r="QAG189" s="38"/>
      <c r="QAH189" s="38"/>
      <c r="QAI189" s="39"/>
      <c r="QAJ189" s="40"/>
      <c r="QAK189" s="41"/>
      <c r="QAL189" s="38"/>
      <c r="QAM189" s="38"/>
      <c r="QAN189" s="38"/>
      <c r="QAO189" s="39"/>
      <c r="QAP189" s="40"/>
      <c r="QAQ189" s="41"/>
      <c r="QAR189" s="38"/>
      <c r="QAS189" s="38"/>
      <c r="QAT189" s="38"/>
      <c r="QAU189" s="39"/>
      <c r="QAV189" s="40"/>
      <c r="QAW189" s="41"/>
      <c r="QAX189" s="38"/>
      <c r="QAY189" s="38"/>
      <c r="QAZ189" s="38"/>
      <c r="QBA189" s="39"/>
      <c r="QBB189" s="40"/>
      <c r="QBC189" s="41"/>
      <c r="QBD189" s="38"/>
      <c r="QBE189" s="38"/>
      <c r="QBF189" s="38"/>
      <c r="QBG189" s="39"/>
      <c r="QBH189" s="40"/>
      <c r="QBI189" s="41"/>
      <c r="QBJ189" s="38"/>
      <c r="QBK189" s="38"/>
      <c r="QBL189" s="38"/>
      <c r="QBM189" s="39"/>
      <c r="QBN189" s="40"/>
      <c r="QBO189" s="41"/>
      <c r="QBP189" s="38"/>
      <c r="QBQ189" s="38"/>
      <c r="QBR189" s="38"/>
      <c r="QBS189" s="39"/>
      <c r="QBT189" s="40"/>
      <c r="QBU189" s="41"/>
      <c r="QBV189" s="38"/>
      <c r="QBW189" s="38"/>
      <c r="QBX189" s="38"/>
      <c r="QBY189" s="39"/>
      <c r="QBZ189" s="40"/>
      <c r="QCA189" s="41"/>
      <c r="QCB189" s="38"/>
      <c r="QCC189" s="38"/>
      <c r="QCD189" s="38"/>
      <c r="QCE189" s="39"/>
      <c r="QCF189" s="40"/>
      <c r="QCG189" s="41"/>
      <c r="QCH189" s="38"/>
      <c r="QCI189" s="38"/>
      <c r="QCJ189" s="38"/>
      <c r="QCK189" s="39"/>
      <c r="QCL189" s="40"/>
      <c r="QCM189" s="41"/>
      <c r="QCN189" s="38"/>
      <c r="QCO189" s="38"/>
      <c r="QCP189" s="38"/>
      <c r="QCQ189" s="39"/>
      <c r="QCR189" s="40"/>
      <c r="QCS189" s="41"/>
      <c r="QCT189" s="38"/>
      <c r="QCU189" s="38"/>
      <c r="QCV189" s="38"/>
      <c r="QCW189" s="39"/>
      <c r="QCX189" s="40"/>
      <c r="QCY189" s="41"/>
      <c r="QCZ189" s="38"/>
      <c r="QDA189" s="38"/>
      <c r="QDB189" s="38"/>
      <c r="QDC189" s="39"/>
      <c r="QDD189" s="40"/>
      <c r="QDE189" s="41"/>
      <c r="QDF189" s="38"/>
      <c r="QDG189" s="38"/>
      <c r="QDH189" s="38"/>
      <c r="QDI189" s="39"/>
      <c r="QDJ189" s="40"/>
      <c r="QDK189" s="41"/>
      <c r="QDL189" s="38"/>
      <c r="QDM189" s="38"/>
      <c r="QDN189" s="38"/>
      <c r="QDO189" s="39"/>
      <c r="QDP189" s="40"/>
      <c r="QDQ189" s="41"/>
      <c r="QDR189" s="38"/>
      <c r="QDS189" s="38"/>
      <c r="QDT189" s="38"/>
      <c r="QDU189" s="39"/>
      <c r="QDV189" s="40"/>
      <c r="QDW189" s="41"/>
      <c r="QDX189" s="38"/>
      <c r="QDY189" s="38"/>
      <c r="QDZ189" s="38"/>
      <c r="QEA189" s="39"/>
      <c r="QEB189" s="40"/>
      <c r="QEC189" s="41"/>
      <c r="QED189" s="38"/>
      <c r="QEE189" s="38"/>
      <c r="QEF189" s="38"/>
      <c r="QEG189" s="39"/>
      <c r="QEH189" s="40"/>
      <c r="QEI189" s="41"/>
      <c r="QEJ189" s="38"/>
      <c r="QEK189" s="38"/>
      <c r="QEL189" s="38"/>
      <c r="QEM189" s="39"/>
      <c r="QEN189" s="40"/>
      <c r="QEO189" s="41"/>
      <c r="QEP189" s="38"/>
      <c r="QEQ189" s="38"/>
      <c r="QER189" s="38"/>
      <c r="QES189" s="39"/>
      <c r="QET189" s="40"/>
      <c r="QEU189" s="41"/>
      <c r="QEV189" s="38"/>
      <c r="QEW189" s="38"/>
      <c r="QEX189" s="38"/>
      <c r="QEY189" s="39"/>
      <c r="QEZ189" s="40"/>
      <c r="QFA189" s="41"/>
      <c r="QFB189" s="38"/>
      <c r="QFC189" s="38"/>
      <c r="QFD189" s="38"/>
      <c r="QFE189" s="39"/>
      <c r="QFF189" s="40"/>
      <c r="QFG189" s="41"/>
      <c r="QFH189" s="38"/>
      <c r="QFI189" s="38"/>
      <c r="QFJ189" s="38"/>
      <c r="QFK189" s="39"/>
      <c r="QFL189" s="40"/>
      <c r="QFM189" s="41"/>
      <c r="QFN189" s="38"/>
      <c r="QFO189" s="38"/>
      <c r="QFP189" s="38"/>
      <c r="QFQ189" s="39"/>
      <c r="QFR189" s="40"/>
      <c r="QFS189" s="41"/>
      <c r="QFT189" s="38"/>
      <c r="QFU189" s="38"/>
      <c r="QFV189" s="38"/>
      <c r="QFW189" s="39"/>
      <c r="QFX189" s="40"/>
      <c r="QFY189" s="41"/>
      <c r="QFZ189" s="38"/>
      <c r="QGA189" s="38"/>
      <c r="QGB189" s="38"/>
      <c r="QGC189" s="39"/>
      <c r="QGD189" s="40"/>
      <c r="QGE189" s="41"/>
      <c r="QGF189" s="38"/>
      <c r="QGG189" s="38"/>
      <c r="QGH189" s="38"/>
      <c r="QGI189" s="39"/>
      <c r="QGJ189" s="40"/>
      <c r="QGK189" s="41"/>
      <c r="QGL189" s="38"/>
      <c r="QGM189" s="38"/>
      <c r="QGN189" s="38"/>
      <c r="QGO189" s="39"/>
      <c r="QGP189" s="40"/>
      <c r="QGQ189" s="41"/>
      <c r="QGR189" s="38"/>
      <c r="QGS189" s="38"/>
      <c r="QGT189" s="38"/>
      <c r="QGU189" s="39"/>
      <c r="QGV189" s="40"/>
      <c r="QGW189" s="41"/>
      <c r="QGX189" s="38"/>
      <c r="QGY189" s="38"/>
      <c r="QGZ189" s="38"/>
      <c r="QHA189" s="39"/>
      <c r="QHB189" s="40"/>
      <c r="QHC189" s="41"/>
      <c r="QHD189" s="38"/>
      <c r="QHE189" s="38"/>
      <c r="QHF189" s="38"/>
      <c r="QHG189" s="39"/>
      <c r="QHH189" s="40"/>
      <c r="QHI189" s="41"/>
      <c r="QHJ189" s="38"/>
      <c r="QHK189" s="38"/>
      <c r="QHL189" s="38"/>
      <c r="QHM189" s="39"/>
      <c r="QHN189" s="40"/>
      <c r="QHO189" s="41"/>
      <c r="QHP189" s="38"/>
      <c r="QHQ189" s="38"/>
      <c r="QHR189" s="38"/>
      <c r="QHS189" s="39"/>
      <c r="QHT189" s="40"/>
      <c r="QHU189" s="41"/>
      <c r="QHV189" s="38"/>
      <c r="QHW189" s="38"/>
      <c r="QHX189" s="38"/>
      <c r="QHY189" s="39"/>
      <c r="QHZ189" s="40"/>
      <c r="QIA189" s="41"/>
      <c r="QIB189" s="38"/>
      <c r="QIC189" s="38"/>
      <c r="QID189" s="38"/>
      <c r="QIE189" s="39"/>
      <c r="QIF189" s="40"/>
      <c r="QIG189" s="41"/>
      <c r="QIH189" s="38"/>
      <c r="QII189" s="38"/>
      <c r="QIJ189" s="38"/>
      <c r="QIK189" s="39"/>
      <c r="QIL189" s="40"/>
      <c r="QIM189" s="41"/>
      <c r="QIN189" s="38"/>
      <c r="QIO189" s="38"/>
      <c r="QIP189" s="38"/>
      <c r="QIQ189" s="39"/>
      <c r="QIR189" s="40"/>
      <c r="QIS189" s="41"/>
      <c r="QIT189" s="38"/>
      <c r="QIU189" s="38"/>
      <c r="QIV189" s="38"/>
      <c r="QIW189" s="39"/>
      <c r="QIX189" s="40"/>
      <c r="QIY189" s="41"/>
      <c r="QIZ189" s="38"/>
      <c r="QJA189" s="38"/>
      <c r="QJB189" s="38"/>
      <c r="QJC189" s="39"/>
      <c r="QJD189" s="40"/>
      <c r="QJE189" s="41"/>
      <c r="QJF189" s="38"/>
      <c r="QJG189" s="38"/>
      <c r="QJH189" s="38"/>
      <c r="QJI189" s="39"/>
      <c r="QJJ189" s="40"/>
      <c r="QJK189" s="41"/>
      <c r="QJL189" s="38"/>
      <c r="QJM189" s="38"/>
      <c r="QJN189" s="38"/>
      <c r="QJO189" s="39"/>
      <c r="QJP189" s="40"/>
      <c r="QJQ189" s="41"/>
      <c r="QJR189" s="38"/>
      <c r="QJS189" s="38"/>
      <c r="QJT189" s="38"/>
      <c r="QJU189" s="39"/>
      <c r="QJV189" s="40"/>
      <c r="QJW189" s="41"/>
      <c r="QJX189" s="38"/>
      <c r="QJY189" s="38"/>
      <c r="QJZ189" s="38"/>
      <c r="QKA189" s="39"/>
      <c r="QKB189" s="40"/>
      <c r="QKC189" s="41"/>
      <c r="QKD189" s="38"/>
      <c r="QKE189" s="38"/>
      <c r="QKF189" s="38"/>
      <c r="QKG189" s="39"/>
      <c r="QKH189" s="40"/>
      <c r="QKI189" s="41"/>
      <c r="QKJ189" s="38"/>
      <c r="QKK189" s="38"/>
      <c r="QKL189" s="38"/>
      <c r="QKM189" s="39"/>
      <c r="QKN189" s="40"/>
      <c r="QKO189" s="41"/>
      <c r="QKP189" s="38"/>
      <c r="QKQ189" s="38"/>
      <c r="QKR189" s="38"/>
      <c r="QKS189" s="39"/>
      <c r="QKT189" s="40"/>
      <c r="QKU189" s="41"/>
      <c r="QKV189" s="38"/>
      <c r="QKW189" s="38"/>
      <c r="QKX189" s="38"/>
      <c r="QKY189" s="39"/>
      <c r="QKZ189" s="40"/>
      <c r="QLA189" s="41"/>
      <c r="QLB189" s="38"/>
      <c r="QLC189" s="38"/>
      <c r="QLD189" s="38"/>
      <c r="QLE189" s="39"/>
      <c r="QLF189" s="40"/>
      <c r="QLG189" s="41"/>
      <c r="QLH189" s="38"/>
      <c r="QLI189" s="38"/>
      <c r="QLJ189" s="38"/>
      <c r="QLK189" s="39"/>
      <c r="QLL189" s="40"/>
      <c r="QLM189" s="41"/>
      <c r="QLN189" s="38"/>
      <c r="QLO189" s="38"/>
      <c r="QLP189" s="38"/>
      <c r="QLQ189" s="39"/>
      <c r="QLR189" s="40"/>
      <c r="QLS189" s="41"/>
      <c r="QLT189" s="38"/>
      <c r="QLU189" s="38"/>
      <c r="QLV189" s="38"/>
      <c r="QLW189" s="39"/>
      <c r="QLX189" s="40"/>
      <c r="QLY189" s="41"/>
      <c r="QLZ189" s="38"/>
      <c r="QMA189" s="38"/>
      <c r="QMB189" s="38"/>
      <c r="QMC189" s="39"/>
      <c r="QMD189" s="40"/>
      <c r="QME189" s="41"/>
      <c r="QMF189" s="38"/>
      <c r="QMG189" s="38"/>
      <c r="QMH189" s="38"/>
      <c r="QMI189" s="39"/>
      <c r="QMJ189" s="40"/>
      <c r="QMK189" s="41"/>
      <c r="QML189" s="38"/>
      <c r="QMM189" s="38"/>
      <c r="QMN189" s="38"/>
      <c r="QMO189" s="39"/>
      <c r="QMP189" s="40"/>
      <c r="QMQ189" s="41"/>
      <c r="QMR189" s="38"/>
      <c r="QMS189" s="38"/>
      <c r="QMT189" s="38"/>
      <c r="QMU189" s="39"/>
      <c r="QMV189" s="40"/>
      <c r="QMW189" s="41"/>
      <c r="QMX189" s="38"/>
      <c r="QMY189" s="38"/>
      <c r="QMZ189" s="38"/>
      <c r="QNA189" s="39"/>
      <c r="QNB189" s="40"/>
      <c r="QNC189" s="41"/>
      <c r="QND189" s="38"/>
      <c r="QNE189" s="38"/>
      <c r="QNF189" s="38"/>
      <c r="QNG189" s="39"/>
      <c r="QNH189" s="40"/>
      <c r="QNI189" s="41"/>
      <c r="QNJ189" s="38"/>
      <c r="QNK189" s="38"/>
      <c r="QNL189" s="38"/>
      <c r="QNM189" s="39"/>
      <c r="QNN189" s="40"/>
      <c r="QNO189" s="41"/>
      <c r="QNP189" s="38"/>
      <c r="QNQ189" s="38"/>
      <c r="QNR189" s="38"/>
      <c r="QNS189" s="39"/>
      <c r="QNT189" s="40"/>
      <c r="QNU189" s="41"/>
      <c r="QNV189" s="38"/>
      <c r="QNW189" s="38"/>
      <c r="QNX189" s="38"/>
      <c r="QNY189" s="39"/>
      <c r="QNZ189" s="40"/>
      <c r="QOA189" s="41"/>
      <c r="QOB189" s="38"/>
      <c r="QOC189" s="38"/>
      <c r="QOD189" s="38"/>
      <c r="QOE189" s="39"/>
      <c r="QOF189" s="40"/>
      <c r="QOG189" s="41"/>
      <c r="QOH189" s="38"/>
      <c r="QOI189" s="38"/>
      <c r="QOJ189" s="38"/>
      <c r="QOK189" s="39"/>
      <c r="QOL189" s="40"/>
      <c r="QOM189" s="41"/>
      <c r="QON189" s="38"/>
      <c r="QOO189" s="38"/>
      <c r="QOP189" s="38"/>
      <c r="QOQ189" s="39"/>
      <c r="QOR189" s="40"/>
      <c r="QOS189" s="41"/>
      <c r="QOT189" s="38"/>
      <c r="QOU189" s="38"/>
      <c r="QOV189" s="38"/>
      <c r="QOW189" s="39"/>
      <c r="QOX189" s="40"/>
      <c r="QOY189" s="41"/>
      <c r="QOZ189" s="38"/>
      <c r="QPA189" s="38"/>
      <c r="QPB189" s="38"/>
      <c r="QPC189" s="39"/>
      <c r="QPD189" s="40"/>
      <c r="QPE189" s="41"/>
      <c r="QPF189" s="38"/>
      <c r="QPG189" s="38"/>
      <c r="QPH189" s="38"/>
      <c r="QPI189" s="39"/>
      <c r="QPJ189" s="40"/>
      <c r="QPK189" s="41"/>
      <c r="QPL189" s="38"/>
      <c r="QPM189" s="38"/>
      <c r="QPN189" s="38"/>
      <c r="QPO189" s="39"/>
      <c r="QPP189" s="40"/>
      <c r="QPQ189" s="41"/>
      <c r="QPR189" s="38"/>
      <c r="QPS189" s="38"/>
      <c r="QPT189" s="38"/>
      <c r="QPU189" s="39"/>
      <c r="QPV189" s="40"/>
      <c r="QPW189" s="41"/>
      <c r="QPX189" s="38"/>
      <c r="QPY189" s="38"/>
      <c r="QPZ189" s="38"/>
      <c r="QQA189" s="39"/>
      <c r="QQB189" s="40"/>
      <c r="QQC189" s="41"/>
      <c r="QQD189" s="38"/>
      <c r="QQE189" s="38"/>
      <c r="QQF189" s="38"/>
      <c r="QQG189" s="39"/>
      <c r="QQH189" s="40"/>
      <c r="QQI189" s="41"/>
      <c r="QQJ189" s="38"/>
      <c r="QQK189" s="38"/>
      <c r="QQL189" s="38"/>
      <c r="QQM189" s="39"/>
      <c r="QQN189" s="40"/>
      <c r="QQO189" s="41"/>
      <c r="QQP189" s="38"/>
      <c r="QQQ189" s="38"/>
      <c r="QQR189" s="38"/>
      <c r="QQS189" s="39"/>
      <c r="QQT189" s="40"/>
      <c r="QQU189" s="41"/>
      <c r="QQV189" s="38"/>
      <c r="QQW189" s="38"/>
      <c r="QQX189" s="38"/>
      <c r="QQY189" s="39"/>
      <c r="QQZ189" s="40"/>
      <c r="QRA189" s="41"/>
      <c r="QRB189" s="38"/>
      <c r="QRC189" s="38"/>
      <c r="QRD189" s="38"/>
      <c r="QRE189" s="39"/>
      <c r="QRF189" s="40"/>
      <c r="QRG189" s="41"/>
      <c r="QRH189" s="38"/>
      <c r="QRI189" s="38"/>
      <c r="QRJ189" s="38"/>
      <c r="QRK189" s="39"/>
      <c r="QRL189" s="40"/>
      <c r="QRM189" s="41"/>
      <c r="QRN189" s="38"/>
      <c r="QRO189" s="38"/>
      <c r="QRP189" s="38"/>
      <c r="QRQ189" s="39"/>
      <c r="QRR189" s="40"/>
      <c r="QRS189" s="41"/>
      <c r="QRT189" s="38"/>
      <c r="QRU189" s="38"/>
      <c r="QRV189" s="38"/>
      <c r="QRW189" s="39"/>
      <c r="QRX189" s="40"/>
      <c r="QRY189" s="41"/>
      <c r="QRZ189" s="38"/>
      <c r="QSA189" s="38"/>
      <c r="QSB189" s="38"/>
      <c r="QSC189" s="39"/>
      <c r="QSD189" s="40"/>
      <c r="QSE189" s="41"/>
      <c r="QSF189" s="38"/>
      <c r="QSG189" s="38"/>
      <c r="QSH189" s="38"/>
      <c r="QSI189" s="39"/>
      <c r="QSJ189" s="40"/>
      <c r="QSK189" s="41"/>
      <c r="QSL189" s="38"/>
      <c r="QSM189" s="38"/>
      <c r="QSN189" s="38"/>
      <c r="QSO189" s="39"/>
      <c r="QSP189" s="40"/>
      <c r="QSQ189" s="41"/>
      <c r="QSR189" s="38"/>
      <c r="QSS189" s="38"/>
      <c r="QST189" s="38"/>
      <c r="QSU189" s="39"/>
      <c r="QSV189" s="40"/>
      <c r="QSW189" s="41"/>
      <c r="QSX189" s="38"/>
      <c r="QSY189" s="38"/>
      <c r="QSZ189" s="38"/>
      <c r="QTA189" s="39"/>
      <c r="QTB189" s="40"/>
      <c r="QTC189" s="41"/>
      <c r="QTD189" s="38"/>
      <c r="QTE189" s="38"/>
      <c r="QTF189" s="38"/>
      <c r="QTG189" s="39"/>
      <c r="QTH189" s="40"/>
      <c r="QTI189" s="41"/>
      <c r="QTJ189" s="38"/>
      <c r="QTK189" s="38"/>
      <c r="QTL189" s="38"/>
      <c r="QTM189" s="39"/>
      <c r="QTN189" s="40"/>
      <c r="QTO189" s="41"/>
      <c r="QTP189" s="38"/>
      <c r="QTQ189" s="38"/>
      <c r="QTR189" s="38"/>
      <c r="QTS189" s="39"/>
      <c r="QTT189" s="40"/>
      <c r="QTU189" s="41"/>
      <c r="QTV189" s="38"/>
      <c r="QTW189" s="38"/>
      <c r="QTX189" s="38"/>
      <c r="QTY189" s="39"/>
      <c r="QTZ189" s="40"/>
      <c r="QUA189" s="41"/>
      <c r="QUB189" s="38"/>
      <c r="QUC189" s="38"/>
      <c r="QUD189" s="38"/>
      <c r="QUE189" s="39"/>
      <c r="QUF189" s="40"/>
      <c r="QUG189" s="41"/>
      <c r="QUH189" s="38"/>
      <c r="QUI189" s="38"/>
      <c r="QUJ189" s="38"/>
      <c r="QUK189" s="39"/>
      <c r="QUL189" s="40"/>
      <c r="QUM189" s="41"/>
      <c r="QUN189" s="38"/>
      <c r="QUO189" s="38"/>
      <c r="QUP189" s="38"/>
      <c r="QUQ189" s="39"/>
      <c r="QUR189" s="40"/>
      <c r="QUS189" s="41"/>
      <c r="QUT189" s="38"/>
      <c r="QUU189" s="38"/>
      <c r="QUV189" s="38"/>
      <c r="QUW189" s="39"/>
      <c r="QUX189" s="40"/>
      <c r="QUY189" s="41"/>
      <c r="QUZ189" s="38"/>
      <c r="QVA189" s="38"/>
      <c r="QVB189" s="38"/>
      <c r="QVC189" s="39"/>
      <c r="QVD189" s="40"/>
      <c r="QVE189" s="41"/>
      <c r="QVF189" s="38"/>
      <c r="QVG189" s="38"/>
      <c r="QVH189" s="38"/>
      <c r="QVI189" s="39"/>
      <c r="QVJ189" s="40"/>
      <c r="QVK189" s="41"/>
      <c r="QVL189" s="38"/>
      <c r="QVM189" s="38"/>
      <c r="QVN189" s="38"/>
      <c r="QVO189" s="39"/>
      <c r="QVP189" s="40"/>
      <c r="QVQ189" s="41"/>
      <c r="QVR189" s="38"/>
      <c r="QVS189" s="38"/>
      <c r="QVT189" s="38"/>
      <c r="QVU189" s="39"/>
      <c r="QVV189" s="40"/>
      <c r="QVW189" s="41"/>
      <c r="QVX189" s="38"/>
      <c r="QVY189" s="38"/>
      <c r="QVZ189" s="38"/>
      <c r="QWA189" s="39"/>
      <c r="QWB189" s="40"/>
      <c r="QWC189" s="41"/>
      <c r="QWD189" s="38"/>
      <c r="QWE189" s="38"/>
      <c r="QWF189" s="38"/>
      <c r="QWG189" s="39"/>
      <c r="QWH189" s="40"/>
      <c r="QWI189" s="41"/>
      <c r="QWJ189" s="38"/>
      <c r="QWK189" s="38"/>
      <c r="QWL189" s="38"/>
      <c r="QWM189" s="39"/>
      <c r="QWN189" s="40"/>
      <c r="QWO189" s="41"/>
      <c r="QWP189" s="38"/>
      <c r="QWQ189" s="38"/>
      <c r="QWR189" s="38"/>
      <c r="QWS189" s="39"/>
      <c r="QWT189" s="40"/>
      <c r="QWU189" s="41"/>
      <c r="QWV189" s="38"/>
      <c r="QWW189" s="38"/>
      <c r="QWX189" s="38"/>
      <c r="QWY189" s="39"/>
      <c r="QWZ189" s="40"/>
      <c r="QXA189" s="41"/>
      <c r="QXB189" s="38"/>
      <c r="QXC189" s="38"/>
      <c r="QXD189" s="38"/>
      <c r="QXE189" s="39"/>
      <c r="QXF189" s="40"/>
      <c r="QXG189" s="41"/>
      <c r="QXH189" s="38"/>
      <c r="QXI189" s="38"/>
      <c r="QXJ189" s="38"/>
      <c r="QXK189" s="39"/>
      <c r="QXL189" s="40"/>
      <c r="QXM189" s="41"/>
      <c r="QXN189" s="38"/>
      <c r="QXO189" s="38"/>
      <c r="QXP189" s="38"/>
      <c r="QXQ189" s="39"/>
      <c r="QXR189" s="40"/>
      <c r="QXS189" s="41"/>
      <c r="QXT189" s="38"/>
      <c r="QXU189" s="38"/>
      <c r="QXV189" s="38"/>
      <c r="QXW189" s="39"/>
      <c r="QXX189" s="40"/>
      <c r="QXY189" s="41"/>
      <c r="QXZ189" s="38"/>
      <c r="QYA189" s="38"/>
      <c r="QYB189" s="38"/>
      <c r="QYC189" s="39"/>
      <c r="QYD189" s="40"/>
      <c r="QYE189" s="41"/>
      <c r="QYF189" s="38"/>
      <c r="QYG189" s="38"/>
      <c r="QYH189" s="38"/>
      <c r="QYI189" s="39"/>
      <c r="QYJ189" s="40"/>
      <c r="QYK189" s="41"/>
      <c r="QYL189" s="38"/>
      <c r="QYM189" s="38"/>
      <c r="QYN189" s="38"/>
      <c r="QYO189" s="39"/>
      <c r="QYP189" s="40"/>
      <c r="QYQ189" s="41"/>
      <c r="QYR189" s="38"/>
      <c r="QYS189" s="38"/>
      <c r="QYT189" s="38"/>
      <c r="QYU189" s="39"/>
      <c r="QYV189" s="40"/>
      <c r="QYW189" s="41"/>
      <c r="QYX189" s="38"/>
      <c r="QYY189" s="38"/>
      <c r="QYZ189" s="38"/>
      <c r="QZA189" s="39"/>
      <c r="QZB189" s="40"/>
      <c r="QZC189" s="41"/>
      <c r="QZD189" s="38"/>
      <c r="QZE189" s="38"/>
      <c r="QZF189" s="38"/>
      <c r="QZG189" s="39"/>
      <c r="QZH189" s="40"/>
      <c r="QZI189" s="41"/>
      <c r="QZJ189" s="38"/>
      <c r="QZK189" s="38"/>
      <c r="QZL189" s="38"/>
      <c r="QZM189" s="39"/>
      <c r="QZN189" s="40"/>
      <c r="QZO189" s="41"/>
      <c r="QZP189" s="38"/>
      <c r="QZQ189" s="38"/>
      <c r="QZR189" s="38"/>
      <c r="QZS189" s="39"/>
      <c r="QZT189" s="40"/>
      <c r="QZU189" s="41"/>
      <c r="QZV189" s="38"/>
      <c r="QZW189" s="38"/>
      <c r="QZX189" s="38"/>
      <c r="QZY189" s="39"/>
      <c r="QZZ189" s="40"/>
      <c r="RAA189" s="41"/>
      <c r="RAB189" s="38"/>
      <c r="RAC189" s="38"/>
      <c r="RAD189" s="38"/>
      <c r="RAE189" s="39"/>
      <c r="RAF189" s="40"/>
      <c r="RAG189" s="41"/>
      <c r="RAH189" s="38"/>
      <c r="RAI189" s="38"/>
      <c r="RAJ189" s="38"/>
      <c r="RAK189" s="39"/>
      <c r="RAL189" s="40"/>
      <c r="RAM189" s="41"/>
      <c r="RAN189" s="38"/>
      <c r="RAO189" s="38"/>
      <c r="RAP189" s="38"/>
      <c r="RAQ189" s="39"/>
      <c r="RAR189" s="40"/>
      <c r="RAS189" s="41"/>
      <c r="RAT189" s="38"/>
      <c r="RAU189" s="38"/>
      <c r="RAV189" s="38"/>
      <c r="RAW189" s="39"/>
      <c r="RAX189" s="40"/>
      <c r="RAY189" s="41"/>
      <c r="RAZ189" s="38"/>
      <c r="RBA189" s="38"/>
      <c r="RBB189" s="38"/>
      <c r="RBC189" s="39"/>
      <c r="RBD189" s="40"/>
      <c r="RBE189" s="41"/>
      <c r="RBF189" s="38"/>
      <c r="RBG189" s="38"/>
      <c r="RBH189" s="38"/>
      <c r="RBI189" s="39"/>
      <c r="RBJ189" s="40"/>
      <c r="RBK189" s="41"/>
      <c r="RBL189" s="38"/>
      <c r="RBM189" s="38"/>
      <c r="RBN189" s="38"/>
      <c r="RBO189" s="39"/>
      <c r="RBP189" s="40"/>
      <c r="RBQ189" s="41"/>
      <c r="RBR189" s="38"/>
      <c r="RBS189" s="38"/>
      <c r="RBT189" s="38"/>
      <c r="RBU189" s="39"/>
      <c r="RBV189" s="40"/>
      <c r="RBW189" s="41"/>
      <c r="RBX189" s="38"/>
      <c r="RBY189" s="38"/>
      <c r="RBZ189" s="38"/>
      <c r="RCA189" s="39"/>
      <c r="RCB189" s="40"/>
      <c r="RCC189" s="41"/>
      <c r="RCD189" s="38"/>
      <c r="RCE189" s="38"/>
      <c r="RCF189" s="38"/>
      <c r="RCG189" s="39"/>
      <c r="RCH189" s="40"/>
      <c r="RCI189" s="41"/>
      <c r="RCJ189" s="38"/>
      <c r="RCK189" s="38"/>
      <c r="RCL189" s="38"/>
      <c r="RCM189" s="39"/>
      <c r="RCN189" s="40"/>
      <c r="RCO189" s="41"/>
      <c r="RCP189" s="38"/>
      <c r="RCQ189" s="38"/>
      <c r="RCR189" s="38"/>
      <c r="RCS189" s="39"/>
      <c r="RCT189" s="40"/>
      <c r="RCU189" s="41"/>
      <c r="RCV189" s="38"/>
      <c r="RCW189" s="38"/>
      <c r="RCX189" s="38"/>
      <c r="RCY189" s="39"/>
      <c r="RCZ189" s="40"/>
      <c r="RDA189" s="41"/>
      <c r="RDB189" s="38"/>
      <c r="RDC189" s="38"/>
      <c r="RDD189" s="38"/>
      <c r="RDE189" s="39"/>
      <c r="RDF189" s="40"/>
      <c r="RDG189" s="41"/>
      <c r="RDH189" s="38"/>
      <c r="RDI189" s="38"/>
      <c r="RDJ189" s="38"/>
      <c r="RDK189" s="39"/>
      <c r="RDL189" s="40"/>
      <c r="RDM189" s="41"/>
      <c r="RDN189" s="38"/>
      <c r="RDO189" s="38"/>
      <c r="RDP189" s="38"/>
      <c r="RDQ189" s="39"/>
      <c r="RDR189" s="40"/>
      <c r="RDS189" s="41"/>
      <c r="RDT189" s="38"/>
      <c r="RDU189" s="38"/>
      <c r="RDV189" s="38"/>
      <c r="RDW189" s="39"/>
      <c r="RDX189" s="40"/>
      <c r="RDY189" s="41"/>
      <c r="RDZ189" s="38"/>
      <c r="REA189" s="38"/>
      <c r="REB189" s="38"/>
      <c r="REC189" s="39"/>
      <c r="RED189" s="40"/>
      <c r="REE189" s="41"/>
      <c r="REF189" s="38"/>
      <c r="REG189" s="38"/>
      <c r="REH189" s="38"/>
      <c r="REI189" s="39"/>
      <c r="REJ189" s="40"/>
      <c r="REK189" s="41"/>
      <c r="REL189" s="38"/>
      <c r="REM189" s="38"/>
      <c r="REN189" s="38"/>
      <c r="REO189" s="39"/>
      <c r="REP189" s="40"/>
      <c r="REQ189" s="41"/>
      <c r="RER189" s="38"/>
      <c r="RES189" s="38"/>
      <c r="RET189" s="38"/>
      <c r="REU189" s="39"/>
      <c r="REV189" s="40"/>
      <c r="REW189" s="41"/>
      <c r="REX189" s="38"/>
      <c r="REY189" s="38"/>
      <c r="REZ189" s="38"/>
      <c r="RFA189" s="39"/>
      <c r="RFB189" s="40"/>
      <c r="RFC189" s="41"/>
      <c r="RFD189" s="38"/>
      <c r="RFE189" s="38"/>
      <c r="RFF189" s="38"/>
      <c r="RFG189" s="39"/>
      <c r="RFH189" s="40"/>
      <c r="RFI189" s="41"/>
      <c r="RFJ189" s="38"/>
      <c r="RFK189" s="38"/>
      <c r="RFL189" s="38"/>
      <c r="RFM189" s="39"/>
      <c r="RFN189" s="40"/>
      <c r="RFO189" s="41"/>
      <c r="RFP189" s="38"/>
      <c r="RFQ189" s="38"/>
      <c r="RFR189" s="38"/>
      <c r="RFS189" s="39"/>
      <c r="RFT189" s="40"/>
      <c r="RFU189" s="41"/>
      <c r="RFV189" s="38"/>
      <c r="RFW189" s="38"/>
      <c r="RFX189" s="38"/>
      <c r="RFY189" s="39"/>
      <c r="RFZ189" s="40"/>
      <c r="RGA189" s="41"/>
      <c r="RGB189" s="38"/>
      <c r="RGC189" s="38"/>
      <c r="RGD189" s="38"/>
      <c r="RGE189" s="39"/>
      <c r="RGF189" s="40"/>
      <c r="RGG189" s="41"/>
      <c r="RGH189" s="38"/>
      <c r="RGI189" s="38"/>
      <c r="RGJ189" s="38"/>
      <c r="RGK189" s="39"/>
      <c r="RGL189" s="40"/>
      <c r="RGM189" s="41"/>
      <c r="RGN189" s="38"/>
      <c r="RGO189" s="38"/>
      <c r="RGP189" s="38"/>
      <c r="RGQ189" s="39"/>
      <c r="RGR189" s="40"/>
      <c r="RGS189" s="41"/>
      <c r="RGT189" s="38"/>
      <c r="RGU189" s="38"/>
      <c r="RGV189" s="38"/>
      <c r="RGW189" s="39"/>
      <c r="RGX189" s="40"/>
      <c r="RGY189" s="41"/>
      <c r="RGZ189" s="38"/>
      <c r="RHA189" s="38"/>
      <c r="RHB189" s="38"/>
      <c r="RHC189" s="39"/>
      <c r="RHD189" s="40"/>
      <c r="RHE189" s="41"/>
      <c r="RHF189" s="38"/>
      <c r="RHG189" s="38"/>
      <c r="RHH189" s="38"/>
      <c r="RHI189" s="39"/>
      <c r="RHJ189" s="40"/>
      <c r="RHK189" s="41"/>
      <c r="RHL189" s="38"/>
      <c r="RHM189" s="38"/>
      <c r="RHN189" s="38"/>
      <c r="RHO189" s="39"/>
      <c r="RHP189" s="40"/>
      <c r="RHQ189" s="41"/>
      <c r="RHR189" s="38"/>
      <c r="RHS189" s="38"/>
      <c r="RHT189" s="38"/>
      <c r="RHU189" s="39"/>
      <c r="RHV189" s="40"/>
      <c r="RHW189" s="41"/>
      <c r="RHX189" s="38"/>
      <c r="RHY189" s="38"/>
      <c r="RHZ189" s="38"/>
      <c r="RIA189" s="39"/>
      <c r="RIB189" s="40"/>
      <c r="RIC189" s="41"/>
      <c r="RID189" s="38"/>
      <c r="RIE189" s="38"/>
      <c r="RIF189" s="38"/>
      <c r="RIG189" s="39"/>
      <c r="RIH189" s="40"/>
      <c r="RII189" s="41"/>
      <c r="RIJ189" s="38"/>
      <c r="RIK189" s="38"/>
      <c r="RIL189" s="38"/>
      <c r="RIM189" s="39"/>
      <c r="RIN189" s="40"/>
      <c r="RIO189" s="41"/>
      <c r="RIP189" s="38"/>
      <c r="RIQ189" s="38"/>
      <c r="RIR189" s="38"/>
      <c r="RIS189" s="39"/>
      <c r="RIT189" s="40"/>
      <c r="RIU189" s="41"/>
      <c r="RIV189" s="38"/>
      <c r="RIW189" s="38"/>
      <c r="RIX189" s="38"/>
      <c r="RIY189" s="39"/>
      <c r="RIZ189" s="40"/>
      <c r="RJA189" s="41"/>
      <c r="RJB189" s="38"/>
      <c r="RJC189" s="38"/>
      <c r="RJD189" s="38"/>
      <c r="RJE189" s="39"/>
      <c r="RJF189" s="40"/>
      <c r="RJG189" s="41"/>
      <c r="RJH189" s="38"/>
      <c r="RJI189" s="38"/>
      <c r="RJJ189" s="38"/>
      <c r="RJK189" s="39"/>
      <c r="RJL189" s="40"/>
      <c r="RJM189" s="41"/>
      <c r="RJN189" s="38"/>
      <c r="RJO189" s="38"/>
      <c r="RJP189" s="38"/>
      <c r="RJQ189" s="39"/>
      <c r="RJR189" s="40"/>
      <c r="RJS189" s="41"/>
      <c r="RJT189" s="38"/>
      <c r="RJU189" s="38"/>
      <c r="RJV189" s="38"/>
      <c r="RJW189" s="39"/>
      <c r="RJX189" s="40"/>
      <c r="RJY189" s="41"/>
      <c r="RJZ189" s="38"/>
      <c r="RKA189" s="38"/>
      <c r="RKB189" s="38"/>
      <c r="RKC189" s="39"/>
      <c r="RKD189" s="40"/>
      <c r="RKE189" s="41"/>
      <c r="RKF189" s="38"/>
      <c r="RKG189" s="38"/>
      <c r="RKH189" s="38"/>
      <c r="RKI189" s="39"/>
      <c r="RKJ189" s="40"/>
      <c r="RKK189" s="41"/>
      <c r="RKL189" s="38"/>
      <c r="RKM189" s="38"/>
      <c r="RKN189" s="38"/>
      <c r="RKO189" s="39"/>
      <c r="RKP189" s="40"/>
      <c r="RKQ189" s="41"/>
      <c r="RKR189" s="38"/>
      <c r="RKS189" s="38"/>
      <c r="RKT189" s="38"/>
      <c r="RKU189" s="39"/>
      <c r="RKV189" s="40"/>
      <c r="RKW189" s="41"/>
      <c r="RKX189" s="38"/>
      <c r="RKY189" s="38"/>
      <c r="RKZ189" s="38"/>
      <c r="RLA189" s="39"/>
      <c r="RLB189" s="40"/>
      <c r="RLC189" s="41"/>
      <c r="RLD189" s="38"/>
      <c r="RLE189" s="38"/>
      <c r="RLF189" s="38"/>
      <c r="RLG189" s="39"/>
      <c r="RLH189" s="40"/>
      <c r="RLI189" s="41"/>
      <c r="RLJ189" s="38"/>
      <c r="RLK189" s="38"/>
      <c r="RLL189" s="38"/>
      <c r="RLM189" s="39"/>
      <c r="RLN189" s="40"/>
      <c r="RLO189" s="41"/>
      <c r="RLP189" s="38"/>
      <c r="RLQ189" s="38"/>
      <c r="RLR189" s="38"/>
      <c r="RLS189" s="39"/>
      <c r="RLT189" s="40"/>
      <c r="RLU189" s="41"/>
      <c r="RLV189" s="38"/>
      <c r="RLW189" s="38"/>
      <c r="RLX189" s="38"/>
      <c r="RLY189" s="39"/>
      <c r="RLZ189" s="40"/>
      <c r="RMA189" s="41"/>
      <c r="RMB189" s="38"/>
      <c r="RMC189" s="38"/>
      <c r="RMD189" s="38"/>
      <c r="RME189" s="39"/>
      <c r="RMF189" s="40"/>
      <c r="RMG189" s="41"/>
      <c r="RMH189" s="38"/>
      <c r="RMI189" s="38"/>
      <c r="RMJ189" s="38"/>
      <c r="RMK189" s="39"/>
      <c r="RML189" s="40"/>
      <c r="RMM189" s="41"/>
      <c r="RMN189" s="38"/>
      <c r="RMO189" s="38"/>
      <c r="RMP189" s="38"/>
      <c r="RMQ189" s="39"/>
      <c r="RMR189" s="40"/>
      <c r="RMS189" s="41"/>
      <c r="RMT189" s="38"/>
      <c r="RMU189" s="38"/>
      <c r="RMV189" s="38"/>
      <c r="RMW189" s="39"/>
      <c r="RMX189" s="40"/>
      <c r="RMY189" s="41"/>
      <c r="RMZ189" s="38"/>
      <c r="RNA189" s="38"/>
      <c r="RNB189" s="38"/>
      <c r="RNC189" s="39"/>
      <c r="RND189" s="40"/>
      <c r="RNE189" s="41"/>
      <c r="RNF189" s="38"/>
      <c r="RNG189" s="38"/>
      <c r="RNH189" s="38"/>
      <c r="RNI189" s="39"/>
      <c r="RNJ189" s="40"/>
      <c r="RNK189" s="41"/>
      <c r="RNL189" s="38"/>
      <c r="RNM189" s="38"/>
      <c r="RNN189" s="38"/>
      <c r="RNO189" s="39"/>
      <c r="RNP189" s="40"/>
      <c r="RNQ189" s="41"/>
      <c r="RNR189" s="38"/>
      <c r="RNS189" s="38"/>
      <c r="RNT189" s="38"/>
      <c r="RNU189" s="39"/>
      <c r="RNV189" s="40"/>
      <c r="RNW189" s="41"/>
      <c r="RNX189" s="38"/>
      <c r="RNY189" s="38"/>
      <c r="RNZ189" s="38"/>
      <c r="ROA189" s="39"/>
      <c r="ROB189" s="40"/>
      <c r="ROC189" s="41"/>
      <c r="ROD189" s="38"/>
      <c r="ROE189" s="38"/>
      <c r="ROF189" s="38"/>
      <c r="ROG189" s="39"/>
      <c r="ROH189" s="40"/>
      <c r="ROI189" s="41"/>
      <c r="ROJ189" s="38"/>
      <c r="ROK189" s="38"/>
      <c r="ROL189" s="38"/>
      <c r="ROM189" s="39"/>
      <c r="RON189" s="40"/>
      <c r="ROO189" s="41"/>
      <c r="ROP189" s="38"/>
      <c r="ROQ189" s="38"/>
      <c r="ROR189" s="38"/>
      <c r="ROS189" s="39"/>
      <c r="ROT189" s="40"/>
      <c r="ROU189" s="41"/>
      <c r="ROV189" s="38"/>
      <c r="ROW189" s="38"/>
      <c r="ROX189" s="38"/>
      <c r="ROY189" s="39"/>
      <c r="ROZ189" s="40"/>
      <c r="RPA189" s="41"/>
      <c r="RPB189" s="38"/>
      <c r="RPC189" s="38"/>
      <c r="RPD189" s="38"/>
      <c r="RPE189" s="39"/>
      <c r="RPF189" s="40"/>
      <c r="RPG189" s="41"/>
      <c r="RPH189" s="38"/>
      <c r="RPI189" s="38"/>
      <c r="RPJ189" s="38"/>
      <c r="RPK189" s="39"/>
      <c r="RPL189" s="40"/>
      <c r="RPM189" s="41"/>
      <c r="RPN189" s="38"/>
      <c r="RPO189" s="38"/>
      <c r="RPP189" s="38"/>
      <c r="RPQ189" s="39"/>
      <c r="RPR189" s="40"/>
      <c r="RPS189" s="41"/>
      <c r="RPT189" s="38"/>
      <c r="RPU189" s="38"/>
      <c r="RPV189" s="38"/>
      <c r="RPW189" s="39"/>
      <c r="RPX189" s="40"/>
      <c r="RPY189" s="41"/>
      <c r="RPZ189" s="38"/>
      <c r="RQA189" s="38"/>
      <c r="RQB189" s="38"/>
      <c r="RQC189" s="39"/>
      <c r="RQD189" s="40"/>
      <c r="RQE189" s="41"/>
      <c r="RQF189" s="38"/>
      <c r="RQG189" s="38"/>
      <c r="RQH189" s="38"/>
      <c r="RQI189" s="39"/>
      <c r="RQJ189" s="40"/>
      <c r="RQK189" s="41"/>
      <c r="RQL189" s="38"/>
      <c r="RQM189" s="38"/>
      <c r="RQN189" s="38"/>
      <c r="RQO189" s="39"/>
      <c r="RQP189" s="40"/>
      <c r="RQQ189" s="41"/>
      <c r="RQR189" s="38"/>
      <c r="RQS189" s="38"/>
      <c r="RQT189" s="38"/>
      <c r="RQU189" s="39"/>
      <c r="RQV189" s="40"/>
      <c r="RQW189" s="41"/>
      <c r="RQX189" s="38"/>
      <c r="RQY189" s="38"/>
      <c r="RQZ189" s="38"/>
      <c r="RRA189" s="39"/>
      <c r="RRB189" s="40"/>
      <c r="RRC189" s="41"/>
      <c r="RRD189" s="38"/>
      <c r="RRE189" s="38"/>
      <c r="RRF189" s="38"/>
      <c r="RRG189" s="39"/>
      <c r="RRH189" s="40"/>
      <c r="RRI189" s="41"/>
      <c r="RRJ189" s="38"/>
      <c r="RRK189" s="38"/>
      <c r="RRL189" s="38"/>
      <c r="RRM189" s="39"/>
      <c r="RRN189" s="40"/>
      <c r="RRO189" s="41"/>
      <c r="RRP189" s="38"/>
      <c r="RRQ189" s="38"/>
      <c r="RRR189" s="38"/>
      <c r="RRS189" s="39"/>
      <c r="RRT189" s="40"/>
      <c r="RRU189" s="41"/>
      <c r="RRV189" s="38"/>
      <c r="RRW189" s="38"/>
      <c r="RRX189" s="38"/>
      <c r="RRY189" s="39"/>
      <c r="RRZ189" s="40"/>
      <c r="RSA189" s="41"/>
      <c r="RSB189" s="38"/>
      <c r="RSC189" s="38"/>
      <c r="RSD189" s="38"/>
      <c r="RSE189" s="39"/>
      <c r="RSF189" s="40"/>
      <c r="RSG189" s="41"/>
      <c r="RSH189" s="38"/>
      <c r="RSI189" s="38"/>
      <c r="RSJ189" s="38"/>
      <c r="RSK189" s="39"/>
      <c r="RSL189" s="40"/>
      <c r="RSM189" s="41"/>
      <c r="RSN189" s="38"/>
      <c r="RSO189" s="38"/>
      <c r="RSP189" s="38"/>
      <c r="RSQ189" s="39"/>
      <c r="RSR189" s="40"/>
      <c r="RSS189" s="41"/>
      <c r="RST189" s="38"/>
      <c r="RSU189" s="38"/>
      <c r="RSV189" s="38"/>
      <c r="RSW189" s="39"/>
      <c r="RSX189" s="40"/>
      <c r="RSY189" s="41"/>
      <c r="RSZ189" s="38"/>
      <c r="RTA189" s="38"/>
      <c r="RTB189" s="38"/>
      <c r="RTC189" s="39"/>
      <c r="RTD189" s="40"/>
      <c r="RTE189" s="41"/>
      <c r="RTF189" s="38"/>
      <c r="RTG189" s="38"/>
      <c r="RTH189" s="38"/>
      <c r="RTI189" s="39"/>
      <c r="RTJ189" s="40"/>
      <c r="RTK189" s="41"/>
      <c r="RTL189" s="38"/>
      <c r="RTM189" s="38"/>
      <c r="RTN189" s="38"/>
      <c r="RTO189" s="39"/>
      <c r="RTP189" s="40"/>
      <c r="RTQ189" s="41"/>
      <c r="RTR189" s="38"/>
      <c r="RTS189" s="38"/>
      <c r="RTT189" s="38"/>
      <c r="RTU189" s="39"/>
      <c r="RTV189" s="40"/>
      <c r="RTW189" s="41"/>
      <c r="RTX189" s="38"/>
      <c r="RTY189" s="38"/>
      <c r="RTZ189" s="38"/>
      <c r="RUA189" s="39"/>
      <c r="RUB189" s="40"/>
      <c r="RUC189" s="41"/>
      <c r="RUD189" s="38"/>
      <c r="RUE189" s="38"/>
      <c r="RUF189" s="38"/>
      <c r="RUG189" s="39"/>
      <c r="RUH189" s="40"/>
      <c r="RUI189" s="41"/>
      <c r="RUJ189" s="38"/>
      <c r="RUK189" s="38"/>
      <c r="RUL189" s="38"/>
      <c r="RUM189" s="39"/>
      <c r="RUN189" s="40"/>
      <c r="RUO189" s="41"/>
      <c r="RUP189" s="38"/>
      <c r="RUQ189" s="38"/>
      <c r="RUR189" s="38"/>
      <c r="RUS189" s="39"/>
      <c r="RUT189" s="40"/>
      <c r="RUU189" s="41"/>
      <c r="RUV189" s="38"/>
      <c r="RUW189" s="38"/>
      <c r="RUX189" s="38"/>
      <c r="RUY189" s="39"/>
      <c r="RUZ189" s="40"/>
      <c r="RVA189" s="41"/>
      <c r="RVB189" s="38"/>
      <c r="RVC189" s="38"/>
      <c r="RVD189" s="38"/>
      <c r="RVE189" s="39"/>
      <c r="RVF189" s="40"/>
      <c r="RVG189" s="41"/>
      <c r="RVH189" s="38"/>
      <c r="RVI189" s="38"/>
      <c r="RVJ189" s="38"/>
      <c r="RVK189" s="39"/>
      <c r="RVL189" s="40"/>
      <c r="RVM189" s="41"/>
      <c r="RVN189" s="38"/>
      <c r="RVO189" s="38"/>
      <c r="RVP189" s="38"/>
      <c r="RVQ189" s="39"/>
      <c r="RVR189" s="40"/>
      <c r="RVS189" s="41"/>
      <c r="RVT189" s="38"/>
      <c r="RVU189" s="38"/>
      <c r="RVV189" s="38"/>
      <c r="RVW189" s="39"/>
      <c r="RVX189" s="40"/>
      <c r="RVY189" s="41"/>
      <c r="RVZ189" s="38"/>
      <c r="RWA189" s="38"/>
      <c r="RWB189" s="38"/>
      <c r="RWC189" s="39"/>
      <c r="RWD189" s="40"/>
      <c r="RWE189" s="41"/>
      <c r="RWF189" s="38"/>
      <c r="RWG189" s="38"/>
      <c r="RWH189" s="38"/>
      <c r="RWI189" s="39"/>
      <c r="RWJ189" s="40"/>
      <c r="RWK189" s="41"/>
      <c r="RWL189" s="38"/>
      <c r="RWM189" s="38"/>
      <c r="RWN189" s="38"/>
      <c r="RWO189" s="39"/>
      <c r="RWP189" s="40"/>
      <c r="RWQ189" s="41"/>
      <c r="RWR189" s="38"/>
      <c r="RWS189" s="38"/>
      <c r="RWT189" s="38"/>
      <c r="RWU189" s="39"/>
      <c r="RWV189" s="40"/>
      <c r="RWW189" s="41"/>
      <c r="RWX189" s="38"/>
      <c r="RWY189" s="38"/>
      <c r="RWZ189" s="38"/>
      <c r="RXA189" s="39"/>
      <c r="RXB189" s="40"/>
      <c r="RXC189" s="41"/>
      <c r="RXD189" s="38"/>
      <c r="RXE189" s="38"/>
      <c r="RXF189" s="38"/>
      <c r="RXG189" s="39"/>
      <c r="RXH189" s="40"/>
      <c r="RXI189" s="41"/>
      <c r="RXJ189" s="38"/>
      <c r="RXK189" s="38"/>
      <c r="RXL189" s="38"/>
      <c r="RXM189" s="39"/>
      <c r="RXN189" s="40"/>
      <c r="RXO189" s="41"/>
      <c r="RXP189" s="38"/>
      <c r="RXQ189" s="38"/>
      <c r="RXR189" s="38"/>
      <c r="RXS189" s="39"/>
      <c r="RXT189" s="40"/>
      <c r="RXU189" s="41"/>
      <c r="RXV189" s="38"/>
      <c r="RXW189" s="38"/>
      <c r="RXX189" s="38"/>
      <c r="RXY189" s="39"/>
      <c r="RXZ189" s="40"/>
      <c r="RYA189" s="41"/>
      <c r="RYB189" s="38"/>
      <c r="RYC189" s="38"/>
      <c r="RYD189" s="38"/>
      <c r="RYE189" s="39"/>
      <c r="RYF189" s="40"/>
      <c r="RYG189" s="41"/>
      <c r="RYH189" s="38"/>
      <c r="RYI189" s="38"/>
      <c r="RYJ189" s="38"/>
      <c r="RYK189" s="39"/>
      <c r="RYL189" s="40"/>
      <c r="RYM189" s="41"/>
      <c r="RYN189" s="38"/>
      <c r="RYO189" s="38"/>
      <c r="RYP189" s="38"/>
      <c r="RYQ189" s="39"/>
      <c r="RYR189" s="40"/>
      <c r="RYS189" s="41"/>
      <c r="RYT189" s="38"/>
      <c r="RYU189" s="38"/>
      <c r="RYV189" s="38"/>
      <c r="RYW189" s="39"/>
      <c r="RYX189" s="40"/>
      <c r="RYY189" s="41"/>
      <c r="RYZ189" s="38"/>
      <c r="RZA189" s="38"/>
      <c r="RZB189" s="38"/>
      <c r="RZC189" s="39"/>
      <c r="RZD189" s="40"/>
      <c r="RZE189" s="41"/>
      <c r="RZF189" s="38"/>
      <c r="RZG189" s="38"/>
      <c r="RZH189" s="38"/>
      <c r="RZI189" s="39"/>
      <c r="RZJ189" s="40"/>
      <c r="RZK189" s="41"/>
      <c r="RZL189" s="38"/>
      <c r="RZM189" s="38"/>
      <c r="RZN189" s="38"/>
      <c r="RZO189" s="39"/>
      <c r="RZP189" s="40"/>
      <c r="RZQ189" s="41"/>
      <c r="RZR189" s="38"/>
      <c r="RZS189" s="38"/>
      <c r="RZT189" s="38"/>
      <c r="RZU189" s="39"/>
      <c r="RZV189" s="40"/>
      <c r="RZW189" s="41"/>
      <c r="RZX189" s="38"/>
      <c r="RZY189" s="38"/>
      <c r="RZZ189" s="38"/>
      <c r="SAA189" s="39"/>
      <c r="SAB189" s="40"/>
      <c r="SAC189" s="41"/>
      <c r="SAD189" s="38"/>
      <c r="SAE189" s="38"/>
      <c r="SAF189" s="38"/>
      <c r="SAG189" s="39"/>
      <c r="SAH189" s="40"/>
      <c r="SAI189" s="41"/>
      <c r="SAJ189" s="38"/>
      <c r="SAK189" s="38"/>
      <c r="SAL189" s="38"/>
      <c r="SAM189" s="39"/>
      <c r="SAN189" s="40"/>
      <c r="SAO189" s="41"/>
      <c r="SAP189" s="38"/>
      <c r="SAQ189" s="38"/>
      <c r="SAR189" s="38"/>
      <c r="SAS189" s="39"/>
      <c r="SAT189" s="40"/>
      <c r="SAU189" s="41"/>
      <c r="SAV189" s="38"/>
      <c r="SAW189" s="38"/>
      <c r="SAX189" s="38"/>
      <c r="SAY189" s="39"/>
      <c r="SAZ189" s="40"/>
      <c r="SBA189" s="41"/>
      <c r="SBB189" s="38"/>
      <c r="SBC189" s="38"/>
      <c r="SBD189" s="38"/>
      <c r="SBE189" s="39"/>
      <c r="SBF189" s="40"/>
      <c r="SBG189" s="41"/>
      <c r="SBH189" s="38"/>
      <c r="SBI189" s="38"/>
      <c r="SBJ189" s="38"/>
      <c r="SBK189" s="39"/>
      <c r="SBL189" s="40"/>
      <c r="SBM189" s="41"/>
      <c r="SBN189" s="38"/>
      <c r="SBO189" s="38"/>
      <c r="SBP189" s="38"/>
      <c r="SBQ189" s="39"/>
      <c r="SBR189" s="40"/>
      <c r="SBS189" s="41"/>
      <c r="SBT189" s="38"/>
      <c r="SBU189" s="38"/>
      <c r="SBV189" s="38"/>
      <c r="SBW189" s="39"/>
      <c r="SBX189" s="40"/>
      <c r="SBY189" s="41"/>
      <c r="SBZ189" s="38"/>
      <c r="SCA189" s="38"/>
      <c r="SCB189" s="38"/>
      <c r="SCC189" s="39"/>
      <c r="SCD189" s="40"/>
      <c r="SCE189" s="41"/>
      <c r="SCF189" s="38"/>
      <c r="SCG189" s="38"/>
      <c r="SCH189" s="38"/>
      <c r="SCI189" s="39"/>
      <c r="SCJ189" s="40"/>
      <c r="SCK189" s="41"/>
      <c r="SCL189" s="38"/>
      <c r="SCM189" s="38"/>
      <c r="SCN189" s="38"/>
      <c r="SCO189" s="39"/>
      <c r="SCP189" s="40"/>
      <c r="SCQ189" s="41"/>
      <c r="SCR189" s="38"/>
      <c r="SCS189" s="38"/>
      <c r="SCT189" s="38"/>
      <c r="SCU189" s="39"/>
      <c r="SCV189" s="40"/>
      <c r="SCW189" s="41"/>
      <c r="SCX189" s="38"/>
      <c r="SCY189" s="38"/>
      <c r="SCZ189" s="38"/>
      <c r="SDA189" s="39"/>
      <c r="SDB189" s="40"/>
      <c r="SDC189" s="41"/>
      <c r="SDD189" s="38"/>
      <c r="SDE189" s="38"/>
      <c r="SDF189" s="38"/>
      <c r="SDG189" s="39"/>
      <c r="SDH189" s="40"/>
      <c r="SDI189" s="41"/>
      <c r="SDJ189" s="38"/>
      <c r="SDK189" s="38"/>
      <c r="SDL189" s="38"/>
      <c r="SDM189" s="39"/>
      <c r="SDN189" s="40"/>
      <c r="SDO189" s="41"/>
      <c r="SDP189" s="38"/>
      <c r="SDQ189" s="38"/>
      <c r="SDR189" s="38"/>
      <c r="SDS189" s="39"/>
      <c r="SDT189" s="40"/>
      <c r="SDU189" s="41"/>
      <c r="SDV189" s="38"/>
      <c r="SDW189" s="38"/>
      <c r="SDX189" s="38"/>
      <c r="SDY189" s="39"/>
      <c r="SDZ189" s="40"/>
      <c r="SEA189" s="41"/>
      <c r="SEB189" s="38"/>
      <c r="SEC189" s="38"/>
      <c r="SED189" s="38"/>
      <c r="SEE189" s="39"/>
      <c r="SEF189" s="40"/>
      <c r="SEG189" s="41"/>
      <c r="SEH189" s="38"/>
      <c r="SEI189" s="38"/>
      <c r="SEJ189" s="38"/>
      <c r="SEK189" s="39"/>
      <c r="SEL189" s="40"/>
      <c r="SEM189" s="41"/>
      <c r="SEN189" s="38"/>
      <c r="SEO189" s="38"/>
      <c r="SEP189" s="38"/>
      <c r="SEQ189" s="39"/>
      <c r="SER189" s="40"/>
      <c r="SES189" s="41"/>
      <c r="SET189" s="38"/>
      <c r="SEU189" s="38"/>
      <c r="SEV189" s="38"/>
      <c r="SEW189" s="39"/>
      <c r="SEX189" s="40"/>
      <c r="SEY189" s="41"/>
      <c r="SEZ189" s="38"/>
      <c r="SFA189" s="38"/>
      <c r="SFB189" s="38"/>
      <c r="SFC189" s="39"/>
      <c r="SFD189" s="40"/>
      <c r="SFE189" s="41"/>
      <c r="SFF189" s="38"/>
      <c r="SFG189" s="38"/>
      <c r="SFH189" s="38"/>
      <c r="SFI189" s="39"/>
      <c r="SFJ189" s="40"/>
      <c r="SFK189" s="41"/>
      <c r="SFL189" s="38"/>
      <c r="SFM189" s="38"/>
      <c r="SFN189" s="38"/>
      <c r="SFO189" s="39"/>
      <c r="SFP189" s="40"/>
      <c r="SFQ189" s="41"/>
      <c r="SFR189" s="38"/>
      <c r="SFS189" s="38"/>
      <c r="SFT189" s="38"/>
      <c r="SFU189" s="39"/>
      <c r="SFV189" s="40"/>
      <c r="SFW189" s="41"/>
      <c r="SFX189" s="38"/>
      <c r="SFY189" s="38"/>
      <c r="SFZ189" s="38"/>
      <c r="SGA189" s="39"/>
      <c r="SGB189" s="40"/>
      <c r="SGC189" s="41"/>
      <c r="SGD189" s="38"/>
      <c r="SGE189" s="38"/>
      <c r="SGF189" s="38"/>
      <c r="SGG189" s="39"/>
      <c r="SGH189" s="40"/>
      <c r="SGI189" s="41"/>
      <c r="SGJ189" s="38"/>
      <c r="SGK189" s="38"/>
      <c r="SGL189" s="38"/>
      <c r="SGM189" s="39"/>
      <c r="SGN189" s="40"/>
      <c r="SGO189" s="41"/>
      <c r="SGP189" s="38"/>
      <c r="SGQ189" s="38"/>
      <c r="SGR189" s="38"/>
      <c r="SGS189" s="39"/>
      <c r="SGT189" s="40"/>
      <c r="SGU189" s="41"/>
      <c r="SGV189" s="38"/>
      <c r="SGW189" s="38"/>
      <c r="SGX189" s="38"/>
      <c r="SGY189" s="39"/>
      <c r="SGZ189" s="40"/>
      <c r="SHA189" s="41"/>
      <c r="SHB189" s="38"/>
      <c r="SHC189" s="38"/>
      <c r="SHD189" s="38"/>
      <c r="SHE189" s="39"/>
      <c r="SHF189" s="40"/>
      <c r="SHG189" s="41"/>
      <c r="SHH189" s="38"/>
      <c r="SHI189" s="38"/>
      <c r="SHJ189" s="38"/>
      <c r="SHK189" s="39"/>
      <c r="SHL189" s="40"/>
      <c r="SHM189" s="41"/>
      <c r="SHN189" s="38"/>
      <c r="SHO189" s="38"/>
      <c r="SHP189" s="38"/>
      <c r="SHQ189" s="39"/>
      <c r="SHR189" s="40"/>
      <c r="SHS189" s="41"/>
      <c r="SHT189" s="38"/>
      <c r="SHU189" s="38"/>
      <c r="SHV189" s="38"/>
      <c r="SHW189" s="39"/>
      <c r="SHX189" s="40"/>
      <c r="SHY189" s="41"/>
      <c r="SHZ189" s="38"/>
      <c r="SIA189" s="38"/>
      <c r="SIB189" s="38"/>
      <c r="SIC189" s="39"/>
      <c r="SID189" s="40"/>
      <c r="SIE189" s="41"/>
      <c r="SIF189" s="38"/>
      <c r="SIG189" s="38"/>
      <c r="SIH189" s="38"/>
      <c r="SII189" s="39"/>
      <c r="SIJ189" s="40"/>
      <c r="SIK189" s="41"/>
      <c r="SIL189" s="38"/>
      <c r="SIM189" s="38"/>
      <c r="SIN189" s="38"/>
      <c r="SIO189" s="39"/>
      <c r="SIP189" s="40"/>
      <c r="SIQ189" s="41"/>
      <c r="SIR189" s="38"/>
      <c r="SIS189" s="38"/>
      <c r="SIT189" s="38"/>
      <c r="SIU189" s="39"/>
      <c r="SIV189" s="40"/>
      <c r="SIW189" s="41"/>
      <c r="SIX189" s="38"/>
      <c r="SIY189" s="38"/>
      <c r="SIZ189" s="38"/>
      <c r="SJA189" s="39"/>
      <c r="SJB189" s="40"/>
      <c r="SJC189" s="41"/>
      <c r="SJD189" s="38"/>
      <c r="SJE189" s="38"/>
      <c r="SJF189" s="38"/>
      <c r="SJG189" s="39"/>
      <c r="SJH189" s="40"/>
      <c r="SJI189" s="41"/>
      <c r="SJJ189" s="38"/>
      <c r="SJK189" s="38"/>
      <c r="SJL189" s="38"/>
      <c r="SJM189" s="39"/>
      <c r="SJN189" s="40"/>
      <c r="SJO189" s="41"/>
      <c r="SJP189" s="38"/>
      <c r="SJQ189" s="38"/>
      <c r="SJR189" s="38"/>
      <c r="SJS189" s="39"/>
      <c r="SJT189" s="40"/>
      <c r="SJU189" s="41"/>
      <c r="SJV189" s="38"/>
      <c r="SJW189" s="38"/>
      <c r="SJX189" s="38"/>
      <c r="SJY189" s="39"/>
      <c r="SJZ189" s="40"/>
      <c r="SKA189" s="41"/>
      <c r="SKB189" s="38"/>
      <c r="SKC189" s="38"/>
      <c r="SKD189" s="38"/>
      <c r="SKE189" s="39"/>
      <c r="SKF189" s="40"/>
      <c r="SKG189" s="41"/>
      <c r="SKH189" s="38"/>
      <c r="SKI189" s="38"/>
      <c r="SKJ189" s="38"/>
      <c r="SKK189" s="39"/>
      <c r="SKL189" s="40"/>
      <c r="SKM189" s="41"/>
      <c r="SKN189" s="38"/>
      <c r="SKO189" s="38"/>
      <c r="SKP189" s="38"/>
      <c r="SKQ189" s="39"/>
      <c r="SKR189" s="40"/>
      <c r="SKS189" s="41"/>
      <c r="SKT189" s="38"/>
      <c r="SKU189" s="38"/>
      <c r="SKV189" s="38"/>
      <c r="SKW189" s="39"/>
      <c r="SKX189" s="40"/>
      <c r="SKY189" s="41"/>
      <c r="SKZ189" s="38"/>
      <c r="SLA189" s="38"/>
      <c r="SLB189" s="38"/>
      <c r="SLC189" s="39"/>
      <c r="SLD189" s="40"/>
      <c r="SLE189" s="41"/>
      <c r="SLF189" s="38"/>
      <c r="SLG189" s="38"/>
      <c r="SLH189" s="38"/>
      <c r="SLI189" s="39"/>
      <c r="SLJ189" s="40"/>
      <c r="SLK189" s="41"/>
      <c r="SLL189" s="38"/>
      <c r="SLM189" s="38"/>
      <c r="SLN189" s="38"/>
      <c r="SLO189" s="39"/>
      <c r="SLP189" s="40"/>
      <c r="SLQ189" s="41"/>
      <c r="SLR189" s="38"/>
      <c r="SLS189" s="38"/>
      <c r="SLT189" s="38"/>
      <c r="SLU189" s="39"/>
      <c r="SLV189" s="40"/>
      <c r="SLW189" s="41"/>
      <c r="SLX189" s="38"/>
      <c r="SLY189" s="38"/>
      <c r="SLZ189" s="38"/>
      <c r="SMA189" s="39"/>
      <c r="SMB189" s="40"/>
      <c r="SMC189" s="41"/>
      <c r="SMD189" s="38"/>
      <c r="SME189" s="38"/>
      <c r="SMF189" s="38"/>
      <c r="SMG189" s="39"/>
      <c r="SMH189" s="40"/>
      <c r="SMI189" s="41"/>
      <c r="SMJ189" s="38"/>
      <c r="SMK189" s="38"/>
      <c r="SML189" s="38"/>
      <c r="SMM189" s="39"/>
      <c r="SMN189" s="40"/>
      <c r="SMO189" s="41"/>
      <c r="SMP189" s="38"/>
      <c r="SMQ189" s="38"/>
      <c r="SMR189" s="38"/>
      <c r="SMS189" s="39"/>
      <c r="SMT189" s="40"/>
      <c r="SMU189" s="41"/>
      <c r="SMV189" s="38"/>
      <c r="SMW189" s="38"/>
      <c r="SMX189" s="38"/>
      <c r="SMY189" s="39"/>
      <c r="SMZ189" s="40"/>
      <c r="SNA189" s="41"/>
      <c r="SNB189" s="38"/>
      <c r="SNC189" s="38"/>
      <c r="SND189" s="38"/>
      <c r="SNE189" s="39"/>
      <c r="SNF189" s="40"/>
      <c r="SNG189" s="41"/>
      <c r="SNH189" s="38"/>
      <c r="SNI189" s="38"/>
      <c r="SNJ189" s="38"/>
      <c r="SNK189" s="39"/>
      <c r="SNL189" s="40"/>
      <c r="SNM189" s="41"/>
      <c r="SNN189" s="38"/>
      <c r="SNO189" s="38"/>
      <c r="SNP189" s="38"/>
      <c r="SNQ189" s="39"/>
      <c r="SNR189" s="40"/>
      <c r="SNS189" s="41"/>
      <c r="SNT189" s="38"/>
      <c r="SNU189" s="38"/>
      <c r="SNV189" s="38"/>
      <c r="SNW189" s="39"/>
      <c r="SNX189" s="40"/>
      <c r="SNY189" s="41"/>
      <c r="SNZ189" s="38"/>
      <c r="SOA189" s="38"/>
      <c r="SOB189" s="38"/>
      <c r="SOC189" s="39"/>
      <c r="SOD189" s="40"/>
      <c r="SOE189" s="41"/>
      <c r="SOF189" s="38"/>
      <c r="SOG189" s="38"/>
      <c r="SOH189" s="38"/>
      <c r="SOI189" s="39"/>
      <c r="SOJ189" s="40"/>
      <c r="SOK189" s="41"/>
      <c r="SOL189" s="38"/>
      <c r="SOM189" s="38"/>
      <c r="SON189" s="38"/>
      <c r="SOO189" s="39"/>
      <c r="SOP189" s="40"/>
      <c r="SOQ189" s="41"/>
      <c r="SOR189" s="38"/>
      <c r="SOS189" s="38"/>
      <c r="SOT189" s="38"/>
      <c r="SOU189" s="39"/>
      <c r="SOV189" s="40"/>
      <c r="SOW189" s="41"/>
      <c r="SOX189" s="38"/>
      <c r="SOY189" s="38"/>
      <c r="SOZ189" s="38"/>
      <c r="SPA189" s="39"/>
      <c r="SPB189" s="40"/>
      <c r="SPC189" s="41"/>
      <c r="SPD189" s="38"/>
      <c r="SPE189" s="38"/>
      <c r="SPF189" s="38"/>
      <c r="SPG189" s="39"/>
      <c r="SPH189" s="40"/>
      <c r="SPI189" s="41"/>
      <c r="SPJ189" s="38"/>
      <c r="SPK189" s="38"/>
      <c r="SPL189" s="38"/>
      <c r="SPM189" s="39"/>
      <c r="SPN189" s="40"/>
      <c r="SPO189" s="41"/>
      <c r="SPP189" s="38"/>
      <c r="SPQ189" s="38"/>
      <c r="SPR189" s="38"/>
      <c r="SPS189" s="39"/>
      <c r="SPT189" s="40"/>
      <c r="SPU189" s="41"/>
      <c r="SPV189" s="38"/>
      <c r="SPW189" s="38"/>
      <c r="SPX189" s="38"/>
      <c r="SPY189" s="39"/>
      <c r="SPZ189" s="40"/>
      <c r="SQA189" s="41"/>
      <c r="SQB189" s="38"/>
      <c r="SQC189" s="38"/>
      <c r="SQD189" s="38"/>
      <c r="SQE189" s="39"/>
      <c r="SQF189" s="40"/>
      <c r="SQG189" s="41"/>
      <c r="SQH189" s="38"/>
      <c r="SQI189" s="38"/>
      <c r="SQJ189" s="38"/>
      <c r="SQK189" s="39"/>
      <c r="SQL189" s="40"/>
      <c r="SQM189" s="41"/>
      <c r="SQN189" s="38"/>
      <c r="SQO189" s="38"/>
      <c r="SQP189" s="38"/>
      <c r="SQQ189" s="39"/>
      <c r="SQR189" s="40"/>
      <c r="SQS189" s="41"/>
      <c r="SQT189" s="38"/>
      <c r="SQU189" s="38"/>
      <c r="SQV189" s="38"/>
      <c r="SQW189" s="39"/>
      <c r="SQX189" s="40"/>
      <c r="SQY189" s="41"/>
      <c r="SQZ189" s="38"/>
      <c r="SRA189" s="38"/>
      <c r="SRB189" s="38"/>
      <c r="SRC189" s="39"/>
      <c r="SRD189" s="40"/>
      <c r="SRE189" s="41"/>
      <c r="SRF189" s="38"/>
      <c r="SRG189" s="38"/>
      <c r="SRH189" s="38"/>
      <c r="SRI189" s="39"/>
      <c r="SRJ189" s="40"/>
      <c r="SRK189" s="41"/>
      <c r="SRL189" s="38"/>
      <c r="SRM189" s="38"/>
      <c r="SRN189" s="38"/>
      <c r="SRO189" s="39"/>
      <c r="SRP189" s="40"/>
      <c r="SRQ189" s="41"/>
      <c r="SRR189" s="38"/>
      <c r="SRS189" s="38"/>
      <c r="SRT189" s="38"/>
      <c r="SRU189" s="39"/>
      <c r="SRV189" s="40"/>
      <c r="SRW189" s="41"/>
      <c r="SRX189" s="38"/>
      <c r="SRY189" s="38"/>
      <c r="SRZ189" s="38"/>
      <c r="SSA189" s="39"/>
      <c r="SSB189" s="40"/>
      <c r="SSC189" s="41"/>
      <c r="SSD189" s="38"/>
      <c r="SSE189" s="38"/>
      <c r="SSF189" s="38"/>
      <c r="SSG189" s="39"/>
      <c r="SSH189" s="40"/>
      <c r="SSI189" s="41"/>
      <c r="SSJ189" s="38"/>
      <c r="SSK189" s="38"/>
      <c r="SSL189" s="38"/>
      <c r="SSM189" s="39"/>
      <c r="SSN189" s="40"/>
      <c r="SSO189" s="41"/>
      <c r="SSP189" s="38"/>
      <c r="SSQ189" s="38"/>
      <c r="SSR189" s="38"/>
      <c r="SSS189" s="39"/>
      <c r="SST189" s="40"/>
      <c r="SSU189" s="41"/>
      <c r="SSV189" s="38"/>
      <c r="SSW189" s="38"/>
      <c r="SSX189" s="38"/>
      <c r="SSY189" s="39"/>
      <c r="SSZ189" s="40"/>
      <c r="STA189" s="41"/>
      <c r="STB189" s="38"/>
      <c r="STC189" s="38"/>
      <c r="STD189" s="38"/>
      <c r="STE189" s="39"/>
      <c r="STF189" s="40"/>
      <c r="STG189" s="41"/>
      <c r="STH189" s="38"/>
      <c r="STI189" s="38"/>
      <c r="STJ189" s="38"/>
      <c r="STK189" s="39"/>
      <c r="STL189" s="40"/>
      <c r="STM189" s="41"/>
      <c r="STN189" s="38"/>
      <c r="STO189" s="38"/>
      <c r="STP189" s="38"/>
      <c r="STQ189" s="39"/>
      <c r="STR189" s="40"/>
      <c r="STS189" s="41"/>
      <c r="STT189" s="38"/>
      <c r="STU189" s="38"/>
      <c r="STV189" s="38"/>
      <c r="STW189" s="39"/>
      <c r="STX189" s="40"/>
      <c r="STY189" s="41"/>
      <c r="STZ189" s="38"/>
      <c r="SUA189" s="38"/>
      <c r="SUB189" s="38"/>
      <c r="SUC189" s="39"/>
      <c r="SUD189" s="40"/>
      <c r="SUE189" s="41"/>
      <c r="SUF189" s="38"/>
      <c r="SUG189" s="38"/>
      <c r="SUH189" s="38"/>
      <c r="SUI189" s="39"/>
      <c r="SUJ189" s="40"/>
      <c r="SUK189" s="41"/>
      <c r="SUL189" s="38"/>
      <c r="SUM189" s="38"/>
      <c r="SUN189" s="38"/>
      <c r="SUO189" s="39"/>
      <c r="SUP189" s="40"/>
      <c r="SUQ189" s="41"/>
      <c r="SUR189" s="38"/>
      <c r="SUS189" s="38"/>
      <c r="SUT189" s="38"/>
      <c r="SUU189" s="39"/>
      <c r="SUV189" s="40"/>
      <c r="SUW189" s="41"/>
      <c r="SUX189" s="38"/>
      <c r="SUY189" s="38"/>
      <c r="SUZ189" s="38"/>
      <c r="SVA189" s="39"/>
      <c r="SVB189" s="40"/>
      <c r="SVC189" s="41"/>
      <c r="SVD189" s="38"/>
      <c r="SVE189" s="38"/>
      <c r="SVF189" s="38"/>
      <c r="SVG189" s="39"/>
      <c r="SVH189" s="40"/>
      <c r="SVI189" s="41"/>
      <c r="SVJ189" s="38"/>
      <c r="SVK189" s="38"/>
      <c r="SVL189" s="38"/>
      <c r="SVM189" s="39"/>
      <c r="SVN189" s="40"/>
      <c r="SVO189" s="41"/>
      <c r="SVP189" s="38"/>
      <c r="SVQ189" s="38"/>
      <c r="SVR189" s="38"/>
      <c r="SVS189" s="39"/>
      <c r="SVT189" s="40"/>
      <c r="SVU189" s="41"/>
      <c r="SVV189" s="38"/>
      <c r="SVW189" s="38"/>
      <c r="SVX189" s="38"/>
      <c r="SVY189" s="39"/>
      <c r="SVZ189" s="40"/>
      <c r="SWA189" s="41"/>
      <c r="SWB189" s="38"/>
      <c r="SWC189" s="38"/>
      <c r="SWD189" s="38"/>
      <c r="SWE189" s="39"/>
      <c r="SWF189" s="40"/>
      <c r="SWG189" s="41"/>
      <c r="SWH189" s="38"/>
      <c r="SWI189" s="38"/>
      <c r="SWJ189" s="38"/>
      <c r="SWK189" s="39"/>
      <c r="SWL189" s="40"/>
      <c r="SWM189" s="41"/>
      <c r="SWN189" s="38"/>
      <c r="SWO189" s="38"/>
      <c r="SWP189" s="38"/>
      <c r="SWQ189" s="39"/>
      <c r="SWR189" s="40"/>
      <c r="SWS189" s="41"/>
      <c r="SWT189" s="38"/>
      <c r="SWU189" s="38"/>
      <c r="SWV189" s="38"/>
      <c r="SWW189" s="39"/>
      <c r="SWX189" s="40"/>
      <c r="SWY189" s="41"/>
      <c r="SWZ189" s="38"/>
      <c r="SXA189" s="38"/>
      <c r="SXB189" s="38"/>
      <c r="SXC189" s="39"/>
      <c r="SXD189" s="40"/>
      <c r="SXE189" s="41"/>
      <c r="SXF189" s="38"/>
      <c r="SXG189" s="38"/>
      <c r="SXH189" s="38"/>
      <c r="SXI189" s="39"/>
      <c r="SXJ189" s="40"/>
      <c r="SXK189" s="41"/>
      <c r="SXL189" s="38"/>
      <c r="SXM189" s="38"/>
      <c r="SXN189" s="38"/>
      <c r="SXO189" s="39"/>
      <c r="SXP189" s="40"/>
      <c r="SXQ189" s="41"/>
      <c r="SXR189" s="38"/>
      <c r="SXS189" s="38"/>
      <c r="SXT189" s="38"/>
      <c r="SXU189" s="39"/>
      <c r="SXV189" s="40"/>
      <c r="SXW189" s="41"/>
      <c r="SXX189" s="38"/>
      <c r="SXY189" s="38"/>
      <c r="SXZ189" s="38"/>
      <c r="SYA189" s="39"/>
      <c r="SYB189" s="40"/>
      <c r="SYC189" s="41"/>
      <c r="SYD189" s="38"/>
      <c r="SYE189" s="38"/>
      <c r="SYF189" s="38"/>
      <c r="SYG189" s="39"/>
      <c r="SYH189" s="40"/>
      <c r="SYI189" s="41"/>
      <c r="SYJ189" s="38"/>
      <c r="SYK189" s="38"/>
      <c r="SYL189" s="38"/>
      <c r="SYM189" s="39"/>
      <c r="SYN189" s="40"/>
      <c r="SYO189" s="41"/>
      <c r="SYP189" s="38"/>
      <c r="SYQ189" s="38"/>
      <c r="SYR189" s="38"/>
      <c r="SYS189" s="39"/>
      <c r="SYT189" s="40"/>
      <c r="SYU189" s="41"/>
      <c r="SYV189" s="38"/>
      <c r="SYW189" s="38"/>
      <c r="SYX189" s="38"/>
      <c r="SYY189" s="39"/>
      <c r="SYZ189" s="40"/>
      <c r="SZA189" s="41"/>
      <c r="SZB189" s="38"/>
      <c r="SZC189" s="38"/>
      <c r="SZD189" s="38"/>
      <c r="SZE189" s="39"/>
      <c r="SZF189" s="40"/>
      <c r="SZG189" s="41"/>
      <c r="SZH189" s="38"/>
      <c r="SZI189" s="38"/>
      <c r="SZJ189" s="38"/>
      <c r="SZK189" s="39"/>
      <c r="SZL189" s="40"/>
      <c r="SZM189" s="41"/>
      <c r="SZN189" s="38"/>
      <c r="SZO189" s="38"/>
      <c r="SZP189" s="38"/>
      <c r="SZQ189" s="39"/>
      <c r="SZR189" s="40"/>
      <c r="SZS189" s="41"/>
      <c r="SZT189" s="38"/>
      <c r="SZU189" s="38"/>
      <c r="SZV189" s="38"/>
      <c r="SZW189" s="39"/>
      <c r="SZX189" s="40"/>
      <c r="SZY189" s="41"/>
      <c r="SZZ189" s="38"/>
      <c r="TAA189" s="38"/>
      <c r="TAB189" s="38"/>
      <c r="TAC189" s="39"/>
      <c r="TAD189" s="40"/>
      <c r="TAE189" s="41"/>
      <c r="TAF189" s="38"/>
      <c r="TAG189" s="38"/>
      <c r="TAH189" s="38"/>
      <c r="TAI189" s="39"/>
      <c r="TAJ189" s="40"/>
      <c r="TAK189" s="41"/>
      <c r="TAL189" s="38"/>
      <c r="TAM189" s="38"/>
      <c r="TAN189" s="38"/>
      <c r="TAO189" s="39"/>
      <c r="TAP189" s="40"/>
      <c r="TAQ189" s="41"/>
      <c r="TAR189" s="38"/>
      <c r="TAS189" s="38"/>
      <c r="TAT189" s="38"/>
      <c r="TAU189" s="39"/>
      <c r="TAV189" s="40"/>
      <c r="TAW189" s="41"/>
      <c r="TAX189" s="38"/>
      <c r="TAY189" s="38"/>
      <c r="TAZ189" s="38"/>
      <c r="TBA189" s="39"/>
      <c r="TBB189" s="40"/>
      <c r="TBC189" s="41"/>
      <c r="TBD189" s="38"/>
      <c r="TBE189" s="38"/>
      <c r="TBF189" s="38"/>
      <c r="TBG189" s="39"/>
      <c r="TBH189" s="40"/>
      <c r="TBI189" s="41"/>
      <c r="TBJ189" s="38"/>
      <c r="TBK189" s="38"/>
      <c r="TBL189" s="38"/>
      <c r="TBM189" s="39"/>
      <c r="TBN189" s="40"/>
      <c r="TBO189" s="41"/>
      <c r="TBP189" s="38"/>
      <c r="TBQ189" s="38"/>
      <c r="TBR189" s="38"/>
      <c r="TBS189" s="39"/>
      <c r="TBT189" s="40"/>
      <c r="TBU189" s="41"/>
      <c r="TBV189" s="38"/>
      <c r="TBW189" s="38"/>
      <c r="TBX189" s="38"/>
      <c r="TBY189" s="39"/>
      <c r="TBZ189" s="40"/>
      <c r="TCA189" s="41"/>
      <c r="TCB189" s="38"/>
      <c r="TCC189" s="38"/>
      <c r="TCD189" s="38"/>
      <c r="TCE189" s="39"/>
      <c r="TCF189" s="40"/>
      <c r="TCG189" s="41"/>
      <c r="TCH189" s="38"/>
      <c r="TCI189" s="38"/>
      <c r="TCJ189" s="38"/>
      <c r="TCK189" s="39"/>
      <c r="TCL189" s="40"/>
      <c r="TCM189" s="41"/>
      <c r="TCN189" s="38"/>
      <c r="TCO189" s="38"/>
      <c r="TCP189" s="38"/>
      <c r="TCQ189" s="39"/>
      <c r="TCR189" s="40"/>
      <c r="TCS189" s="41"/>
      <c r="TCT189" s="38"/>
      <c r="TCU189" s="38"/>
      <c r="TCV189" s="38"/>
      <c r="TCW189" s="39"/>
      <c r="TCX189" s="40"/>
      <c r="TCY189" s="41"/>
      <c r="TCZ189" s="38"/>
      <c r="TDA189" s="38"/>
      <c r="TDB189" s="38"/>
      <c r="TDC189" s="39"/>
      <c r="TDD189" s="40"/>
      <c r="TDE189" s="41"/>
      <c r="TDF189" s="38"/>
      <c r="TDG189" s="38"/>
      <c r="TDH189" s="38"/>
      <c r="TDI189" s="39"/>
      <c r="TDJ189" s="40"/>
      <c r="TDK189" s="41"/>
      <c r="TDL189" s="38"/>
      <c r="TDM189" s="38"/>
      <c r="TDN189" s="38"/>
      <c r="TDO189" s="39"/>
      <c r="TDP189" s="40"/>
      <c r="TDQ189" s="41"/>
      <c r="TDR189" s="38"/>
      <c r="TDS189" s="38"/>
      <c r="TDT189" s="38"/>
      <c r="TDU189" s="39"/>
      <c r="TDV189" s="40"/>
      <c r="TDW189" s="41"/>
      <c r="TDX189" s="38"/>
      <c r="TDY189" s="38"/>
      <c r="TDZ189" s="38"/>
      <c r="TEA189" s="39"/>
      <c r="TEB189" s="40"/>
      <c r="TEC189" s="41"/>
      <c r="TED189" s="38"/>
      <c r="TEE189" s="38"/>
      <c r="TEF189" s="38"/>
      <c r="TEG189" s="39"/>
      <c r="TEH189" s="40"/>
      <c r="TEI189" s="41"/>
      <c r="TEJ189" s="38"/>
      <c r="TEK189" s="38"/>
      <c r="TEL189" s="38"/>
      <c r="TEM189" s="39"/>
      <c r="TEN189" s="40"/>
      <c r="TEO189" s="41"/>
      <c r="TEP189" s="38"/>
      <c r="TEQ189" s="38"/>
      <c r="TER189" s="38"/>
      <c r="TES189" s="39"/>
      <c r="TET189" s="40"/>
      <c r="TEU189" s="41"/>
      <c r="TEV189" s="38"/>
      <c r="TEW189" s="38"/>
      <c r="TEX189" s="38"/>
      <c r="TEY189" s="39"/>
      <c r="TEZ189" s="40"/>
      <c r="TFA189" s="41"/>
      <c r="TFB189" s="38"/>
      <c r="TFC189" s="38"/>
      <c r="TFD189" s="38"/>
      <c r="TFE189" s="39"/>
      <c r="TFF189" s="40"/>
      <c r="TFG189" s="41"/>
      <c r="TFH189" s="38"/>
      <c r="TFI189" s="38"/>
      <c r="TFJ189" s="38"/>
      <c r="TFK189" s="39"/>
      <c r="TFL189" s="40"/>
      <c r="TFM189" s="41"/>
      <c r="TFN189" s="38"/>
      <c r="TFO189" s="38"/>
      <c r="TFP189" s="38"/>
      <c r="TFQ189" s="39"/>
      <c r="TFR189" s="40"/>
      <c r="TFS189" s="41"/>
      <c r="TFT189" s="38"/>
      <c r="TFU189" s="38"/>
      <c r="TFV189" s="38"/>
      <c r="TFW189" s="39"/>
      <c r="TFX189" s="40"/>
      <c r="TFY189" s="41"/>
      <c r="TFZ189" s="38"/>
      <c r="TGA189" s="38"/>
      <c r="TGB189" s="38"/>
      <c r="TGC189" s="39"/>
      <c r="TGD189" s="40"/>
      <c r="TGE189" s="41"/>
      <c r="TGF189" s="38"/>
      <c r="TGG189" s="38"/>
      <c r="TGH189" s="38"/>
      <c r="TGI189" s="39"/>
      <c r="TGJ189" s="40"/>
      <c r="TGK189" s="41"/>
      <c r="TGL189" s="38"/>
      <c r="TGM189" s="38"/>
      <c r="TGN189" s="38"/>
      <c r="TGO189" s="39"/>
      <c r="TGP189" s="40"/>
      <c r="TGQ189" s="41"/>
      <c r="TGR189" s="38"/>
      <c r="TGS189" s="38"/>
      <c r="TGT189" s="38"/>
      <c r="TGU189" s="39"/>
      <c r="TGV189" s="40"/>
      <c r="TGW189" s="41"/>
      <c r="TGX189" s="38"/>
      <c r="TGY189" s="38"/>
      <c r="TGZ189" s="38"/>
      <c r="THA189" s="39"/>
      <c r="THB189" s="40"/>
      <c r="THC189" s="41"/>
      <c r="THD189" s="38"/>
      <c r="THE189" s="38"/>
      <c r="THF189" s="38"/>
      <c r="THG189" s="39"/>
      <c r="THH189" s="40"/>
      <c r="THI189" s="41"/>
      <c r="THJ189" s="38"/>
      <c r="THK189" s="38"/>
      <c r="THL189" s="38"/>
      <c r="THM189" s="39"/>
      <c r="THN189" s="40"/>
      <c r="THO189" s="41"/>
      <c r="THP189" s="38"/>
      <c r="THQ189" s="38"/>
      <c r="THR189" s="38"/>
      <c r="THS189" s="39"/>
      <c r="THT189" s="40"/>
      <c r="THU189" s="41"/>
      <c r="THV189" s="38"/>
      <c r="THW189" s="38"/>
      <c r="THX189" s="38"/>
      <c r="THY189" s="39"/>
      <c r="THZ189" s="40"/>
      <c r="TIA189" s="41"/>
      <c r="TIB189" s="38"/>
      <c r="TIC189" s="38"/>
      <c r="TID189" s="38"/>
      <c r="TIE189" s="39"/>
      <c r="TIF189" s="40"/>
      <c r="TIG189" s="41"/>
      <c r="TIH189" s="38"/>
      <c r="TII189" s="38"/>
      <c r="TIJ189" s="38"/>
      <c r="TIK189" s="39"/>
      <c r="TIL189" s="40"/>
      <c r="TIM189" s="41"/>
      <c r="TIN189" s="38"/>
      <c r="TIO189" s="38"/>
      <c r="TIP189" s="38"/>
      <c r="TIQ189" s="39"/>
      <c r="TIR189" s="40"/>
      <c r="TIS189" s="41"/>
      <c r="TIT189" s="38"/>
      <c r="TIU189" s="38"/>
      <c r="TIV189" s="38"/>
      <c r="TIW189" s="39"/>
      <c r="TIX189" s="40"/>
      <c r="TIY189" s="41"/>
      <c r="TIZ189" s="38"/>
      <c r="TJA189" s="38"/>
      <c r="TJB189" s="38"/>
      <c r="TJC189" s="39"/>
      <c r="TJD189" s="40"/>
      <c r="TJE189" s="41"/>
      <c r="TJF189" s="38"/>
      <c r="TJG189" s="38"/>
      <c r="TJH189" s="38"/>
      <c r="TJI189" s="39"/>
      <c r="TJJ189" s="40"/>
      <c r="TJK189" s="41"/>
      <c r="TJL189" s="38"/>
      <c r="TJM189" s="38"/>
      <c r="TJN189" s="38"/>
      <c r="TJO189" s="39"/>
      <c r="TJP189" s="40"/>
      <c r="TJQ189" s="41"/>
      <c r="TJR189" s="38"/>
      <c r="TJS189" s="38"/>
      <c r="TJT189" s="38"/>
      <c r="TJU189" s="39"/>
      <c r="TJV189" s="40"/>
      <c r="TJW189" s="41"/>
      <c r="TJX189" s="38"/>
      <c r="TJY189" s="38"/>
      <c r="TJZ189" s="38"/>
      <c r="TKA189" s="39"/>
      <c r="TKB189" s="40"/>
      <c r="TKC189" s="41"/>
      <c r="TKD189" s="38"/>
      <c r="TKE189" s="38"/>
      <c r="TKF189" s="38"/>
      <c r="TKG189" s="39"/>
      <c r="TKH189" s="40"/>
      <c r="TKI189" s="41"/>
      <c r="TKJ189" s="38"/>
      <c r="TKK189" s="38"/>
      <c r="TKL189" s="38"/>
      <c r="TKM189" s="39"/>
      <c r="TKN189" s="40"/>
      <c r="TKO189" s="41"/>
      <c r="TKP189" s="38"/>
      <c r="TKQ189" s="38"/>
      <c r="TKR189" s="38"/>
      <c r="TKS189" s="39"/>
      <c r="TKT189" s="40"/>
      <c r="TKU189" s="41"/>
      <c r="TKV189" s="38"/>
      <c r="TKW189" s="38"/>
      <c r="TKX189" s="38"/>
      <c r="TKY189" s="39"/>
      <c r="TKZ189" s="40"/>
      <c r="TLA189" s="41"/>
      <c r="TLB189" s="38"/>
      <c r="TLC189" s="38"/>
      <c r="TLD189" s="38"/>
      <c r="TLE189" s="39"/>
      <c r="TLF189" s="40"/>
      <c r="TLG189" s="41"/>
      <c r="TLH189" s="38"/>
      <c r="TLI189" s="38"/>
      <c r="TLJ189" s="38"/>
      <c r="TLK189" s="39"/>
      <c r="TLL189" s="40"/>
      <c r="TLM189" s="41"/>
      <c r="TLN189" s="38"/>
      <c r="TLO189" s="38"/>
      <c r="TLP189" s="38"/>
      <c r="TLQ189" s="39"/>
      <c r="TLR189" s="40"/>
      <c r="TLS189" s="41"/>
      <c r="TLT189" s="38"/>
      <c r="TLU189" s="38"/>
      <c r="TLV189" s="38"/>
      <c r="TLW189" s="39"/>
      <c r="TLX189" s="40"/>
      <c r="TLY189" s="41"/>
      <c r="TLZ189" s="38"/>
      <c r="TMA189" s="38"/>
      <c r="TMB189" s="38"/>
      <c r="TMC189" s="39"/>
      <c r="TMD189" s="40"/>
      <c r="TME189" s="41"/>
      <c r="TMF189" s="38"/>
      <c r="TMG189" s="38"/>
      <c r="TMH189" s="38"/>
      <c r="TMI189" s="39"/>
      <c r="TMJ189" s="40"/>
      <c r="TMK189" s="41"/>
      <c r="TML189" s="38"/>
      <c r="TMM189" s="38"/>
      <c r="TMN189" s="38"/>
      <c r="TMO189" s="39"/>
      <c r="TMP189" s="40"/>
      <c r="TMQ189" s="41"/>
      <c r="TMR189" s="38"/>
      <c r="TMS189" s="38"/>
      <c r="TMT189" s="38"/>
      <c r="TMU189" s="39"/>
      <c r="TMV189" s="40"/>
      <c r="TMW189" s="41"/>
      <c r="TMX189" s="38"/>
      <c r="TMY189" s="38"/>
      <c r="TMZ189" s="38"/>
      <c r="TNA189" s="39"/>
      <c r="TNB189" s="40"/>
      <c r="TNC189" s="41"/>
      <c r="TND189" s="38"/>
      <c r="TNE189" s="38"/>
      <c r="TNF189" s="38"/>
      <c r="TNG189" s="39"/>
      <c r="TNH189" s="40"/>
      <c r="TNI189" s="41"/>
      <c r="TNJ189" s="38"/>
      <c r="TNK189" s="38"/>
      <c r="TNL189" s="38"/>
      <c r="TNM189" s="39"/>
      <c r="TNN189" s="40"/>
      <c r="TNO189" s="41"/>
      <c r="TNP189" s="38"/>
      <c r="TNQ189" s="38"/>
      <c r="TNR189" s="38"/>
      <c r="TNS189" s="39"/>
      <c r="TNT189" s="40"/>
      <c r="TNU189" s="41"/>
      <c r="TNV189" s="38"/>
      <c r="TNW189" s="38"/>
      <c r="TNX189" s="38"/>
      <c r="TNY189" s="39"/>
      <c r="TNZ189" s="40"/>
      <c r="TOA189" s="41"/>
      <c r="TOB189" s="38"/>
      <c r="TOC189" s="38"/>
      <c r="TOD189" s="38"/>
      <c r="TOE189" s="39"/>
      <c r="TOF189" s="40"/>
      <c r="TOG189" s="41"/>
      <c r="TOH189" s="38"/>
      <c r="TOI189" s="38"/>
      <c r="TOJ189" s="38"/>
      <c r="TOK189" s="39"/>
      <c r="TOL189" s="40"/>
      <c r="TOM189" s="41"/>
      <c r="TON189" s="38"/>
      <c r="TOO189" s="38"/>
      <c r="TOP189" s="38"/>
      <c r="TOQ189" s="39"/>
      <c r="TOR189" s="40"/>
      <c r="TOS189" s="41"/>
      <c r="TOT189" s="38"/>
      <c r="TOU189" s="38"/>
      <c r="TOV189" s="38"/>
      <c r="TOW189" s="39"/>
      <c r="TOX189" s="40"/>
      <c r="TOY189" s="41"/>
      <c r="TOZ189" s="38"/>
      <c r="TPA189" s="38"/>
      <c r="TPB189" s="38"/>
      <c r="TPC189" s="39"/>
      <c r="TPD189" s="40"/>
      <c r="TPE189" s="41"/>
      <c r="TPF189" s="38"/>
      <c r="TPG189" s="38"/>
      <c r="TPH189" s="38"/>
      <c r="TPI189" s="39"/>
      <c r="TPJ189" s="40"/>
      <c r="TPK189" s="41"/>
      <c r="TPL189" s="38"/>
      <c r="TPM189" s="38"/>
      <c r="TPN189" s="38"/>
      <c r="TPO189" s="39"/>
      <c r="TPP189" s="40"/>
      <c r="TPQ189" s="41"/>
      <c r="TPR189" s="38"/>
      <c r="TPS189" s="38"/>
      <c r="TPT189" s="38"/>
      <c r="TPU189" s="39"/>
      <c r="TPV189" s="40"/>
      <c r="TPW189" s="41"/>
      <c r="TPX189" s="38"/>
      <c r="TPY189" s="38"/>
      <c r="TPZ189" s="38"/>
      <c r="TQA189" s="39"/>
      <c r="TQB189" s="40"/>
      <c r="TQC189" s="41"/>
      <c r="TQD189" s="38"/>
      <c r="TQE189" s="38"/>
      <c r="TQF189" s="38"/>
      <c r="TQG189" s="39"/>
      <c r="TQH189" s="40"/>
      <c r="TQI189" s="41"/>
      <c r="TQJ189" s="38"/>
      <c r="TQK189" s="38"/>
      <c r="TQL189" s="38"/>
      <c r="TQM189" s="39"/>
      <c r="TQN189" s="40"/>
      <c r="TQO189" s="41"/>
      <c r="TQP189" s="38"/>
      <c r="TQQ189" s="38"/>
      <c r="TQR189" s="38"/>
      <c r="TQS189" s="39"/>
      <c r="TQT189" s="40"/>
      <c r="TQU189" s="41"/>
      <c r="TQV189" s="38"/>
      <c r="TQW189" s="38"/>
      <c r="TQX189" s="38"/>
      <c r="TQY189" s="39"/>
      <c r="TQZ189" s="40"/>
      <c r="TRA189" s="41"/>
      <c r="TRB189" s="38"/>
      <c r="TRC189" s="38"/>
      <c r="TRD189" s="38"/>
      <c r="TRE189" s="39"/>
      <c r="TRF189" s="40"/>
      <c r="TRG189" s="41"/>
      <c r="TRH189" s="38"/>
      <c r="TRI189" s="38"/>
      <c r="TRJ189" s="38"/>
      <c r="TRK189" s="39"/>
      <c r="TRL189" s="40"/>
      <c r="TRM189" s="41"/>
      <c r="TRN189" s="38"/>
      <c r="TRO189" s="38"/>
      <c r="TRP189" s="38"/>
      <c r="TRQ189" s="39"/>
      <c r="TRR189" s="40"/>
      <c r="TRS189" s="41"/>
      <c r="TRT189" s="38"/>
      <c r="TRU189" s="38"/>
      <c r="TRV189" s="38"/>
      <c r="TRW189" s="39"/>
      <c r="TRX189" s="40"/>
      <c r="TRY189" s="41"/>
      <c r="TRZ189" s="38"/>
      <c r="TSA189" s="38"/>
      <c r="TSB189" s="38"/>
      <c r="TSC189" s="39"/>
      <c r="TSD189" s="40"/>
      <c r="TSE189" s="41"/>
      <c r="TSF189" s="38"/>
      <c r="TSG189" s="38"/>
      <c r="TSH189" s="38"/>
      <c r="TSI189" s="39"/>
      <c r="TSJ189" s="40"/>
      <c r="TSK189" s="41"/>
      <c r="TSL189" s="38"/>
      <c r="TSM189" s="38"/>
      <c r="TSN189" s="38"/>
      <c r="TSO189" s="39"/>
      <c r="TSP189" s="40"/>
      <c r="TSQ189" s="41"/>
      <c r="TSR189" s="38"/>
      <c r="TSS189" s="38"/>
      <c r="TST189" s="38"/>
      <c r="TSU189" s="39"/>
      <c r="TSV189" s="40"/>
      <c r="TSW189" s="41"/>
      <c r="TSX189" s="38"/>
      <c r="TSY189" s="38"/>
      <c r="TSZ189" s="38"/>
      <c r="TTA189" s="39"/>
      <c r="TTB189" s="40"/>
      <c r="TTC189" s="41"/>
      <c r="TTD189" s="38"/>
      <c r="TTE189" s="38"/>
      <c r="TTF189" s="38"/>
      <c r="TTG189" s="39"/>
      <c r="TTH189" s="40"/>
      <c r="TTI189" s="41"/>
      <c r="TTJ189" s="38"/>
      <c r="TTK189" s="38"/>
      <c r="TTL189" s="38"/>
      <c r="TTM189" s="39"/>
      <c r="TTN189" s="40"/>
      <c r="TTO189" s="41"/>
      <c r="TTP189" s="38"/>
      <c r="TTQ189" s="38"/>
      <c r="TTR189" s="38"/>
      <c r="TTS189" s="39"/>
      <c r="TTT189" s="40"/>
      <c r="TTU189" s="41"/>
      <c r="TTV189" s="38"/>
      <c r="TTW189" s="38"/>
      <c r="TTX189" s="38"/>
      <c r="TTY189" s="39"/>
      <c r="TTZ189" s="40"/>
      <c r="TUA189" s="41"/>
      <c r="TUB189" s="38"/>
      <c r="TUC189" s="38"/>
      <c r="TUD189" s="38"/>
      <c r="TUE189" s="39"/>
      <c r="TUF189" s="40"/>
      <c r="TUG189" s="41"/>
      <c r="TUH189" s="38"/>
      <c r="TUI189" s="38"/>
      <c r="TUJ189" s="38"/>
      <c r="TUK189" s="39"/>
      <c r="TUL189" s="40"/>
      <c r="TUM189" s="41"/>
      <c r="TUN189" s="38"/>
      <c r="TUO189" s="38"/>
      <c r="TUP189" s="38"/>
      <c r="TUQ189" s="39"/>
      <c r="TUR189" s="40"/>
      <c r="TUS189" s="41"/>
      <c r="TUT189" s="38"/>
      <c r="TUU189" s="38"/>
      <c r="TUV189" s="38"/>
      <c r="TUW189" s="39"/>
      <c r="TUX189" s="40"/>
      <c r="TUY189" s="41"/>
      <c r="TUZ189" s="38"/>
      <c r="TVA189" s="38"/>
      <c r="TVB189" s="38"/>
      <c r="TVC189" s="39"/>
      <c r="TVD189" s="40"/>
      <c r="TVE189" s="41"/>
      <c r="TVF189" s="38"/>
      <c r="TVG189" s="38"/>
      <c r="TVH189" s="38"/>
      <c r="TVI189" s="39"/>
      <c r="TVJ189" s="40"/>
      <c r="TVK189" s="41"/>
      <c r="TVL189" s="38"/>
      <c r="TVM189" s="38"/>
      <c r="TVN189" s="38"/>
      <c r="TVO189" s="39"/>
      <c r="TVP189" s="40"/>
      <c r="TVQ189" s="41"/>
      <c r="TVR189" s="38"/>
      <c r="TVS189" s="38"/>
      <c r="TVT189" s="38"/>
      <c r="TVU189" s="39"/>
      <c r="TVV189" s="40"/>
      <c r="TVW189" s="41"/>
      <c r="TVX189" s="38"/>
      <c r="TVY189" s="38"/>
      <c r="TVZ189" s="38"/>
      <c r="TWA189" s="39"/>
      <c r="TWB189" s="40"/>
      <c r="TWC189" s="41"/>
      <c r="TWD189" s="38"/>
      <c r="TWE189" s="38"/>
      <c r="TWF189" s="38"/>
      <c r="TWG189" s="39"/>
      <c r="TWH189" s="40"/>
      <c r="TWI189" s="41"/>
      <c r="TWJ189" s="38"/>
      <c r="TWK189" s="38"/>
      <c r="TWL189" s="38"/>
      <c r="TWM189" s="39"/>
      <c r="TWN189" s="40"/>
      <c r="TWO189" s="41"/>
      <c r="TWP189" s="38"/>
      <c r="TWQ189" s="38"/>
      <c r="TWR189" s="38"/>
      <c r="TWS189" s="39"/>
      <c r="TWT189" s="40"/>
      <c r="TWU189" s="41"/>
      <c r="TWV189" s="38"/>
      <c r="TWW189" s="38"/>
      <c r="TWX189" s="38"/>
      <c r="TWY189" s="39"/>
      <c r="TWZ189" s="40"/>
      <c r="TXA189" s="41"/>
      <c r="TXB189" s="38"/>
      <c r="TXC189" s="38"/>
      <c r="TXD189" s="38"/>
      <c r="TXE189" s="39"/>
      <c r="TXF189" s="40"/>
      <c r="TXG189" s="41"/>
      <c r="TXH189" s="38"/>
      <c r="TXI189" s="38"/>
      <c r="TXJ189" s="38"/>
      <c r="TXK189" s="39"/>
      <c r="TXL189" s="40"/>
      <c r="TXM189" s="41"/>
      <c r="TXN189" s="38"/>
      <c r="TXO189" s="38"/>
      <c r="TXP189" s="38"/>
      <c r="TXQ189" s="39"/>
      <c r="TXR189" s="40"/>
      <c r="TXS189" s="41"/>
      <c r="TXT189" s="38"/>
      <c r="TXU189" s="38"/>
      <c r="TXV189" s="38"/>
      <c r="TXW189" s="39"/>
      <c r="TXX189" s="40"/>
      <c r="TXY189" s="41"/>
      <c r="TXZ189" s="38"/>
      <c r="TYA189" s="38"/>
      <c r="TYB189" s="38"/>
      <c r="TYC189" s="39"/>
      <c r="TYD189" s="40"/>
      <c r="TYE189" s="41"/>
      <c r="TYF189" s="38"/>
      <c r="TYG189" s="38"/>
      <c r="TYH189" s="38"/>
      <c r="TYI189" s="39"/>
      <c r="TYJ189" s="40"/>
      <c r="TYK189" s="41"/>
      <c r="TYL189" s="38"/>
      <c r="TYM189" s="38"/>
      <c r="TYN189" s="38"/>
      <c r="TYO189" s="39"/>
      <c r="TYP189" s="40"/>
      <c r="TYQ189" s="41"/>
      <c r="TYR189" s="38"/>
      <c r="TYS189" s="38"/>
      <c r="TYT189" s="38"/>
      <c r="TYU189" s="39"/>
      <c r="TYV189" s="40"/>
      <c r="TYW189" s="41"/>
      <c r="TYX189" s="38"/>
      <c r="TYY189" s="38"/>
      <c r="TYZ189" s="38"/>
      <c r="TZA189" s="39"/>
      <c r="TZB189" s="40"/>
      <c r="TZC189" s="41"/>
      <c r="TZD189" s="38"/>
      <c r="TZE189" s="38"/>
      <c r="TZF189" s="38"/>
      <c r="TZG189" s="39"/>
      <c r="TZH189" s="40"/>
      <c r="TZI189" s="41"/>
      <c r="TZJ189" s="38"/>
      <c r="TZK189" s="38"/>
      <c r="TZL189" s="38"/>
      <c r="TZM189" s="39"/>
      <c r="TZN189" s="40"/>
      <c r="TZO189" s="41"/>
      <c r="TZP189" s="38"/>
      <c r="TZQ189" s="38"/>
      <c r="TZR189" s="38"/>
      <c r="TZS189" s="39"/>
      <c r="TZT189" s="40"/>
      <c r="TZU189" s="41"/>
      <c r="TZV189" s="38"/>
      <c r="TZW189" s="38"/>
      <c r="TZX189" s="38"/>
      <c r="TZY189" s="39"/>
      <c r="TZZ189" s="40"/>
      <c r="UAA189" s="41"/>
      <c r="UAB189" s="38"/>
      <c r="UAC189" s="38"/>
      <c r="UAD189" s="38"/>
      <c r="UAE189" s="39"/>
      <c r="UAF189" s="40"/>
      <c r="UAG189" s="41"/>
      <c r="UAH189" s="38"/>
      <c r="UAI189" s="38"/>
      <c r="UAJ189" s="38"/>
      <c r="UAK189" s="39"/>
      <c r="UAL189" s="40"/>
      <c r="UAM189" s="41"/>
      <c r="UAN189" s="38"/>
      <c r="UAO189" s="38"/>
      <c r="UAP189" s="38"/>
      <c r="UAQ189" s="39"/>
      <c r="UAR189" s="40"/>
      <c r="UAS189" s="41"/>
      <c r="UAT189" s="38"/>
      <c r="UAU189" s="38"/>
      <c r="UAV189" s="38"/>
      <c r="UAW189" s="39"/>
      <c r="UAX189" s="40"/>
      <c r="UAY189" s="41"/>
      <c r="UAZ189" s="38"/>
      <c r="UBA189" s="38"/>
      <c r="UBB189" s="38"/>
      <c r="UBC189" s="39"/>
      <c r="UBD189" s="40"/>
      <c r="UBE189" s="41"/>
      <c r="UBF189" s="38"/>
      <c r="UBG189" s="38"/>
      <c r="UBH189" s="38"/>
      <c r="UBI189" s="39"/>
      <c r="UBJ189" s="40"/>
      <c r="UBK189" s="41"/>
      <c r="UBL189" s="38"/>
      <c r="UBM189" s="38"/>
      <c r="UBN189" s="38"/>
      <c r="UBO189" s="39"/>
      <c r="UBP189" s="40"/>
      <c r="UBQ189" s="41"/>
      <c r="UBR189" s="38"/>
      <c r="UBS189" s="38"/>
      <c r="UBT189" s="38"/>
      <c r="UBU189" s="39"/>
      <c r="UBV189" s="40"/>
      <c r="UBW189" s="41"/>
      <c r="UBX189" s="38"/>
      <c r="UBY189" s="38"/>
      <c r="UBZ189" s="38"/>
      <c r="UCA189" s="39"/>
      <c r="UCB189" s="40"/>
      <c r="UCC189" s="41"/>
      <c r="UCD189" s="38"/>
      <c r="UCE189" s="38"/>
      <c r="UCF189" s="38"/>
      <c r="UCG189" s="39"/>
      <c r="UCH189" s="40"/>
      <c r="UCI189" s="41"/>
      <c r="UCJ189" s="38"/>
      <c r="UCK189" s="38"/>
      <c r="UCL189" s="38"/>
      <c r="UCM189" s="39"/>
      <c r="UCN189" s="40"/>
      <c r="UCO189" s="41"/>
      <c r="UCP189" s="38"/>
      <c r="UCQ189" s="38"/>
      <c r="UCR189" s="38"/>
      <c r="UCS189" s="39"/>
      <c r="UCT189" s="40"/>
      <c r="UCU189" s="41"/>
      <c r="UCV189" s="38"/>
      <c r="UCW189" s="38"/>
      <c r="UCX189" s="38"/>
      <c r="UCY189" s="39"/>
      <c r="UCZ189" s="40"/>
      <c r="UDA189" s="41"/>
      <c r="UDB189" s="38"/>
      <c r="UDC189" s="38"/>
      <c r="UDD189" s="38"/>
      <c r="UDE189" s="39"/>
      <c r="UDF189" s="40"/>
      <c r="UDG189" s="41"/>
      <c r="UDH189" s="38"/>
      <c r="UDI189" s="38"/>
      <c r="UDJ189" s="38"/>
      <c r="UDK189" s="39"/>
      <c r="UDL189" s="40"/>
      <c r="UDM189" s="41"/>
      <c r="UDN189" s="38"/>
      <c r="UDO189" s="38"/>
      <c r="UDP189" s="38"/>
      <c r="UDQ189" s="39"/>
      <c r="UDR189" s="40"/>
      <c r="UDS189" s="41"/>
      <c r="UDT189" s="38"/>
      <c r="UDU189" s="38"/>
      <c r="UDV189" s="38"/>
      <c r="UDW189" s="39"/>
      <c r="UDX189" s="40"/>
      <c r="UDY189" s="41"/>
      <c r="UDZ189" s="38"/>
      <c r="UEA189" s="38"/>
      <c r="UEB189" s="38"/>
      <c r="UEC189" s="39"/>
      <c r="UED189" s="40"/>
      <c r="UEE189" s="41"/>
      <c r="UEF189" s="38"/>
      <c r="UEG189" s="38"/>
      <c r="UEH189" s="38"/>
      <c r="UEI189" s="39"/>
      <c r="UEJ189" s="40"/>
      <c r="UEK189" s="41"/>
      <c r="UEL189" s="38"/>
      <c r="UEM189" s="38"/>
      <c r="UEN189" s="38"/>
      <c r="UEO189" s="39"/>
      <c r="UEP189" s="40"/>
      <c r="UEQ189" s="41"/>
      <c r="UER189" s="38"/>
      <c r="UES189" s="38"/>
      <c r="UET189" s="38"/>
      <c r="UEU189" s="39"/>
      <c r="UEV189" s="40"/>
      <c r="UEW189" s="41"/>
      <c r="UEX189" s="38"/>
      <c r="UEY189" s="38"/>
      <c r="UEZ189" s="38"/>
      <c r="UFA189" s="39"/>
      <c r="UFB189" s="40"/>
      <c r="UFC189" s="41"/>
      <c r="UFD189" s="38"/>
      <c r="UFE189" s="38"/>
      <c r="UFF189" s="38"/>
      <c r="UFG189" s="39"/>
      <c r="UFH189" s="40"/>
      <c r="UFI189" s="41"/>
      <c r="UFJ189" s="38"/>
      <c r="UFK189" s="38"/>
      <c r="UFL189" s="38"/>
      <c r="UFM189" s="39"/>
      <c r="UFN189" s="40"/>
      <c r="UFO189" s="41"/>
      <c r="UFP189" s="38"/>
      <c r="UFQ189" s="38"/>
      <c r="UFR189" s="38"/>
      <c r="UFS189" s="39"/>
      <c r="UFT189" s="40"/>
      <c r="UFU189" s="41"/>
      <c r="UFV189" s="38"/>
      <c r="UFW189" s="38"/>
      <c r="UFX189" s="38"/>
      <c r="UFY189" s="39"/>
      <c r="UFZ189" s="40"/>
      <c r="UGA189" s="41"/>
      <c r="UGB189" s="38"/>
      <c r="UGC189" s="38"/>
      <c r="UGD189" s="38"/>
      <c r="UGE189" s="39"/>
      <c r="UGF189" s="40"/>
      <c r="UGG189" s="41"/>
      <c r="UGH189" s="38"/>
      <c r="UGI189" s="38"/>
      <c r="UGJ189" s="38"/>
      <c r="UGK189" s="39"/>
      <c r="UGL189" s="40"/>
      <c r="UGM189" s="41"/>
      <c r="UGN189" s="38"/>
      <c r="UGO189" s="38"/>
      <c r="UGP189" s="38"/>
      <c r="UGQ189" s="39"/>
      <c r="UGR189" s="40"/>
      <c r="UGS189" s="41"/>
      <c r="UGT189" s="38"/>
      <c r="UGU189" s="38"/>
      <c r="UGV189" s="38"/>
      <c r="UGW189" s="39"/>
      <c r="UGX189" s="40"/>
      <c r="UGY189" s="41"/>
      <c r="UGZ189" s="38"/>
      <c r="UHA189" s="38"/>
      <c r="UHB189" s="38"/>
      <c r="UHC189" s="39"/>
      <c r="UHD189" s="40"/>
      <c r="UHE189" s="41"/>
      <c r="UHF189" s="38"/>
      <c r="UHG189" s="38"/>
      <c r="UHH189" s="38"/>
      <c r="UHI189" s="39"/>
      <c r="UHJ189" s="40"/>
      <c r="UHK189" s="41"/>
      <c r="UHL189" s="38"/>
      <c r="UHM189" s="38"/>
      <c r="UHN189" s="38"/>
      <c r="UHO189" s="39"/>
      <c r="UHP189" s="40"/>
      <c r="UHQ189" s="41"/>
      <c r="UHR189" s="38"/>
      <c r="UHS189" s="38"/>
      <c r="UHT189" s="38"/>
      <c r="UHU189" s="39"/>
      <c r="UHV189" s="40"/>
      <c r="UHW189" s="41"/>
      <c r="UHX189" s="38"/>
      <c r="UHY189" s="38"/>
      <c r="UHZ189" s="38"/>
      <c r="UIA189" s="39"/>
      <c r="UIB189" s="40"/>
      <c r="UIC189" s="41"/>
      <c r="UID189" s="38"/>
      <c r="UIE189" s="38"/>
      <c r="UIF189" s="38"/>
      <c r="UIG189" s="39"/>
      <c r="UIH189" s="40"/>
      <c r="UII189" s="41"/>
      <c r="UIJ189" s="38"/>
      <c r="UIK189" s="38"/>
      <c r="UIL189" s="38"/>
      <c r="UIM189" s="39"/>
      <c r="UIN189" s="40"/>
      <c r="UIO189" s="41"/>
      <c r="UIP189" s="38"/>
      <c r="UIQ189" s="38"/>
      <c r="UIR189" s="38"/>
      <c r="UIS189" s="39"/>
      <c r="UIT189" s="40"/>
      <c r="UIU189" s="41"/>
      <c r="UIV189" s="38"/>
      <c r="UIW189" s="38"/>
      <c r="UIX189" s="38"/>
      <c r="UIY189" s="39"/>
      <c r="UIZ189" s="40"/>
      <c r="UJA189" s="41"/>
      <c r="UJB189" s="38"/>
      <c r="UJC189" s="38"/>
      <c r="UJD189" s="38"/>
      <c r="UJE189" s="39"/>
      <c r="UJF189" s="40"/>
      <c r="UJG189" s="41"/>
      <c r="UJH189" s="38"/>
      <c r="UJI189" s="38"/>
      <c r="UJJ189" s="38"/>
      <c r="UJK189" s="39"/>
      <c r="UJL189" s="40"/>
      <c r="UJM189" s="41"/>
      <c r="UJN189" s="38"/>
      <c r="UJO189" s="38"/>
      <c r="UJP189" s="38"/>
      <c r="UJQ189" s="39"/>
      <c r="UJR189" s="40"/>
      <c r="UJS189" s="41"/>
      <c r="UJT189" s="38"/>
      <c r="UJU189" s="38"/>
      <c r="UJV189" s="38"/>
      <c r="UJW189" s="39"/>
      <c r="UJX189" s="40"/>
      <c r="UJY189" s="41"/>
      <c r="UJZ189" s="38"/>
      <c r="UKA189" s="38"/>
      <c r="UKB189" s="38"/>
      <c r="UKC189" s="39"/>
      <c r="UKD189" s="40"/>
      <c r="UKE189" s="41"/>
      <c r="UKF189" s="38"/>
      <c r="UKG189" s="38"/>
      <c r="UKH189" s="38"/>
      <c r="UKI189" s="39"/>
      <c r="UKJ189" s="40"/>
      <c r="UKK189" s="41"/>
      <c r="UKL189" s="38"/>
      <c r="UKM189" s="38"/>
      <c r="UKN189" s="38"/>
      <c r="UKO189" s="39"/>
      <c r="UKP189" s="40"/>
      <c r="UKQ189" s="41"/>
      <c r="UKR189" s="38"/>
      <c r="UKS189" s="38"/>
      <c r="UKT189" s="38"/>
      <c r="UKU189" s="39"/>
      <c r="UKV189" s="40"/>
      <c r="UKW189" s="41"/>
      <c r="UKX189" s="38"/>
      <c r="UKY189" s="38"/>
      <c r="UKZ189" s="38"/>
      <c r="ULA189" s="39"/>
      <c r="ULB189" s="40"/>
      <c r="ULC189" s="41"/>
      <c r="ULD189" s="38"/>
      <c r="ULE189" s="38"/>
      <c r="ULF189" s="38"/>
      <c r="ULG189" s="39"/>
      <c r="ULH189" s="40"/>
      <c r="ULI189" s="41"/>
      <c r="ULJ189" s="38"/>
      <c r="ULK189" s="38"/>
      <c r="ULL189" s="38"/>
      <c r="ULM189" s="39"/>
      <c r="ULN189" s="40"/>
      <c r="ULO189" s="41"/>
      <c r="ULP189" s="38"/>
      <c r="ULQ189" s="38"/>
      <c r="ULR189" s="38"/>
      <c r="ULS189" s="39"/>
      <c r="ULT189" s="40"/>
      <c r="ULU189" s="41"/>
      <c r="ULV189" s="38"/>
      <c r="ULW189" s="38"/>
      <c r="ULX189" s="38"/>
      <c r="ULY189" s="39"/>
      <c r="ULZ189" s="40"/>
      <c r="UMA189" s="41"/>
      <c r="UMB189" s="38"/>
      <c r="UMC189" s="38"/>
      <c r="UMD189" s="38"/>
      <c r="UME189" s="39"/>
      <c r="UMF189" s="40"/>
      <c r="UMG189" s="41"/>
      <c r="UMH189" s="38"/>
      <c r="UMI189" s="38"/>
      <c r="UMJ189" s="38"/>
      <c r="UMK189" s="39"/>
      <c r="UML189" s="40"/>
      <c r="UMM189" s="41"/>
      <c r="UMN189" s="38"/>
      <c r="UMO189" s="38"/>
      <c r="UMP189" s="38"/>
      <c r="UMQ189" s="39"/>
      <c r="UMR189" s="40"/>
      <c r="UMS189" s="41"/>
      <c r="UMT189" s="38"/>
      <c r="UMU189" s="38"/>
      <c r="UMV189" s="38"/>
      <c r="UMW189" s="39"/>
      <c r="UMX189" s="40"/>
      <c r="UMY189" s="41"/>
      <c r="UMZ189" s="38"/>
      <c r="UNA189" s="38"/>
      <c r="UNB189" s="38"/>
      <c r="UNC189" s="39"/>
      <c r="UND189" s="40"/>
      <c r="UNE189" s="41"/>
      <c r="UNF189" s="38"/>
      <c r="UNG189" s="38"/>
      <c r="UNH189" s="38"/>
      <c r="UNI189" s="39"/>
      <c r="UNJ189" s="40"/>
      <c r="UNK189" s="41"/>
      <c r="UNL189" s="38"/>
      <c r="UNM189" s="38"/>
      <c r="UNN189" s="38"/>
      <c r="UNO189" s="39"/>
      <c r="UNP189" s="40"/>
      <c r="UNQ189" s="41"/>
      <c r="UNR189" s="38"/>
      <c r="UNS189" s="38"/>
      <c r="UNT189" s="38"/>
      <c r="UNU189" s="39"/>
      <c r="UNV189" s="40"/>
      <c r="UNW189" s="41"/>
      <c r="UNX189" s="38"/>
      <c r="UNY189" s="38"/>
      <c r="UNZ189" s="38"/>
      <c r="UOA189" s="39"/>
      <c r="UOB189" s="40"/>
      <c r="UOC189" s="41"/>
      <c r="UOD189" s="38"/>
      <c r="UOE189" s="38"/>
      <c r="UOF189" s="38"/>
      <c r="UOG189" s="39"/>
      <c r="UOH189" s="40"/>
      <c r="UOI189" s="41"/>
      <c r="UOJ189" s="38"/>
      <c r="UOK189" s="38"/>
      <c r="UOL189" s="38"/>
      <c r="UOM189" s="39"/>
      <c r="UON189" s="40"/>
      <c r="UOO189" s="41"/>
      <c r="UOP189" s="38"/>
      <c r="UOQ189" s="38"/>
      <c r="UOR189" s="38"/>
      <c r="UOS189" s="39"/>
      <c r="UOT189" s="40"/>
      <c r="UOU189" s="41"/>
      <c r="UOV189" s="38"/>
      <c r="UOW189" s="38"/>
      <c r="UOX189" s="38"/>
      <c r="UOY189" s="39"/>
      <c r="UOZ189" s="40"/>
      <c r="UPA189" s="41"/>
      <c r="UPB189" s="38"/>
      <c r="UPC189" s="38"/>
      <c r="UPD189" s="38"/>
      <c r="UPE189" s="39"/>
      <c r="UPF189" s="40"/>
      <c r="UPG189" s="41"/>
      <c r="UPH189" s="38"/>
      <c r="UPI189" s="38"/>
      <c r="UPJ189" s="38"/>
      <c r="UPK189" s="39"/>
      <c r="UPL189" s="40"/>
      <c r="UPM189" s="41"/>
      <c r="UPN189" s="38"/>
      <c r="UPO189" s="38"/>
      <c r="UPP189" s="38"/>
      <c r="UPQ189" s="39"/>
      <c r="UPR189" s="40"/>
      <c r="UPS189" s="41"/>
      <c r="UPT189" s="38"/>
      <c r="UPU189" s="38"/>
      <c r="UPV189" s="38"/>
      <c r="UPW189" s="39"/>
      <c r="UPX189" s="40"/>
      <c r="UPY189" s="41"/>
      <c r="UPZ189" s="38"/>
      <c r="UQA189" s="38"/>
      <c r="UQB189" s="38"/>
      <c r="UQC189" s="39"/>
      <c r="UQD189" s="40"/>
      <c r="UQE189" s="41"/>
      <c r="UQF189" s="38"/>
      <c r="UQG189" s="38"/>
      <c r="UQH189" s="38"/>
      <c r="UQI189" s="39"/>
      <c r="UQJ189" s="40"/>
      <c r="UQK189" s="41"/>
      <c r="UQL189" s="38"/>
      <c r="UQM189" s="38"/>
      <c r="UQN189" s="38"/>
      <c r="UQO189" s="39"/>
      <c r="UQP189" s="40"/>
      <c r="UQQ189" s="41"/>
      <c r="UQR189" s="38"/>
      <c r="UQS189" s="38"/>
      <c r="UQT189" s="38"/>
      <c r="UQU189" s="39"/>
      <c r="UQV189" s="40"/>
      <c r="UQW189" s="41"/>
      <c r="UQX189" s="38"/>
      <c r="UQY189" s="38"/>
      <c r="UQZ189" s="38"/>
      <c r="URA189" s="39"/>
      <c r="URB189" s="40"/>
      <c r="URC189" s="41"/>
      <c r="URD189" s="38"/>
      <c r="URE189" s="38"/>
      <c r="URF189" s="38"/>
      <c r="URG189" s="39"/>
      <c r="URH189" s="40"/>
      <c r="URI189" s="41"/>
      <c r="URJ189" s="38"/>
      <c r="URK189" s="38"/>
      <c r="URL189" s="38"/>
      <c r="URM189" s="39"/>
      <c r="URN189" s="40"/>
      <c r="URO189" s="41"/>
      <c r="URP189" s="38"/>
      <c r="URQ189" s="38"/>
      <c r="URR189" s="38"/>
      <c r="URS189" s="39"/>
      <c r="URT189" s="40"/>
      <c r="URU189" s="41"/>
      <c r="URV189" s="38"/>
      <c r="URW189" s="38"/>
      <c r="URX189" s="38"/>
      <c r="URY189" s="39"/>
      <c r="URZ189" s="40"/>
      <c r="USA189" s="41"/>
      <c r="USB189" s="38"/>
      <c r="USC189" s="38"/>
      <c r="USD189" s="38"/>
      <c r="USE189" s="39"/>
      <c r="USF189" s="40"/>
      <c r="USG189" s="41"/>
      <c r="USH189" s="38"/>
      <c r="USI189" s="38"/>
      <c r="USJ189" s="38"/>
      <c r="USK189" s="39"/>
      <c r="USL189" s="40"/>
      <c r="USM189" s="41"/>
      <c r="USN189" s="38"/>
      <c r="USO189" s="38"/>
      <c r="USP189" s="38"/>
      <c r="USQ189" s="39"/>
      <c r="USR189" s="40"/>
      <c r="USS189" s="41"/>
      <c r="UST189" s="38"/>
      <c r="USU189" s="38"/>
      <c r="USV189" s="38"/>
      <c r="USW189" s="39"/>
      <c r="USX189" s="40"/>
      <c r="USY189" s="41"/>
      <c r="USZ189" s="38"/>
      <c r="UTA189" s="38"/>
      <c r="UTB189" s="38"/>
      <c r="UTC189" s="39"/>
      <c r="UTD189" s="40"/>
      <c r="UTE189" s="41"/>
      <c r="UTF189" s="38"/>
      <c r="UTG189" s="38"/>
      <c r="UTH189" s="38"/>
      <c r="UTI189" s="39"/>
      <c r="UTJ189" s="40"/>
      <c r="UTK189" s="41"/>
      <c r="UTL189" s="38"/>
      <c r="UTM189" s="38"/>
      <c r="UTN189" s="38"/>
      <c r="UTO189" s="39"/>
      <c r="UTP189" s="40"/>
      <c r="UTQ189" s="41"/>
      <c r="UTR189" s="38"/>
      <c r="UTS189" s="38"/>
      <c r="UTT189" s="38"/>
      <c r="UTU189" s="39"/>
      <c r="UTV189" s="40"/>
      <c r="UTW189" s="41"/>
      <c r="UTX189" s="38"/>
      <c r="UTY189" s="38"/>
      <c r="UTZ189" s="38"/>
      <c r="UUA189" s="39"/>
      <c r="UUB189" s="40"/>
      <c r="UUC189" s="41"/>
      <c r="UUD189" s="38"/>
      <c r="UUE189" s="38"/>
      <c r="UUF189" s="38"/>
      <c r="UUG189" s="39"/>
      <c r="UUH189" s="40"/>
      <c r="UUI189" s="41"/>
      <c r="UUJ189" s="38"/>
      <c r="UUK189" s="38"/>
      <c r="UUL189" s="38"/>
      <c r="UUM189" s="39"/>
      <c r="UUN189" s="40"/>
      <c r="UUO189" s="41"/>
      <c r="UUP189" s="38"/>
      <c r="UUQ189" s="38"/>
      <c r="UUR189" s="38"/>
      <c r="UUS189" s="39"/>
      <c r="UUT189" s="40"/>
      <c r="UUU189" s="41"/>
      <c r="UUV189" s="38"/>
      <c r="UUW189" s="38"/>
      <c r="UUX189" s="38"/>
      <c r="UUY189" s="39"/>
      <c r="UUZ189" s="40"/>
      <c r="UVA189" s="41"/>
      <c r="UVB189" s="38"/>
      <c r="UVC189" s="38"/>
      <c r="UVD189" s="38"/>
      <c r="UVE189" s="39"/>
      <c r="UVF189" s="40"/>
      <c r="UVG189" s="41"/>
      <c r="UVH189" s="38"/>
      <c r="UVI189" s="38"/>
      <c r="UVJ189" s="38"/>
      <c r="UVK189" s="39"/>
      <c r="UVL189" s="40"/>
      <c r="UVM189" s="41"/>
      <c r="UVN189" s="38"/>
      <c r="UVO189" s="38"/>
      <c r="UVP189" s="38"/>
      <c r="UVQ189" s="39"/>
      <c r="UVR189" s="40"/>
      <c r="UVS189" s="41"/>
      <c r="UVT189" s="38"/>
      <c r="UVU189" s="38"/>
      <c r="UVV189" s="38"/>
      <c r="UVW189" s="39"/>
      <c r="UVX189" s="40"/>
      <c r="UVY189" s="41"/>
      <c r="UVZ189" s="38"/>
      <c r="UWA189" s="38"/>
      <c r="UWB189" s="38"/>
      <c r="UWC189" s="39"/>
      <c r="UWD189" s="40"/>
      <c r="UWE189" s="41"/>
      <c r="UWF189" s="38"/>
      <c r="UWG189" s="38"/>
      <c r="UWH189" s="38"/>
      <c r="UWI189" s="39"/>
      <c r="UWJ189" s="40"/>
      <c r="UWK189" s="41"/>
      <c r="UWL189" s="38"/>
      <c r="UWM189" s="38"/>
      <c r="UWN189" s="38"/>
      <c r="UWO189" s="39"/>
      <c r="UWP189" s="40"/>
      <c r="UWQ189" s="41"/>
      <c r="UWR189" s="38"/>
      <c r="UWS189" s="38"/>
      <c r="UWT189" s="38"/>
      <c r="UWU189" s="39"/>
      <c r="UWV189" s="40"/>
      <c r="UWW189" s="41"/>
      <c r="UWX189" s="38"/>
      <c r="UWY189" s="38"/>
      <c r="UWZ189" s="38"/>
      <c r="UXA189" s="39"/>
      <c r="UXB189" s="40"/>
      <c r="UXC189" s="41"/>
      <c r="UXD189" s="38"/>
      <c r="UXE189" s="38"/>
      <c r="UXF189" s="38"/>
      <c r="UXG189" s="39"/>
      <c r="UXH189" s="40"/>
      <c r="UXI189" s="41"/>
      <c r="UXJ189" s="38"/>
      <c r="UXK189" s="38"/>
      <c r="UXL189" s="38"/>
      <c r="UXM189" s="39"/>
      <c r="UXN189" s="40"/>
      <c r="UXO189" s="41"/>
      <c r="UXP189" s="38"/>
      <c r="UXQ189" s="38"/>
      <c r="UXR189" s="38"/>
      <c r="UXS189" s="39"/>
      <c r="UXT189" s="40"/>
      <c r="UXU189" s="41"/>
      <c r="UXV189" s="38"/>
      <c r="UXW189" s="38"/>
      <c r="UXX189" s="38"/>
      <c r="UXY189" s="39"/>
      <c r="UXZ189" s="40"/>
      <c r="UYA189" s="41"/>
      <c r="UYB189" s="38"/>
      <c r="UYC189" s="38"/>
      <c r="UYD189" s="38"/>
      <c r="UYE189" s="39"/>
      <c r="UYF189" s="40"/>
      <c r="UYG189" s="41"/>
      <c r="UYH189" s="38"/>
      <c r="UYI189" s="38"/>
      <c r="UYJ189" s="38"/>
      <c r="UYK189" s="39"/>
      <c r="UYL189" s="40"/>
      <c r="UYM189" s="41"/>
      <c r="UYN189" s="38"/>
      <c r="UYO189" s="38"/>
      <c r="UYP189" s="38"/>
      <c r="UYQ189" s="39"/>
      <c r="UYR189" s="40"/>
      <c r="UYS189" s="41"/>
      <c r="UYT189" s="38"/>
      <c r="UYU189" s="38"/>
      <c r="UYV189" s="38"/>
      <c r="UYW189" s="39"/>
      <c r="UYX189" s="40"/>
      <c r="UYY189" s="41"/>
      <c r="UYZ189" s="38"/>
      <c r="UZA189" s="38"/>
      <c r="UZB189" s="38"/>
      <c r="UZC189" s="39"/>
      <c r="UZD189" s="40"/>
      <c r="UZE189" s="41"/>
      <c r="UZF189" s="38"/>
      <c r="UZG189" s="38"/>
      <c r="UZH189" s="38"/>
      <c r="UZI189" s="39"/>
      <c r="UZJ189" s="40"/>
      <c r="UZK189" s="41"/>
      <c r="UZL189" s="38"/>
      <c r="UZM189" s="38"/>
      <c r="UZN189" s="38"/>
      <c r="UZO189" s="39"/>
      <c r="UZP189" s="40"/>
      <c r="UZQ189" s="41"/>
      <c r="UZR189" s="38"/>
      <c r="UZS189" s="38"/>
      <c r="UZT189" s="38"/>
      <c r="UZU189" s="39"/>
      <c r="UZV189" s="40"/>
      <c r="UZW189" s="41"/>
      <c r="UZX189" s="38"/>
      <c r="UZY189" s="38"/>
      <c r="UZZ189" s="38"/>
      <c r="VAA189" s="39"/>
      <c r="VAB189" s="40"/>
      <c r="VAC189" s="41"/>
      <c r="VAD189" s="38"/>
      <c r="VAE189" s="38"/>
      <c r="VAF189" s="38"/>
      <c r="VAG189" s="39"/>
      <c r="VAH189" s="40"/>
      <c r="VAI189" s="41"/>
      <c r="VAJ189" s="38"/>
      <c r="VAK189" s="38"/>
      <c r="VAL189" s="38"/>
      <c r="VAM189" s="39"/>
      <c r="VAN189" s="40"/>
      <c r="VAO189" s="41"/>
      <c r="VAP189" s="38"/>
      <c r="VAQ189" s="38"/>
      <c r="VAR189" s="38"/>
      <c r="VAS189" s="39"/>
      <c r="VAT189" s="40"/>
      <c r="VAU189" s="41"/>
      <c r="VAV189" s="38"/>
      <c r="VAW189" s="38"/>
      <c r="VAX189" s="38"/>
      <c r="VAY189" s="39"/>
      <c r="VAZ189" s="40"/>
      <c r="VBA189" s="41"/>
      <c r="VBB189" s="38"/>
      <c r="VBC189" s="38"/>
      <c r="VBD189" s="38"/>
      <c r="VBE189" s="39"/>
      <c r="VBF189" s="40"/>
      <c r="VBG189" s="41"/>
      <c r="VBH189" s="38"/>
      <c r="VBI189" s="38"/>
      <c r="VBJ189" s="38"/>
      <c r="VBK189" s="39"/>
      <c r="VBL189" s="40"/>
      <c r="VBM189" s="41"/>
      <c r="VBN189" s="38"/>
      <c r="VBO189" s="38"/>
      <c r="VBP189" s="38"/>
      <c r="VBQ189" s="39"/>
      <c r="VBR189" s="40"/>
      <c r="VBS189" s="41"/>
      <c r="VBT189" s="38"/>
      <c r="VBU189" s="38"/>
      <c r="VBV189" s="38"/>
      <c r="VBW189" s="39"/>
      <c r="VBX189" s="40"/>
      <c r="VBY189" s="41"/>
      <c r="VBZ189" s="38"/>
      <c r="VCA189" s="38"/>
      <c r="VCB189" s="38"/>
      <c r="VCC189" s="39"/>
      <c r="VCD189" s="40"/>
      <c r="VCE189" s="41"/>
      <c r="VCF189" s="38"/>
      <c r="VCG189" s="38"/>
      <c r="VCH189" s="38"/>
      <c r="VCI189" s="39"/>
      <c r="VCJ189" s="40"/>
      <c r="VCK189" s="41"/>
      <c r="VCL189" s="38"/>
      <c r="VCM189" s="38"/>
      <c r="VCN189" s="38"/>
      <c r="VCO189" s="39"/>
      <c r="VCP189" s="40"/>
      <c r="VCQ189" s="41"/>
      <c r="VCR189" s="38"/>
      <c r="VCS189" s="38"/>
      <c r="VCT189" s="38"/>
      <c r="VCU189" s="39"/>
      <c r="VCV189" s="40"/>
      <c r="VCW189" s="41"/>
      <c r="VCX189" s="38"/>
      <c r="VCY189" s="38"/>
      <c r="VCZ189" s="38"/>
      <c r="VDA189" s="39"/>
      <c r="VDB189" s="40"/>
      <c r="VDC189" s="41"/>
      <c r="VDD189" s="38"/>
      <c r="VDE189" s="38"/>
      <c r="VDF189" s="38"/>
      <c r="VDG189" s="39"/>
      <c r="VDH189" s="40"/>
      <c r="VDI189" s="41"/>
      <c r="VDJ189" s="38"/>
      <c r="VDK189" s="38"/>
      <c r="VDL189" s="38"/>
      <c r="VDM189" s="39"/>
      <c r="VDN189" s="40"/>
      <c r="VDO189" s="41"/>
      <c r="VDP189" s="38"/>
      <c r="VDQ189" s="38"/>
      <c r="VDR189" s="38"/>
      <c r="VDS189" s="39"/>
      <c r="VDT189" s="40"/>
      <c r="VDU189" s="41"/>
      <c r="VDV189" s="38"/>
      <c r="VDW189" s="38"/>
      <c r="VDX189" s="38"/>
      <c r="VDY189" s="39"/>
      <c r="VDZ189" s="40"/>
      <c r="VEA189" s="41"/>
      <c r="VEB189" s="38"/>
      <c r="VEC189" s="38"/>
      <c r="VED189" s="38"/>
      <c r="VEE189" s="39"/>
      <c r="VEF189" s="40"/>
      <c r="VEG189" s="41"/>
      <c r="VEH189" s="38"/>
      <c r="VEI189" s="38"/>
      <c r="VEJ189" s="38"/>
      <c r="VEK189" s="39"/>
      <c r="VEL189" s="40"/>
      <c r="VEM189" s="41"/>
      <c r="VEN189" s="38"/>
      <c r="VEO189" s="38"/>
      <c r="VEP189" s="38"/>
      <c r="VEQ189" s="39"/>
      <c r="VER189" s="40"/>
      <c r="VES189" s="41"/>
      <c r="VET189" s="38"/>
      <c r="VEU189" s="38"/>
      <c r="VEV189" s="38"/>
      <c r="VEW189" s="39"/>
      <c r="VEX189" s="40"/>
      <c r="VEY189" s="41"/>
      <c r="VEZ189" s="38"/>
      <c r="VFA189" s="38"/>
      <c r="VFB189" s="38"/>
      <c r="VFC189" s="39"/>
      <c r="VFD189" s="40"/>
      <c r="VFE189" s="41"/>
      <c r="VFF189" s="38"/>
      <c r="VFG189" s="38"/>
      <c r="VFH189" s="38"/>
      <c r="VFI189" s="39"/>
      <c r="VFJ189" s="40"/>
      <c r="VFK189" s="41"/>
      <c r="VFL189" s="38"/>
      <c r="VFM189" s="38"/>
      <c r="VFN189" s="38"/>
      <c r="VFO189" s="39"/>
      <c r="VFP189" s="40"/>
      <c r="VFQ189" s="41"/>
      <c r="VFR189" s="38"/>
      <c r="VFS189" s="38"/>
      <c r="VFT189" s="38"/>
      <c r="VFU189" s="39"/>
      <c r="VFV189" s="40"/>
      <c r="VFW189" s="41"/>
      <c r="VFX189" s="38"/>
      <c r="VFY189" s="38"/>
      <c r="VFZ189" s="38"/>
      <c r="VGA189" s="39"/>
      <c r="VGB189" s="40"/>
      <c r="VGC189" s="41"/>
      <c r="VGD189" s="38"/>
      <c r="VGE189" s="38"/>
      <c r="VGF189" s="38"/>
      <c r="VGG189" s="39"/>
      <c r="VGH189" s="40"/>
      <c r="VGI189" s="41"/>
      <c r="VGJ189" s="38"/>
      <c r="VGK189" s="38"/>
      <c r="VGL189" s="38"/>
      <c r="VGM189" s="39"/>
      <c r="VGN189" s="40"/>
      <c r="VGO189" s="41"/>
      <c r="VGP189" s="38"/>
      <c r="VGQ189" s="38"/>
      <c r="VGR189" s="38"/>
      <c r="VGS189" s="39"/>
      <c r="VGT189" s="40"/>
      <c r="VGU189" s="41"/>
      <c r="VGV189" s="38"/>
      <c r="VGW189" s="38"/>
      <c r="VGX189" s="38"/>
      <c r="VGY189" s="39"/>
      <c r="VGZ189" s="40"/>
      <c r="VHA189" s="41"/>
      <c r="VHB189" s="38"/>
      <c r="VHC189" s="38"/>
      <c r="VHD189" s="38"/>
      <c r="VHE189" s="39"/>
      <c r="VHF189" s="40"/>
      <c r="VHG189" s="41"/>
      <c r="VHH189" s="38"/>
      <c r="VHI189" s="38"/>
      <c r="VHJ189" s="38"/>
      <c r="VHK189" s="39"/>
      <c r="VHL189" s="40"/>
      <c r="VHM189" s="41"/>
      <c r="VHN189" s="38"/>
      <c r="VHO189" s="38"/>
      <c r="VHP189" s="38"/>
      <c r="VHQ189" s="39"/>
      <c r="VHR189" s="40"/>
      <c r="VHS189" s="41"/>
      <c r="VHT189" s="38"/>
      <c r="VHU189" s="38"/>
      <c r="VHV189" s="38"/>
      <c r="VHW189" s="39"/>
      <c r="VHX189" s="40"/>
      <c r="VHY189" s="41"/>
      <c r="VHZ189" s="38"/>
      <c r="VIA189" s="38"/>
      <c r="VIB189" s="38"/>
      <c r="VIC189" s="39"/>
      <c r="VID189" s="40"/>
      <c r="VIE189" s="41"/>
      <c r="VIF189" s="38"/>
      <c r="VIG189" s="38"/>
      <c r="VIH189" s="38"/>
      <c r="VII189" s="39"/>
      <c r="VIJ189" s="40"/>
      <c r="VIK189" s="41"/>
      <c r="VIL189" s="38"/>
      <c r="VIM189" s="38"/>
      <c r="VIN189" s="38"/>
      <c r="VIO189" s="39"/>
      <c r="VIP189" s="40"/>
      <c r="VIQ189" s="41"/>
      <c r="VIR189" s="38"/>
      <c r="VIS189" s="38"/>
      <c r="VIT189" s="38"/>
      <c r="VIU189" s="39"/>
      <c r="VIV189" s="40"/>
      <c r="VIW189" s="41"/>
      <c r="VIX189" s="38"/>
      <c r="VIY189" s="38"/>
      <c r="VIZ189" s="38"/>
      <c r="VJA189" s="39"/>
      <c r="VJB189" s="40"/>
      <c r="VJC189" s="41"/>
      <c r="VJD189" s="38"/>
      <c r="VJE189" s="38"/>
      <c r="VJF189" s="38"/>
      <c r="VJG189" s="39"/>
      <c r="VJH189" s="40"/>
      <c r="VJI189" s="41"/>
      <c r="VJJ189" s="38"/>
      <c r="VJK189" s="38"/>
      <c r="VJL189" s="38"/>
      <c r="VJM189" s="39"/>
      <c r="VJN189" s="40"/>
      <c r="VJO189" s="41"/>
      <c r="VJP189" s="38"/>
      <c r="VJQ189" s="38"/>
      <c r="VJR189" s="38"/>
      <c r="VJS189" s="39"/>
      <c r="VJT189" s="40"/>
      <c r="VJU189" s="41"/>
      <c r="VJV189" s="38"/>
      <c r="VJW189" s="38"/>
      <c r="VJX189" s="38"/>
      <c r="VJY189" s="39"/>
      <c r="VJZ189" s="40"/>
      <c r="VKA189" s="41"/>
      <c r="VKB189" s="38"/>
      <c r="VKC189" s="38"/>
      <c r="VKD189" s="38"/>
      <c r="VKE189" s="39"/>
      <c r="VKF189" s="40"/>
      <c r="VKG189" s="41"/>
      <c r="VKH189" s="38"/>
      <c r="VKI189" s="38"/>
      <c r="VKJ189" s="38"/>
      <c r="VKK189" s="39"/>
      <c r="VKL189" s="40"/>
      <c r="VKM189" s="41"/>
      <c r="VKN189" s="38"/>
      <c r="VKO189" s="38"/>
      <c r="VKP189" s="38"/>
      <c r="VKQ189" s="39"/>
      <c r="VKR189" s="40"/>
      <c r="VKS189" s="41"/>
      <c r="VKT189" s="38"/>
      <c r="VKU189" s="38"/>
      <c r="VKV189" s="38"/>
      <c r="VKW189" s="39"/>
      <c r="VKX189" s="40"/>
      <c r="VKY189" s="41"/>
      <c r="VKZ189" s="38"/>
      <c r="VLA189" s="38"/>
      <c r="VLB189" s="38"/>
      <c r="VLC189" s="39"/>
      <c r="VLD189" s="40"/>
      <c r="VLE189" s="41"/>
      <c r="VLF189" s="38"/>
      <c r="VLG189" s="38"/>
      <c r="VLH189" s="38"/>
      <c r="VLI189" s="39"/>
      <c r="VLJ189" s="40"/>
      <c r="VLK189" s="41"/>
      <c r="VLL189" s="38"/>
      <c r="VLM189" s="38"/>
      <c r="VLN189" s="38"/>
      <c r="VLO189" s="39"/>
      <c r="VLP189" s="40"/>
      <c r="VLQ189" s="41"/>
      <c r="VLR189" s="38"/>
      <c r="VLS189" s="38"/>
      <c r="VLT189" s="38"/>
      <c r="VLU189" s="39"/>
      <c r="VLV189" s="40"/>
      <c r="VLW189" s="41"/>
      <c r="VLX189" s="38"/>
      <c r="VLY189" s="38"/>
      <c r="VLZ189" s="38"/>
      <c r="VMA189" s="39"/>
      <c r="VMB189" s="40"/>
      <c r="VMC189" s="41"/>
      <c r="VMD189" s="38"/>
      <c r="VME189" s="38"/>
      <c r="VMF189" s="38"/>
      <c r="VMG189" s="39"/>
      <c r="VMH189" s="40"/>
      <c r="VMI189" s="41"/>
      <c r="VMJ189" s="38"/>
      <c r="VMK189" s="38"/>
      <c r="VML189" s="38"/>
      <c r="VMM189" s="39"/>
      <c r="VMN189" s="40"/>
      <c r="VMO189" s="41"/>
      <c r="VMP189" s="38"/>
      <c r="VMQ189" s="38"/>
      <c r="VMR189" s="38"/>
      <c r="VMS189" s="39"/>
      <c r="VMT189" s="40"/>
      <c r="VMU189" s="41"/>
      <c r="VMV189" s="38"/>
      <c r="VMW189" s="38"/>
      <c r="VMX189" s="38"/>
      <c r="VMY189" s="39"/>
      <c r="VMZ189" s="40"/>
      <c r="VNA189" s="41"/>
      <c r="VNB189" s="38"/>
      <c r="VNC189" s="38"/>
      <c r="VND189" s="38"/>
      <c r="VNE189" s="39"/>
      <c r="VNF189" s="40"/>
      <c r="VNG189" s="41"/>
      <c r="VNH189" s="38"/>
      <c r="VNI189" s="38"/>
      <c r="VNJ189" s="38"/>
      <c r="VNK189" s="39"/>
      <c r="VNL189" s="40"/>
      <c r="VNM189" s="41"/>
      <c r="VNN189" s="38"/>
      <c r="VNO189" s="38"/>
      <c r="VNP189" s="38"/>
      <c r="VNQ189" s="39"/>
      <c r="VNR189" s="40"/>
      <c r="VNS189" s="41"/>
      <c r="VNT189" s="38"/>
      <c r="VNU189" s="38"/>
      <c r="VNV189" s="38"/>
      <c r="VNW189" s="39"/>
      <c r="VNX189" s="40"/>
      <c r="VNY189" s="41"/>
      <c r="VNZ189" s="38"/>
      <c r="VOA189" s="38"/>
      <c r="VOB189" s="38"/>
      <c r="VOC189" s="39"/>
      <c r="VOD189" s="40"/>
      <c r="VOE189" s="41"/>
      <c r="VOF189" s="38"/>
      <c r="VOG189" s="38"/>
      <c r="VOH189" s="38"/>
      <c r="VOI189" s="39"/>
      <c r="VOJ189" s="40"/>
      <c r="VOK189" s="41"/>
      <c r="VOL189" s="38"/>
      <c r="VOM189" s="38"/>
      <c r="VON189" s="38"/>
      <c r="VOO189" s="39"/>
      <c r="VOP189" s="40"/>
      <c r="VOQ189" s="41"/>
      <c r="VOR189" s="38"/>
      <c r="VOS189" s="38"/>
      <c r="VOT189" s="38"/>
      <c r="VOU189" s="39"/>
      <c r="VOV189" s="40"/>
      <c r="VOW189" s="41"/>
      <c r="VOX189" s="38"/>
      <c r="VOY189" s="38"/>
      <c r="VOZ189" s="38"/>
      <c r="VPA189" s="39"/>
      <c r="VPB189" s="40"/>
      <c r="VPC189" s="41"/>
      <c r="VPD189" s="38"/>
      <c r="VPE189" s="38"/>
      <c r="VPF189" s="38"/>
      <c r="VPG189" s="39"/>
      <c r="VPH189" s="40"/>
      <c r="VPI189" s="41"/>
      <c r="VPJ189" s="38"/>
      <c r="VPK189" s="38"/>
      <c r="VPL189" s="38"/>
      <c r="VPM189" s="39"/>
      <c r="VPN189" s="40"/>
      <c r="VPO189" s="41"/>
      <c r="VPP189" s="38"/>
      <c r="VPQ189" s="38"/>
      <c r="VPR189" s="38"/>
      <c r="VPS189" s="39"/>
      <c r="VPT189" s="40"/>
      <c r="VPU189" s="41"/>
      <c r="VPV189" s="38"/>
      <c r="VPW189" s="38"/>
      <c r="VPX189" s="38"/>
      <c r="VPY189" s="39"/>
      <c r="VPZ189" s="40"/>
      <c r="VQA189" s="41"/>
      <c r="VQB189" s="38"/>
      <c r="VQC189" s="38"/>
      <c r="VQD189" s="38"/>
      <c r="VQE189" s="39"/>
      <c r="VQF189" s="40"/>
      <c r="VQG189" s="41"/>
      <c r="VQH189" s="38"/>
      <c r="VQI189" s="38"/>
      <c r="VQJ189" s="38"/>
      <c r="VQK189" s="39"/>
      <c r="VQL189" s="40"/>
      <c r="VQM189" s="41"/>
      <c r="VQN189" s="38"/>
      <c r="VQO189" s="38"/>
      <c r="VQP189" s="38"/>
      <c r="VQQ189" s="39"/>
      <c r="VQR189" s="40"/>
      <c r="VQS189" s="41"/>
      <c r="VQT189" s="38"/>
      <c r="VQU189" s="38"/>
      <c r="VQV189" s="38"/>
      <c r="VQW189" s="39"/>
      <c r="VQX189" s="40"/>
      <c r="VQY189" s="41"/>
      <c r="VQZ189" s="38"/>
      <c r="VRA189" s="38"/>
      <c r="VRB189" s="38"/>
      <c r="VRC189" s="39"/>
      <c r="VRD189" s="40"/>
      <c r="VRE189" s="41"/>
      <c r="VRF189" s="38"/>
      <c r="VRG189" s="38"/>
      <c r="VRH189" s="38"/>
      <c r="VRI189" s="39"/>
      <c r="VRJ189" s="40"/>
      <c r="VRK189" s="41"/>
      <c r="VRL189" s="38"/>
      <c r="VRM189" s="38"/>
      <c r="VRN189" s="38"/>
      <c r="VRO189" s="39"/>
      <c r="VRP189" s="40"/>
      <c r="VRQ189" s="41"/>
      <c r="VRR189" s="38"/>
      <c r="VRS189" s="38"/>
      <c r="VRT189" s="38"/>
      <c r="VRU189" s="39"/>
      <c r="VRV189" s="40"/>
      <c r="VRW189" s="41"/>
      <c r="VRX189" s="38"/>
      <c r="VRY189" s="38"/>
      <c r="VRZ189" s="38"/>
      <c r="VSA189" s="39"/>
      <c r="VSB189" s="40"/>
      <c r="VSC189" s="41"/>
      <c r="VSD189" s="38"/>
      <c r="VSE189" s="38"/>
      <c r="VSF189" s="38"/>
      <c r="VSG189" s="39"/>
      <c r="VSH189" s="40"/>
      <c r="VSI189" s="41"/>
      <c r="VSJ189" s="38"/>
      <c r="VSK189" s="38"/>
      <c r="VSL189" s="38"/>
      <c r="VSM189" s="39"/>
      <c r="VSN189" s="40"/>
      <c r="VSO189" s="41"/>
      <c r="VSP189" s="38"/>
      <c r="VSQ189" s="38"/>
      <c r="VSR189" s="38"/>
      <c r="VSS189" s="39"/>
      <c r="VST189" s="40"/>
      <c r="VSU189" s="41"/>
      <c r="VSV189" s="38"/>
      <c r="VSW189" s="38"/>
      <c r="VSX189" s="38"/>
      <c r="VSY189" s="39"/>
      <c r="VSZ189" s="40"/>
      <c r="VTA189" s="41"/>
      <c r="VTB189" s="38"/>
      <c r="VTC189" s="38"/>
      <c r="VTD189" s="38"/>
      <c r="VTE189" s="39"/>
      <c r="VTF189" s="40"/>
      <c r="VTG189" s="41"/>
      <c r="VTH189" s="38"/>
      <c r="VTI189" s="38"/>
      <c r="VTJ189" s="38"/>
      <c r="VTK189" s="39"/>
      <c r="VTL189" s="40"/>
      <c r="VTM189" s="41"/>
      <c r="VTN189" s="38"/>
      <c r="VTO189" s="38"/>
      <c r="VTP189" s="38"/>
      <c r="VTQ189" s="39"/>
      <c r="VTR189" s="40"/>
      <c r="VTS189" s="41"/>
      <c r="VTT189" s="38"/>
      <c r="VTU189" s="38"/>
      <c r="VTV189" s="38"/>
      <c r="VTW189" s="39"/>
      <c r="VTX189" s="40"/>
      <c r="VTY189" s="41"/>
      <c r="VTZ189" s="38"/>
      <c r="VUA189" s="38"/>
      <c r="VUB189" s="38"/>
      <c r="VUC189" s="39"/>
      <c r="VUD189" s="40"/>
      <c r="VUE189" s="41"/>
      <c r="VUF189" s="38"/>
      <c r="VUG189" s="38"/>
      <c r="VUH189" s="38"/>
      <c r="VUI189" s="39"/>
      <c r="VUJ189" s="40"/>
      <c r="VUK189" s="41"/>
      <c r="VUL189" s="38"/>
      <c r="VUM189" s="38"/>
      <c r="VUN189" s="38"/>
      <c r="VUO189" s="39"/>
      <c r="VUP189" s="40"/>
      <c r="VUQ189" s="41"/>
      <c r="VUR189" s="38"/>
      <c r="VUS189" s="38"/>
      <c r="VUT189" s="38"/>
      <c r="VUU189" s="39"/>
      <c r="VUV189" s="40"/>
      <c r="VUW189" s="41"/>
      <c r="VUX189" s="38"/>
      <c r="VUY189" s="38"/>
      <c r="VUZ189" s="38"/>
      <c r="VVA189" s="39"/>
      <c r="VVB189" s="40"/>
      <c r="VVC189" s="41"/>
      <c r="VVD189" s="38"/>
      <c r="VVE189" s="38"/>
      <c r="VVF189" s="38"/>
      <c r="VVG189" s="39"/>
      <c r="VVH189" s="40"/>
      <c r="VVI189" s="41"/>
      <c r="VVJ189" s="38"/>
      <c r="VVK189" s="38"/>
      <c r="VVL189" s="38"/>
      <c r="VVM189" s="39"/>
      <c r="VVN189" s="40"/>
      <c r="VVO189" s="41"/>
      <c r="VVP189" s="38"/>
      <c r="VVQ189" s="38"/>
      <c r="VVR189" s="38"/>
      <c r="VVS189" s="39"/>
      <c r="VVT189" s="40"/>
      <c r="VVU189" s="41"/>
      <c r="VVV189" s="38"/>
      <c r="VVW189" s="38"/>
      <c r="VVX189" s="38"/>
      <c r="VVY189" s="39"/>
      <c r="VVZ189" s="40"/>
      <c r="VWA189" s="41"/>
      <c r="VWB189" s="38"/>
      <c r="VWC189" s="38"/>
      <c r="VWD189" s="38"/>
      <c r="VWE189" s="39"/>
      <c r="VWF189" s="40"/>
      <c r="VWG189" s="41"/>
      <c r="VWH189" s="38"/>
      <c r="VWI189" s="38"/>
      <c r="VWJ189" s="38"/>
      <c r="VWK189" s="39"/>
      <c r="VWL189" s="40"/>
      <c r="VWM189" s="41"/>
      <c r="VWN189" s="38"/>
      <c r="VWO189" s="38"/>
      <c r="VWP189" s="38"/>
      <c r="VWQ189" s="39"/>
      <c r="VWR189" s="40"/>
      <c r="VWS189" s="41"/>
      <c r="VWT189" s="38"/>
      <c r="VWU189" s="38"/>
      <c r="VWV189" s="38"/>
      <c r="VWW189" s="39"/>
      <c r="VWX189" s="40"/>
      <c r="VWY189" s="41"/>
      <c r="VWZ189" s="38"/>
      <c r="VXA189" s="38"/>
      <c r="VXB189" s="38"/>
      <c r="VXC189" s="39"/>
      <c r="VXD189" s="40"/>
      <c r="VXE189" s="41"/>
      <c r="VXF189" s="38"/>
      <c r="VXG189" s="38"/>
      <c r="VXH189" s="38"/>
      <c r="VXI189" s="39"/>
      <c r="VXJ189" s="40"/>
      <c r="VXK189" s="41"/>
      <c r="VXL189" s="38"/>
      <c r="VXM189" s="38"/>
      <c r="VXN189" s="38"/>
      <c r="VXO189" s="39"/>
      <c r="VXP189" s="40"/>
      <c r="VXQ189" s="41"/>
      <c r="VXR189" s="38"/>
      <c r="VXS189" s="38"/>
      <c r="VXT189" s="38"/>
      <c r="VXU189" s="39"/>
      <c r="VXV189" s="40"/>
      <c r="VXW189" s="41"/>
      <c r="VXX189" s="38"/>
      <c r="VXY189" s="38"/>
      <c r="VXZ189" s="38"/>
      <c r="VYA189" s="39"/>
      <c r="VYB189" s="40"/>
      <c r="VYC189" s="41"/>
      <c r="VYD189" s="38"/>
      <c r="VYE189" s="38"/>
      <c r="VYF189" s="38"/>
      <c r="VYG189" s="39"/>
      <c r="VYH189" s="40"/>
      <c r="VYI189" s="41"/>
      <c r="VYJ189" s="38"/>
      <c r="VYK189" s="38"/>
      <c r="VYL189" s="38"/>
      <c r="VYM189" s="39"/>
      <c r="VYN189" s="40"/>
      <c r="VYO189" s="41"/>
      <c r="VYP189" s="38"/>
      <c r="VYQ189" s="38"/>
      <c r="VYR189" s="38"/>
      <c r="VYS189" s="39"/>
      <c r="VYT189" s="40"/>
      <c r="VYU189" s="41"/>
      <c r="VYV189" s="38"/>
      <c r="VYW189" s="38"/>
      <c r="VYX189" s="38"/>
      <c r="VYY189" s="39"/>
      <c r="VYZ189" s="40"/>
      <c r="VZA189" s="41"/>
      <c r="VZB189" s="38"/>
      <c r="VZC189" s="38"/>
      <c r="VZD189" s="38"/>
      <c r="VZE189" s="39"/>
      <c r="VZF189" s="40"/>
      <c r="VZG189" s="41"/>
      <c r="VZH189" s="38"/>
      <c r="VZI189" s="38"/>
      <c r="VZJ189" s="38"/>
      <c r="VZK189" s="39"/>
      <c r="VZL189" s="40"/>
      <c r="VZM189" s="41"/>
      <c r="VZN189" s="38"/>
      <c r="VZO189" s="38"/>
      <c r="VZP189" s="38"/>
      <c r="VZQ189" s="39"/>
      <c r="VZR189" s="40"/>
      <c r="VZS189" s="41"/>
      <c r="VZT189" s="38"/>
      <c r="VZU189" s="38"/>
      <c r="VZV189" s="38"/>
      <c r="VZW189" s="39"/>
      <c r="VZX189" s="40"/>
      <c r="VZY189" s="41"/>
      <c r="VZZ189" s="38"/>
      <c r="WAA189" s="38"/>
      <c r="WAB189" s="38"/>
      <c r="WAC189" s="39"/>
      <c r="WAD189" s="40"/>
      <c r="WAE189" s="41"/>
      <c r="WAF189" s="38"/>
      <c r="WAG189" s="38"/>
      <c r="WAH189" s="38"/>
      <c r="WAI189" s="39"/>
      <c r="WAJ189" s="40"/>
      <c r="WAK189" s="41"/>
      <c r="WAL189" s="38"/>
      <c r="WAM189" s="38"/>
      <c r="WAN189" s="38"/>
      <c r="WAO189" s="39"/>
      <c r="WAP189" s="40"/>
      <c r="WAQ189" s="41"/>
      <c r="WAR189" s="38"/>
      <c r="WAS189" s="38"/>
      <c r="WAT189" s="38"/>
      <c r="WAU189" s="39"/>
      <c r="WAV189" s="40"/>
      <c r="WAW189" s="41"/>
      <c r="WAX189" s="38"/>
      <c r="WAY189" s="38"/>
      <c r="WAZ189" s="38"/>
      <c r="WBA189" s="39"/>
      <c r="WBB189" s="40"/>
      <c r="WBC189" s="41"/>
      <c r="WBD189" s="38"/>
      <c r="WBE189" s="38"/>
      <c r="WBF189" s="38"/>
      <c r="WBG189" s="39"/>
      <c r="WBH189" s="40"/>
      <c r="WBI189" s="41"/>
      <c r="WBJ189" s="38"/>
      <c r="WBK189" s="38"/>
      <c r="WBL189" s="38"/>
      <c r="WBM189" s="39"/>
      <c r="WBN189" s="40"/>
      <c r="WBO189" s="41"/>
      <c r="WBP189" s="38"/>
      <c r="WBQ189" s="38"/>
      <c r="WBR189" s="38"/>
      <c r="WBS189" s="39"/>
      <c r="WBT189" s="40"/>
      <c r="WBU189" s="41"/>
      <c r="WBV189" s="38"/>
      <c r="WBW189" s="38"/>
      <c r="WBX189" s="38"/>
      <c r="WBY189" s="39"/>
      <c r="WBZ189" s="40"/>
      <c r="WCA189" s="41"/>
      <c r="WCB189" s="38"/>
      <c r="WCC189" s="38"/>
      <c r="WCD189" s="38"/>
      <c r="WCE189" s="39"/>
      <c r="WCF189" s="40"/>
      <c r="WCG189" s="41"/>
      <c r="WCH189" s="38"/>
      <c r="WCI189" s="38"/>
      <c r="WCJ189" s="38"/>
      <c r="WCK189" s="39"/>
      <c r="WCL189" s="40"/>
      <c r="WCM189" s="41"/>
      <c r="WCN189" s="38"/>
      <c r="WCO189" s="38"/>
      <c r="WCP189" s="38"/>
      <c r="WCQ189" s="39"/>
      <c r="WCR189" s="40"/>
      <c r="WCS189" s="41"/>
      <c r="WCT189" s="38"/>
      <c r="WCU189" s="38"/>
      <c r="WCV189" s="38"/>
      <c r="WCW189" s="39"/>
      <c r="WCX189" s="40"/>
      <c r="WCY189" s="41"/>
      <c r="WCZ189" s="38"/>
      <c r="WDA189" s="38"/>
      <c r="WDB189" s="38"/>
      <c r="WDC189" s="39"/>
      <c r="WDD189" s="40"/>
      <c r="WDE189" s="41"/>
      <c r="WDF189" s="38"/>
      <c r="WDG189" s="38"/>
      <c r="WDH189" s="38"/>
      <c r="WDI189" s="39"/>
      <c r="WDJ189" s="40"/>
      <c r="WDK189" s="41"/>
      <c r="WDL189" s="38"/>
      <c r="WDM189" s="38"/>
      <c r="WDN189" s="38"/>
      <c r="WDO189" s="39"/>
      <c r="WDP189" s="40"/>
      <c r="WDQ189" s="41"/>
      <c r="WDR189" s="38"/>
      <c r="WDS189" s="38"/>
      <c r="WDT189" s="38"/>
      <c r="WDU189" s="39"/>
      <c r="WDV189" s="40"/>
      <c r="WDW189" s="41"/>
      <c r="WDX189" s="38"/>
      <c r="WDY189" s="38"/>
      <c r="WDZ189" s="38"/>
      <c r="WEA189" s="39"/>
      <c r="WEB189" s="40"/>
      <c r="WEC189" s="41"/>
      <c r="WED189" s="38"/>
      <c r="WEE189" s="38"/>
      <c r="WEF189" s="38"/>
      <c r="WEG189" s="39"/>
      <c r="WEH189" s="40"/>
      <c r="WEI189" s="41"/>
      <c r="WEJ189" s="38"/>
      <c r="WEK189" s="38"/>
      <c r="WEL189" s="38"/>
      <c r="WEM189" s="39"/>
      <c r="WEN189" s="40"/>
      <c r="WEO189" s="41"/>
      <c r="WEP189" s="38"/>
      <c r="WEQ189" s="38"/>
      <c r="WER189" s="38"/>
      <c r="WES189" s="39"/>
      <c r="WET189" s="40"/>
      <c r="WEU189" s="41"/>
      <c r="WEV189" s="38"/>
      <c r="WEW189" s="38"/>
      <c r="WEX189" s="38"/>
      <c r="WEY189" s="39"/>
      <c r="WEZ189" s="40"/>
      <c r="WFA189" s="41"/>
      <c r="WFB189" s="38"/>
      <c r="WFC189" s="38"/>
      <c r="WFD189" s="38"/>
      <c r="WFE189" s="39"/>
      <c r="WFF189" s="40"/>
      <c r="WFG189" s="41"/>
      <c r="WFH189" s="38"/>
      <c r="WFI189" s="38"/>
      <c r="WFJ189" s="38"/>
      <c r="WFK189" s="39"/>
      <c r="WFL189" s="40"/>
      <c r="WFM189" s="41"/>
      <c r="WFN189" s="38"/>
      <c r="WFO189" s="38"/>
      <c r="WFP189" s="38"/>
      <c r="WFQ189" s="39"/>
      <c r="WFR189" s="40"/>
      <c r="WFS189" s="41"/>
      <c r="WFT189" s="38"/>
      <c r="WFU189" s="38"/>
      <c r="WFV189" s="38"/>
      <c r="WFW189" s="39"/>
      <c r="WFX189" s="40"/>
      <c r="WFY189" s="41"/>
      <c r="WFZ189" s="38"/>
      <c r="WGA189" s="38"/>
      <c r="WGB189" s="38"/>
      <c r="WGC189" s="39"/>
      <c r="WGD189" s="40"/>
      <c r="WGE189" s="41"/>
      <c r="WGF189" s="38"/>
      <c r="WGG189" s="38"/>
      <c r="WGH189" s="38"/>
      <c r="WGI189" s="39"/>
      <c r="WGJ189" s="40"/>
      <c r="WGK189" s="41"/>
      <c r="WGL189" s="38"/>
      <c r="WGM189" s="38"/>
      <c r="WGN189" s="38"/>
      <c r="WGO189" s="39"/>
      <c r="WGP189" s="40"/>
      <c r="WGQ189" s="41"/>
      <c r="WGR189" s="38"/>
      <c r="WGS189" s="38"/>
      <c r="WGT189" s="38"/>
      <c r="WGU189" s="39"/>
      <c r="WGV189" s="40"/>
      <c r="WGW189" s="41"/>
      <c r="WGX189" s="38"/>
      <c r="WGY189" s="38"/>
      <c r="WGZ189" s="38"/>
      <c r="WHA189" s="39"/>
      <c r="WHB189" s="40"/>
      <c r="WHC189" s="41"/>
      <c r="WHD189" s="38"/>
      <c r="WHE189" s="38"/>
      <c r="WHF189" s="38"/>
      <c r="WHG189" s="39"/>
      <c r="WHH189" s="40"/>
      <c r="WHI189" s="41"/>
      <c r="WHJ189" s="38"/>
      <c r="WHK189" s="38"/>
      <c r="WHL189" s="38"/>
      <c r="WHM189" s="39"/>
      <c r="WHN189" s="40"/>
      <c r="WHO189" s="41"/>
      <c r="WHP189" s="38"/>
      <c r="WHQ189" s="38"/>
      <c r="WHR189" s="38"/>
      <c r="WHS189" s="39"/>
      <c r="WHT189" s="40"/>
      <c r="WHU189" s="41"/>
      <c r="WHV189" s="38"/>
      <c r="WHW189" s="38"/>
      <c r="WHX189" s="38"/>
      <c r="WHY189" s="39"/>
      <c r="WHZ189" s="40"/>
      <c r="WIA189" s="41"/>
      <c r="WIB189" s="38"/>
      <c r="WIC189" s="38"/>
      <c r="WID189" s="38"/>
      <c r="WIE189" s="39"/>
      <c r="WIF189" s="40"/>
      <c r="WIG189" s="41"/>
      <c r="WIH189" s="38"/>
      <c r="WII189" s="38"/>
      <c r="WIJ189" s="38"/>
      <c r="WIK189" s="39"/>
      <c r="WIL189" s="40"/>
      <c r="WIM189" s="41"/>
      <c r="WIN189" s="38"/>
      <c r="WIO189" s="38"/>
      <c r="WIP189" s="38"/>
      <c r="WIQ189" s="39"/>
      <c r="WIR189" s="40"/>
      <c r="WIS189" s="41"/>
      <c r="WIT189" s="38"/>
      <c r="WIU189" s="38"/>
      <c r="WIV189" s="38"/>
      <c r="WIW189" s="39"/>
      <c r="WIX189" s="40"/>
      <c r="WIY189" s="41"/>
      <c r="WIZ189" s="38"/>
      <c r="WJA189" s="38"/>
      <c r="WJB189" s="38"/>
      <c r="WJC189" s="39"/>
      <c r="WJD189" s="40"/>
      <c r="WJE189" s="41"/>
      <c r="WJF189" s="38"/>
      <c r="WJG189" s="38"/>
      <c r="WJH189" s="38"/>
      <c r="WJI189" s="39"/>
      <c r="WJJ189" s="40"/>
      <c r="WJK189" s="41"/>
      <c r="WJL189" s="38"/>
      <c r="WJM189" s="38"/>
      <c r="WJN189" s="38"/>
      <c r="WJO189" s="39"/>
      <c r="WJP189" s="40"/>
      <c r="WJQ189" s="41"/>
      <c r="WJR189" s="38"/>
      <c r="WJS189" s="38"/>
      <c r="WJT189" s="38"/>
      <c r="WJU189" s="39"/>
      <c r="WJV189" s="40"/>
      <c r="WJW189" s="41"/>
      <c r="WJX189" s="38"/>
      <c r="WJY189" s="38"/>
      <c r="WJZ189" s="38"/>
      <c r="WKA189" s="39"/>
      <c r="WKB189" s="40"/>
      <c r="WKC189" s="41"/>
      <c r="WKD189" s="38"/>
      <c r="WKE189" s="38"/>
      <c r="WKF189" s="38"/>
      <c r="WKG189" s="39"/>
      <c r="WKH189" s="40"/>
      <c r="WKI189" s="41"/>
      <c r="WKJ189" s="38"/>
      <c r="WKK189" s="38"/>
      <c r="WKL189" s="38"/>
      <c r="WKM189" s="39"/>
      <c r="WKN189" s="40"/>
      <c r="WKO189" s="41"/>
      <c r="WKP189" s="38"/>
      <c r="WKQ189" s="38"/>
      <c r="WKR189" s="38"/>
      <c r="WKS189" s="39"/>
      <c r="WKT189" s="40"/>
      <c r="WKU189" s="41"/>
      <c r="WKV189" s="38"/>
      <c r="WKW189" s="38"/>
      <c r="WKX189" s="38"/>
      <c r="WKY189" s="39"/>
      <c r="WKZ189" s="40"/>
      <c r="WLA189" s="41"/>
      <c r="WLB189" s="38"/>
      <c r="WLC189" s="38"/>
      <c r="WLD189" s="38"/>
      <c r="WLE189" s="39"/>
      <c r="WLF189" s="40"/>
      <c r="WLG189" s="41"/>
      <c r="WLH189" s="38"/>
      <c r="WLI189" s="38"/>
      <c r="WLJ189" s="38"/>
      <c r="WLK189" s="39"/>
      <c r="WLL189" s="40"/>
      <c r="WLM189" s="41"/>
      <c r="WLN189" s="38"/>
      <c r="WLO189" s="38"/>
      <c r="WLP189" s="38"/>
      <c r="WLQ189" s="39"/>
      <c r="WLR189" s="40"/>
      <c r="WLS189" s="41"/>
      <c r="WLT189" s="38"/>
      <c r="WLU189" s="38"/>
      <c r="WLV189" s="38"/>
      <c r="WLW189" s="39"/>
      <c r="WLX189" s="40"/>
      <c r="WLY189" s="41"/>
      <c r="WLZ189" s="38"/>
      <c r="WMA189" s="38"/>
      <c r="WMB189" s="38"/>
      <c r="WMC189" s="39"/>
      <c r="WMD189" s="40"/>
      <c r="WME189" s="41"/>
      <c r="WMF189" s="38"/>
      <c r="WMG189" s="38"/>
      <c r="WMH189" s="38"/>
      <c r="WMI189" s="39"/>
      <c r="WMJ189" s="40"/>
      <c r="WMK189" s="41"/>
      <c r="WML189" s="38"/>
      <c r="WMM189" s="38"/>
      <c r="WMN189" s="38"/>
      <c r="WMO189" s="39"/>
      <c r="WMP189" s="40"/>
      <c r="WMQ189" s="41"/>
      <c r="WMR189" s="38"/>
      <c r="WMS189" s="38"/>
      <c r="WMT189" s="38"/>
      <c r="WMU189" s="39"/>
      <c r="WMV189" s="40"/>
      <c r="WMW189" s="41"/>
      <c r="WMX189" s="38"/>
      <c r="WMY189" s="38"/>
      <c r="WMZ189" s="38"/>
      <c r="WNA189" s="39"/>
      <c r="WNB189" s="40"/>
      <c r="WNC189" s="41"/>
      <c r="WND189" s="38"/>
      <c r="WNE189" s="38"/>
      <c r="WNF189" s="38"/>
      <c r="WNG189" s="39"/>
      <c r="WNH189" s="40"/>
      <c r="WNI189" s="41"/>
      <c r="WNJ189" s="38"/>
      <c r="WNK189" s="38"/>
      <c r="WNL189" s="38"/>
      <c r="WNM189" s="39"/>
      <c r="WNN189" s="40"/>
      <c r="WNO189" s="41"/>
      <c r="WNP189" s="38"/>
      <c r="WNQ189" s="38"/>
      <c r="WNR189" s="38"/>
      <c r="WNS189" s="39"/>
      <c r="WNT189" s="40"/>
      <c r="WNU189" s="41"/>
      <c r="WNV189" s="38"/>
      <c r="WNW189" s="38"/>
      <c r="WNX189" s="38"/>
      <c r="WNY189" s="39"/>
      <c r="WNZ189" s="40"/>
      <c r="WOA189" s="41"/>
      <c r="WOB189" s="38"/>
      <c r="WOC189" s="38"/>
      <c r="WOD189" s="38"/>
      <c r="WOE189" s="39"/>
      <c r="WOF189" s="40"/>
      <c r="WOG189" s="41"/>
      <c r="WOH189" s="38"/>
      <c r="WOI189" s="38"/>
      <c r="WOJ189" s="38"/>
      <c r="WOK189" s="39"/>
      <c r="WOL189" s="40"/>
      <c r="WOM189" s="41"/>
      <c r="WON189" s="38"/>
      <c r="WOO189" s="38"/>
      <c r="WOP189" s="38"/>
      <c r="WOQ189" s="39"/>
      <c r="WOR189" s="40"/>
      <c r="WOS189" s="41"/>
      <c r="WOT189" s="38"/>
      <c r="WOU189" s="38"/>
      <c r="WOV189" s="38"/>
      <c r="WOW189" s="39"/>
      <c r="WOX189" s="40"/>
      <c r="WOY189" s="41"/>
      <c r="WOZ189" s="38"/>
      <c r="WPA189" s="38"/>
      <c r="WPB189" s="38"/>
      <c r="WPC189" s="39"/>
      <c r="WPD189" s="40"/>
      <c r="WPE189" s="41"/>
      <c r="WPF189" s="38"/>
      <c r="WPG189" s="38"/>
      <c r="WPH189" s="38"/>
      <c r="WPI189" s="39"/>
      <c r="WPJ189" s="40"/>
      <c r="WPK189" s="41"/>
      <c r="WPL189" s="38"/>
      <c r="WPM189" s="38"/>
      <c r="WPN189" s="38"/>
      <c r="WPO189" s="39"/>
      <c r="WPP189" s="40"/>
      <c r="WPQ189" s="41"/>
      <c r="WPR189" s="38"/>
      <c r="WPS189" s="38"/>
      <c r="WPT189" s="38"/>
      <c r="WPU189" s="39"/>
      <c r="WPV189" s="40"/>
      <c r="WPW189" s="41"/>
      <c r="WPX189" s="38"/>
      <c r="WPY189" s="38"/>
      <c r="WPZ189" s="38"/>
      <c r="WQA189" s="39"/>
      <c r="WQB189" s="40"/>
      <c r="WQC189" s="41"/>
      <c r="WQD189" s="38"/>
      <c r="WQE189" s="38"/>
      <c r="WQF189" s="38"/>
      <c r="WQG189" s="39"/>
      <c r="WQH189" s="40"/>
      <c r="WQI189" s="41"/>
      <c r="WQJ189" s="38"/>
      <c r="WQK189" s="38"/>
      <c r="WQL189" s="38"/>
      <c r="WQM189" s="39"/>
      <c r="WQN189" s="40"/>
      <c r="WQO189" s="41"/>
      <c r="WQP189" s="38"/>
      <c r="WQQ189" s="38"/>
      <c r="WQR189" s="38"/>
      <c r="WQS189" s="39"/>
      <c r="WQT189" s="40"/>
      <c r="WQU189" s="41"/>
      <c r="WQV189" s="38"/>
      <c r="WQW189" s="38"/>
      <c r="WQX189" s="38"/>
      <c r="WQY189" s="39"/>
      <c r="WQZ189" s="40"/>
      <c r="WRA189" s="41"/>
      <c r="WRB189" s="38"/>
      <c r="WRC189" s="38"/>
      <c r="WRD189" s="38"/>
      <c r="WRE189" s="39"/>
      <c r="WRF189" s="40"/>
      <c r="WRG189" s="41"/>
      <c r="WRH189" s="38"/>
      <c r="WRI189" s="38"/>
      <c r="WRJ189" s="38"/>
      <c r="WRK189" s="39"/>
      <c r="WRL189" s="40"/>
      <c r="WRM189" s="41"/>
      <c r="WRN189" s="38"/>
      <c r="WRO189" s="38"/>
      <c r="WRP189" s="38"/>
      <c r="WRQ189" s="39"/>
      <c r="WRR189" s="40"/>
      <c r="WRS189" s="41"/>
      <c r="WRT189" s="38"/>
      <c r="WRU189" s="38"/>
      <c r="WRV189" s="38"/>
      <c r="WRW189" s="39"/>
      <c r="WRX189" s="40"/>
      <c r="WRY189" s="41"/>
      <c r="WRZ189" s="38"/>
      <c r="WSA189" s="38"/>
      <c r="WSB189" s="38"/>
      <c r="WSC189" s="39"/>
      <c r="WSD189" s="40"/>
      <c r="WSE189" s="41"/>
      <c r="WSF189" s="38"/>
      <c r="WSG189" s="38"/>
      <c r="WSH189" s="38"/>
      <c r="WSI189" s="39"/>
      <c r="WSJ189" s="40"/>
      <c r="WSK189" s="41"/>
      <c r="WSL189" s="38"/>
      <c r="WSM189" s="38"/>
      <c r="WSN189" s="38"/>
      <c r="WSO189" s="39"/>
      <c r="WSP189" s="40"/>
      <c r="WSQ189" s="41"/>
      <c r="WSR189" s="38"/>
      <c r="WSS189" s="38"/>
      <c r="WST189" s="38"/>
      <c r="WSU189" s="39"/>
      <c r="WSV189" s="40"/>
      <c r="WSW189" s="41"/>
      <c r="WSX189" s="38"/>
      <c r="WSY189" s="38"/>
      <c r="WSZ189" s="38"/>
      <c r="WTA189" s="39"/>
      <c r="WTB189" s="40"/>
      <c r="WTC189" s="41"/>
      <c r="WTD189" s="38"/>
      <c r="WTE189" s="38"/>
      <c r="WTF189" s="38"/>
      <c r="WTG189" s="39"/>
      <c r="WTH189" s="40"/>
      <c r="WTI189" s="41"/>
      <c r="WTJ189" s="38"/>
      <c r="WTK189" s="38"/>
      <c r="WTL189" s="38"/>
      <c r="WTM189" s="39"/>
      <c r="WTN189" s="40"/>
      <c r="WTO189" s="41"/>
      <c r="WTP189" s="38"/>
      <c r="WTQ189" s="38"/>
      <c r="WTR189" s="38"/>
      <c r="WTS189" s="39"/>
      <c r="WTT189" s="40"/>
      <c r="WTU189" s="41"/>
      <c r="WTV189" s="38"/>
      <c r="WTW189" s="38"/>
      <c r="WTX189" s="38"/>
      <c r="WTY189" s="39"/>
      <c r="WTZ189" s="40"/>
      <c r="WUA189" s="41"/>
      <c r="WUB189" s="38"/>
      <c r="WUC189" s="38"/>
      <c r="WUD189" s="38"/>
      <c r="WUE189" s="39"/>
      <c r="WUF189" s="40"/>
      <c r="WUG189" s="41"/>
      <c r="WUH189" s="38"/>
      <c r="WUI189" s="38"/>
      <c r="WUJ189" s="38"/>
      <c r="WUK189" s="39"/>
      <c r="WUL189" s="40"/>
      <c r="WUM189" s="41"/>
      <c r="WUN189" s="38"/>
      <c r="WUO189" s="38"/>
      <c r="WUP189" s="38"/>
      <c r="WUQ189" s="39"/>
      <c r="WUR189" s="40"/>
      <c r="WUS189" s="41"/>
      <c r="WUT189" s="38"/>
      <c r="WUU189" s="38"/>
      <c r="WUV189" s="38"/>
      <c r="WUW189" s="39"/>
      <c r="WUX189" s="40"/>
      <c r="WUY189" s="41"/>
      <c r="WUZ189" s="38"/>
      <c r="WVA189" s="38"/>
      <c r="WVB189" s="38"/>
      <c r="WVC189" s="39"/>
      <c r="WVD189" s="40"/>
      <c r="WVE189" s="41"/>
      <c r="WVF189" s="38"/>
      <c r="WVG189" s="38"/>
      <c r="WVH189" s="38"/>
      <c r="WVI189" s="39"/>
      <c r="WVJ189" s="40"/>
      <c r="WVK189" s="41"/>
      <c r="WVL189" s="38"/>
      <c r="WVM189" s="38"/>
      <c r="WVN189" s="38"/>
      <c r="WVO189" s="39"/>
      <c r="WVP189" s="40"/>
      <c r="WVQ189" s="41"/>
      <c r="WVR189" s="38"/>
      <c r="WVS189" s="38"/>
      <c r="WVT189" s="38"/>
      <c r="WVU189" s="39"/>
      <c r="WVV189" s="40"/>
      <c r="WVW189" s="41"/>
      <c r="WVX189" s="38"/>
      <c r="WVY189" s="38"/>
      <c r="WVZ189" s="38"/>
      <c r="WWA189" s="39"/>
      <c r="WWB189" s="40"/>
      <c r="WWC189" s="41"/>
      <c r="WWD189" s="38"/>
      <c r="WWE189" s="38"/>
      <c r="WWF189" s="38"/>
      <c r="WWG189" s="39"/>
      <c r="WWH189" s="40"/>
      <c r="WWI189" s="41"/>
      <c r="WWJ189" s="38"/>
      <c r="WWK189" s="38"/>
      <c r="WWL189" s="38"/>
      <c r="WWM189" s="39"/>
      <c r="WWN189" s="40"/>
      <c r="WWO189" s="41"/>
      <c r="WWP189" s="38"/>
      <c r="WWQ189" s="38"/>
      <c r="WWR189" s="38"/>
      <c r="WWS189" s="39"/>
      <c r="WWT189" s="40"/>
      <c r="WWU189" s="41"/>
      <c r="WWV189" s="38"/>
      <c r="WWW189" s="38"/>
      <c r="WWX189" s="38"/>
      <c r="WWY189" s="39"/>
      <c r="WWZ189" s="40"/>
      <c r="WXA189" s="41"/>
      <c r="WXB189" s="38"/>
      <c r="WXC189" s="38"/>
      <c r="WXD189" s="38"/>
      <c r="WXE189" s="39"/>
      <c r="WXF189" s="40"/>
      <c r="WXG189" s="41"/>
      <c r="WXH189" s="38"/>
      <c r="WXI189" s="38"/>
      <c r="WXJ189" s="38"/>
      <c r="WXK189" s="39"/>
      <c r="WXL189" s="40"/>
      <c r="WXM189" s="41"/>
      <c r="WXN189" s="38"/>
      <c r="WXO189" s="38"/>
      <c r="WXP189" s="38"/>
      <c r="WXQ189" s="39"/>
      <c r="WXR189" s="40"/>
      <c r="WXS189" s="41"/>
      <c r="WXT189" s="38"/>
      <c r="WXU189" s="38"/>
      <c r="WXV189" s="38"/>
      <c r="WXW189" s="39"/>
      <c r="WXX189" s="40"/>
      <c r="WXY189" s="41"/>
      <c r="WXZ189" s="38"/>
      <c r="WYA189" s="38"/>
      <c r="WYB189" s="38"/>
      <c r="WYC189" s="39"/>
      <c r="WYD189" s="40"/>
      <c r="WYE189" s="41"/>
      <c r="WYF189" s="38"/>
      <c r="WYG189" s="38"/>
      <c r="WYH189" s="38"/>
      <c r="WYI189" s="39"/>
      <c r="WYJ189" s="40"/>
      <c r="WYK189" s="41"/>
      <c r="WYL189" s="38"/>
      <c r="WYM189" s="38"/>
      <c r="WYN189" s="38"/>
      <c r="WYO189" s="39"/>
      <c r="WYP189" s="40"/>
      <c r="WYQ189" s="41"/>
      <c r="WYR189" s="38"/>
      <c r="WYS189" s="38"/>
      <c r="WYT189" s="38"/>
      <c r="WYU189" s="39"/>
      <c r="WYV189" s="40"/>
      <c r="WYW189" s="41"/>
      <c r="WYX189" s="38"/>
      <c r="WYY189" s="38"/>
      <c r="WYZ189" s="38"/>
      <c r="WZA189" s="39"/>
      <c r="WZB189" s="40"/>
      <c r="WZC189" s="41"/>
      <c r="WZD189" s="38"/>
      <c r="WZE189" s="38"/>
      <c r="WZF189" s="38"/>
      <c r="WZG189" s="39"/>
      <c r="WZH189" s="40"/>
      <c r="WZI189" s="41"/>
      <c r="WZJ189" s="38"/>
      <c r="WZK189" s="38"/>
      <c r="WZL189" s="38"/>
      <c r="WZM189" s="39"/>
      <c r="WZN189" s="40"/>
      <c r="WZO189" s="41"/>
      <c r="WZP189" s="38"/>
      <c r="WZQ189" s="38"/>
      <c r="WZR189" s="38"/>
      <c r="WZS189" s="39"/>
      <c r="WZT189" s="40"/>
      <c r="WZU189" s="41"/>
      <c r="WZV189" s="38"/>
      <c r="WZW189" s="38"/>
      <c r="WZX189" s="38"/>
      <c r="WZY189" s="39"/>
      <c r="WZZ189" s="40"/>
      <c r="XAA189" s="41"/>
      <c r="XAB189" s="38"/>
      <c r="XAC189" s="38"/>
      <c r="XAD189" s="38"/>
      <c r="XAE189" s="39"/>
      <c r="XAF189" s="40"/>
      <c r="XAG189" s="41"/>
      <c r="XAH189" s="38"/>
      <c r="XAI189" s="38"/>
      <c r="XAJ189" s="38"/>
      <c r="XAK189" s="39"/>
      <c r="XAL189" s="40"/>
      <c r="XAM189" s="41"/>
      <c r="XAN189" s="38"/>
      <c r="XAO189" s="38"/>
      <c r="XAP189" s="38"/>
      <c r="XAQ189" s="39"/>
      <c r="XAR189" s="40"/>
      <c r="XAS189" s="41"/>
      <c r="XAT189" s="38"/>
      <c r="XAU189" s="38"/>
      <c r="XAV189" s="38"/>
      <c r="XAW189" s="39"/>
      <c r="XAX189" s="40"/>
      <c r="XAY189" s="41"/>
      <c r="XAZ189" s="38"/>
      <c r="XBA189" s="38"/>
      <c r="XBB189" s="38"/>
      <c r="XBC189" s="39"/>
      <c r="XBD189" s="40"/>
      <c r="XBE189" s="41"/>
      <c r="XBF189" s="38"/>
      <c r="XBG189" s="38"/>
      <c r="XBH189" s="38"/>
      <c r="XBI189" s="39"/>
      <c r="XBJ189" s="40"/>
      <c r="XBK189" s="41"/>
      <c r="XBL189" s="38"/>
      <c r="XBM189" s="38"/>
      <c r="XBN189" s="38"/>
      <c r="XBO189" s="39"/>
      <c r="XBP189" s="40"/>
      <c r="XBQ189" s="41"/>
      <c r="XBR189" s="38"/>
      <c r="XBS189" s="38"/>
      <c r="XBT189" s="38"/>
      <c r="XBU189" s="39"/>
      <c r="XBV189" s="40"/>
      <c r="XBW189" s="41"/>
      <c r="XBX189" s="38"/>
      <c r="XBY189" s="38"/>
      <c r="XBZ189" s="38"/>
      <c r="XCA189" s="39"/>
      <c r="XCB189" s="40"/>
      <c r="XCC189" s="41"/>
      <c r="XCD189" s="38"/>
      <c r="XCE189" s="38"/>
      <c r="XCF189" s="38"/>
      <c r="XCG189" s="39"/>
      <c r="XCH189" s="40"/>
      <c r="XCI189" s="41"/>
      <c r="XCJ189" s="38"/>
      <c r="XCK189" s="38"/>
      <c r="XCL189" s="38"/>
      <c r="XCM189" s="39"/>
      <c r="XCN189" s="40"/>
      <c r="XCO189" s="41"/>
      <c r="XCP189" s="38"/>
      <c r="XCQ189" s="38"/>
      <c r="XCR189" s="38"/>
      <c r="XCS189" s="39"/>
    </row>
    <row r="190" spans="1:16321" ht="39" customHeight="1" thickBot="1">
      <c r="A190" s="91" t="s">
        <v>176</v>
      </c>
      <c r="B190" s="94"/>
      <c r="C190" s="94"/>
      <c r="D190" s="99"/>
      <c r="E190" s="189"/>
      <c r="F190" s="168">
        <f>SUM(F192:F199)</f>
        <v>206000</v>
      </c>
    </row>
    <row r="191" spans="1:16321" ht="36" customHeight="1">
      <c r="A191" s="36" t="s">
        <v>427</v>
      </c>
      <c r="B191" s="36" t="s">
        <v>428</v>
      </c>
      <c r="C191" s="36" t="s">
        <v>381</v>
      </c>
      <c r="D191" s="37" t="s">
        <v>257</v>
      </c>
      <c r="E191" s="193" t="s">
        <v>258</v>
      </c>
      <c r="F191" s="175" t="s">
        <v>227</v>
      </c>
      <c r="G191" s="121" t="s">
        <v>529</v>
      </c>
      <c r="H191" s="114" t="s">
        <v>809</v>
      </c>
    </row>
    <row r="192" spans="1:16321" ht="104">
      <c r="A192" s="85"/>
      <c r="B192" s="45" t="s">
        <v>561</v>
      </c>
      <c r="C192" s="44" t="s">
        <v>562</v>
      </c>
      <c r="D192" s="47"/>
      <c r="E192" s="201"/>
      <c r="F192" s="176">
        <v>70000</v>
      </c>
      <c r="G192" s="122"/>
      <c r="H192" s="62"/>
    </row>
    <row r="193" spans="1:16321" ht="52">
      <c r="A193" s="85"/>
      <c r="B193" s="45" t="s">
        <v>471</v>
      </c>
      <c r="C193" s="44" t="s">
        <v>472</v>
      </c>
      <c r="D193" s="47"/>
      <c r="E193" s="201"/>
      <c r="F193" s="176">
        <v>65000</v>
      </c>
      <c r="G193" s="122"/>
      <c r="H193" s="62"/>
    </row>
    <row r="194" spans="1:16321" ht="39">
      <c r="A194" s="85"/>
      <c r="B194" s="45" t="s">
        <v>473</v>
      </c>
      <c r="C194" s="44" t="s">
        <v>363</v>
      </c>
      <c r="D194" s="47"/>
      <c r="E194" s="201"/>
      <c r="F194" s="176">
        <v>25000</v>
      </c>
      <c r="G194" s="122"/>
      <c r="H194" s="62"/>
    </row>
    <row r="195" spans="1:16321" ht="52">
      <c r="A195" s="85"/>
      <c r="B195" s="45" t="s">
        <v>455</v>
      </c>
      <c r="C195" s="44" t="s">
        <v>338</v>
      </c>
      <c r="D195" s="47"/>
      <c r="E195" s="201"/>
      <c r="F195" s="176">
        <v>20000</v>
      </c>
      <c r="G195" s="122"/>
      <c r="H195" s="62"/>
    </row>
    <row r="196" spans="1:16321">
      <c r="A196" s="86"/>
      <c r="B196" s="45" t="s">
        <v>339</v>
      </c>
      <c r="C196" s="44" t="s">
        <v>562</v>
      </c>
      <c r="D196" s="47">
        <v>10</v>
      </c>
      <c r="E196" s="201"/>
      <c r="F196" s="176">
        <v>5000</v>
      </c>
      <c r="G196" s="122"/>
      <c r="H196" s="62"/>
    </row>
    <row r="197" spans="1:16321" ht="39">
      <c r="A197" s="86"/>
      <c r="B197" s="87" t="s">
        <v>316</v>
      </c>
      <c r="C197" s="44" t="s">
        <v>342</v>
      </c>
      <c r="D197" s="47">
        <v>1</v>
      </c>
      <c r="E197" s="191">
        <v>5000</v>
      </c>
      <c r="F197" s="176">
        <f>D197*E197</f>
        <v>5000</v>
      </c>
      <c r="G197" s="122"/>
      <c r="H197" s="62"/>
    </row>
    <row r="198" spans="1:16321" ht="39">
      <c r="A198" s="86"/>
      <c r="B198" s="45" t="s">
        <v>343</v>
      </c>
      <c r="C198" s="44" t="s">
        <v>344</v>
      </c>
      <c r="D198" s="47">
        <v>3</v>
      </c>
      <c r="E198" s="191">
        <v>2000</v>
      </c>
      <c r="F198" s="176">
        <f>D198*E198</f>
        <v>6000</v>
      </c>
      <c r="G198" s="122"/>
      <c r="H198" s="62"/>
    </row>
    <row r="199" spans="1:16321" ht="39">
      <c r="A199" s="43" t="s">
        <v>317</v>
      </c>
      <c r="B199" s="44" t="s">
        <v>318</v>
      </c>
      <c r="C199" s="44" t="s">
        <v>319</v>
      </c>
      <c r="D199" s="47">
        <v>2</v>
      </c>
      <c r="E199" s="191">
        <v>5000</v>
      </c>
      <c r="F199" s="176">
        <f>D199*E199</f>
        <v>10000</v>
      </c>
      <c r="G199" s="122"/>
      <c r="H199" s="62"/>
    </row>
    <row r="200" spans="1:16321">
      <c r="A200" s="77"/>
      <c r="B200" s="71"/>
      <c r="C200" s="71"/>
      <c r="D200" s="57"/>
      <c r="E200" s="202"/>
      <c r="F200" s="172"/>
    </row>
    <row r="201" spans="1:16321" ht="28" customHeight="1" thickBot="1">
      <c r="A201" s="106"/>
      <c r="B201" s="107"/>
      <c r="C201" s="107"/>
      <c r="D201" s="108"/>
      <c r="E201" s="177"/>
      <c r="F201" s="177"/>
      <c r="G201" s="126"/>
      <c r="H201" s="106"/>
    </row>
    <row r="202" spans="1:16321" ht="32" customHeight="1" thickBot="1">
      <c r="A202" s="583" t="s">
        <v>789</v>
      </c>
      <c r="B202" s="26"/>
      <c r="C202" s="26"/>
      <c r="D202" s="27"/>
      <c r="E202" s="159"/>
      <c r="F202" s="159"/>
    </row>
    <row r="203" spans="1:16321" ht="29" customHeight="1" thickBot="1">
      <c r="A203" s="356" t="s">
        <v>578</v>
      </c>
      <c r="B203" s="357"/>
      <c r="C203" s="357"/>
      <c r="D203" s="358"/>
      <c r="E203" s="359"/>
      <c r="F203" s="355">
        <f>SUM(F235+F224+F207)</f>
        <v>1483584.02</v>
      </c>
    </row>
    <row r="204" spans="1:16321" ht="29" customHeight="1">
      <c r="A204" s="580"/>
      <c r="B204" s="581"/>
      <c r="C204" s="581"/>
      <c r="D204" s="83"/>
      <c r="E204" s="174"/>
      <c r="F204" s="582"/>
    </row>
    <row r="205" spans="1:16321" s="3" customFormat="1" ht="28" customHeight="1">
      <c r="A205" s="602" t="s">
        <v>787</v>
      </c>
      <c r="B205" s="603"/>
      <c r="C205" s="603"/>
      <c r="D205" s="603"/>
      <c r="E205" s="603"/>
      <c r="F205" s="603"/>
      <c r="G205" s="608"/>
      <c r="H205" s="608"/>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row>
    <row r="206" spans="1:16321" s="42" customFormat="1" ht="30" customHeight="1" thickBot="1">
      <c r="A206"/>
      <c r="B206"/>
      <c r="C206"/>
      <c r="D206"/>
      <c r="E206" s="178"/>
      <c r="F206" s="178"/>
      <c r="G206" s="119"/>
      <c r="H206" s="25"/>
      <c r="I206" s="216"/>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16"/>
      <c r="BK206" s="216"/>
      <c r="BL206" s="216"/>
      <c r="BM206" s="216"/>
      <c r="BN206" s="216"/>
      <c r="BO206" s="216"/>
      <c r="BP206" s="216"/>
      <c r="BQ206" s="216"/>
      <c r="BR206" s="216"/>
      <c r="BS206" s="216"/>
      <c r="BT206" s="38"/>
      <c r="BU206" s="39"/>
      <c r="BV206" s="40"/>
      <c r="BW206" s="41"/>
      <c r="BX206" s="38"/>
      <c r="BY206" s="38"/>
      <c r="BZ206" s="38"/>
      <c r="CA206" s="39"/>
      <c r="CB206" s="40"/>
      <c r="CC206" s="41"/>
      <c r="CD206" s="38"/>
      <c r="CE206" s="38"/>
      <c r="CF206" s="38"/>
      <c r="CG206" s="39"/>
      <c r="CH206" s="40"/>
      <c r="CI206" s="41"/>
      <c r="CJ206" s="38"/>
      <c r="CK206" s="38"/>
      <c r="CL206" s="38"/>
      <c r="CM206" s="39"/>
      <c r="CN206" s="40"/>
      <c r="CO206" s="41"/>
      <c r="CP206" s="38"/>
      <c r="CQ206" s="38"/>
      <c r="CR206" s="38"/>
      <c r="CS206" s="39"/>
      <c r="CT206" s="40"/>
      <c r="CU206" s="41"/>
      <c r="CV206" s="38"/>
      <c r="CW206" s="38"/>
      <c r="CX206" s="38"/>
      <c r="CY206" s="39"/>
      <c r="CZ206" s="40"/>
      <c r="DA206" s="41"/>
      <c r="DB206" s="38"/>
      <c r="DC206" s="38"/>
      <c r="DD206" s="38"/>
      <c r="DE206" s="39"/>
      <c r="DF206" s="40"/>
      <c r="DG206" s="41"/>
      <c r="DH206" s="38"/>
      <c r="DI206" s="38"/>
      <c r="DJ206" s="38"/>
      <c r="DK206" s="39"/>
      <c r="DL206" s="40"/>
      <c r="DM206" s="41"/>
      <c r="DN206" s="38"/>
      <c r="DO206" s="38"/>
      <c r="DP206" s="38"/>
      <c r="DQ206" s="39"/>
      <c r="DR206" s="40"/>
      <c r="DS206" s="41"/>
      <c r="DT206" s="38"/>
      <c r="DU206" s="38"/>
      <c r="DV206" s="38"/>
      <c r="DW206" s="39"/>
      <c r="DX206" s="40"/>
      <c r="DY206" s="41"/>
      <c r="DZ206" s="38"/>
      <c r="EA206" s="38"/>
      <c r="EB206" s="38"/>
      <c r="EC206" s="39"/>
      <c r="ED206" s="40"/>
      <c r="EE206" s="41"/>
      <c r="EF206" s="38"/>
      <c r="EG206" s="38"/>
      <c r="EH206" s="38"/>
      <c r="EI206" s="39"/>
      <c r="EJ206" s="40"/>
      <c r="EK206" s="41"/>
      <c r="EL206" s="38"/>
      <c r="EM206" s="38"/>
      <c r="EN206" s="38"/>
      <c r="EO206" s="39"/>
      <c r="EP206" s="40"/>
      <c r="EQ206" s="41"/>
      <c r="ER206" s="38"/>
      <c r="ES206" s="38"/>
      <c r="ET206" s="38"/>
      <c r="EU206" s="39"/>
      <c r="EV206" s="40"/>
      <c r="EW206" s="41"/>
      <c r="EX206" s="38"/>
      <c r="EY206" s="38"/>
      <c r="EZ206" s="38"/>
      <c r="FA206" s="39"/>
      <c r="FB206" s="40"/>
      <c r="FC206" s="41"/>
      <c r="FD206" s="38"/>
      <c r="FE206" s="38"/>
      <c r="FF206" s="38"/>
      <c r="FG206" s="39"/>
      <c r="FH206" s="40"/>
      <c r="FI206" s="41"/>
      <c r="FJ206" s="38"/>
      <c r="FK206" s="38"/>
      <c r="FL206" s="38"/>
      <c r="FM206" s="39"/>
      <c r="FN206" s="40"/>
      <c r="FO206" s="41"/>
      <c r="FP206" s="38"/>
      <c r="FQ206" s="38"/>
      <c r="FR206" s="38"/>
      <c r="FS206" s="39"/>
      <c r="FT206" s="40"/>
      <c r="FU206" s="41"/>
      <c r="FV206" s="38"/>
      <c r="FW206" s="38"/>
      <c r="FX206" s="38"/>
      <c r="FY206" s="39"/>
      <c r="FZ206" s="40"/>
      <c r="GA206" s="41"/>
      <c r="GB206" s="38"/>
      <c r="GC206" s="38"/>
      <c r="GD206" s="38"/>
      <c r="GE206" s="39"/>
      <c r="GF206" s="40"/>
      <c r="GG206" s="41"/>
      <c r="GH206" s="38"/>
      <c r="GI206" s="38"/>
      <c r="GJ206" s="38"/>
      <c r="GK206" s="39"/>
      <c r="GL206" s="40"/>
      <c r="GM206" s="41"/>
      <c r="GN206" s="38"/>
      <c r="GO206" s="38"/>
      <c r="GP206" s="38"/>
      <c r="GQ206" s="39"/>
      <c r="GR206" s="40"/>
      <c r="GS206" s="41"/>
      <c r="GT206" s="38"/>
      <c r="GU206" s="38"/>
      <c r="GV206" s="38"/>
      <c r="GW206" s="39"/>
      <c r="GX206" s="40"/>
      <c r="GY206" s="41"/>
      <c r="GZ206" s="38"/>
      <c r="HA206" s="38"/>
      <c r="HB206" s="38"/>
      <c r="HC206" s="39"/>
      <c r="HD206" s="40"/>
      <c r="HE206" s="41"/>
      <c r="HF206" s="38"/>
      <c r="HG206" s="38"/>
      <c r="HH206" s="38"/>
      <c r="HI206" s="39"/>
      <c r="HJ206" s="40"/>
      <c r="HK206" s="41"/>
      <c r="HL206" s="38"/>
      <c r="HM206" s="38"/>
      <c r="HN206" s="38"/>
      <c r="HO206" s="39"/>
      <c r="HP206" s="40"/>
      <c r="HQ206" s="41"/>
      <c r="HR206" s="38"/>
      <c r="HS206" s="38"/>
      <c r="HT206" s="38"/>
      <c r="HU206" s="39"/>
      <c r="HV206" s="40"/>
      <c r="HW206" s="41"/>
      <c r="HX206" s="38"/>
      <c r="HY206" s="38"/>
      <c r="HZ206" s="38"/>
      <c r="IA206" s="39"/>
      <c r="IB206" s="40"/>
      <c r="IC206" s="41"/>
      <c r="ID206" s="38"/>
      <c r="IE206" s="38"/>
      <c r="IF206" s="38"/>
      <c r="IG206" s="39"/>
      <c r="IH206" s="40"/>
      <c r="II206" s="41"/>
      <c r="IJ206" s="38"/>
      <c r="IK206" s="38"/>
      <c r="IL206" s="38"/>
      <c r="IM206" s="39"/>
      <c r="IN206" s="40"/>
      <c r="IO206" s="41"/>
      <c r="IP206" s="38"/>
      <c r="IQ206" s="38"/>
      <c r="IR206" s="38"/>
      <c r="IS206" s="39"/>
      <c r="IT206" s="40"/>
      <c r="IU206" s="41"/>
      <c r="IV206" s="38"/>
      <c r="IW206" s="38"/>
      <c r="IX206" s="38"/>
      <c r="IY206" s="39"/>
      <c r="IZ206" s="40"/>
      <c r="JA206" s="41"/>
      <c r="JB206" s="38"/>
      <c r="JC206" s="38"/>
      <c r="JD206" s="38"/>
      <c r="JE206" s="39"/>
      <c r="JF206" s="40"/>
      <c r="JG206" s="41"/>
      <c r="JH206" s="38"/>
      <c r="JI206" s="38"/>
      <c r="JJ206" s="38"/>
      <c r="JK206" s="39"/>
      <c r="JL206" s="40"/>
      <c r="JM206" s="41"/>
      <c r="JN206" s="38"/>
      <c r="JO206" s="38"/>
      <c r="JP206" s="38"/>
      <c r="JQ206" s="39"/>
      <c r="JR206" s="40"/>
      <c r="JS206" s="41"/>
      <c r="JT206" s="38"/>
      <c r="JU206" s="38"/>
      <c r="JV206" s="38"/>
      <c r="JW206" s="39"/>
      <c r="JX206" s="40"/>
      <c r="JY206" s="41"/>
      <c r="JZ206" s="38"/>
      <c r="KA206" s="38"/>
      <c r="KB206" s="38"/>
      <c r="KC206" s="39"/>
      <c r="KD206" s="40"/>
      <c r="KE206" s="41"/>
      <c r="KF206" s="38"/>
      <c r="KG206" s="38"/>
      <c r="KH206" s="38"/>
      <c r="KI206" s="39"/>
      <c r="KJ206" s="40"/>
      <c r="KK206" s="41"/>
      <c r="KL206" s="38"/>
      <c r="KM206" s="38"/>
      <c r="KN206" s="38"/>
      <c r="KO206" s="39"/>
      <c r="KP206" s="40"/>
      <c r="KQ206" s="41"/>
      <c r="KR206" s="38"/>
      <c r="KS206" s="38"/>
      <c r="KT206" s="38"/>
      <c r="KU206" s="39"/>
      <c r="KV206" s="40"/>
      <c r="KW206" s="41"/>
      <c r="KX206" s="38"/>
      <c r="KY206" s="38"/>
      <c r="KZ206" s="38"/>
      <c r="LA206" s="39"/>
      <c r="LB206" s="40"/>
      <c r="LC206" s="41"/>
      <c r="LD206" s="38"/>
      <c r="LE206" s="38"/>
      <c r="LF206" s="38"/>
      <c r="LG206" s="39"/>
      <c r="LH206" s="40"/>
      <c r="LI206" s="41"/>
      <c r="LJ206" s="38"/>
      <c r="LK206" s="38"/>
      <c r="LL206" s="38"/>
      <c r="LM206" s="39"/>
      <c r="LN206" s="40"/>
      <c r="LO206" s="41"/>
      <c r="LP206" s="38"/>
      <c r="LQ206" s="38"/>
      <c r="LR206" s="38"/>
      <c r="LS206" s="39"/>
      <c r="LT206" s="40"/>
      <c r="LU206" s="41"/>
      <c r="LV206" s="38"/>
      <c r="LW206" s="38"/>
      <c r="LX206" s="38"/>
      <c r="LY206" s="39"/>
      <c r="LZ206" s="40"/>
      <c r="MA206" s="41"/>
      <c r="MB206" s="38"/>
      <c r="MC206" s="38"/>
      <c r="MD206" s="38"/>
      <c r="ME206" s="39"/>
      <c r="MF206" s="40"/>
      <c r="MG206" s="41"/>
      <c r="MH206" s="38"/>
      <c r="MI206" s="38"/>
      <c r="MJ206" s="38"/>
      <c r="MK206" s="39"/>
      <c r="ML206" s="40"/>
      <c r="MM206" s="41"/>
      <c r="MN206" s="38"/>
      <c r="MO206" s="38"/>
      <c r="MP206" s="38"/>
      <c r="MQ206" s="39"/>
      <c r="MR206" s="40"/>
      <c r="MS206" s="41"/>
      <c r="MT206" s="38"/>
      <c r="MU206" s="38"/>
      <c r="MV206" s="38"/>
      <c r="MW206" s="39"/>
      <c r="MX206" s="40"/>
      <c r="MY206" s="41"/>
      <c r="MZ206" s="38"/>
      <c r="NA206" s="38"/>
      <c r="NB206" s="38"/>
      <c r="NC206" s="39"/>
      <c r="ND206" s="40"/>
      <c r="NE206" s="41"/>
      <c r="NF206" s="38"/>
      <c r="NG206" s="38"/>
      <c r="NH206" s="38"/>
      <c r="NI206" s="39"/>
      <c r="NJ206" s="40"/>
      <c r="NK206" s="41"/>
      <c r="NL206" s="38"/>
      <c r="NM206" s="38"/>
      <c r="NN206" s="38"/>
      <c r="NO206" s="39"/>
      <c r="NP206" s="40"/>
      <c r="NQ206" s="41"/>
      <c r="NR206" s="38"/>
      <c r="NS206" s="38"/>
      <c r="NT206" s="38"/>
      <c r="NU206" s="39"/>
      <c r="NV206" s="40"/>
      <c r="NW206" s="41"/>
      <c r="NX206" s="38"/>
      <c r="NY206" s="38"/>
      <c r="NZ206" s="38"/>
      <c r="OA206" s="39"/>
      <c r="OB206" s="40"/>
      <c r="OC206" s="41"/>
      <c r="OD206" s="38"/>
      <c r="OE206" s="38"/>
      <c r="OF206" s="38"/>
      <c r="OG206" s="39"/>
      <c r="OH206" s="40"/>
      <c r="OI206" s="41"/>
      <c r="OJ206" s="38"/>
      <c r="OK206" s="38"/>
      <c r="OL206" s="38"/>
      <c r="OM206" s="39"/>
      <c r="ON206" s="40"/>
      <c r="OO206" s="41"/>
      <c r="OP206" s="38"/>
      <c r="OQ206" s="38"/>
      <c r="OR206" s="38"/>
      <c r="OS206" s="39"/>
      <c r="OT206" s="40"/>
      <c r="OU206" s="41"/>
      <c r="OV206" s="38"/>
      <c r="OW206" s="38"/>
      <c r="OX206" s="38"/>
      <c r="OY206" s="39"/>
      <c r="OZ206" s="40"/>
      <c r="PA206" s="41"/>
      <c r="PB206" s="38"/>
      <c r="PC206" s="38"/>
      <c r="PD206" s="38"/>
      <c r="PE206" s="39"/>
      <c r="PF206" s="40"/>
      <c r="PG206" s="41"/>
      <c r="PH206" s="38"/>
      <c r="PI206" s="38"/>
      <c r="PJ206" s="38"/>
      <c r="PK206" s="39"/>
      <c r="PL206" s="40"/>
      <c r="PM206" s="41"/>
      <c r="PN206" s="38"/>
      <c r="PO206" s="38"/>
      <c r="PP206" s="38"/>
      <c r="PQ206" s="39"/>
      <c r="PR206" s="40"/>
      <c r="PS206" s="41"/>
      <c r="PT206" s="38"/>
      <c r="PU206" s="38"/>
      <c r="PV206" s="38"/>
      <c r="PW206" s="39"/>
      <c r="PX206" s="40"/>
      <c r="PY206" s="41"/>
      <c r="PZ206" s="38"/>
      <c r="QA206" s="38"/>
      <c r="QB206" s="38"/>
      <c r="QC206" s="39"/>
      <c r="QD206" s="40"/>
      <c r="QE206" s="41"/>
      <c r="QF206" s="38"/>
      <c r="QG206" s="38"/>
      <c r="QH206" s="38"/>
      <c r="QI206" s="39"/>
      <c r="QJ206" s="40"/>
      <c r="QK206" s="41"/>
      <c r="QL206" s="38"/>
      <c r="QM206" s="38"/>
      <c r="QN206" s="38"/>
      <c r="QO206" s="39"/>
      <c r="QP206" s="40"/>
      <c r="QQ206" s="41"/>
      <c r="QR206" s="38"/>
      <c r="QS206" s="38"/>
      <c r="QT206" s="38"/>
      <c r="QU206" s="39"/>
      <c r="QV206" s="40"/>
      <c r="QW206" s="41"/>
      <c r="QX206" s="38"/>
      <c r="QY206" s="38"/>
      <c r="QZ206" s="38"/>
      <c r="RA206" s="39"/>
      <c r="RB206" s="40"/>
      <c r="RC206" s="41"/>
      <c r="RD206" s="38"/>
      <c r="RE206" s="38"/>
      <c r="RF206" s="38"/>
      <c r="RG206" s="39"/>
      <c r="RH206" s="40"/>
      <c r="RI206" s="41"/>
      <c r="RJ206" s="38"/>
      <c r="RK206" s="38"/>
      <c r="RL206" s="38"/>
      <c r="RM206" s="39"/>
      <c r="RN206" s="40"/>
      <c r="RO206" s="41"/>
      <c r="RP206" s="38"/>
      <c r="RQ206" s="38"/>
      <c r="RR206" s="38"/>
      <c r="RS206" s="39"/>
      <c r="RT206" s="40"/>
      <c r="RU206" s="41"/>
      <c r="RV206" s="38"/>
      <c r="RW206" s="38"/>
      <c r="RX206" s="38"/>
      <c r="RY206" s="39"/>
      <c r="RZ206" s="40"/>
      <c r="SA206" s="41"/>
      <c r="SB206" s="38"/>
      <c r="SC206" s="38"/>
      <c r="SD206" s="38"/>
      <c r="SE206" s="39"/>
      <c r="SF206" s="40"/>
      <c r="SG206" s="41"/>
      <c r="SH206" s="38"/>
      <c r="SI206" s="38"/>
      <c r="SJ206" s="38"/>
      <c r="SK206" s="39"/>
      <c r="SL206" s="40"/>
      <c r="SM206" s="41"/>
      <c r="SN206" s="38"/>
      <c r="SO206" s="38"/>
      <c r="SP206" s="38"/>
      <c r="SQ206" s="39"/>
      <c r="SR206" s="40"/>
      <c r="SS206" s="41"/>
      <c r="ST206" s="38"/>
      <c r="SU206" s="38"/>
      <c r="SV206" s="38"/>
      <c r="SW206" s="39"/>
      <c r="SX206" s="40"/>
      <c r="SY206" s="41"/>
      <c r="SZ206" s="38"/>
      <c r="TA206" s="38"/>
      <c r="TB206" s="38"/>
      <c r="TC206" s="39"/>
      <c r="TD206" s="40"/>
      <c r="TE206" s="41"/>
      <c r="TF206" s="38"/>
      <c r="TG206" s="38"/>
      <c r="TH206" s="38"/>
      <c r="TI206" s="39"/>
      <c r="TJ206" s="40"/>
      <c r="TK206" s="41"/>
      <c r="TL206" s="38"/>
      <c r="TM206" s="38"/>
      <c r="TN206" s="38"/>
      <c r="TO206" s="39"/>
      <c r="TP206" s="40"/>
      <c r="TQ206" s="41"/>
      <c r="TR206" s="38"/>
      <c r="TS206" s="38"/>
      <c r="TT206" s="38"/>
      <c r="TU206" s="39"/>
      <c r="TV206" s="40"/>
      <c r="TW206" s="41"/>
      <c r="TX206" s="38"/>
      <c r="TY206" s="38"/>
      <c r="TZ206" s="38"/>
      <c r="UA206" s="39"/>
      <c r="UB206" s="40"/>
      <c r="UC206" s="41"/>
      <c r="UD206" s="38"/>
      <c r="UE206" s="38"/>
      <c r="UF206" s="38"/>
      <c r="UG206" s="39"/>
      <c r="UH206" s="40"/>
      <c r="UI206" s="41"/>
      <c r="UJ206" s="38"/>
      <c r="UK206" s="38"/>
      <c r="UL206" s="38"/>
      <c r="UM206" s="39"/>
      <c r="UN206" s="40"/>
      <c r="UO206" s="41"/>
      <c r="UP206" s="38"/>
      <c r="UQ206" s="38"/>
      <c r="UR206" s="38"/>
      <c r="US206" s="39"/>
      <c r="UT206" s="40"/>
      <c r="UU206" s="41"/>
      <c r="UV206" s="38"/>
      <c r="UW206" s="38"/>
      <c r="UX206" s="38"/>
      <c r="UY206" s="39"/>
      <c r="UZ206" s="40"/>
      <c r="VA206" s="41"/>
      <c r="VB206" s="38"/>
      <c r="VC206" s="38"/>
      <c r="VD206" s="38"/>
      <c r="VE206" s="39"/>
      <c r="VF206" s="40"/>
      <c r="VG206" s="41"/>
      <c r="VH206" s="38"/>
      <c r="VI206" s="38"/>
      <c r="VJ206" s="38"/>
      <c r="VK206" s="39"/>
      <c r="VL206" s="40"/>
      <c r="VM206" s="41"/>
      <c r="VN206" s="38"/>
      <c r="VO206" s="38"/>
      <c r="VP206" s="38"/>
      <c r="VQ206" s="39"/>
      <c r="VR206" s="40"/>
      <c r="VS206" s="41"/>
      <c r="VT206" s="38"/>
      <c r="VU206" s="38"/>
      <c r="VV206" s="38"/>
      <c r="VW206" s="39"/>
      <c r="VX206" s="40"/>
      <c r="VY206" s="41"/>
      <c r="VZ206" s="38"/>
      <c r="WA206" s="38"/>
      <c r="WB206" s="38"/>
      <c r="WC206" s="39"/>
      <c r="WD206" s="40"/>
      <c r="WE206" s="41"/>
      <c r="WF206" s="38"/>
      <c r="WG206" s="38"/>
      <c r="WH206" s="38"/>
      <c r="WI206" s="39"/>
      <c r="WJ206" s="40"/>
      <c r="WK206" s="41"/>
      <c r="WL206" s="38"/>
      <c r="WM206" s="38"/>
      <c r="WN206" s="38"/>
      <c r="WO206" s="39"/>
      <c r="WP206" s="40"/>
      <c r="WQ206" s="41"/>
      <c r="WR206" s="38"/>
      <c r="WS206" s="38"/>
      <c r="WT206" s="38"/>
      <c r="WU206" s="39"/>
      <c r="WV206" s="40"/>
      <c r="WW206" s="41"/>
      <c r="WX206" s="38"/>
      <c r="WY206" s="38"/>
      <c r="WZ206" s="38"/>
      <c r="XA206" s="39"/>
      <c r="XB206" s="40"/>
      <c r="XC206" s="41"/>
      <c r="XD206" s="38"/>
      <c r="XE206" s="38"/>
      <c r="XF206" s="38"/>
      <c r="XG206" s="39"/>
      <c r="XH206" s="40"/>
      <c r="XI206" s="41"/>
      <c r="XJ206" s="38"/>
      <c r="XK206" s="38"/>
      <c r="XL206" s="38"/>
      <c r="XM206" s="39"/>
      <c r="XN206" s="40"/>
      <c r="XO206" s="41"/>
      <c r="XP206" s="38"/>
      <c r="XQ206" s="38"/>
      <c r="XR206" s="38"/>
      <c r="XS206" s="39"/>
      <c r="XT206" s="40"/>
      <c r="XU206" s="41"/>
      <c r="XV206" s="38"/>
      <c r="XW206" s="38"/>
      <c r="XX206" s="38"/>
      <c r="XY206" s="39"/>
      <c r="XZ206" s="40"/>
      <c r="YA206" s="41"/>
      <c r="YB206" s="38"/>
      <c r="YC206" s="38"/>
      <c r="YD206" s="38"/>
      <c r="YE206" s="39"/>
      <c r="YF206" s="40"/>
      <c r="YG206" s="41"/>
      <c r="YH206" s="38"/>
      <c r="YI206" s="38"/>
      <c r="YJ206" s="38"/>
      <c r="YK206" s="39"/>
      <c r="YL206" s="40"/>
      <c r="YM206" s="41"/>
      <c r="YN206" s="38"/>
      <c r="YO206" s="38"/>
      <c r="YP206" s="38"/>
      <c r="YQ206" s="39"/>
      <c r="YR206" s="40"/>
      <c r="YS206" s="41"/>
      <c r="YT206" s="38"/>
      <c r="YU206" s="38"/>
      <c r="YV206" s="38"/>
      <c r="YW206" s="39"/>
      <c r="YX206" s="40"/>
      <c r="YY206" s="41"/>
      <c r="YZ206" s="38"/>
      <c r="ZA206" s="38"/>
      <c r="ZB206" s="38"/>
      <c r="ZC206" s="39"/>
      <c r="ZD206" s="40"/>
      <c r="ZE206" s="41"/>
      <c r="ZF206" s="38"/>
      <c r="ZG206" s="38"/>
      <c r="ZH206" s="38"/>
      <c r="ZI206" s="39"/>
      <c r="ZJ206" s="40"/>
      <c r="ZK206" s="41"/>
      <c r="ZL206" s="38"/>
      <c r="ZM206" s="38"/>
      <c r="ZN206" s="38"/>
      <c r="ZO206" s="39"/>
      <c r="ZP206" s="40"/>
      <c r="ZQ206" s="41"/>
      <c r="ZR206" s="38"/>
      <c r="ZS206" s="38"/>
      <c r="ZT206" s="38"/>
      <c r="ZU206" s="39"/>
      <c r="ZV206" s="40"/>
      <c r="ZW206" s="41"/>
      <c r="ZX206" s="38"/>
      <c r="ZY206" s="38"/>
      <c r="ZZ206" s="38"/>
      <c r="AAA206" s="39"/>
      <c r="AAB206" s="40"/>
      <c r="AAC206" s="41"/>
      <c r="AAD206" s="38"/>
      <c r="AAE206" s="38"/>
      <c r="AAF206" s="38"/>
      <c r="AAG206" s="39"/>
      <c r="AAH206" s="40"/>
      <c r="AAI206" s="41"/>
      <c r="AAJ206" s="38"/>
      <c r="AAK206" s="38"/>
      <c r="AAL206" s="38"/>
      <c r="AAM206" s="39"/>
      <c r="AAN206" s="40"/>
      <c r="AAO206" s="41"/>
      <c r="AAP206" s="38"/>
      <c r="AAQ206" s="38"/>
      <c r="AAR206" s="38"/>
      <c r="AAS206" s="39"/>
      <c r="AAT206" s="40"/>
      <c r="AAU206" s="41"/>
      <c r="AAV206" s="38"/>
      <c r="AAW206" s="38"/>
      <c r="AAX206" s="38"/>
      <c r="AAY206" s="39"/>
      <c r="AAZ206" s="40"/>
      <c r="ABA206" s="41"/>
      <c r="ABB206" s="38"/>
      <c r="ABC206" s="38"/>
      <c r="ABD206" s="38"/>
      <c r="ABE206" s="39"/>
      <c r="ABF206" s="40"/>
      <c r="ABG206" s="41"/>
      <c r="ABH206" s="38"/>
      <c r="ABI206" s="38"/>
      <c r="ABJ206" s="38"/>
      <c r="ABK206" s="39"/>
      <c r="ABL206" s="40"/>
      <c r="ABM206" s="41"/>
      <c r="ABN206" s="38"/>
      <c r="ABO206" s="38"/>
      <c r="ABP206" s="38"/>
      <c r="ABQ206" s="39"/>
      <c r="ABR206" s="40"/>
      <c r="ABS206" s="41"/>
      <c r="ABT206" s="38"/>
      <c r="ABU206" s="38"/>
      <c r="ABV206" s="38"/>
      <c r="ABW206" s="39"/>
      <c r="ABX206" s="40"/>
      <c r="ABY206" s="41"/>
      <c r="ABZ206" s="38"/>
      <c r="ACA206" s="38"/>
      <c r="ACB206" s="38"/>
      <c r="ACC206" s="39"/>
      <c r="ACD206" s="40"/>
      <c r="ACE206" s="41"/>
      <c r="ACF206" s="38"/>
      <c r="ACG206" s="38"/>
      <c r="ACH206" s="38"/>
      <c r="ACI206" s="39"/>
      <c r="ACJ206" s="40"/>
      <c r="ACK206" s="41"/>
      <c r="ACL206" s="38"/>
      <c r="ACM206" s="38"/>
      <c r="ACN206" s="38"/>
      <c r="ACO206" s="39"/>
      <c r="ACP206" s="40"/>
      <c r="ACQ206" s="41"/>
      <c r="ACR206" s="38"/>
      <c r="ACS206" s="38"/>
      <c r="ACT206" s="38"/>
      <c r="ACU206" s="39"/>
      <c r="ACV206" s="40"/>
      <c r="ACW206" s="41"/>
      <c r="ACX206" s="38"/>
      <c r="ACY206" s="38"/>
      <c r="ACZ206" s="38"/>
      <c r="ADA206" s="39"/>
      <c r="ADB206" s="40"/>
      <c r="ADC206" s="41"/>
      <c r="ADD206" s="38"/>
      <c r="ADE206" s="38"/>
      <c r="ADF206" s="38"/>
      <c r="ADG206" s="39"/>
      <c r="ADH206" s="40"/>
      <c r="ADI206" s="41"/>
      <c r="ADJ206" s="38"/>
      <c r="ADK206" s="38"/>
      <c r="ADL206" s="38"/>
      <c r="ADM206" s="39"/>
      <c r="ADN206" s="40"/>
      <c r="ADO206" s="41"/>
      <c r="ADP206" s="38"/>
      <c r="ADQ206" s="38"/>
      <c r="ADR206" s="38"/>
      <c r="ADS206" s="39"/>
      <c r="ADT206" s="40"/>
      <c r="ADU206" s="41"/>
      <c r="ADV206" s="38"/>
      <c r="ADW206" s="38"/>
      <c r="ADX206" s="38"/>
      <c r="ADY206" s="39"/>
      <c r="ADZ206" s="40"/>
      <c r="AEA206" s="41"/>
      <c r="AEB206" s="38"/>
      <c r="AEC206" s="38"/>
      <c r="AED206" s="38"/>
      <c r="AEE206" s="39"/>
      <c r="AEF206" s="40"/>
      <c r="AEG206" s="41"/>
      <c r="AEH206" s="38"/>
      <c r="AEI206" s="38"/>
      <c r="AEJ206" s="38"/>
      <c r="AEK206" s="39"/>
      <c r="AEL206" s="40"/>
      <c r="AEM206" s="41"/>
      <c r="AEN206" s="38"/>
      <c r="AEO206" s="38"/>
      <c r="AEP206" s="38"/>
      <c r="AEQ206" s="39"/>
      <c r="AER206" s="40"/>
      <c r="AES206" s="41"/>
      <c r="AET206" s="38"/>
      <c r="AEU206" s="38"/>
      <c r="AEV206" s="38"/>
      <c r="AEW206" s="39"/>
      <c r="AEX206" s="40"/>
      <c r="AEY206" s="41"/>
      <c r="AEZ206" s="38"/>
      <c r="AFA206" s="38"/>
      <c r="AFB206" s="38"/>
      <c r="AFC206" s="39"/>
      <c r="AFD206" s="40"/>
      <c r="AFE206" s="41"/>
      <c r="AFF206" s="38"/>
      <c r="AFG206" s="38"/>
      <c r="AFH206" s="38"/>
      <c r="AFI206" s="39"/>
      <c r="AFJ206" s="40"/>
      <c r="AFK206" s="41"/>
      <c r="AFL206" s="38"/>
      <c r="AFM206" s="38"/>
      <c r="AFN206" s="38"/>
      <c r="AFO206" s="39"/>
      <c r="AFP206" s="40"/>
      <c r="AFQ206" s="41"/>
      <c r="AFR206" s="38"/>
      <c r="AFS206" s="38"/>
      <c r="AFT206" s="38"/>
      <c r="AFU206" s="39"/>
      <c r="AFV206" s="40"/>
      <c r="AFW206" s="41"/>
      <c r="AFX206" s="38"/>
      <c r="AFY206" s="38"/>
      <c r="AFZ206" s="38"/>
      <c r="AGA206" s="39"/>
      <c r="AGB206" s="40"/>
      <c r="AGC206" s="41"/>
      <c r="AGD206" s="38"/>
      <c r="AGE206" s="38"/>
      <c r="AGF206" s="38"/>
      <c r="AGG206" s="39"/>
      <c r="AGH206" s="40"/>
      <c r="AGI206" s="41"/>
      <c r="AGJ206" s="38"/>
      <c r="AGK206" s="38"/>
      <c r="AGL206" s="38"/>
      <c r="AGM206" s="39"/>
      <c r="AGN206" s="40"/>
      <c r="AGO206" s="41"/>
      <c r="AGP206" s="38"/>
      <c r="AGQ206" s="38"/>
      <c r="AGR206" s="38"/>
      <c r="AGS206" s="39"/>
      <c r="AGT206" s="40"/>
      <c r="AGU206" s="41"/>
      <c r="AGV206" s="38"/>
      <c r="AGW206" s="38"/>
      <c r="AGX206" s="38"/>
      <c r="AGY206" s="39"/>
      <c r="AGZ206" s="40"/>
      <c r="AHA206" s="41"/>
      <c r="AHB206" s="38"/>
      <c r="AHC206" s="38"/>
      <c r="AHD206" s="38"/>
      <c r="AHE206" s="39"/>
      <c r="AHF206" s="40"/>
      <c r="AHG206" s="41"/>
      <c r="AHH206" s="38"/>
      <c r="AHI206" s="38"/>
      <c r="AHJ206" s="38"/>
      <c r="AHK206" s="39"/>
      <c r="AHL206" s="40"/>
      <c r="AHM206" s="41"/>
      <c r="AHN206" s="38"/>
      <c r="AHO206" s="38"/>
      <c r="AHP206" s="38"/>
      <c r="AHQ206" s="39"/>
      <c r="AHR206" s="40"/>
      <c r="AHS206" s="41"/>
      <c r="AHT206" s="38"/>
      <c r="AHU206" s="38"/>
      <c r="AHV206" s="38"/>
      <c r="AHW206" s="39"/>
      <c r="AHX206" s="40"/>
      <c r="AHY206" s="41"/>
      <c r="AHZ206" s="38"/>
      <c r="AIA206" s="38"/>
      <c r="AIB206" s="38"/>
      <c r="AIC206" s="39"/>
      <c r="AID206" s="40"/>
      <c r="AIE206" s="41"/>
      <c r="AIF206" s="38"/>
      <c r="AIG206" s="38"/>
      <c r="AIH206" s="38"/>
      <c r="AII206" s="39"/>
      <c r="AIJ206" s="40"/>
      <c r="AIK206" s="41"/>
      <c r="AIL206" s="38"/>
      <c r="AIM206" s="38"/>
      <c r="AIN206" s="38"/>
      <c r="AIO206" s="39"/>
      <c r="AIP206" s="40"/>
      <c r="AIQ206" s="41"/>
      <c r="AIR206" s="38"/>
      <c r="AIS206" s="38"/>
      <c r="AIT206" s="38"/>
      <c r="AIU206" s="39"/>
      <c r="AIV206" s="40"/>
      <c r="AIW206" s="41"/>
      <c r="AIX206" s="38"/>
      <c r="AIY206" s="38"/>
      <c r="AIZ206" s="38"/>
      <c r="AJA206" s="39"/>
      <c r="AJB206" s="40"/>
      <c r="AJC206" s="41"/>
      <c r="AJD206" s="38"/>
      <c r="AJE206" s="38"/>
      <c r="AJF206" s="38"/>
      <c r="AJG206" s="39"/>
      <c r="AJH206" s="40"/>
      <c r="AJI206" s="41"/>
      <c r="AJJ206" s="38"/>
      <c r="AJK206" s="38"/>
      <c r="AJL206" s="38"/>
      <c r="AJM206" s="39"/>
      <c r="AJN206" s="40"/>
      <c r="AJO206" s="41"/>
      <c r="AJP206" s="38"/>
      <c r="AJQ206" s="38"/>
      <c r="AJR206" s="38"/>
      <c r="AJS206" s="39"/>
      <c r="AJT206" s="40"/>
      <c r="AJU206" s="41"/>
      <c r="AJV206" s="38"/>
      <c r="AJW206" s="38"/>
      <c r="AJX206" s="38"/>
      <c r="AJY206" s="39"/>
      <c r="AJZ206" s="40"/>
      <c r="AKA206" s="41"/>
      <c r="AKB206" s="38"/>
      <c r="AKC206" s="38"/>
      <c r="AKD206" s="38"/>
      <c r="AKE206" s="39"/>
      <c r="AKF206" s="40"/>
      <c r="AKG206" s="41"/>
      <c r="AKH206" s="38"/>
      <c r="AKI206" s="38"/>
      <c r="AKJ206" s="38"/>
      <c r="AKK206" s="39"/>
      <c r="AKL206" s="40"/>
      <c r="AKM206" s="41"/>
      <c r="AKN206" s="38"/>
      <c r="AKO206" s="38"/>
      <c r="AKP206" s="38"/>
      <c r="AKQ206" s="39"/>
      <c r="AKR206" s="40"/>
      <c r="AKS206" s="41"/>
      <c r="AKT206" s="38"/>
      <c r="AKU206" s="38"/>
      <c r="AKV206" s="38"/>
      <c r="AKW206" s="39"/>
      <c r="AKX206" s="40"/>
      <c r="AKY206" s="41"/>
      <c r="AKZ206" s="38"/>
      <c r="ALA206" s="38"/>
      <c r="ALB206" s="38"/>
      <c r="ALC206" s="39"/>
      <c r="ALD206" s="40"/>
      <c r="ALE206" s="41"/>
      <c r="ALF206" s="38"/>
      <c r="ALG206" s="38"/>
      <c r="ALH206" s="38"/>
      <c r="ALI206" s="39"/>
      <c r="ALJ206" s="40"/>
      <c r="ALK206" s="41"/>
      <c r="ALL206" s="38"/>
      <c r="ALM206" s="38"/>
      <c r="ALN206" s="38"/>
      <c r="ALO206" s="39"/>
      <c r="ALP206" s="40"/>
      <c r="ALQ206" s="41"/>
      <c r="ALR206" s="38"/>
      <c r="ALS206" s="38"/>
      <c r="ALT206" s="38"/>
      <c r="ALU206" s="39"/>
      <c r="ALV206" s="40"/>
      <c r="ALW206" s="41"/>
      <c r="ALX206" s="38"/>
      <c r="ALY206" s="38"/>
      <c r="ALZ206" s="38"/>
      <c r="AMA206" s="39"/>
      <c r="AMB206" s="40"/>
      <c r="AMC206" s="41"/>
      <c r="AMD206" s="38"/>
      <c r="AME206" s="38"/>
      <c r="AMF206" s="38"/>
      <c r="AMG206" s="39"/>
      <c r="AMH206" s="40"/>
      <c r="AMI206" s="41"/>
      <c r="AMJ206" s="38"/>
      <c r="AMK206" s="38"/>
      <c r="AML206" s="38"/>
      <c r="AMM206" s="39"/>
      <c r="AMN206" s="40"/>
      <c r="AMO206" s="41"/>
      <c r="AMP206" s="38"/>
      <c r="AMQ206" s="38"/>
      <c r="AMR206" s="38"/>
      <c r="AMS206" s="39"/>
      <c r="AMT206" s="40"/>
      <c r="AMU206" s="41"/>
      <c r="AMV206" s="38"/>
      <c r="AMW206" s="38"/>
      <c r="AMX206" s="38"/>
      <c r="AMY206" s="39"/>
      <c r="AMZ206" s="40"/>
      <c r="ANA206" s="41"/>
      <c r="ANB206" s="38"/>
      <c r="ANC206" s="38"/>
      <c r="AND206" s="38"/>
      <c r="ANE206" s="39"/>
      <c r="ANF206" s="40"/>
      <c r="ANG206" s="41"/>
      <c r="ANH206" s="38"/>
      <c r="ANI206" s="38"/>
      <c r="ANJ206" s="38"/>
      <c r="ANK206" s="39"/>
      <c r="ANL206" s="40"/>
      <c r="ANM206" s="41"/>
      <c r="ANN206" s="38"/>
      <c r="ANO206" s="38"/>
      <c r="ANP206" s="38"/>
      <c r="ANQ206" s="39"/>
      <c r="ANR206" s="40"/>
      <c r="ANS206" s="41"/>
      <c r="ANT206" s="38"/>
      <c r="ANU206" s="38"/>
      <c r="ANV206" s="38"/>
      <c r="ANW206" s="39"/>
      <c r="ANX206" s="40"/>
      <c r="ANY206" s="41"/>
      <c r="ANZ206" s="38"/>
      <c r="AOA206" s="38"/>
      <c r="AOB206" s="38"/>
      <c r="AOC206" s="39"/>
      <c r="AOD206" s="40"/>
      <c r="AOE206" s="41"/>
      <c r="AOF206" s="38"/>
      <c r="AOG206" s="38"/>
      <c r="AOH206" s="38"/>
      <c r="AOI206" s="39"/>
      <c r="AOJ206" s="40"/>
      <c r="AOK206" s="41"/>
      <c r="AOL206" s="38"/>
      <c r="AOM206" s="38"/>
      <c r="AON206" s="38"/>
      <c r="AOO206" s="39"/>
      <c r="AOP206" s="40"/>
      <c r="AOQ206" s="41"/>
      <c r="AOR206" s="38"/>
      <c r="AOS206" s="38"/>
      <c r="AOT206" s="38"/>
      <c r="AOU206" s="39"/>
      <c r="AOV206" s="40"/>
      <c r="AOW206" s="41"/>
      <c r="AOX206" s="38"/>
      <c r="AOY206" s="38"/>
      <c r="AOZ206" s="38"/>
      <c r="APA206" s="39"/>
      <c r="APB206" s="40"/>
      <c r="APC206" s="41"/>
      <c r="APD206" s="38"/>
      <c r="APE206" s="38"/>
      <c r="APF206" s="38"/>
      <c r="APG206" s="39"/>
      <c r="APH206" s="40"/>
      <c r="API206" s="41"/>
      <c r="APJ206" s="38"/>
      <c r="APK206" s="38"/>
      <c r="APL206" s="38"/>
      <c r="APM206" s="39"/>
      <c r="APN206" s="40"/>
      <c r="APO206" s="41"/>
      <c r="APP206" s="38"/>
      <c r="APQ206" s="38"/>
      <c r="APR206" s="38"/>
      <c r="APS206" s="39"/>
      <c r="APT206" s="40"/>
      <c r="APU206" s="41"/>
      <c r="APV206" s="38"/>
      <c r="APW206" s="38"/>
      <c r="APX206" s="38"/>
      <c r="APY206" s="39"/>
      <c r="APZ206" s="40"/>
      <c r="AQA206" s="41"/>
      <c r="AQB206" s="38"/>
      <c r="AQC206" s="38"/>
      <c r="AQD206" s="38"/>
      <c r="AQE206" s="39"/>
      <c r="AQF206" s="40"/>
      <c r="AQG206" s="41"/>
      <c r="AQH206" s="38"/>
      <c r="AQI206" s="38"/>
      <c r="AQJ206" s="38"/>
      <c r="AQK206" s="39"/>
      <c r="AQL206" s="40"/>
      <c r="AQM206" s="41"/>
      <c r="AQN206" s="38"/>
      <c r="AQO206" s="38"/>
      <c r="AQP206" s="38"/>
      <c r="AQQ206" s="39"/>
      <c r="AQR206" s="40"/>
      <c r="AQS206" s="41"/>
      <c r="AQT206" s="38"/>
      <c r="AQU206" s="38"/>
      <c r="AQV206" s="38"/>
      <c r="AQW206" s="39"/>
      <c r="AQX206" s="40"/>
      <c r="AQY206" s="41"/>
      <c r="AQZ206" s="38"/>
      <c r="ARA206" s="38"/>
      <c r="ARB206" s="38"/>
      <c r="ARC206" s="39"/>
      <c r="ARD206" s="40"/>
      <c r="ARE206" s="41"/>
      <c r="ARF206" s="38"/>
      <c r="ARG206" s="38"/>
      <c r="ARH206" s="38"/>
      <c r="ARI206" s="39"/>
      <c r="ARJ206" s="40"/>
      <c r="ARK206" s="41"/>
      <c r="ARL206" s="38"/>
      <c r="ARM206" s="38"/>
      <c r="ARN206" s="38"/>
      <c r="ARO206" s="39"/>
      <c r="ARP206" s="40"/>
      <c r="ARQ206" s="41"/>
      <c r="ARR206" s="38"/>
      <c r="ARS206" s="38"/>
      <c r="ART206" s="38"/>
      <c r="ARU206" s="39"/>
      <c r="ARV206" s="40"/>
      <c r="ARW206" s="41"/>
      <c r="ARX206" s="38"/>
      <c r="ARY206" s="38"/>
      <c r="ARZ206" s="38"/>
      <c r="ASA206" s="39"/>
      <c r="ASB206" s="40"/>
      <c r="ASC206" s="41"/>
      <c r="ASD206" s="38"/>
      <c r="ASE206" s="38"/>
      <c r="ASF206" s="38"/>
      <c r="ASG206" s="39"/>
      <c r="ASH206" s="40"/>
      <c r="ASI206" s="41"/>
      <c r="ASJ206" s="38"/>
      <c r="ASK206" s="38"/>
      <c r="ASL206" s="38"/>
      <c r="ASM206" s="39"/>
      <c r="ASN206" s="40"/>
      <c r="ASO206" s="41"/>
      <c r="ASP206" s="38"/>
      <c r="ASQ206" s="38"/>
      <c r="ASR206" s="38"/>
      <c r="ASS206" s="39"/>
      <c r="AST206" s="40"/>
      <c r="ASU206" s="41"/>
      <c r="ASV206" s="38"/>
      <c r="ASW206" s="38"/>
      <c r="ASX206" s="38"/>
      <c r="ASY206" s="39"/>
      <c r="ASZ206" s="40"/>
      <c r="ATA206" s="41"/>
      <c r="ATB206" s="38"/>
      <c r="ATC206" s="38"/>
      <c r="ATD206" s="38"/>
      <c r="ATE206" s="39"/>
      <c r="ATF206" s="40"/>
      <c r="ATG206" s="41"/>
      <c r="ATH206" s="38"/>
      <c r="ATI206" s="38"/>
      <c r="ATJ206" s="38"/>
      <c r="ATK206" s="39"/>
      <c r="ATL206" s="40"/>
      <c r="ATM206" s="41"/>
      <c r="ATN206" s="38"/>
      <c r="ATO206" s="38"/>
      <c r="ATP206" s="38"/>
      <c r="ATQ206" s="39"/>
      <c r="ATR206" s="40"/>
      <c r="ATS206" s="41"/>
      <c r="ATT206" s="38"/>
      <c r="ATU206" s="38"/>
      <c r="ATV206" s="38"/>
      <c r="ATW206" s="39"/>
      <c r="ATX206" s="40"/>
      <c r="ATY206" s="41"/>
      <c r="ATZ206" s="38"/>
      <c r="AUA206" s="38"/>
      <c r="AUB206" s="38"/>
      <c r="AUC206" s="39"/>
      <c r="AUD206" s="40"/>
      <c r="AUE206" s="41"/>
      <c r="AUF206" s="38"/>
      <c r="AUG206" s="38"/>
      <c r="AUH206" s="38"/>
      <c r="AUI206" s="39"/>
      <c r="AUJ206" s="40"/>
      <c r="AUK206" s="41"/>
      <c r="AUL206" s="38"/>
      <c r="AUM206" s="38"/>
      <c r="AUN206" s="38"/>
      <c r="AUO206" s="39"/>
      <c r="AUP206" s="40"/>
      <c r="AUQ206" s="41"/>
      <c r="AUR206" s="38"/>
      <c r="AUS206" s="38"/>
      <c r="AUT206" s="38"/>
      <c r="AUU206" s="39"/>
      <c r="AUV206" s="40"/>
      <c r="AUW206" s="41"/>
      <c r="AUX206" s="38"/>
      <c r="AUY206" s="38"/>
      <c r="AUZ206" s="38"/>
      <c r="AVA206" s="39"/>
      <c r="AVB206" s="40"/>
      <c r="AVC206" s="41"/>
      <c r="AVD206" s="38"/>
      <c r="AVE206" s="38"/>
      <c r="AVF206" s="38"/>
      <c r="AVG206" s="39"/>
      <c r="AVH206" s="40"/>
      <c r="AVI206" s="41"/>
      <c r="AVJ206" s="38"/>
      <c r="AVK206" s="38"/>
      <c r="AVL206" s="38"/>
      <c r="AVM206" s="39"/>
      <c r="AVN206" s="40"/>
      <c r="AVO206" s="41"/>
      <c r="AVP206" s="38"/>
      <c r="AVQ206" s="38"/>
      <c r="AVR206" s="38"/>
      <c r="AVS206" s="39"/>
      <c r="AVT206" s="40"/>
      <c r="AVU206" s="41"/>
      <c r="AVV206" s="38"/>
      <c r="AVW206" s="38"/>
      <c r="AVX206" s="38"/>
      <c r="AVY206" s="39"/>
      <c r="AVZ206" s="40"/>
      <c r="AWA206" s="41"/>
      <c r="AWB206" s="38"/>
      <c r="AWC206" s="38"/>
      <c r="AWD206" s="38"/>
      <c r="AWE206" s="39"/>
      <c r="AWF206" s="40"/>
      <c r="AWG206" s="41"/>
      <c r="AWH206" s="38"/>
      <c r="AWI206" s="38"/>
      <c r="AWJ206" s="38"/>
      <c r="AWK206" s="39"/>
      <c r="AWL206" s="40"/>
      <c r="AWM206" s="41"/>
      <c r="AWN206" s="38"/>
      <c r="AWO206" s="38"/>
      <c r="AWP206" s="38"/>
      <c r="AWQ206" s="39"/>
      <c r="AWR206" s="40"/>
      <c r="AWS206" s="41"/>
      <c r="AWT206" s="38"/>
      <c r="AWU206" s="38"/>
      <c r="AWV206" s="38"/>
      <c r="AWW206" s="39"/>
      <c r="AWX206" s="40"/>
      <c r="AWY206" s="41"/>
      <c r="AWZ206" s="38"/>
      <c r="AXA206" s="38"/>
      <c r="AXB206" s="38"/>
      <c r="AXC206" s="39"/>
      <c r="AXD206" s="40"/>
      <c r="AXE206" s="41"/>
      <c r="AXF206" s="38"/>
      <c r="AXG206" s="38"/>
      <c r="AXH206" s="38"/>
      <c r="AXI206" s="39"/>
      <c r="AXJ206" s="40"/>
      <c r="AXK206" s="41"/>
      <c r="AXL206" s="38"/>
      <c r="AXM206" s="38"/>
      <c r="AXN206" s="38"/>
      <c r="AXO206" s="39"/>
      <c r="AXP206" s="40"/>
      <c r="AXQ206" s="41"/>
      <c r="AXR206" s="38"/>
      <c r="AXS206" s="38"/>
      <c r="AXT206" s="38"/>
      <c r="AXU206" s="39"/>
      <c r="AXV206" s="40"/>
      <c r="AXW206" s="41"/>
      <c r="AXX206" s="38"/>
      <c r="AXY206" s="38"/>
      <c r="AXZ206" s="38"/>
      <c r="AYA206" s="39"/>
      <c r="AYB206" s="40"/>
      <c r="AYC206" s="41"/>
      <c r="AYD206" s="38"/>
      <c r="AYE206" s="38"/>
      <c r="AYF206" s="38"/>
      <c r="AYG206" s="39"/>
      <c r="AYH206" s="40"/>
      <c r="AYI206" s="41"/>
      <c r="AYJ206" s="38"/>
      <c r="AYK206" s="38"/>
      <c r="AYL206" s="38"/>
      <c r="AYM206" s="39"/>
      <c r="AYN206" s="40"/>
      <c r="AYO206" s="41"/>
      <c r="AYP206" s="38"/>
      <c r="AYQ206" s="38"/>
      <c r="AYR206" s="38"/>
      <c r="AYS206" s="39"/>
      <c r="AYT206" s="40"/>
      <c r="AYU206" s="41"/>
      <c r="AYV206" s="38"/>
      <c r="AYW206" s="38"/>
      <c r="AYX206" s="38"/>
      <c r="AYY206" s="39"/>
      <c r="AYZ206" s="40"/>
      <c r="AZA206" s="41"/>
      <c r="AZB206" s="38"/>
      <c r="AZC206" s="38"/>
      <c r="AZD206" s="38"/>
      <c r="AZE206" s="39"/>
      <c r="AZF206" s="40"/>
      <c r="AZG206" s="41"/>
      <c r="AZH206" s="38"/>
      <c r="AZI206" s="38"/>
      <c r="AZJ206" s="38"/>
      <c r="AZK206" s="39"/>
      <c r="AZL206" s="40"/>
      <c r="AZM206" s="41"/>
      <c r="AZN206" s="38"/>
      <c r="AZO206" s="38"/>
      <c r="AZP206" s="38"/>
      <c r="AZQ206" s="39"/>
      <c r="AZR206" s="40"/>
      <c r="AZS206" s="41"/>
      <c r="AZT206" s="38"/>
      <c r="AZU206" s="38"/>
      <c r="AZV206" s="38"/>
      <c r="AZW206" s="39"/>
      <c r="AZX206" s="40"/>
      <c r="AZY206" s="41"/>
      <c r="AZZ206" s="38"/>
      <c r="BAA206" s="38"/>
      <c r="BAB206" s="38"/>
      <c r="BAC206" s="39"/>
      <c r="BAD206" s="40"/>
      <c r="BAE206" s="41"/>
      <c r="BAF206" s="38"/>
      <c r="BAG206" s="38"/>
      <c r="BAH206" s="38"/>
      <c r="BAI206" s="39"/>
      <c r="BAJ206" s="40"/>
      <c r="BAK206" s="41"/>
      <c r="BAL206" s="38"/>
      <c r="BAM206" s="38"/>
      <c r="BAN206" s="38"/>
      <c r="BAO206" s="39"/>
      <c r="BAP206" s="40"/>
      <c r="BAQ206" s="41"/>
      <c r="BAR206" s="38"/>
      <c r="BAS206" s="38"/>
      <c r="BAT206" s="38"/>
      <c r="BAU206" s="39"/>
      <c r="BAV206" s="40"/>
      <c r="BAW206" s="41"/>
      <c r="BAX206" s="38"/>
      <c r="BAY206" s="38"/>
      <c r="BAZ206" s="38"/>
      <c r="BBA206" s="39"/>
      <c r="BBB206" s="40"/>
      <c r="BBC206" s="41"/>
      <c r="BBD206" s="38"/>
      <c r="BBE206" s="38"/>
      <c r="BBF206" s="38"/>
      <c r="BBG206" s="39"/>
      <c r="BBH206" s="40"/>
      <c r="BBI206" s="41"/>
      <c r="BBJ206" s="38"/>
      <c r="BBK206" s="38"/>
      <c r="BBL206" s="38"/>
      <c r="BBM206" s="39"/>
      <c r="BBN206" s="40"/>
      <c r="BBO206" s="41"/>
      <c r="BBP206" s="38"/>
      <c r="BBQ206" s="38"/>
      <c r="BBR206" s="38"/>
      <c r="BBS206" s="39"/>
      <c r="BBT206" s="40"/>
      <c r="BBU206" s="41"/>
      <c r="BBV206" s="38"/>
      <c r="BBW206" s="38"/>
      <c r="BBX206" s="38"/>
      <c r="BBY206" s="39"/>
      <c r="BBZ206" s="40"/>
      <c r="BCA206" s="41"/>
      <c r="BCB206" s="38"/>
      <c r="BCC206" s="38"/>
      <c r="BCD206" s="38"/>
      <c r="BCE206" s="39"/>
      <c r="BCF206" s="40"/>
      <c r="BCG206" s="41"/>
      <c r="BCH206" s="38"/>
      <c r="BCI206" s="38"/>
      <c r="BCJ206" s="38"/>
      <c r="BCK206" s="39"/>
      <c r="BCL206" s="40"/>
      <c r="BCM206" s="41"/>
      <c r="BCN206" s="38"/>
      <c r="BCO206" s="38"/>
      <c r="BCP206" s="38"/>
      <c r="BCQ206" s="39"/>
      <c r="BCR206" s="40"/>
      <c r="BCS206" s="41"/>
      <c r="BCT206" s="38"/>
      <c r="BCU206" s="38"/>
      <c r="BCV206" s="38"/>
      <c r="BCW206" s="39"/>
      <c r="BCX206" s="40"/>
      <c r="BCY206" s="41"/>
      <c r="BCZ206" s="38"/>
      <c r="BDA206" s="38"/>
      <c r="BDB206" s="38"/>
      <c r="BDC206" s="39"/>
      <c r="BDD206" s="40"/>
      <c r="BDE206" s="41"/>
      <c r="BDF206" s="38"/>
      <c r="BDG206" s="38"/>
      <c r="BDH206" s="38"/>
      <c r="BDI206" s="39"/>
      <c r="BDJ206" s="40"/>
      <c r="BDK206" s="41"/>
      <c r="BDL206" s="38"/>
      <c r="BDM206" s="38"/>
      <c r="BDN206" s="38"/>
      <c r="BDO206" s="39"/>
      <c r="BDP206" s="40"/>
      <c r="BDQ206" s="41"/>
      <c r="BDR206" s="38"/>
      <c r="BDS206" s="38"/>
      <c r="BDT206" s="38"/>
      <c r="BDU206" s="39"/>
      <c r="BDV206" s="40"/>
      <c r="BDW206" s="41"/>
      <c r="BDX206" s="38"/>
      <c r="BDY206" s="38"/>
      <c r="BDZ206" s="38"/>
      <c r="BEA206" s="39"/>
      <c r="BEB206" s="40"/>
      <c r="BEC206" s="41"/>
      <c r="BED206" s="38"/>
      <c r="BEE206" s="38"/>
      <c r="BEF206" s="38"/>
      <c r="BEG206" s="39"/>
      <c r="BEH206" s="40"/>
      <c r="BEI206" s="41"/>
      <c r="BEJ206" s="38"/>
      <c r="BEK206" s="38"/>
      <c r="BEL206" s="38"/>
      <c r="BEM206" s="39"/>
      <c r="BEN206" s="40"/>
      <c r="BEO206" s="41"/>
      <c r="BEP206" s="38"/>
      <c r="BEQ206" s="38"/>
      <c r="BER206" s="38"/>
      <c r="BES206" s="39"/>
      <c r="BET206" s="40"/>
      <c r="BEU206" s="41"/>
      <c r="BEV206" s="38"/>
      <c r="BEW206" s="38"/>
      <c r="BEX206" s="38"/>
      <c r="BEY206" s="39"/>
      <c r="BEZ206" s="40"/>
      <c r="BFA206" s="41"/>
      <c r="BFB206" s="38"/>
      <c r="BFC206" s="38"/>
      <c r="BFD206" s="38"/>
      <c r="BFE206" s="39"/>
      <c r="BFF206" s="40"/>
      <c r="BFG206" s="41"/>
      <c r="BFH206" s="38"/>
      <c r="BFI206" s="38"/>
      <c r="BFJ206" s="38"/>
      <c r="BFK206" s="39"/>
      <c r="BFL206" s="40"/>
      <c r="BFM206" s="41"/>
      <c r="BFN206" s="38"/>
      <c r="BFO206" s="38"/>
      <c r="BFP206" s="38"/>
      <c r="BFQ206" s="39"/>
      <c r="BFR206" s="40"/>
      <c r="BFS206" s="41"/>
      <c r="BFT206" s="38"/>
      <c r="BFU206" s="38"/>
      <c r="BFV206" s="38"/>
      <c r="BFW206" s="39"/>
      <c r="BFX206" s="40"/>
      <c r="BFY206" s="41"/>
      <c r="BFZ206" s="38"/>
      <c r="BGA206" s="38"/>
      <c r="BGB206" s="38"/>
      <c r="BGC206" s="39"/>
      <c r="BGD206" s="40"/>
      <c r="BGE206" s="41"/>
      <c r="BGF206" s="38"/>
      <c r="BGG206" s="38"/>
      <c r="BGH206" s="38"/>
      <c r="BGI206" s="39"/>
      <c r="BGJ206" s="40"/>
      <c r="BGK206" s="41"/>
      <c r="BGL206" s="38"/>
      <c r="BGM206" s="38"/>
      <c r="BGN206" s="38"/>
      <c r="BGO206" s="39"/>
      <c r="BGP206" s="40"/>
      <c r="BGQ206" s="41"/>
      <c r="BGR206" s="38"/>
      <c r="BGS206" s="38"/>
      <c r="BGT206" s="38"/>
      <c r="BGU206" s="39"/>
      <c r="BGV206" s="40"/>
      <c r="BGW206" s="41"/>
      <c r="BGX206" s="38"/>
      <c r="BGY206" s="38"/>
      <c r="BGZ206" s="38"/>
      <c r="BHA206" s="39"/>
      <c r="BHB206" s="40"/>
      <c r="BHC206" s="41"/>
      <c r="BHD206" s="38"/>
      <c r="BHE206" s="38"/>
      <c r="BHF206" s="38"/>
      <c r="BHG206" s="39"/>
      <c r="BHH206" s="40"/>
      <c r="BHI206" s="41"/>
      <c r="BHJ206" s="38"/>
      <c r="BHK206" s="38"/>
      <c r="BHL206" s="38"/>
      <c r="BHM206" s="39"/>
      <c r="BHN206" s="40"/>
      <c r="BHO206" s="41"/>
      <c r="BHP206" s="38"/>
      <c r="BHQ206" s="38"/>
      <c r="BHR206" s="38"/>
      <c r="BHS206" s="39"/>
      <c r="BHT206" s="40"/>
      <c r="BHU206" s="41"/>
      <c r="BHV206" s="38"/>
      <c r="BHW206" s="38"/>
      <c r="BHX206" s="38"/>
      <c r="BHY206" s="39"/>
      <c r="BHZ206" s="40"/>
      <c r="BIA206" s="41"/>
      <c r="BIB206" s="38"/>
      <c r="BIC206" s="38"/>
      <c r="BID206" s="38"/>
      <c r="BIE206" s="39"/>
      <c r="BIF206" s="40"/>
      <c r="BIG206" s="41"/>
      <c r="BIH206" s="38"/>
      <c r="BII206" s="38"/>
      <c r="BIJ206" s="38"/>
      <c r="BIK206" s="39"/>
      <c r="BIL206" s="40"/>
      <c r="BIM206" s="41"/>
      <c r="BIN206" s="38"/>
      <c r="BIO206" s="38"/>
      <c r="BIP206" s="38"/>
      <c r="BIQ206" s="39"/>
      <c r="BIR206" s="40"/>
      <c r="BIS206" s="41"/>
      <c r="BIT206" s="38"/>
      <c r="BIU206" s="38"/>
      <c r="BIV206" s="38"/>
      <c r="BIW206" s="39"/>
      <c r="BIX206" s="40"/>
      <c r="BIY206" s="41"/>
      <c r="BIZ206" s="38"/>
      <c r="BJA206" s="38"/>
      <c r="BJB206" s="38"/>
      <c r="BJC206" s="39"/>
      <c r="BJD206" s="40"/>
      <c r="BJE206" s="41"/>
      <c r="BJF206" s="38"/>
      <c r="BJG206" s="38"/>
      <c r="BJH206" s="38"/>
      <c r="BJI206" s="39"/>
      <c r="BJJ206" s="40"/>
      <c r="BJK206" s="41"/>
      <c r="BJL206" s="38"/>
      <c r="BJM206" s="38"/>
      <c r="BJN206" s="38"/>
      <c r="BJO206" s="39"/>
      <c r="BJP206" s="40"/>
      <c r="BJQ206" s="41"/>
      <c r="BJR206" s="38"/>
      <c r="BJS206" s="38"/>
      <c r="BJT206" s="38"/>
      <c r="BJU206" s="39"/>
      <c r="BJV206" s="40"/>
      <c r="BJW206" s="41"/>
      <c r="BJX206" s="38"/>
      <c r="BJY206" s="38"/>
      <c r="BJZ206" s="38"/>
      <c r="BKA206" s="39"/>
      <c r="BKB206" s="40"/>
      <c r="BKC206" s="41"/>
      <c r="BKD206" s="38"/>
      <c r="BKE206" s="38"/>
      <c r="BKF206" s="38"/>
      <c r="BKG206" s="39"/>
      <c r="BKH206" s="40"/>
      <c r="BKI206" s="41"/>
      <c r="BKJ206" s="38"/>
      <c r="BKK206" s="38"/>
      <c r="BKL206" s="38"/>
      <c r="BKM206" s="39"/>
      <c r="BKN206" s="40"/>
      <c r="BKO206" s="41"/>
      <c r="BKP206" s="38"/>
      <c r="BKQ206" s="38"/>
      <c r="BKR206" s="38"/>
      <c r="BKS206" s="39"/>
      <c r="BKT206" s="40"/>
      <c r="BKU206" s="41"/>
      <c r="BKV206" s="38"/>
      <c r="BKW206" s="38"/>
      <c r="BKX206" s="38"/>
      <c r="BKY206" s="39"/>
      <c r="BKZ206" s="40"/>
      <c r="BLA206" s="41"/>
      <c r="BLB206" s="38"/>
      <c r="BLC206" s="38"/>
      <c r="BLD206" s="38"/>
      <c r="BLE206" s="39"/>
      <c r="BLF206" s="40"/>
      <c r="BLG206" s="41"/>
      <c r="BLH206" s="38"/>
      <c r="BLI206" s="38"/>
      <c r="BLJ206" s="38"/>
      <c r="BLK206" s="39"/>
      <c r="BLL206" s="40"/>
      <c r="BLM206" s="41"/>
      <c r="BLN206" s="38"/>
      <c r="BLO206" s="38"/>
      <c r="BLP206" s="38"/>
      <c r="BLQ206" s="39"/>
      <c r="BLR206" s="40"/>
      <c r="BLS206" s="41"/>
      <c r="BLT206" s="38"/>
      <c r="BLU206" s="38"/>
      <c r="BLV206" s="38"/>
      <c r="BLW206" s="39"/>
      <c r="BLX206" s="40"/>
      <c r="BLY206" s="41"/>
      <c r="BLZ206" s="38"/>
      <c r="BMA206" s="38"/>
      <c r="BMB206" s="38"/>
      <c r="BMC206" s="39"/>
      <c r="BMD206" s="40"/>
      <c r="BME206" s="41"/>
      <c r="BMF206" s="38"/>
      <c r="BMG206" s="38"/>
      <c r="BMH206" s="38"/>
      <c r="BMI206" s="39"/>
      <c r="BMJ206" s="40"/>
      <c r="BMK206" s="41"/>
      <c r="BML206" s="38"/>
      <c r="BMM206" s="38"/>
      <c r="BMN206" s="38"/>
      <c r="BMO206" s="39"/>
      <c r="BMP206" s="40"/>
      <c r="BMQ206" s="41"/>
      <c r="BMR206" s="38"/>
      <c r="BMS206" s="38"/>
      <c r="BMT206" s="38"/>
      <c r="BMU206" s="39"/>
      <c r="BMV206" s="40"/>
      <c r="BMW206" s="41"/>
      <c r="BMX206" s="38"/>
      <c r="BMY206" s="38"/>
      <c r="BMZ206" s="38"/>
      <c r="BNA206" s="39"/>
      <c r="BNB206" s="40"/>
      <c r="BNC206" s="41"/>
      <c r="BND206" s="38"/>
      <c r="BNE206" s="38"/>
      <c r="BNF206" s="38"/>
      <c r="BNG206" s="39"/>
      <c r="BNH206" s="40"/>
      <c r="BNI206" s="41"/>
      <c r="BNJ206" s="38"/>
      <c r="BNK206" s="38"/>
      <c r="BNL206" s="38"/>
      <c r="BNM206" s="39"/>
      <c r="BNN206" s="40"/>
      <c r="BNO206" s="41"/>
      <c r="BNP206" s="38"/>
      <c r="BNQ206" s="38"/>
      <c r="BNR206" s="38"/>
      <c r="BNS206" s="39"/>
      <c r="BNT206" s="40"/>
      <c r="BNU206" s="41"/>
      <c r="BNV206" s="38"/>
      <c r="BNW206" s="38"/>
      <c r="BNX206" s="38"/>
      <c r="BNY206" s="39"/>
      <c r="BNZ206" s="40"/>
      <c r="BOA206" s="41"/>
      <c r="BOB206" s="38"/>
      <c r="BOC206" s="38"/>
      <c r="BOD206" s="38"/>
      <c r="BOE206" s="39"/>
      <c r="BOF206" s="40"/>
      <c r="BOG206" s="41"/>
      <c r="BOH206" s="38"/>
      <c r="BOI206" s="38"/>
      <c r="BOJ206" s="38"/>
      <c r="BOK206" s="39"/>
      <c r="BOL206" s="40"/>
      <c r="BOM206" s="41"/>
      <c r="BON206" s="38"/>
      <c r="BOO206" s="38"/>
      <c r="BOP206" s="38"/>
      <c r="BOQ206" s="39"/>
      <c r="BOR206" s="40"/>
      <c r="BOS206" s="41"/>
      <c r="BOT206" s="38"/>
      <c r="BOU206" s="38"/>
      <c r="BOV206" s="38"/>
      <c r="BOW206" s="39"/>
      <c r="BOX206" s="40"/>
      <c r="BOY206" s="41"/>
      <c r="BOZ206" s="38"/>
      <c r="BPA206" s="38"/>
      <c r="BPB206" s="38"/>
      <c r="BPC206" s="39"/>
      <c r="BPD206" s="40"/>
      <c r="BPE206" s="41"/>
      <c r="BPF206" s="38"/>
      <c r="BPG206" s="38"/>
      <c r="BPH206" s="38"/>
      <c r="BPI206" s="39"/>
      <c r="BPJ206" s="40"/>
      <c r="BPK206" s="41"/>
      <c r="BPL206" s="38"/>
      <c r="BPM206" s="38"/>
      <c r="BPN206" s="38"/>
      <c r="BPO206" s="39"/>
      <c r="BPP206" s="40"/>
      <c r="BPQ206" s="41"/>
      <c r="BPR206" s="38"/>
      <c r="BPS206" s="38"/>
      <c r="BPT206" s="38"/>
      <c r="BPU206" s="39"/>
      <c r="BPV206" s="40"/>
      <c r="BPW206" s="41"/>
      <c r="BPX206" s="38"/>
      <c r="BPY206" s="38"/>
      <c r="BPZ206" s="38"/>
      <c r="BQA206" s="39"/>
      <c r="BQB206" s="40"/>
      <c r="BQC206" s="41"/>
      <c r="BQD206" s="38"/>
      <c r="BQE206" s="38"/>
      <c r="BQF206" s="38"/>
      <c r="BQG206" s="39"/>
      <c r="BQH206" s="40"/>
      <c r="BQI206" s="41"/>
      <c r="BQJ206" s="38"/>
      <c r="BQK206" s="38"/>
      <c r="BQL206" s="38"/>
      <c r="BQM206" s="39"/>
      <c r="BQN206" s="40"/>
      <c r="BQO206" s="41"/>
      <c r="BQP206" s="38"/>
      <c r="BQQ206" s="38"/>
      <c r="BQR206" s="38"/>
      <c r="BQS206" s="39"/>
      <c r="BQT206" s="40"/>
      <c r="BQU206" s="41"/>
      <c r="BQV206" s="38"/>
      <c r="BQW206" s="38"/>
      <c r="BQX206" s="38"/>
      <c r="BQY206" s="39"/>
      <c r="BQZ206" s="40"/>
      <c r="BRA206" s="41"/>
      <c r="BRB206" s="38"/>
      <c r="BRC206" s="38"/>
      <c r="BRD206" s="38"/>
      <c r="BRE206" s="39"/>
      <c r="BRF206" s="40"/>
      <c r="BRG206" s="41"/>
      <c r="BRH206" s="38"/>
      <c r="BRI206" s="38"/>
      <c r="BRJ206" s="38"/>
      <c r="BRK206" s="39"/>
      <c r="BRL206" s="40"/>
      <c r="BRM206" s="41"/>
      <c r="BRN206" s="38"/>
      <c r="BRO206" s="38"/>
      <c r="BRP206" s="38"/>
      <c r="BRQ206" s="39"/>
      <c r="BRR206" s="40"/>
      <c r="BRS206" s="41"/>
      <c r="BRT206" s="38"/>
      <c r="BRU206" s="38"/>
      <c r="BRV206" s="38"/>
      <c r="BRW206" s="39"/>
      <c r="BRX206" s="40"/>
      <c r="BRY206" s="41"/>
      <c r="BRZ206" s="38"/>
      <c r="BSA206" s="38"/>
      <c r="BSB206" s="38"/>
      <c r="BSC206" s="39"/>
      <c r="BSD206" s="40"/>
      <c r="BSE206" s="41"/>
      <c r="BSF206" s="38"/>
      <c r="BSG206" s="38"/>
      <c r="BSH206" s="38"/>
      <c r="BSI206" s="39"/>
      <c r="BSJ206" s="40"/>
      <c r="BSK206" s="41"/>
      <c r="BSL206" s="38"/>
      <c r="BSM206" s="38"/>
      <c r="BSN206" s="38"/>
      <c r="BSO206" s="39"/>
      <c r="BSP206" s="40"/>
      <c r="BSQ206" s="41"/>
      <c r="BSR206" s="38"/>
      <c r="BSS206" s="38"/>
      <c r="BST206" s="38"/>
      <c r="BSU206" s="39"/>
      <c r="BSV206" s="40"/>
      <c r="BSW206" s="41"/>
      <c r="BSX206" s="38"/>
      <c r="BSY206" s="38"/>
      <c r="BSZ206" s="38"/>
      <c r="BTA206" s="39"/>
      <c r="BTB206" s="40"/>
      <c r="BTC206" s="41"/>
      <c r="BTD206" s="38"/>
      <c r="BTE206" s="38"/>
      <c r="BTF206" s="38"/>
      <c r="BTG206" s="39"/>
      <c r="BTH206" s="40"/>
      <c r="BTI206" s="41"/>
      <c r="BTJ206" s="38"/>
      <c r="BTK206" s="38"/>
      <c r="BTL206" s="38"/>
      <c r="BTM206" s="39"/>
      <c r="BTN206" s="40"/>
      <c r="BTO206" s="41"/>
      <c r="BTP206" s="38"/>
      <c r="BTQ206" s="38"/>
      <c r="BTR206" s="38"/>
      <c r="BTS206" s="39"/>
      <c r="BTT206" s="40"/>
      <c r="BTU206" s="41"/>
      <c r="BTV206" s="38"/>
      <c r="BTW206" s="38"/>
      <c r="BTX206" s="38"/>
      <c r="BTY206" s="39"/>
      <c r="BTZ206" s="40"/>
      <c r="BUA206" s="41"/>
      <c r="BUB206" s="38"/>
      <c r="BUC206" s="38"/>
      <c r="BUD206" s="38"/>
      <c r="BUE206" s="39"/>
      <c r="BUF206" s="40"/>
      <c r="BUG206" s="41"/>
      <c r="BUH206" s="38"/>
      <c r="BUI206" s="38"/>
      <c r="BUJ206" s="38"/>
      <c r="BUK206" s="39"/>
      <c r="BUL206" s="40"/>
      <c r="BUM206" s="41"/>
      <c r="BUN206" s="38"/>
      <c r="BUO206" s="38"/>
      <c r="BUP206" s="38"/>
      <c r="BUQ206" s="39"/>
      <c r="BUR206" s="40"/>
      <c r="BUS206" s="41"/>
      <c r="BUT206" s="38"/>
      <c r="BUU206" s="38"/>
      <c r="BUV206" s="38"/>
      <c r="BUW206" s="39"/>
      <c r="BUX206" s="40"/>
      <c r="BUY206" s="41"/>
      <c r="BUZ206" s="38"/>
      <c r="BVA206" s="38"/>
      <c r="BVB206" s="38"/>
      <c r="BVC206" s="39"/>
      <c r="BVD206" s="40"/>
      <c r="BVE206" s="41"/>
      <c r="BVF206" s="38"/>
      <c r="BVG206" s="38"/>
      <c r="BVH206" s="38"/>
      <c r="BVI206" s="39"/>
      <c r="BVJ206" s="40"/>
      <c r="BVK206" s="41"/>
      <c r="BVL206" s="38"/>
      <c r="BVM206" s="38"/>
      <c r="BVN206" s="38"/>
      <c r="BVO206" s="39"/>
      <c r="BVP206" s="40"/>
      <c r="BVQ206" s="41"/>
      <c r="BVR206" s="38"/>
      <c r="BVS206" s="38"/>
      <c r="BVT206" s="38"/>
      <c r="BVU206" s="39"/>
      <c r="BVV206" s="40"/>
      <c r="BVW206" s="41"/>
      <c r="BVX206" s="38"/>
      <c r="BVY206" s="38"/>
      <c r="BVZ206" s="38"/>
      <c r="BWA206" s="39"/>
      <c r="BWB206" s="40"/>
      <c r="BWC206" s="41"/>
      <c r="BWD206" s="38"/>
      <c r="BWE206" s="38"/>
      <c r="BWF206" s="38"/>
      <c r="BWG206" s="39"/>
      <c r="BWH206" s="40"/>
      <c r="BWI206" s="41"/>
      <c r="BWJ206" s="38"/>
      <c r="BWK206" s="38"/>
      <c r="BWL206" s="38"/>
      <c r="BWM206" s="39"/>
      <c r="BWN206" s="40"/>
      <c r="BWO206" s="41"/>
      <c r="BWP206" s="38"/>
      <c r="BWQ206" s="38"/>
      <c r="BWR206" s="38"/>
      <c r="BWS206" s="39"/>
      <c r="BWT206" s="40"/>
      <c r="BWU206" s="41"/>
      <c r="BWV206" s="38"/>
      <c r="BWW206" s="38"/>
      <c r="BWX206" s="38"/>
      <c r="BWY206" s="39"/>
      <c r="BWZ206" s="40"/>
      <c r="BXA206" s="41"/>
      <c r="BXB206" s="38"/>
      <c r="BXC206" s="38"/>
      <c r="BXD206" s="38"/>
      <c r="BXE206" s="39"/>
      <c r="BXF206" s="40"/>
      <c r="BXG206" s="41"/>
      <c r="BXH206" s="38"/>
      <c r="BXI206" s="38"/>
      <c r="BXJ206" s="38"/>
      <c r="BXK206" s="39"/>
      <c r="BXL206" s="40"/>
      <c r="BXM206" s="41"/>
      <c r="BXN206" s="38"/>
      <c r="BXO206" s="38"/>
      <c r="BXP206" s="38"/>
      <c r="BXQ206" s="39"/>
      <c r="BXR206" s="40"/>
      <c r="BXS206" s="41"/>
      <c r="BXT206" s="38"/>
      <c r="BXU206" s="38"/>
      <c r="BXV206" s="38"/>
      <c r="BXW206" s="39"/>
      <c r="BXX206" s="40"/>
      <c r="BXY206" s="41"/>
      <c r="BXZ206" s="38"/>
      <c r="BYA206" s="38"/>
      <c r="BYB206" s="38"/>
      <c r="BYC206" s="39"/>
      <c r="BYD206" s="40"/>
      <c r="BYE206" s="41"/>
      <c r="BYF206" s="38"/>
      <c r="BYG206" s="38"/>
      <c r="BYH206" s="38"/>
      <c r="BYI206" s="39"/>
      <c r="BYJ206" s="40"/>
      <c r="BYK206" s="41"/>
      <c r="BYL206" s="38"/>
      <c r="BYM206" s="38"/>
      <c r="BYN206" s="38"/>
      <c r="BYO206" s="39"/>
      <c r="BYP206" s="40"/>
      <c r="BYQ206" s="41"/>
      <c r="BYR206" s="38"/>
      <c r="BYS206" s="38"/>
      <c r="BYT206" s="38"/>
      <c r="BYU206" s="39"/>
      <c r="BYV206" s="40"/>
      <c r="BYW206" s="41"/>
      <c r="BYX206" s="38"/>
      <c r="BYY206" s="38"/>
      <c r="BYZ206" s="38"/>
      <c r="BZA206" s="39"/>
      <c r="BZB206" s="40"/>
      <c r="BZC206" s="41"/>
      <c r="BZD206" s="38"/>
      <c r="BZE206" s="38"/>
      <c r="BZF206" s="38"/>
      <c r="BZG206" s="39"/>
      <c r="BZH206" s="40"/>
      <c r="BZI206" s="41"/>
      <c r="BZJ206" s="38"/>
      <c r="BZK206" s="38"/>
      <c r="BZL206" s="38"/>
      <c r="BZM206" s="39"/>
      <c r="BZN206" s="40"/>
      <c r="BZO206" s="41"/>
      <c r="BZP206" s="38"/>
      <c r="BZQ206" s="38"/>
      <c r="BZR206" s="38"/>
      <c r="BZS206" s="39"/>
      <c r="BZT206" s="40"/>
      <c r="BZU206" s="41"/>
      <c r="BZV206" s="38"/>
      <c r="BZW206" s="38"/>
      <c r="BZX206" s="38"/>
      <c r="BZY206" s="39"/>
      <c r="BZZ206" s="40"/>
      <c r="CAA206" s="41"/>
      <c r="CAB206" s="38"/>
      <c r="CAC206" s="38"/>
      <c r="CAD206" s="38"/>
      <c r="CAE206" s="39"/>
      <c r="CAF206" s="40"/>
      <c r="CAG206" s="41"/>
      <c r="CAH206" s="38"/>
      <c r="CAI206" s="38"/>
      <c r="CAJ206" s="38"/>
      <c r="CAK206" s="39"/>
      <c r="CAL206" s="40"/>
      <c r="CAM206" s="41"/>
      <c r="CAN206" s="38"/>
      <c r="CAO206" s="38"/>
      <c r="CAP206" s="38"/>
      <c r="CAQ206" s="39"/>
      <c r="CAR206" s="40"/>
      <c r="CAS206" s="41"/>
      <c r="CAT206" s="38"/>
      <c r="CAU206" s="38"/>
      <c r="CAV206" s="38"/>
      <c r="CAW206" s="39"/>
      <c r="CAX206" s="40"/>
      <c r="CAY206" s="41"/>
      <c r="CAZ206" s="38"/>
      <c r="CBA206" s="38"/>
      <c r="CBB206" s="38"/>
      <c r="CBC206" s="39"/>
      <c r="CBD206" s="40"/>
      <c r="CBE206" s="41"/>
      <c r="CBF206" s="38"/>
      <c r="CBG206" s="38"/>
      <c r="CBH206" s="38"/>
      <c r="CBI206" s="39"/>
      <c r="CBJ206" s="40"/>
      <c r="CBK206" s="41"/>
      <c r="CBL206" s="38"/>
      <c r="CBM206" s="38"/>
      <c r="CBN206" s="38"/>
      <c r="CBO206" s="39"/>
      <c r="CBP206" s="40"/>
      <c r="CBQ206" s="41"/>
      <c r="CBR206" s="38"/>
      <c r="CBS206" s="38"/>
      <c r="CBT206" s="38"/>
      <c r="CBU206" s="39"/>
      <c r="CBV206" s="40"/>
      <c r="CBW206" s="41"/>
      <c r="CBX206" s="38"/>
      <c r="CBY206" s="38"/>
      <c r="CBZ206" s="38"/>
      <c r="CCA206" s="39"/>
      <c r="CCB206" s="40"/>
      <c r="CCC206" s="41"/>
      <c r="CCD206" s="38"/>
      <c r="CCE206" s="38"/>
      <c r="CCF206" s="38"/>
      <c r="CCG206" s="39"/>
      <c r="CCH206" s="40"/>
      <c r="CCI206" s="41"/>
      <c r="CCJ206" s="38"/>
      <c r="CCK206" s="38"/>
      <c r="CCL206" s="38"/>
      <c r="CCM206" s="39"/>
      <c r="CCN206" s="40"/>
      <c r="CCO206" s="41"/>
      <c r="CCP206" s="38"/>
      <c r="CCQ206" s="38"/>
      <c r="CCR206" s="38"/>
      <c r="CCS206" s="39"/>
      <c r="CCT206" s="40"/>
      <c r="CCU206" s="41"/>
      <c r="CCV206" s="38"/>
      <c r="CCW206" s="38"/>
      <c r="CCX206" s="38"/>
      <c r="CCY206" s="39"/>
      <c r="CCZ206" s="40"/>
      <c r="CDA206" s="41"/>
      <c r="CDB206" s="38"/>
      <c r="CDC206" s="38"/>
      <c r="CDD206" s="38"/>
      <c r="CDE206" s="39"/>
      <c r="CDF206" s="40"/>
      <c r="CDG206" s="41"/>
      <c r="CDH206" s="38"/>
      <c r="CDI206" s="38"/>
      <c r="CDJ206" s="38"/>
      <c r="CDK206" s="39"/>
      <c r="CDL206" s="40"/>
      <c r="CDM206" s="41"/>
      <c r="CDN206" s="38"/>
      <c r="CDO206" s="38"/>
      <c r="CDP206" s="38"/>
      <c r="CDQ206" s="39"/>
      <c r="CDR206" s="40"/>
      <c r="CDS206" s="41"/>
      <c r="CDT206" s="38"/>
      <c r="CDU206" s="38"/>
      <c r="CDV206" s="38"/>
      <c r="CDW206" s="39"/>
      <c r="CDX206" s="40"/>
      <c r="CDY206" s="41"/>
      <c r="CDZ206" s="38"/>
      <c r="CEA206" s="38"/>
      <c r="CEB206" s="38"/>
      <c r="CEC206" s="39"/>
      <c r="CED206" s="40"/>
      <c r="CEE206" s="41"/>
      <c r="CEF206" s="38"/>
      <c r="CEG206" s="38"/>
      <c r="CEH206" s="38"/>
      <c r="CEI206" s="39"/>
      <c r="CEJ206" s="40"/>
      <c r="CEK206" s="41"/>
      <c r="CEL206" s="38"/>
      <c r="CEM206" s="38"/>
      <c r="CEN206" s="38"/>
      <c r="CEO206" s="39"/>
      <c r="CEP206" s="40"/>
      <c r="CEQ206" s="41"/>
      <c r="CER206" s="38"/>
      <c r="CES206" s="38"/>
      <c r="CET206" s="38"/>
      <c r="CEU206" s="39"/>
      <c r="CEV206" s="40"/>
      <c r="CEW206" s="41"/>
      <c r="CEX206" s="38"/>
      <c r="CEY206" s="38"/>
      <c r="CEZ206" s="38"/>
      <c r="CFA206" s="39"/>
      <c r="CFB206" s="40"/>
      <c r="CFC206" s="41"/>
      <c r="CFD206" s="38"/>
      <c r="CFE206" s="38"/>
      <c r="CFF206" s="38"/>
      <c r="CFG206" s="39"/>
      <c r="CFH206" s="40"/>
      <c r="CFI206" s="41"/>
      <c r="CFJ206" s="38"/>
      <c r="CFK206" s="38"/>
      <c r="CFL206" s="38"/>
      <c r="CFM206" s="39"/>
      <c r="CFN206" s="40"/>
      <c r="CFO206" s="41"/>
      <c r="CFP206" s="38"/>
      <c r="CFQ206" s="38"/>
      <c r="CFR206" s="38"/>
      <c r="CFS206" s="39"/>
      <c r="CFT206" s="40"/>
      <c r="CFU206" s="41"/>
      <c r="CFV206" s="38"/>
      <c r="CFW206" s="38"/>
      <c r="CFX206" s="38"/>
      <c r="CFY206" s="39"/>
      <c r="CFZ206" s="40"/>
      <c r="CGA206" s="41"/>
      <c r="CGB206" s="38"/>
      <c r="CGC206" s="38"/>
      <c r="CGD206" s="38"/>
      <c r="CGE206" s="39"/>
      <c r="CGF206" s="40"/>
      <c r="CGG206" s="41"/>
      <c r="CGH206" s="38"/>
      <c r="CGI206" s="38"/>
      <c r="CGJ206" s="38"/>
      <c r="CGK206" s="39"/>
      <c r="CGL206" s="40"/>
      <c r="CGM206" s="41"/>
      <c r="CGN206" s="38"/>
      <c r="CGO206" s="38"/>
      <c r="CGP206" s="38"/>
      <c r="CGQ206" s="39"/>
      <c r="CGR206" s="40"/>
      <c r="CGS206" s="41"/>
      <c r="CGT206" s="38"/>
      <c r="CGU206" s="38"/>
      <c r="CGV206" s="38"/>
      <c r="CGW206" s="39"/>
      <c r="CGX206" s="40"/>
      <c r="CGY206" s="41"/>
      <c r="CGZ206" s="38"/>
      <c r="CHA206" s="38"/>
      <c r="CHB206" s="38"/>
      <c r="CHC206" s="39"/>
      <c r="CHD206" s="40"/>
      <c r="CHE206" s="41"/>
      <c r="CHF206" s="38"/>
      <c r="CHG206" s="38"/>
      <c r="CHH206" s="38"/>
      <c r="CHI206" s="39"/>
      <c r="CHJ206" s="40"/>
      <c r="CHK206" s="41"/>
      <c r="CHL206" s="38"/>
      <c r="CHM206" s="38"/>
      <c r="CHN206" s="38"/>
      <c r="CHO206" s="39"/>
      <c r="CHP206" s="40"/>
      <c r="CHQ206" s="41"/>
      <c r="CHR206" s="38"/>
      <c r="CHS206" s="38"/>
      <c r="CHT206" s="38"/>
      <c r="CHU206" s="39"/>
      <c r="CHV206" s="40"/>
      <c r="CHW206" s="41"/>
      <c r="CHX206" s="38"/>
      <c r="CHY206" s="38"/>
      <c r="CHZ206" s="38"/>
      <c r="CIA206" s="39"/>
      <c r="CIB206" s="40"/>
      <c r="CIC206" s="41"/>
      <c r="CID206" s="38"/>
      <c r="CIE206" s="38"/>
      <c r="CIF206" s="38"/>
      <c r="CIG206" s="39"/>
      <c r="CIH206" s="40"/>
      <c r="CII206" s="41"/>
      <c r="CIJ206" s="38"/>
      <c r="CIK206" s="38"/>
      <c r="CIL206" s="38"/>
      <c r="CIM206" s="39"/>
      <c r="CIN206" s="40"/>
      <c r="CIO206" s="41"/>
      <c r="CIP206" s="38"/>
      <c r="CIQ206" s="38"/>
      <c r="CIR206" s="38"/>
      <c r="CIS206" s="39"/>
      <c r="CIT206" s="40"/>
      <c r="CIU206" s="41"/>
      <c r="CIV206" s="38"/>
      <c r="CIW206" s="38"/>
      <c r="CIX206" s="38"/>
      <c r="CIY206" s="39"/>
      <c r="CIZ206" s="40"/>
      <c r="CJA206" s="41"/>
      <c r="CJB206" s="38"/>
      <c r="CJC206" s="38"/>
      <c r="CJD206" s="38"/>
      <c r="CJE206" s="39"/>
      <c r="CJF206" s="40"/>
      <c r="CJG206" s="41"/>
      <c r="CJH206" s="38"/>
      <c r="CJI206" s="38"/>
      <c r="CJJ206" s="38"/>
      <c r="CJK206" s="39"/>
      <c r="CJL206" s="40"/>
      <c r="CJM206" s="41"/>
      <c r="CJN206" s="38"/>
      <c r="CJO206" s="38"/>
      <c r="CJP206" s="38"/>
      <c r="CJQ206" s="39"/>
      <c r="CJR206" s="40"/>
      <c r="CJS206" s="41"/>
      <c r="CJT206" s="38"/>
      <c r="CJU206" s="38"/>
      <c r="CJV206" s="38"/>
      <c r="CJW206" s="39"/>
      <c r="CJX206" s="40"/>
      <c r="CJY206" s="41"/>
      <c r="CJZ206" s="38"/>
      <c r="CKA206" s="38"/>
      <c r="CKB206" s="38"/>
      <c r="CKC206" s="39"/>
      <c r="CKD206" s="40"/>
      <c r="CKE206" s="41"/>
      <c r="CKF206" s="38"/>
      <c r="CKG206" s="38"/>
      <c r="CKH206" s="38"/>
      <c r="CKI206" s="39"/>
      <c r="CKJ206" s="40"/>
      <c r="CKK206" s="41"/>
      <c r="CKL206" s="38"/>
      <c r="CKM206" s="38"/>
      <c r="CKN206" s="38"/>
      <c r="CKO206" s="39"/>
      <c r="CKP206" s="40"/>
      <c r="CKQ206" s="41"/>
      <c r="CKR206" s="38"/>
      <c r="CKS206" s="38"/>
      <c r="CKT206" s="38"/>
      <c r="CKU206" s="39"/>
      <c r="CKV206" s="40"/>
      <c r="CKW206" s="41"/>
      <c r="CKX206" s="38"/>
      <c r="CKY206" s="38"/>
      <c r="CKZ206" s="38"/>
      <c r="CLA206" s="39"/>
      <c r="CLB206" s="40"/>
      <c r="CLC206" s="41"/>
      <c r="CLD206" s="38"/>
      <c r="CLE206" s="38"/>
      <c r="CLF206" s="38"/>
      <c r="CLG206" s="39"/>
      <c r="CLH206" s="40"/>
      <c r="CLI206" s="41"/>
      <c r="CLJ206" s="38"/>
      <c r="CLK206" s="38"/>
      <c r="CLL206" s="38"/>
      <c r="CLM206" s="39"/>
      <c r="CLN206" s="40"/>
      <c r="CLO206" s="41"/>
      <c r="CLP206" s="38"/>
      <c r="CLQ206" s="38"/>
      <c r="CLR206" s="38"/>
      <c r="CLS206" s="39"/>
      <c r="CLT206" s="40"/>
      <c r="CLU206" s="41"/>
      <c r="CLV206" s="38"/>
      <c r="CLW206" s="38"/>
      <c r="CLX206" s="38"/>
      <c r="CLY206" s="39"/>
      <c r="CLZ206" s="40"/>
      <c r="CMA206" s="41"/>
      <c r="CMB206" s="38"/>
      <c r="CMC206" s="38"/>
      <c r="CMD206" s="38"/>
      <c r="CME206" s="39"/>
      <c r="CMF206" s="40"/>
      <c r="CMG206" s="41"/>
      <c r="CMH206" s="38"/>
      <c r="CMI206" s="38"/>
      <c r="CMJ206" s="38"/>
      <c r="CMK206" s="39"/>
      <c r="CML206" s="40"/>
      <c r="CMM206" s="41"/>
      <c r="CMN206" s="38"/>
      <c r="CMO206" s="38"/>
      <c r="CMP206" s="38"/>
      <c r="CMQ206" s="39"/>
      <c r="CMR206" s="40"/>
      <c r="CMS206" s="41"/>
      <c r="CMT206" s="38"/>
      <c r="CMU206" s="38"/>
      <c r="CMV206" s="38"/>
      <c r="CMW206" s="39"/>
      <c r="CMX206" s="40"/>
      <c r="CMY206" s="41"/>
      <c r="CMZ206" s="38"/>
      <c r="CNA206" s="38"/>
      <c r="CNB206" s="38"/>
      <c r="CNC206" s="39"/>
      <c r="CND206" s="40"/>
      <c r="CNE206" s="41"/>
      <c r="CNF206" s="38"/>
      <c r="CNG206" s="38"/>
      <c r="CNH206" s="38"/>
      <c r="CNI206" s="39"/>
      <c r="CNJ206" s="40"/>
      <c r="CNK206" s="41"/>
      <c r="CNL206" s="38"/>
      <c r="CNM206" s="38"/>
      <c r="CNN206" s="38"/>
      <c r="CNO206" s="39"/>
      <c r="CNP206" s="40"/>
      <c r="CNQ206" s="41"/>
      <c r="CNR206" s="38"/>
      <c r="CNS206" s="38"/>
      <c r="CNT206" s="38"/>
      <c r="CNU206" s="39"/>
      <c r="CNV206" s="40"/>
      <c r="CNW206" s="41"/>
      <c r="CNX206" s="38"/>
      <c r="CNY206" s="38"/>
      <c r="CNZ206" s="38"/>
      <c r="COA206" s="39"/>
      <c r="COB206" s="40"/>
      <c r="COC206" s="41"/>
      <c r="COD206" s="38"/>
      <c r="COE206" s="38"/>
      <c r="COF206" s="38"/>
      <c r="COG206" s="39"/>
      <c r="COH206" s="40"/>
      <c r="COI206" s="41"/>
      <c r="COJ206" s="38"/>
      <c r="COK206" s="38"/>
      <c r="COL206" s="38"/>
      <c r="COM206" s="39"/>
      <c r="CON206" s="40"/>
      <c r="COO206" s="41"/>
      <c r="COP206" s="38"/>
      <c r="COQ206" s="38"/>
      <c r="COR206" s="38"/>
      <c r="COS206" s="39"/>
      <c r="COT206" s="40"/>
      <c r="COU206" s="41"/>
      <c r="COV206" s="38"/>
      <c r="COW206" s="38"/>
      <c r="COX206" s="38"/>
      <c r="COY206" s="39"/>
      <c r="COZ206" s="40"/>
      <c r="CPA206" s="41"/>
      <c r="CPB206" s="38"/>
      <c r="CPC206" s="38"/>
      <c r="CPD206" s="38"/>
      <c r="CPE206" s="39"/>
      <c r="CPF206" s="40"/>
      <c r="CPG206" s="41"/>
      <c r="CPH206" s="38"/>
      <c r="CPI206" s="38"/>
      <c r="CPJ206" s="38"/>
      <c r="CPK206" s="39"/>
      <c r="CPL206" s="40"/>
      <c r="CPM206" s="41"/>
      <c r="CPN206" s="38"/>
      <c r="CPO206" s="38"/>
      <c r="CPP206" s="38"/>
      <c r="CPQ206" s="39"/>
      <c r="CPR206" s="40"/>
      <c r="CPS206" s="41"/>
      <c r="CPT206" s="38"/>
      <c r="CPU206" s="38"/>
      <c r="CPV206" s="38"/>
      <c r="CPW206" s="39"/>
      <c r="CPX206" s="40"/>
      <c r="CPY206" s="41"/>
      <c r="CPZ206" s="38"/>
      <c r="CQA206" s="38"/>
      <c r="CQB206" s="38"/>
      <c r="CQC206" s="39"/>
      <c r="CQD206" s="40"/>
      <c r="CQE206" s="41"/>
      <c r="CQF206" s="38"/>
      <c r="CQG206" s="38"/>
      <c r="CQH206" s="38"/>
      <c r="CQI206" s="39"/>
      <c r="CQJ206" s="40"/>
      <c r="CQK206" s="41"/>
      <c r="CQL206" s="38"/>
      <c r="CQM206" s="38"/>
      <c r="CQN206" s="38"/>
      <c r="CQO206" s="39"/>
      <c r="CQP206" s="40"/>
      <c r="CQQ206" s="41"/>
      <c r="CQR206" s="38"/>
      <c r="CQS206" s="38"/>
      <c r="CQT206" s="38"/>
      <c r="CQU206" s="39"/>
      <c r="CQV206" s="40"/>
      <c r="CQW206" s="41"/>
      <c r="CQX206" s="38"/>
      <c r="CQY206" s="38"/>
      <c r="CQZ206" s="38"/>
      <c r="CRA206" s="39"/>
      <c r="CRB206" s="40"/>
      <c r="CRC206" s="41"/>
      <c r="CRD206" s="38"/>
      <c r="CRE206" s="38"/>
      <c r="CRF206" s="38"/>
      <c r="CRG206" s="39"/>
      <c r="CRH206" s="40"/>
      <c r="CRI206" s="41"/>
      <c r="CRJ206" s="38"/>
      <c r="CRK206" s="38"/>
      <c r="CRL206" s="38"/>
      <c r="CRM206" s="39"/>
      <c r="CRN206" s="40"/>
      <c r="CRO206" s="41"/>
      <c r="CRP206" s="38"/>
      <c r="CRQ206" s="38"/>
      <c r="CRR206" s="38"/>
      <c r="CRS206" s="39"/>
      <c r="CRT206" s="40"/>
      <c r="CRU206" s="41"/>
      <c r="CRV206" s="38"/>
      <c r="CRW206" s="38"/>
      <c r="CRX206" s="38"/>
      <c r="CRY206" s="39"/>
      <c r="CRZ206" s="40"/>
      <c r="CSA206" s="41"/>
      <c r="CSB206" s="38"/>
      <c r="CSC206" s="38"/>
      <c r="CSD206" s="38"/>
      <c r="CSE206" s="39"/>
      <c r="CSF206" s="40"/>
      <c r="CSG206" s="41"/>
      <c r="CSH206" s="38"/>
      <c r="CSI206" s="38"/>
      <c r="CSJ206" s="38"/>
      <c r="CSK206" s="39"/>
      <c r="CSL206" s="40"/>
      <c r="CSM206" s="41"/>
      <c r="CSN206" s="38"/>
      <c r="CSO206" s="38"/>
      <c r="CSP206" s="38"/>
      <c r="CSQ206" s="39"/>
      <c r="CSR206" s="40"/>
      <c r="CSS206" s="41"/>
      <c r="CST206" s="38"/>
      <c r="CSU206" s="38"/>
      <c r="CSV206" s="38"/>
      <c r="CSW206" s="39"/>
      <c r="CSX206" s="40"/>
      <c r="CSY206" s="41"/>
      <c r="CSZ206" s="38"/>
      <c r="CTA206" s="38"/>
      <c r="CTB206" s="38"/>
      <c r="CTC206" s="39"/>
      <c r="CTD206" s="40"/>
      <c r="CTE206" s="41"/>
      <c r="CTF206" s="38"/>
      <c r="CTG206" s="38"/>
      <c r="CTH206" s="38"/>
      <c r="CTI206" s="39"/>
      <c r="CTJ206" s="40"/>
      <c r="CTK206" s="41"/>
      <c r="CTL206" s="38"/>
      <c r="CTM206" s="38"/>
      <c r="CTN206" s="38"/>
      <c r="CTO206" s="39"/>
      <c r="CTP206" s="40"/>
      <c r="CTQ206" s="41"/>
      <c r="CTR206" s="38"/>
      <c r="CTS206" s="38"/>
      <c r="CTT206" s="38"/>
      <c r="CTU206" s="39"/>
      <c r="CTV206" s="40"/>
      <c r="CTW206" s="41"/>
      <c r="CTX206" s="38"/>
      <c r="CTY206" s="38"/>
      <c r="CTZ206" s="38"/>
      <c r="CUA206" s="39"/>
      <c r="CUB206" s="40"/>
      <c r="CUC206" s="41"/>
      <c r="CUD206" s="38"/>
      <c r="CUE206" s="38"/>
      <c r="CUF206" s="38"/>
      <c r="CUG206" s="39"/>
      <c r="CUH206" s="40"/>
      <c r="CUI206" s="41"/>
      <c r="CUJ206" s="38"/>
      <c r="CUK206" s="38"/>
      <c r="CUL206" s="38"/>
      <c r="CUM206" s="39"/>
      <c r="CUN206" s="40"/>
      <c r="CUO206" s="41"/>
      <c r="CUP206" s="38"/>
      <c r="CUQ206" s="38"/>
      <c r="CUR206" s="38"/>
      <c r="CUS206" s="39"/>
      <c r="CUT206" s="40"/>
      <c r="CUU206" s="41"/>
      <c r="CUV206" s="38"/>
      <c r="CUW206" s="38"/>
      <c r="CUX206" s="38"/>
      <c r="CUY206" s="39"/>
      <c r="CUZ206" s="40"/>
      <c r="CVA206" s="41"/>
      <c r="CVB206" s="38"/>
      <c r="CVC206" s="38"/>
      <c r="CVD206" s="38"/>
      <c r="CVE206" s="39"/>
      <c r="CVF206" s="40"/>
      <c r="CVG206" s="41"/>
      <c r="CVH206" s="38"/>
      <c r="CVI206" s="38"/>
      <c r="CVJ206" s="38"/>
      <c r="CVK206" s="39"/>
      <c r="CVL206" s="40"/>
      <c r="CVM206" s="41"/>
      <c r="CVN206" s="38"/>
      <c r="CVO206" s="38"/>
      <c r="CVP206" s="38"/>
      <c r="CVQ206" s="39"/>
      <c r="CVR206" s="40"/>
      <c r="CVS206" s="41"/>
      <c r="CVT206" s="38"/>
      <c r="CVU206" s="38"/>
      <c r="CVV206" s="38"/>
      <c r="CVW206" s="39"/>
      <c r="CVX206" s="40"/>
      <c r="CVY206" s="41"/>
      <c r="CVZ206" s="38"/>
      <c r="CWA206" s="38"/>
      <c r="CWB206" s="38"/>
      <c r="CWC206" s="39"/>
      <c r="CWD206" s="40"/>
      <c r="CWE206" s="41"/>
      <c r="CWF206" s="38"/>
      <c r="CWG206" s="38"/>
      <c r="CWH206" s="38"/>
      <c r="CWI206" s="39"/>
      <c r="CWJ206" s="40"/>
      <c r="CWK206" s="41"/>
      <c r="CWL206" s="38"/>
      <c r="CWM206" s="38"/>
      <c r="CWN206" s="38"/>
      <c r="CWO206" s="39"/>
      <c r="CWP206" s="40"/>
      <c r="CWQ206" s="41"/>
      <c r="CWR206" s="38"/>
      <c r="CWS206" s="38"/>
      <c r="CWT206" s="38"/>
      <c r="CWU206" s="39"/>
      <c r="CWV206" s="40"/>
      <c r="CWW206" s="41"/>
      <c r="CWX206" s="38"/>
      <c r="CWY206" s="38"/>
      <c r="CWZ206" s="38"/>
      <c r="CXA206" s="39"/>
      <c r="CXB206" s="40"/>
      <c r="CXC206" s="41"/>
      <c r="CXD206" s="38"/>
      <c r="CXE206" s="38"/>
      <c r="CXF206" s="38"/>
      <c r="CXG206" s="39"/>
      <c r="CXH206" s="40"/>
      <c r="CXI206" s="41"/>
      <c r="CXJ206" s="38"/>
      <c r="CXK206" s="38"/>
      <c r="CXL206" s="38"/>
      <c r="CXM206" s="39"/>
      <c r="CXN206" s="40"/>
      <c r="CXO206" s="41"/>
      <c r="CXP206" s="38"/>
      <c r="CXQ206" s="38"/>
      <c r="CXR206" s="38"/>
      <c r="CXS206" s="39"/>
      <c r="CXT206" s="40"/>
      <c r="CXU206" s="41"/>
      <c r="CXV206" s="38"/>
      <c r="CXW206" s="38"/>
      <c r="CXX206" s="38"/>
      <c r="CXY206" s="39"/>
      <c r="CXZ206" s="40"/>
      <c r="CYA206" s="41"/>
      <c r="CYB206" s="38"/>
      <c r="CYC206" s="38"/>
      <c r="CYD206" s="38"/>
      <c r="CYE206" s="39"/>
      <c r="CYF206" s="40"/>
      <c r="CYG206" s="41"/>
      <c r="CYH206" s="38"/>
      <c r="CYI206" s="38"/>
      <c r="CYJ206" s="38"/>
      <c r="CYK206" s="39"/>
      <c r="CYL206" s="40"/>
      <c r="CYM206" s="41"/>
      <c r="CYN206" s="38"/>
      <c r="CYO206" s="38"/>
      <c r="CYP206" s="38"/>
      <c r="CYQ206" s="39"/>
      <c r="CYR206" s="40"/>
      <c r="CYS206" s="41"/>
      <c r="CYT206" s="38"/>
      <c r="CYU206" s="38"/>
      <c r="CYV206" s="38"/>
      <c r="CYW206" s="39"/>
      <c r="CYX206" s="40"/>
      <c r="CYY206" s="41"/>
      <c r="CYZ206" s="38"/>
      <c r="CZA206" s="38"/>
      <c r="CZB206" s="38"/>
      <c r="CZC206" s="39"/>
      <c r="CZD206" s="40"/>
      <c r="CZE206" s="41"/>
      <c r="CZF206" s="38"/>
      <c r="CZG206" s="38"/>
      <c r="CZH206" s="38"/>
      <c r="CZI206" s="39"/>
      <c r="CZJ206" s="40"/>
      <c r="CZK206" s="41"/>
      <c r="CZL206" s="38"/>
      <c r="CZM206" s="38"/>
      <c r="CZN206" s="38"/>
      <c r="CZO206" s="39"/>
      <c r="CZP206" s="40"/>
      <c r="CZQ206" s="41"/>
      <c r="CZR206" s="38"/>
      <c r="CZS206" s="38"/>
      <c r="CZT206" s="38"/>
      <c r="CZU206" s="39"/>
      <c r="CZV206" s="40"/>
      <c r="CZW206" s="41"/>
      <c r="CZX206" s="38"/>
      <c r="CZY206" s="38"/>
      <c r="CZZ206" s="38"/>
      <c r="DAA206" s="39"/>
      <c r="DAB206" s="40"/>
      <c r="DAC206" s="41"/>
      <c r="DAD206" s="38"/>
      <c r="DAE206" s="38"/>
      <c r="DAF206" s="38"/>
      <c r="DAG206" s="39"/>
      <c r="DAH206" s="40"/>
      <c r="DAI206" s="41"/>
      <c r="DAJ206" s="38"/>
      <c r="DAK206" s="38"/>
      <c r="DAL206" s="38"/>
      <c r="DAM206" s="39"/>
      <c r="DAN206" s="40"/>
      <c r="DAO206" s="41"/>
      <c r="DAP206" s="38"/>
      <c r="DAQ206" s="38"/>
      <c r="DAR206" s="38"/>
      <c r="DAS206" s="39"/>
      <c r="DAT206" s="40"/>
      <c r="DAU206" s="41"/>
      <c r="DAV206" s="38"/>
      <c r="DAW206" s="38"/>
      <c r="DAX206" s="38"/>
      <c r="DAY206" s="39"/>
      <c r="DAZ206" s="40"/>
      <c r="DBA206" s="41"/>
      <c r="DBB206" s="38"/>
      <c r="DBC206" s="38"/>
      <c r="DBD206" s="38"/>
      <c r="DBE206" s="39"/>
      <c r="DBF206" s="40"/>
      <c r="DBG206" s="41"/>
      <c r="DBH206" s="38"/>
      <c r="DBI206" s="38"/>
      <c r="DBJ206" s="38"/>
      <c r="DBK206" s="39"/>
      <c r="DBL206" s="40"/>
      <c r="DBM206" s="41"/>
      <c r="DBN206" s="38"/>
      <c r="DBO206" s="38"/>
      <c r="DBP206" s="38"/>
      <c r="DBQ206" s="39"/>
      <c r="DBR206" s="40"/>
      <c r="DBS206" s="41"/>
      <c r="DBT206" s="38"/>
      <c r="DBU206" s="38"/>
      <c r="DBV206" s="38"/>
      <c r="DBW206" s="39"/>
      <c r="DBX206" s="40"/>
      <c r="DBY206" s="41"/>
      <c r="DBZ206" s="38"/>
      <c r="DCA206" s="38"/>
      <c r="DCB206" s="38"/>
      <c r="DCC206" s="39"/>
      <c r="DCD206" s="40"/>
      <c r="DCE206" s="41"/>
      <c r="DCF206" s="38"/>
      <c r="DCG206" s="38"/>
      <c r="DCH206" s="38"/>
      <c r="DCI206" s="39"/>
      <c r="DCJ206" s="40"/>
      <c r="DCK206" s="41"/>
      <c r="DCL206" s="38"/>
      <c r="DCM206" s="38"/>
      <c r="DCN206" s="38"/>
      <c r="DCO206" s="39"/>
      <c r="DCP206" s="40"/>
      <c r="DCQ206" s="41"/>
      <c r="DCR206" s="38"/>
      <c r="DCS206" s="38"/>
      <c r="DCT206" s="38"/>
      <c r="DCU206" s="39"/>
      <c r="DCV206" s="40"/>
      <c r="DCW206" s="41"/>
      <c r="DCX206" s="38"/>
      <c r="DCY206" s="38"/>
      <c r="DCZ206" s="38"/>
      <c r="DDA206" s="39"/>
      <c r="DDB206" s="40"/>
      <c r="DDC206" s="41"/>
      <c r="DDD206" s="38"/>
      <c r="DDE206" s="38"/>
      <c r="DDF206" s="38"/>
      <c r="DDG206" s="39"/>
      <c r="DDH206" s="40"/>
      <c r="DDI206" s="41"/>
      <c r="DDJ206" s="38"/>
      <c r="DDK206" s="38"/>
      <c r="DDL206" s="38"/>
      <c r="DDM206" s="39"/>
      <c r="DDN206" s="40"/>
      <c r="DDO206" s="41"/>
      <c r="DDP206" s="38"/>
      <c r="DDQ206" s="38"/>
      <c r="DDR206" s="38"/>
      <c r="DDS206" s="39"/>
      <c r="DDT206" s="40"/>
      <c r="DDU206" s="41"/>
      <c r="DDV206" s="38"/>
      <c r="DDW206" s="38"/>
      <c r="DDX206" s="38"/>
      <c r="DDY206" s="39"/>
      <c r="DDZ206" s="40"/>
      <c r="DEA206" s="41"/>
      <c r="DEB206" s="38"/>
      <c r="DEC206" s="38"/>
      <c r="DED206" s="38"/>
      <c r="DEE206" s="39"/>
      <c r="DEF206" s="40"/>
      <c r="DEG206" s="41"/>
      <c r="DEH206" s="38"/>
      <c r="DEI206" s="38"/>
      <c r="DEJ206" s="38"/>
      <c r="DEK206" s="39"/>
      <c r="DEL206" s="40"/>
      <c r="DEM206" s="41"/>
      <c r="DEN206" s="38"/>
      <c r="DEO206" s="38"/>
      <c r="DEP206" s="38"/>
      <c r="DEQ206" s="39"/>
      <c r="DER206" s="40"/>
      <c r="DES206" s="41"/>
      <c r="DET206" s="38"/>
      <c r="DEU206" s="38"/>
      <c r="DEV206" s="38"/>
      <c r="DEW206" s="39"/>
      <c r="DEX206" s="40"/>
      <c r="DEY206" s="41"/>
      <c r="DEZ206" s="38"/>
      <c r="DFA206" s="38"/>
      <c r="DFB206" s="38"/>
      <c r="DFC206" s="39"/>
      <c r="DFD206" s="40"/>
      <c r="DFE206" s="41"/>
      <c r="DFF206" s="38"/>
      <c r="DFG206" s="38"/>
      <c r="DFH206" s="38"/>
      <c r="DFI206" s="39"/>
      <c r="DFJ206" s="40"/>
      <c r="DFK206" s="41"/>
      <c r="DFL206" s="38"/>
      <c r="DFM206" s="38"/>
      <c r="DFN206" s="38"/>
      <c r="DFO206" s="39"/>
      <c r="DFP206" s="40"/>
      <c r="DFQ206" s="41"/>
      <c r="DFR206" s="38"/>
      <c r="DFS206" s="38"/>
      <c r="DFT206" s="38"/>
      <c r="DFU206" s="39"/>
      <c r="DFV206" s="40"/>
      <c r="DFW206" s="41"/>
      <c r="DFX206" s="38"/>
      <c r="DFY206" s="38"/>
      <c r="DFZ206" s="38"/>
      <c r="DGA206" s="39"/>
      <c r="DGB206" s="40"/>
      <c r="DGC206" s="41"/>
      <c r="DGD206" s="38"/>
      <c r="DGE206" s="38"/>
      <c r="DGF206" s="38"/>
      <c r="DGG206" s="39"/>
      <c r="DGH206" s="40"/>
      <c r="DGI206" s="41"/>
      <c r="DGJ206" s="38"/>
      <c r="DGK206" s="38"/>
      <c r="DGL206" s="38"/>
      <c r="DGM206" s="39"/>
      <c r="DGN206" s="40"/>
      <c r="DGO206" s="41"/>
      <c r="DGP206" s="38"/>
      <c r="DGQ206" s="38"/>
      <c r="DGR206" s="38"/>
      <c r="DGS206" s="39"/>
      <c r="DGT206" s="40"/>
      <c r="DGU206" s="41"/>
      <c r="DGV206" s="38"/>
      <c r="DGW206" s="38"/>
      <c r="DGX206" s="38"/>
      <c r="DGY206" s="39"/>
      <c r="DGZ206" s="40"/>
      <c r="DHA206" s="41"/>
      <c r="DHB206" s="38"/>
      <c r="DHC206" s="38"/>
      <c r="DHD206" s="38"/>
      <c r="DHE206" s="39"/>
      <c r="DHF206" s="40"/>
      <c r="DHG206" s="41"/>
      <c r="DHH206" s="38"/>
      <c r="DHI206" s="38"/>
      <c r="DHJ206" s="38"/>
      <c r="DHK206" s="39"/>
      <c r="DHL206" s="40"/>
      <c r="DHM206" s="41"/>
      <c r="DHN206" s="38"/>
      <c r="DHO206" s="38"/>
      <c r="DHP206" s="38"/>
      <c r="DHQ206" s="39"/>
      <c r="DHR206" s="40"/>
      <c r="DHS206" s="41"/>
      <c r="DHT206" s="38"/>
      <c r="DHU206" s="38"/>
      <c r="DHV206" s="38"/>
      <c r="DHW206" s="39"/>
      <c r="DHX206" s="40"/>
      <c r="DHY206" s="41"/>
      <c r="DHZ206" s="38"/>
      <c r="DIA206" s="38"/>
      <c r="DIB206" s="38"/>
      <c r="DIC206" s="39"/>
      <c r="DID206" s="40"/>
      <c r="DIE206" s="41"/>
      <c r="DIF206" s="38"/>
      <c r="DIG206" s="38"/>
      <c r="DIH206" s="38"/>
      <c r="DII206" s="39"/>
      <c r="DIJ206" s="40"/>
      <c r="DIK206" s="41"/>
      <c r="DIL206" s="38"/>
      <c r="DIM206" s="38"/>
      <c r="DIN206" s="38"/>
      <c r="DIO206" s="39"/>
      <c r="DIP206" s="40"/>
      <c r="DIQ206" s="41"/>
      <c r="DIR206" s="38"/>
      <c r="DIS206" s="38"/>
      <c r="DIT206" s="38"/>
      <c r="DIU206" s="39"/>
      <c r="DIV206" s="40"/>
      <c r="DIW206" s="41"/>
      <c r="DIX206" s="38"/>
      <c r="DIY206" s="38"/>
      <c r="DIZ206" s="38"/>
      <c r="DJA206" s="39"/>
      <c r="DJB206" s="40"/>
      <c r="DJC206" s="41"/>
      <c r="DJD206" s="38"/>
      <c r="DJE206" s="38"/>
      <c r="DJF206" s="38"/>
      <c r="DJG206" s="39"/>
      <c r="DJH206" s="40"/>
      <c r="DJI206" s="41"/>
      <c r="DJJ206" s="38"/>
      <c r="DJK206" s="38"/>
      <c r="DJL206" s="38"/>
      <c r="DJM206" s="39"/>
      <c r="DJN206" s="40"/>
      <c r="DJO206" s="41"/>
      <c r="DJP206" s="38"/>
      <c r="DJQ206" s="38"/>
      <c r="DJR206" s="38"/>
      <c r="DJS206" s="39"/>
      <c r="DJT206" s="40"/>
      <c r="DJU206" s="41"/>
      <c r="DJV206" s="38"/>
      <c r="DJW206" s="38"/>
      <c r="DJX206" s="38"/>
      <c r="DJY206" s="39"/>
      <c r="DJZ206" s="40"/>
      <c r="DKA206" s="41"/>
      <c r="DKB206" s="38"/>
      <c r="DKC206" s="38"/>
      <c r="DKD206" s="38"/>
      <c r="DKE206" s="39"/>
      <c r="DKF206" s="40"/>
      <c r="DKG206" s="41"/>
      <c r="DKH206" s="38"/>
      <c r="DKI206" s="38"/>
      <c r="DKJ206" s="38"/>
      <c r="DKK206" s="39"/>
      <c r="DKL206" s="40"/>
      <c r="DKM206" s="41"/>
      <c r="DKN206" s="38"/>
      <c r="DKO206" s="38"/>
      <c r="DKP206" s="38"/>
      <c r="DKQ206" s="39"/>
      <c r="DKR206" s="40"/>
      <c r="DKS206" s="41"/>
      <c r="DKT206" s="38"/>
      <c r="DKU206" s="38"/>
      <c r="DKV206" s="38"/>
      <c r="DKW206" s="39"/>
      <c r="DKX206" s="40"/>
      <c r="DKY206" s="41"/>
      <c r="DKZ206" s="38"/>
      <c r="DLA206" s="38"/>
      <c r="DLB206" s="38"/>
      <c r="DLC206" s="39"/>
      <c r="DLD206" s="40"/>
      <c r="DLE206" s="41"/>
      <c r="DLF206" s="38"/>
      <c r="DLG206" s="38"/>
      <c r="DLH206" s="38"/>
      <c r="DLI206" s="39"/>
      <c r="DLJ206" s="40"/>
      <c r="DLK206" s="41"/>
      <c r="DLL206" s="38"/>
      <c r="DLM206" s="38"/>
      <c r="DLN206" s="38"/>
      <c r="DLO206" s="39"/>
      <c r="DLP206" s="40"/>
      <c r="DLQ206" s="41"/>
      <c r="DLR206" s="38"/>
      <c r="DLS206" s="38"/>
      <c r="DLT206" s="38"/>
      <c r="DLU206" s="39"/>
      <c r="DLV206" s="40"/>
      <c r="DLW206" s="41"/>
      <c r="DLX206" s="38"/>
      <c r="DLY206" s="38"/>
      <c r="DLZ206" s="38"/>
      <c r="DMA206" s="39"/>
      <c r="DMB206" s="40"/>
      <c r="DMC206" s="41"/>
      <c r="DMD206" s="38"/>
      <c r="DME206" s="38"/>
      <c r="DMF206" s="38"/>
      <c r="DMG206" s="39"/>
      <c r="DMH206" s="40"/>
      <c r="DMI206" s="41"/>
      <c r="DMJ206" s="38"/>
      <c r="DMK206" s="38"/>
      <c r="DML206" s="38"/>
      <c r="DMM206" s="39"/>
      <c r="DMN206" s="40"/>
      <c r="DMO206" s="41"/>
      <c r="DMP206" s="38"/>
      <c r="DMQ206" s="38"/>
      <c r="DMR206" s="38"/>
      <c r="DMS206" s="39"/>
      <c r="DMT206" s="40"/>
      <c r="DMU206" s="41"/>
      <c r="DMV206" s="38"/>
      <c r="DMW206" s="38"/>
      <c r="DMX206" s="38"/>
      <c r="DMY206" s="39"/>
      <c r="DMZ206" s="40"/>
      <c r="DNA206" s="41"/>
      <c r="DNB206" s="38"/>
      <c r="DNC206" s="38"/>
      <c r="DND206" s="38"/>
      <c r="DNE206" s="39"/>
      <c r="DNF206" s="40"/>
      <c r="DNG206" s="41"/>
      <c r="DNH206" s="38"/>
      <c r="DNI206" s="38"/>
      <c r="DNJ206" s="38"/>
      <c r="DNK206" s="39"/>
      <c r="DNL206" s="40"/>
      <c r="DNM206" s="41"/>
      <c r="DNN206" s="38"/>
      <c r="DNO206" s="38"/>
      <c r="DNP206" s="38"/>
      <c r="DNQ206" s="39"/>
      <c r="DNR206" s="40"/>
      <c r="DNS206" s="41"/>
      <c r="DNT206" s="38"/>
      <c r="DNU206" s="38"/>
      <c r="DNV206" s="38"/>
      <c r="DNW206" s="39"/>
      <c r="DNX206" s="40"/>
      <c r="DNY206" s="41"/>
      <c r="DNZ206" s="38"/>
      <c r="DOA206" s="38"/>
      <c r="DOB206" s="38"/>
      <c r="DOC206" s="39"/>
      <c r="DOD206" s="40"/>
      <c r="DOE206" s="41"/>
      <c r="DOF206" s="38"/>
      <c r="DOG206" s="38"/>
      <c r="DOH206" s="38"/>
      <c r="DOI206" s="39"/>
      <c r="DOJ206" s="40"/>
      <c r="DOK206" s="41"/>
      <c r="DOL206" s="38"/>
      <c r="DOM206" s="38"/>
      <c r="DON206" s="38"/>
      <c r="DOO206" s="39"/>
      <c r="DOP206" s="40"/>
      <c r="DOQ206" s="41"/>
      <c r="DOR206" s="38"/>
      <c r="DOS206" s="38"/>
      <c r="DOT206" s="38"/>
      <c r="DOU206" s="39"/>
      <c r="DOV206" s="40"/>
      <c r="DOW206" s="41"/>
      <c r="DOX206" s="38"/>
      <c r="DOY206" s="38"/>
      <c r="DOZ206" s="38"/>
      <c r="DPA206" s="39"/>
      <c r="DPB206" s="40"/>
      <c r="DPC206" s="41"/>
      <c r="DPD206" s="38"/>
      <c r="DPE206" s="38"/>
      <c r="DPF206" s="38"/>
      <c r="DPG206" s="39"/>
      <c r="DPH206" s="40"/>
      <c r="DPI206" s="41"/>
      <c r="DPJ206" s="38"/>
      <c r="DPK206" s="38"/>
      <c r="DPL206" s="38"/>
      <c r="DPM206" s="39"/>
      <c r="DPN206" s="40"/>
      <c r="DPO206" s="41"/>
      <c r="DPP206" s="38"/>
      <c r="DPQ206" s="38"/>
      <c r="DPR206" s="38"/>
      <c r="DPS206" s="39"/>
      <c r="DPT206" s="40"/>
      <c r="DPU206" s="41"/>
      <c r="DPV206" s="38"/>
      <c r="DPW206" s="38"/>
      <c r="DPX206" s="38"/>
      <c r="DPY206" s="39"/>
      <c r="DPZ206" s="40"/>
      <c r="DQA206" s="41"/>
      <c r="DQB206" s="38"/>
      <c r="DQC206" s="38"/>
      <c r="DQD206" s="38"/>
      <c r="DQE206" s="39"/>
      <c r="DQF206" s="40"/>
      <c r="DQG206" s="41"/>
      <c r="DQH206" s="38"/>
      <c r="DQI206" s="38"/>
      <c r="DQJ206" s="38"/>
      <c r="DQK206" s="39"/>
      <c r="DQL206" s="40"/>
      <c r="DQM206" s="41"/>
      <c r="DQN206" s="38"/>
      <c r="DQO206" s="38"/>
      <c r="DQP206" s="38"/>
      <c r="DQQ206" s="39"/>
      <c r="DQR206" s="40"/>
      <c r="DQS206" s="41"/>
      <c r="DQT206" s="38"/>
      <c r="DQU206" s="38"/>
      <c r="DQV206" s="38"/>
      <c r="DQW206" s="39"/>
      <c r="DQX206" s="40"/>
      <c r="DQY206" s="41"/>
      <c r="DQZ206" s="38"/>
      <c r="DRA206" s="38"/>
      <c r="DRB206" s="38"/>
      <c r="DRC206" s="39"/>
      <c r="DRD206" s="40"/>
      <c r="DRE206" s="41"/>
      <c r="DRF206" s="38"/>
      <c r="DRG206" s="38"/>
      <c r="DRH206" s="38"/>
      <c r="DRI206" s="39"/>
      <c r="DRJ206" s="40"/>
      <c r="DRK206" s="41"/>
      <c r="DRL206" s="38"/>
      <c r="DRM206" s="38"/>
      <c r="DRN206" s="38"/>
      <c r="DRO206" s="39"/>
      <c r="DRP206" s="40"/>
      <c r="DRQ206" s="41"/>
      <c r="DRR206" s="38"/>
      <c r="DRS206" s="38"/>
      <c r="DRT206" s="38"/>
      <c r="DRU206" s="39"/>
      <c r="DRV206" s="40"/>
      <c r="DRW206" s="41"/>
      <c r="DRX206" s="38"/>
      <c r="DRY206" s="38"/>
      <c r="DRZ206" s="38"/>
      <c r="DSA206" s="39"/>
      <c r="DSB206" s="40"/>
      <c r="DSC206" s="41"/>
      <c r="DSD206" s="38"/>
      <c r="DSE206" s="38"/>
      <c r="DSF206" s="38"/>
      <c r="DSG206" s="39"/>
      <c r="DSH206" s="40"/>
      <c r="DSI206" s="41"/>
      <c r="DSJ206" s="38"/>
      <c r="DSK206" s="38"/>
      <c r="DSL206" s="38"/>
      <c r="DSM206" s="39"/>
      <c r="DSN206" s="40"/>
      <c r="DSO206" s="41"/>
      <c r="DSP206" s="38"/>
      <c r="DSQ206" s="38"/>
      <c r="DSR206" s="38"/>
      <c r="DSS206" s="39"/>
      <c r="DST206" s="40"/>
      <c r="DSU206" s="41"/>
      <c r="DSV206" s="38"/>
      <c r="DSW206" s="38"/>
      <c r="DSX206" s="38"/>
      <c r="DSY206" s="39"/>
      <c r="DSZ206" s="40"/>
      <c r="DTA206" s="41"/>
      <c r="DTB206" s="38"/>
      <c r="DTC206" s="38"/>
      <c r="DTD206" s="38"/>
      <c r="DTE206" s="39"/>
      <c r="DTF206" s="40"/>
      <c r="DTG206" s="41"/>
      <c r="DTH206" s="38"/>
      <c r="DTI206" s="38"/>
      <c r="DTJ206" s="38"/>
      <c r="DTK206" s="39"/>
      <c r="DTL206" s="40"/>
      <c r="DTM206" s="41"/>
      <c r="DTN206" s="38"/>
      <c r="DTO206" s="38"/>
      <c r="DTP206" s="38"/>
      <c r="DTQ206" s="39"/>
      <c r="DTR206" s="40"/>
      <c r="DTS206" s="41"/>
      <c r="DTT206" s="38"/>
      <c r="DTU206" s="38"/>
      <c r="DTV206" s="38"/>
      <c r="DTW206" s="39"/>
      <c r="DTX206" s="40"/>
      <c r="DTY206" s="41"/>
      <c r="DTZ206" s="38"/>
      <c r="DUA206" s="38"/>
      <c r="DUB206" s="38"/>
      <c r="DUC206" s="39"/>
      <c r="DUD206" s="40"/>
      <c r="DUE206" s="41"/>
      <c r="DUF206" s="38"/>
      <c r="DUG206" s="38"/>
      <c r="DUH206" s="38"/>
      <c r="DUI206" s="39"/>
      <c r="DUJ206" s="40"/>
      <c r="DUK206" s="41"/>
      <c r="DUL206" s="38"/>
      <c r="DUM206" s="38"/>
      <c r="DUN206" s="38"/>
      <c r="DUO206" s="39"/>
      <c r="DUP206" s="40"/>
      <c r="DUQ206" s="41"/>
      <c r="DUR206" s="38"/>
      <c r="DUS206" s="38"/>
      <c r="DUT206" s="38"/>
      <c r="DUU206" s="39"/>
      <c r="DUV206" s="40"/>
      <c r="DUW206" s="41"/>
      <c r="DUX206" s="38"/>
      <c r="DUY206" s="38"/>
      <c r="DUZ206" s="38"/>
      <c r="DVA206" s="39"/>
      <c r="DVB206" s="40"/>
      <c r="DVC206" s="41"/>
      <c r="DVD206" s="38"/>
      <c r="DVE206" s="38"/>
      <c r="DVF206" s="38"/>
      <c r="DVG206" s="39"/>
      <c r="DVH206" s="40"/>
      <c r="DVI206" s="41"/>
      <c r="DVJ206" s="38"/>
      <c r="DVK206" s="38"/>
      <c r="DVL206" s="38"/>
      <c r="DVM206" s="39"/>
      <c r="DVN206" s="40"/>
      <c r="DVO206" s="41"/>
      <c r="DVP206" s="38"/>
      <c r="DVQ206" s="38"/>
      <c r="DVR206" s="38"/>
      <c r="DVS206" s="39"/>
      <c r="DVT206" s="40"/>
      <c r="DVU206" s="41"/>
      <c r="DVV206" s="38"/>
      <c r="DVW206" s="38"/>
      <c r="DVX206" s="38"/>
      <c r="DVY206" s="39"/>
      <c r="DVZ206" s="40"/>
      <c r="DWA206" s="41"/>
      <c r="DWB206" s="38"/>
      <c r="DWC206" s="38"/>
      <c r="DWD206" s="38"/>
      <c r="DWE206" s="39"/>
      <c r="DWF206" s="40"/>
      <c r="DWG206" s="41"/>
      <c r="DWH206" s="38"/>
      <c r="DWI206" s="38"/>
      <c r="DWJ206" s="38"/>
      <c r="DWK206" s="39"/>
      <c r="DWL206" s="40"/>
      <c r="DWM206" s="41"/>
      <c r="DWN206" s="38"/>
      <c r="DWO206" s="38"/>
      <c r="DWP206" s="38"/>
      <c r="DWQ206" s="39"/>
      <c r="DWR206" s="40"/>
      <c r="DWS206" s="41"/>
      <c r="DWT206" s="38"/>
      <c r="DWU206" s="38"/>
      <c r="DWV206" s="38"/>
      <c r="DWW206" s="39"/>
      <c r="DWX206" s="40"/>
      <c r="DWY206" s="41"/>
      <c r="DWZ206" s="38"/>
      <c r="DXA206" s="38"/>
      <c r="DXB206" s="38"/>
      <c r="DXC206" s="39"/>
      <c r="DXD206" s="40"/>
      <c r="DXE206" s="41"/>
      <c r="DXF206" s="38"/>
      <c r="DXG206" s="38"/>
      <c r="DXH206" s="38"/>
      <c r="DXI206" s="39"/>
      <c r="DXJ206" s="40"/>
      <c r="DXK206" s="41"/>
      <c r="DXL206" s="38"/>
      <c r="DXM206" s="38"/>
      <c r="DXN206" s="38"/>
      <c r="DXO206" s="39"/>
      <c r="DXP206" s="40"/>
      <c r="DXQ206" s="41"/>
      <c r="DXR206" s="38"/>
      <c r="DXS206" s="38"/>
      <c r="DXT206" s="38"/>
      <c r="DXU206" s="39"/>
      <c r="DXV206" s="40"/>
      <c r="DXW206" s="41"/>
      <c r="DXX206" s="38"/>
      <c r="DXY206" s="38"/>
      <c r="DXZ206" s="38"/>
      <c r="DYA206" s="39"/>
      <c r="DYB206" s="40"/>
      <c r="DYC206" s="41"/>
      <c r="DYD206" s="38"/>
      <c r="DYE206" s="38"/>
      <c r="DYF206" s="38"/>
      <c r="DYG206" s="39"/>
      <c r="DYH206" s="40"/>
      <c r="DYI206" s="41"/>
      <c r="DYJ206" s="38"/>
      <c r="DYK206" s="38"/>
      <c r="DYL206" s="38"/>
      <c r="DYM206" s="39"/>
      <c r="DYN206" s="40"/>
      <c r="DYO206" s="41"/>
      <c r="DYP206" s="38"/>
      <c r="DYQ206" s="38"/>
      <c r="DYR206" s="38"/>
      <c r="DYS206" s="39"/>
      <c r="DYT206" s="40"/>
      <c r="DYU206" s="41"/>
      <c r="DYV206" s="38"/>
      <c r="DYW206" s="38"/>
      <c r="DYX206" s="38"/>
      <c r="DYY206" s="39"/>
      <c r="DYZ206" s="40"/>
      <c r="DZA206" s="41"/>
      <c r="DZB206" s="38"/>
      <c r="DZC206" s="38"/>
      <c r="DZD206" s="38"/>
      <c r="DZE206" s="39"/>
      <c r="DZF206" s="40"/>
      <c r="DZG206" s="41"/>
      <c r="DZH206" s="38"/>
      <c r="DZI206" s="38"/>
      <c r="DZJ206" s="38"/>
      <c r="DZK206" s="39"/>
      <c r="DZL206" s="40"/>
      <c r="DZM206" s="41"/>
      <c r="DZN206" s="38"/>
      <c r="DZO206" s="38"/>
      <c r="DZP206" s="38"/>
      <c r="DZQ206" s="39"/>
      <c r="DZR206" s="40"/>
      <c r="DZS206" s="41"/>
      <c r="DZT206" s="38"/>
      <c r="DZU206" s="38"/>
      <c r="DZV206" s="38"/>
      <c r="DZW206" s="39"/>
      <c r="DZX206" s="40"/>
      <c r="DZY206" s="41"/>
      <c r="DZZ206" s="38"/>
      <c r="EAA206" s="38"/>
      <c r="EAB206" s="38"/>
      <c r="EAC206" s="39"/>
      <c r="EAD206" s="40"/>
      <c r="EAE206" s="41"/>
      <c r="EAF206" s="38"/>
      <c r="EAG206" s="38"/>
      <c r="EAH206" s="38"/>
      <c r="EAI206" s="39"/>
      <c r="EAJ206" s="40"/>
      <c r="EAK206" s="41"/>
      <c r="EAL206" s="38"/>
      <c r="EAM206" s="38"/>
      <c r="EAN206" s="38"/>
      <c r="EAO206" s="39"/>
      <c r="EAP206" s="40"/>
      <c r="EAQ206" s="41"/>
      <c r="EAR206" s="38"/>
      <c r="EAS206" s="38"/>
      <c r="EAT206" s="38"/>
      <c r="EAU206" s="39"/>
      <c r="EAV206" s="40"/>
      <c r="EAW206" s="41"/>
      <c r="EAX206" s="38"/>
      <c r="EAY206" s="38"/>
      <c r="EAZ206" s="38"/>
      <c r="EBA206" s="39"/>
      <c r="EBB206" s="40"/>
      <c r="EBC206" s="41"/>
      <c r="EBD206" s="38"/>
      <c r="EBE206" s="38"/>
      <c r="EBF206" s="38"/>
      <c r="EBG206" s="39"/>
      <c r="EBH206" s="40"/>
      <c r="EBI206" s="41"/>
      <c r="EBJ206" s="38"/>
      <c r="EBK206" s="38"/>
      <c r="EBL206" s="38"/>
      <c r="EBM206" s="39"/>
      <c r="EBN206" s="40"/>
      <c r="EBO206" s="41"/>
      <c r="EBP206" s="38"/>
      <c r="EBQ206" s="38"/>
      <c r="EBR206" s="38"/>
      <c r="EBS206" s="39"/>
      <c r="EBT206" s="40"/>
      <c r="EBU206" s="41"/>
      <c r="EBV206" s="38"/>
      <c r="EBW206" s="38"/>
      <c r="EBX206" s="38"/>
      <c r="EBY206" s="39"/>
      <c r="EBZ206" s="40"/>
      <c r="ECA206" s="41"/>
      <c r="ECB206" s="38"/>
      <c r="ECC206" s="38"/>
      <c r="ECD206" s="38"/>
      <c r="ECE206" s="39"/>
      <c r="ECF206" s="40"/>
      <c r="ECG206" s="41"/>
      <c r="ECH206" s="38"/>
      <c r="ECI206" s="38"/>
      <c r="ECJ206" s="38"/>
      <c r="ECK206" s="39"/>
      <c r="ECL206" s="40"/>
      <c r="ECM206" s="41"/>
      <c r="ECN206" s="38"/>
      <c r="ECO206" s="38"/>
      <c r="ECP206" s="38"/>
      <c r="ECQ206" s="39"/>
      <c r="ECR206" s="40"/>
      <c r="ECS206" s="41"/>
      <c r="ECT206" s="38"/>
      <c r="ECU206" s="38"/>
      <c r="ECV206" s="38"/>
      <c r="ECW206" s="39"/>
      <c r="ECX206" s="40"/>
      <c r="ECY206" s="41"/>
      <c r="ECZ206" s="38"/>
      <c r="EDA206" s="38"/>
      <c r="EDB206" s="38"/>
      <c r="EDC206" s="39"/>
      <c r="EDD206" s="40"/>
      <c r="EDE206" s="41"/>
      <c r="EDF206" s="38"/>
      <c r="EDG206" s="38"/>
      <c r="EDH206" s="38"/>
      <c r="EDI206" s="39"/>
      <c r="EDJ206" s="40"/>
      <c r="EDK206" s="41"/>
      <c r="EDL206" s="38"/>
      <c r="EDM206" s="38"/>
      <c r="EDN206" s="38"/>
      <c r="EDO206" s="39"/>
      <c r="EDP206" s="40"/>
      <c r="EDQ206" s="41"/>
      <c r="EDR206" s="38"/>
      <c r="EDS206" s="38"/>
      <c r="EDT206" s="38"/>
      <c r="EDU206" s="39"/>
      <c r="EDV206" s="40"/>
      <c r="EDW206" s="41"/>
      <c r="EDX206" s="38"/>
      <c r="EDY206" s="38"/>
      <c r="EDZ206" s="38"/>
      <c r="EEA206" s="39"/>
      <c r="EEB206" s="40"/>
      <c r="EEC206" s="41"/>
      <c r="EED206" s="38"/>
      <c r="EEE206" s="38"/>
      <c r="EEF206" s="38"/>
      <c r="EEG206" s="39"/>
      <c r="EEH206" s="40"/>
      <c r="EEI206" s="41"/>
      <c r="EEJ206" s="38"/>
      <c r="EEK206" s="38"/>
      <c r="EEL206" s="38"/>
      <c r="EEM206" s="39"/>
      <c r="EEN206" s="40"/>
      <c r="EEO206" s="41"/>
      <c r="EEP206" s="38"/>
      <c r="EEQ206" s="38"/>
      <c r="EER206" s="38"/>
      <c r="EES206" s="39"/>
      <c r="EET206" s="40"/>
      <c r="EEU206" s="41"/>
      <c r="EEV206" s="38"/>
      <c r="EEW206" s="38"/>
      <c r="EEX206" s="38"/>
      <c r="EEY206" s="39"/>
      <c r="EEZ206" s="40"/>
      <c r="EFA206" s="41"/>
      <c r="EFB206" s="38"/>
      <c r="EFC206" s="38"/>
      <c r="EFD206" s="38"/>
      <c r="EFE206" s="39"/>
      <c r="EFF206" s="40"/>
      <c r="EFG206" s="41"/>
      <c r="EFH206" s="38"/>
      <c r="EFI206" s="38"/>
      <c r="EFJ206" s="38"/>
      <c r="EFK206" s="39"/>
      <c r="EFL206" s="40"/>
      <c r="EFM206" s="41"/>
      <c r="EFN206" s="38"/>
      <c r="EFO206" s="38"/>
      <c r="EFP206" s="38"/>
      <c r="EFQ206" s="39"/>
      <c r="EFR206" s="40"/>
      <c r="EFS206" s="41"/>
      <c r="EFT206" s="38"/>
      <c r="EFU206" s="38"/>
      <c r="EFV206" s="38"/>
      <c r="EFW206" s="39"/>
      <c r="EFX206" s="40"/>
      <c r="EFY206" s="41"/>
      <c r="EFZ206" s="38"/>
      <c r="EGA206" s="38"/>
      <c r="EGB206" s="38"/>
      <c r="EGC206" s="39"/>
      <c r="EGD206" s="40"/>
      <c r="EGE206" s="41"/>
      <c r="EGF206" s="38"/>
      <c r="EGG206" s="38"/>
      <c r="EGH206" s="38"/>
      <c r="EGI206" s="39"/>
      <c r="EGJ206" s="40"/>
      <c r="EGK206" s="41"/>
      <c r="EGL206" s="38"/>
      <c r="EGM206" s="38"/>
      <c r="EGN206" s="38"/>
      <c r="EGO206" s="39"/>
      <c r="EGP206" s="40"/>
      <c r="EGQ206" s="41"/>
      <c r="EGR206" s="38"/>
      <c r="EGS206" s="38"/>
      <c r="EGT206" s="38"/>
      <c r="EGU206" s="39"/>
      <c r="EGV206" s="40"/>
      <c r="EGW206" s="41"/>
      <c r="EGX206" s="38"/>
      <c r="EGY206" s="38"/>
      <c r="EGZ206" s="38"/>
      <c r="EHA206" s="39"/>
      <c r="EHB206" s="40"/>
      <c r="EHC206" s="41"/>
      <c r="EHD206" s="38"/>
      <c r="EHE206" s="38"/>
      <c r="EHF206" s="38"/>
      <c r="EHG206" s="39"/>
      <c r="EHH206" s="40"/>
      <c r="EHI206" s="41"/>
      <c r="EHJ206" s="38"/>
      <c r="EHK206" s="38"/>
      <c r="EHL206" s="38"/>
      <c r="EHM206" s="39"/>
      <c r="EHN206" s="40"/>
      <c r="EHO206" s="41"/>
      <c r="EHP206" s="38"/>
      <c r="EHQ206" s="38"/>
      <c r="EHR206" s="38"/>
      <c r="EHS206" s="39"/>
      <c r="EHT206" s="40"/>
      <c r="EHU206" s="41"/>
      <c r="EHV206" s="38"/>
      <c r="EHW206" s="38"/>
      <c r="EHX206" s="38"/>
      <c r="EHY206" s="39"/>
      <c r="EHZ206" s="40"/>
      <c r="EIA206" s="41"/>
      <c r="EIB206" s="38"/>
      <c r="EIC206" s="38"/>
      <c r="EID206" s="38"/>
      <c r="EIE206" s="39"/>
      <c r="EIF206" s="40"/>
      <c r="EIG206" s="41"/>
      <c r="EIH206" s="38"/>
      <c r="EII206" s="38"/>
      <c r="EIJ206" s="38"/>
      <c r="EIK206" s="39"/>
      <c r="EIL206" s="40"/>
      <c r="EIM206" s="41"/>
      <c r="EIN206" s="38"/>
      <c r="EIO206" s="38"/>
      <c r="EIP206" s="38"/>
      <c r="EIQ206" s="39"/>
      <c r="EIR206" s="40"/>
      <c r="EIS206" s="41"/>
      <c r="EIT206" s="38"/>
      <c r="EIU206" s="38"/>
      <c r="EIV206" s="38"/>
      <c r="EIW206" s="39"/>
      <c r="EIX206" s="40"/>
      <c r="EIY206" s="41"/>
      <c r="EIZ206" s="38"/>
      <c r="EJA206" s="38"/>
      <c r="EJB206" s="38"/>
      <c r="EJC206" s="39"/>
      <c r="EJD206" s="40"/>
      <c r="EJE206" s="41"/>
      <c r="EJF206" s="38"/>
      <c r="EJG206" s="38"/>
      <c r="EJH206" s="38"/>
      <c r="EJI206" s="39"/>
      <c r="EJJ206" s="40"/>
      <c r="EJK206" s="41"/>
      <c r="EJL206" s="38"/>
      <c r="EJM206" s="38"/>
      <c r="EJN206" s="38"/>
      <c r="EJO206" s="39"/>
      <c r="EJP206" s="40"/>
      <c r="EJQ206" s="41"/>
      <c r="EJR206" s="38"/>
      <c r="EJS206" s="38"/>
      <c r="EJT206" s="38"/>
      <c r="EJU206" s="39"/>
      <c r="EJV206" s="40"/>
      <c r="EJW206" s="41"/>
      <c r="EJX206" s="38"/>
      <c r="EJY206" s="38"/>
      <c r="EJZ206" s="38"/>
      <c r="EKA206" s="39"/>
      <c r="EKB206" s="40"/>
      <c r="EKC206" s="41"/>
      <c r="EKD206" s="38"/>
      <c r="EKE206" s="38"/>
      <c r="EKF206" s="38"/>
      <c r="EKG206" s="39"/>
      <c r="EKH206" s="40"/>
      <c r="EKI206" s="41"/>
      <c r="EKJ206" s="38"/>
      <c r="EKK206" s="38"/>
      <c r="EKL206" s="38"/>
      <c r="EKM206" s="39"/>
      <c r="EKN206" s="40"/>
      <c r="EKO206" s="41"/>
      <c r="EKP206" s="38"/>
      <c r="EKQ206" s="38"/>
      <c r="EKR206" s="38"/>
      <c r="EKS206" s="39"/>
      <c r="EKT206" s="40"/>
      <c r="EKU206" s="41"/>
      <c r="EKV206" s="38"/>
      <c r="EKW206" s="38"/>
      <c r="EKX206" s="38"/>
      <c r="EKY206" s="39"/>
      <c r="EKZ206" s="40"/>
      <c r="ELA206" s="41"/>
      <c r="ELB206" s="38"/>
      <c r="ELC206" s="38"/>
      <c r="ELD206" s="38"/>
      <c r="ELE206" s="39"/>
      <c r="ELF206" s="40"/>
      <c r="ELG206" s="41"/>
      <c r="ELH206" s="38"/>
      <c r="ELI206" s="38"/>
      <c r="ELJ206" s="38"/>
      <c r="ELK206" s="39"/>
      <c r="ELL206" s="40"/>
      <c r="ELM206" s="41"/>
      <c r="ELN206" s="38"/>
      <c r="ELO206" s="38"/>
      <c r="ELP206" s="38"/>
      <c r="ELQ206" s="39"/>
      <c r="ELR206" s="40"/>
      <c r="ELS206" s="41"/>
      <c r="ELT206" s="38"/>
      <c r="ELU206" s="38"/>
      <c r="ELV206" s="38"/>
      <c r="ELW206" s="39"/>
      <c r="ELX206" s="40"/>
      <c r="ELY206" s="41"/>
      <c r="ELZ206" s="38"/>
      <c r="EMA206" s="38"/>
      <c r="EMB206" s="38"/>
      <c r="EMC206" s="39"/>
      <c r="EMD206" s="40"/>
      <c r="EME206" s="41"/>
      <c r="EMF206" s="38"/>
      <c r="EMG206" s="38"/>
      <c r="EMH206" s="38"/>
      <c r="EMI206" s="39"/>
      <c r="EMJ206" s="40"/>
      <c r="EMK206" s="41"/>
      <c r="EML206" s="38"/>
      <c r="EMM206" s="38"/>
      <c r="EMN206" s="38"/>
      <c r="EMO206" s="39"/>
      <c r="EMP206" s="40"/>
      <c r="EMQ206" s="41"/>
      <c r="EMR206" s="38"/>
      <c r="EMS206" s="38"/>
      <c r="EMT206" s="38"/>
      <c r="EMU206" s="39"/>
      <c r="EMV206" s="40"/>
      <c r="EMW206" s="41"/>
      <c r="EMX206" s="38"/>
      <c r="EMY206" s="38"/>
      <c r="EMZ206" s="38"/>
      <c r="ENA206" s="39"/>
      <c r="ENB206" s="40"/>
      <c r="ENC206" s="41"/>
      <c r="END206" s="38"/>
      <c r="ENE206" s="38"/>
      <c r="ENF206" s="38"/>
      <c r="ENG206" s="39"/>
      <c r="ENH206" s="40"/>
      <c r="ENI206" s="41"/>
      <c r="ENJ206" s="38"/>
      <c r="ENK206" s="38"/>
      <c r="ENL206" s="38"/>
      <c r="ENM206" s="39"/>
      <c r="ENN206" s="40"/>
      <c r="ENO206" s="41"/>
      <c r="ENP206" s="38"/>
      <c r="ENQ206" s="38"/>
      <c r="ENR206" s="38"/>
      <c r="ENS206" s="39"/>
      <c r="ENT206" s="40"/>
      <c r="ENU206" s="41"/>
      <c r="ENV206" s="38"/>
      <c r="ENW206" s="38"/>
      <c r="ENX206" s="38"/>
      <c r="ENY206" s="39"/>
      <c r="ENZ206" s="40"/>
      <c r="EOA206" s="41"/>
      <c r="EOB206" s="38"/>
      <c r="EOC206" s="38"/>
      <c r="EOD206" s="38"/>
      <c r="EOE206" s="39"/>
      <c r="EOF206" s="40"/>
      <c r="EOG206" s="41"/>
      <c r="EOH206" s="38"/>
      <c r="EOI206" s="38"/>
      <c r="EOJ206" s="38"/>
      <c r="EOK206" s="39"/>
      <c r="EOL206" s="40"/>
      <c r="EOM206" s="41"/>
      <c r="EON206" s="38"/>
      <c r="EOO206" s="38"/>
      <c r="EOP206" s="38"/>
      <c r="EOQ206" s="39"/>
      <c r="EOR206" s="40"/>
      <c r="EOS206" s="41"/>
      <c r="EOT206" s="38"/>
      <c r="EOU206" s="38"/>
      <c r="EOV206" s="38"/>
      <c r="EOW206" s="39"/>
      <c r="EOX206" s="40"/>
      <c r="EOY206" s="41"/>
      <c r="EOZ206" s="38"/>
      <c r="EPA206" s="38"/>
      <c r="EPB206" s="38"/>
      <c r="EPC206" s="39"/>
      <c r="EPD206" s="40"/>
      <c r="EPE206" s="41"/>
      <c r="EPF206" s="38"/>
      <c r="EPG206" s="38"/>
      <c r="EPH206" s="38"/>
      <c r="EPI206" s="39"/>
      <c r="EPJ206" s="40"/>
      <c r="EPK206" s="41"/>
      <c r="EPL206" s="38"/>
      <c r="EPM206" s="38"/>
      <c r="EPN206" s="38"/>
      <c r="EPO206" s="39"/>
      <c r="EPP206" s="40"/>
      <c r="EPQ206" s="41"/>
      <c r="EPR206" s="38"/>
      <c r="EPS206" s="38"/>
      <c r="EPT206" s="38"/>
      <c r="EPU206" s="39"/>
      <c r="EPV206" s="40"/>
      <c r="EPW206" s="41"/>
      <c r="EPX206" s="38"/>
      <c r="EPY206" s="38"/>
      <c r="EPZ206" s="38"/>
      <c r="EQA206" s="39"/>
      <c r="EQB206" s="40"/>
      <c r="EQC206" s="41"/>
      <c r="EQD206" s="38"/>
      <c r="EQE206" s="38"/>
      <c r="EQF206" s="38"/>
      <c r="EQG206" s="39"/>
      <c r="EQH206" s="40"/>
      <c r="EQI206" s="41"/>
      <c r="EQJ206" s="38"/>
      <c r="EQK206" s="38"/>
      <c r="EQL206" s="38"/>
      <c r="EQM206" s="39"/>
      <c r="EQN206" s="40"/>
      <c r="EQO206" s="41"/>
      <c r="EQP206" s="38"/>
      <c r="EQQ206" s="38"/>
      <c r="EQR206" s="38"/>
      <c r="EQS206" s="39"/>
      <c r="EQT206" s="40"/>
      <c r="EQU206" s="41"/>
      <c r="EQV206" s="38"/>
      <c r="EQW206" s="38"/>
      <c r="EQX206" s="38"/>
      <c r="EQY206" s="39"/>
      <c r="EQZ206" s="40"/>
      <c r="ERA206" s="41"/>
      <c r="ERB206" s="38"/>
      <c r="ERC206" s="38"/>
      <c r="ERD206" s="38"/>
      <c r="ERE206" s="39"/>
      <c r="ERF206" s="40"/>
      <c r="ERG206" s="41"/>
      <c r="ERH206" s="38"/>
      <c r="ERI206" s="38"/>
      <c r="ERJ206" s="38"/>
      <c r="ERK206" s="39"/>
      <c r="ERL206" s="40"/>
      <c r="ERM206" s="41"/>
      <c r="ERN206" s="38"/>
      <c r="ERO206" s="38"/>
      <c r="ERP206" s="38"/>
      <c r="ERQ206" s="39"/>
      <c r="ERR206" s="40"/>
      <c r="ERS206" s="41"/>
      <c r="ERT206" s="38"/>
      <c r="ERU206" s="38"/>
      <c r="ERV206" s="38"/>
      <c r="ERW206" s="39"/>
      <c r="ERX206" s="40"/>
      <c r="ERY206" s="41"/>
      <c r="ERZ206" s="38"/>
      <c r="ESA206" s="38"/>
      <c r="ESB206" s="38"/>
      <c r="ESC206" s="39"/>
      <c r="ESD206" s="40"/>
      <c r="ESE206" s="41"/>
      <c r="ESF206" s="38"/>
      <c r="ESG206" s="38"/>
      <c r="ESH206" s="38"/>
      <c r="ESI206" s="39"/>
      <c r="ESJ206" s="40"/>
      <c r="ESK206" s="41"/>
      <c r="ESL206" s="38"/>
      <c r="ESM206" s="38"/>
      <c r="ESN206" s="38"/>
      <c r="ESO206" s="39"/>
      <c r="ESP206" s="40"/>
      <c r="ESQ206" s="41"/>
      <c r="ESR206" s="38"/>
      <c r="ESS206" s="38"/>
      <c r="EST206" s="38"/>
      <c r="ESU206" s="39"/>
      <c r="ESV206" s="40"/>
      <c r="ESW206" s="41"/>
      <c r="ESX206" s="38"/>
      <c r="ESY206" s="38"/>
      <c r="ESZ206" s="38"/>
      <c r="ETA206" s="39"/>
      <c r="ETB206" s="40"/>
      <c r="ETC206" s="41"/>
      <c r="ETD206" s="38"/>
      <c r="ETE206" s="38"/>
      <c r="ETF206" s="38"/>
      <c r="ETG206" s="39"/>
      <c r="ETH206" s="40"/>
      <c r="ETI206" s="41"/>
      <c r="ETJ206" s="38"/>
      <c r="ETK206" s="38"/>
      <c r="ETL206" s="38"/>
      <c r="ETM206" s="39"/>
      <c r="ETN206" s="40"/>
      <c r="ETO206" s="41"/>
      <c r="ETP206" s="38"/>
      <c r="ETQ206" s="38"/>
      <c r="ETR206" s="38"/>
      <c r="ETS206" s="39"/>
      <c r="ETT206" s="40"/>
      <c r="ETU206" s="41"/>
      <c r="ETV206" s="38"/>
      <c r="ETW206" s="38"/>
      <c r="ETX206" s="38"/>
      <c r="ETY206" s="39"/>
      <c r="ETZ206" s="40"/>
      <c r="EUA206" s="41"/>
      <c r="EUB206" s="38"/>
      <c r="EUC206" s="38"/>
      <c r="EUD206" s="38"/>
      <c r="EUE206" s="39"/>
      <c r="EUF206" s="40"/>
      <c r="EUG206" s="41"/>
      <c r="EUH206" s="38"/>
      <c r="EUI206" s="38"/>
      <c r="EUJ206" s="38"/>
      <c r="EUK206" s="39"/>
      <c r="EUL206" s="40"/>
      <c r="EUM206" s="41"/>
      <c r="EUN206" s="38"/>
      <c r="EUO206" s="38"/>
      <c r="EUP206" s="38"/>
      <c r="EUQ206" s="39"/>
      <c r="EUR206" s="40"/>
      <c r="EUS206" s="41"/>
      <c r="EUT206" s="38"/>
      <c r="EUU206" s="38"/>
      <c r="EUV206" s="38"/>
      <c r="EUW206" s="39"/>
      <c r="EUX206" s="40"/>
      <c r="EUY206" s="41"/>
      <c r="EUZ206" s="38"/>
      <c r="EVA206" s="38"/>
      <c r="EVB206" s="38"/>
      <c r="EVC206" s="39"/>
      <c r="EVD206" s="40"/>
      <c r="EVE206" s="41"/>
      <c r="EVF206" s="38"/>
      <c r="EVG206" s="38"/>
      <c r="EVH206" s="38"/>
      <c r="EVI206" s="39"/>
      <c r="EVJ206" s="40"/>
      <c r="EVK206" s="41"/>
      <c r="EVL206" s="38"/>
      <c r="EVM206" s="38"/>
      <c r="EVN206" s="38"/>
      <c r="EVO206" s="39"/>
      <c r="EVP206" s="40"/>
      <c r="EVQ206" s="41"/>
      <c r="EVR206" s="38"/>
      <c r="EVS206" s="38"/>
      <c r="EVT206" s="38"/>
      <c r="EVU206" s="39"/>
      <c r="EVV206" s="40"/>
      <c r="EVW206" s="41"/>
      <c r="EVX206" s="38"/>
      <c r="EVY206" s="38"/>
      <c r="EVZ206" s="38"/>
      <c r="EWA206" s="39"/>
      <c r="EWB206" s="40"/>
      <c r="EWC206" s="41"/>
      <c r="EWD206" s="38"/>
      <c r="EWE206" s="38"/>
      <c r="EWF206" s="38"/>
      <c r="EWG206" s="39"/>
      <c r="EWH206" s="40"/>
      <c r="EWI206" s="41"/>
      <c r="EWJ206" s="38"/>
      <c r="EWK206" s="38"/>
      <c r="EWL206" s="38"/>
      <c r="EWM206" s="39"/>
      <c r="EWN206" s="40"/>
      <c r="EWO206" s="41"/>
      <c r="EWP206" s="38"/>
      <c r="EWQ206" s="38"/>
      <c r="EWR206" s="38"/>
      <c r="EWS206" s="39"/>
      <c r="EWT206" s="40"/>
      <c r="EWU206" s="41"/>
      <c r="EWV206" s="38"/>
      <c r="EWW206" s="38"/>
      <c r="EWX206" s="38"/>
      <c r="EWY206" s="39"/>
      <c r="EWZ206" s="40"/>
      <c r="EXA206" s="41"/>
      <c r="EXB206" s="38"/>
      <c r="EXC206" s="38"/>
      <c r="EXD206" s="38"/>
      <c r="EXE206" s="39"/>
      <c r="EXF206" s="40"/>
      <c r="EXG206" s="41"/>
      <c r="EXH206" s="38"/>
      <c r="EXI206" s="38"/>
      <c r="EXJ206" s="38"/>
      <c r="EXK206" s="39"/>
      <c r="EXL206" s="40"/>
      <c r="EXM206" s="41"/>
      <c r="EXN206" s="38"/>
      <c r="EXO206" s="38"/>
      <c r="EXP206" s="38"/>
      <c r="EXQ206" s="39"/>
      <c r="EXR206" s="40"/>
      <c r="EXS206" s="41"/>
      <c r="EXT206" s="38"/>
      <c r="EXU206" s="38"/>
      <c r="EXV206" s="38"/>
      <c r="EXW206" s="39"/>
      <c r="EXX206" s="40"/>
      <c r="EXY206" s="41"/>
      <c r="EXZ206" s="38"/>
      <c r="EYA206" s="38"/>
      <c r="EYB206" s="38"/>
      <c r="EYC206" s="39"/>
      <c r="EYD206" s="40"/>
      <c r="EYE206" s="41"/>
      <c r="EYF206" s="38"/>
      <c r="EYG206" s="38"/>
      <c r="EYH206" s="38"/>
      <c r="EYI206" s="39"/>
      <c r="EYJ206" s="40"/>
      <c r="EYK206" s="41"/>
      <c r="EYL206" s="38"/>
      <c r="EYM206" s="38"/>
      <c r="EYN206" s="38"/>
      <c r="EYO206" s="39"/>
      <c r="EYP206" s="40"/>
      <c r="EYQ206" s="41"/>
      <c r="EYR206" s="38"/>
      <c r="EYS206" s="38"/>
      <c r="EYT206" s="38"/>
      <c r="EYU206" s="39"/>
      <c r="EYV206" s="40"/>
      <c r="EYW206" s="41"/>
      <c r="EYX206" s="38"/>
      <c r="EYY206" s="38"/>
      <c r="EYZ206" s="38"/>
      <c r="EZA206" s="39"/>
      <c r="EZB206" s="40"/>
      <c r="EZC206" s="41"/>
      <c r="EZD206" s="38"/>
      <c r="EZE206" s="38"/>
      <c r="EZF206" s="38"/>
      <c r="EZG206" s="39"/>
      <c r="EZH206" s="40"/>
      <c r="EZI206" s="41"/>
      <c r="EZJ206" s="38"/>
      <c r="EZK206" s="38"/>
      <c r="EZL206" s="38"/>
      <c r="EZM206" s="39"/>
      <c r="EZN206" s="40"/>
      <c r="EZO206" s="41"/>
      <c r="EZP206" s="38"/>
      <c r="EZQ206" s="38"/>
      <c r="EZR206" s="38"/>
      <c r="EZS206" s="39"/>
      <c r="EZT206" s="40"/>
      <c r="EZU206" s="41"/>
      <c r="EZV206" s="38"/>
      <c r="EZW206" s="38"/>
      <c r="EZX206" s="38"/>
      <c r="EZY206" s="39"/>
      <c r="EZZ206" s="40"/>
      <c r="FAA206" s="41"/>
      <c r="FAB206" s="38"/>
      <c r="FAC206" s="38"/>
      <c r="FAD206" s="38"/>
      <c r="FAE206" s="39"/>
      <c r="FAF206" s="40"/>
      <c r="FAG206" s="41"/>
      <c r="FAH206" s="38"/>
      <c r="FAI206" s="38"/>
      <c r="FAJ206" s="38"/>
      <c r="FAK206" s="39"/>
      <c r="FAL206" s="40"/>
      <c r="FAM206" s="41"/>
      <c r="FAN206" s="38"/>
      <c r="FAO206" s="38"/>
      <c r="FAP206" s="38"/>
      <c r="FAQ206" s="39"/>
      <c r="FAR206" s="40"/>
      <c r="FAS206" s="41"/>
      <c r="FAT206" s="38"/>
      <c r="FAU206" s="38"/>
      <c r="FAV206" s="38"/>
      <c r="FAW206" s="39"/>
      <c r="FAX206" s="40"/>
      <c r="FAY206" s="41"/>
      <c r="FAZ206" s="38"/>
      <c r="FBA206" s="38"/>
      <c r="FBB206" s="38"/>
      <c r="FBC206" s="39"/>
      <c r="FBD206" s="40"/>
      <c r="FBE206" s="41"/>
      <c r="FBF206" s="38"/>
      <c r="FBG206" s="38"/>
      <c r="FBH206" s="38"/>
      <c r="FBI206" s="39"/>
      <c r="FBJ206" s="40"/>
      <c r="FBK206" s="41"/>
      <c r="FBL206" s="38"/>
      <c r="FBM206" s="38"/>
      <c r="FBN206" s="38"/>
      <c r="FBO206" s="39"/>
      <c r="FBP206" s="40"/>
      <c r="FBQ206" s="41"/>
      <c r="FBR206" s="38"/>
      <c r="FBS206" s="38"/>
      <c r="FBT206" s="38"/>
      <c r="FBU206" s="39"/>
      <c r="FBV206" s="40"/>
      <c r="FBW206" s="41"/>
      <c r="FBX206" s="38"/>
      <c r="FBY206" s="38"/>
      <c r="FBZ206" s="38"/>
      <c r="FCA206" s="39"/>
      <c r="FCB206" s="40"/>
      <c r="FCC206" s="41"/>
      <c r="FCD206" s="38"/>
      <c r="FCE206" s="38"/>
      <c r="FCF206" s="38"/>
      <c r="FCG206" s="39"/>
      <c r="FCH206" s="40"/>
      <c r="FCI206" s="41"/>
      <c r="FCJ206" s="38"/>
      <c r="FCK206" s="38"/>
      <c r="FCL206" s="38"/>
      <c r="FCM206" s="39"/>
      <c r="FCN206" s="40"/>
      <c r="FCO206" s="41"/>
      <c r="FCP206" s="38"/>
      <c r="FCQ206" s="38"/>
      <c r="FCR206" s="38"/>
      <c r="FCS206" s="39"/>
      <c r="FCT206" s="40"/>
      <c r="FCU206" s="41"/>
      <c r="FCV206" s="38"/>
      <c r="FCW206" s="38"/>
      <c r="FCX206" s="38"/>
      <c r="FCY206" s="39"/>
      <c r="FCZ206" s="40"/>
      <c r="FDA206" s="41"/>
      <c r="FDB206" s="38"/>
      <c r="FDC206" s="38"/>
      <c r="FDD206" s="38"/>
      <c r="FDE206" s="39"/>
      <c r="FDF206" s="40"/>
      <c r="FDG206" s="41"/>
      <c r="FDH206" s="38"/>
      <c r="FDI206" s="38"/>
      <c r="FDJ206" s="38"/>
      <c r="FDK206" s="39"/>
      <c r="FDL206" s="40"/>
      <c r="FDM206" s="41"/>
      <c r="FDN206" s="38"/>
      <c r="FDO206" s="38"/>
      <c r="FDP206" s="38"/>
      <c r="FDQ206" s="39"/>
      <c r="FDR206" s="40"/>
      <c r="FDS206" s="41"/>
      <c r="FDT206" s="38"/>
      <c r="FDU206" s="38"/>
      <c r="FDV206" s="38"/>
      <c r="FDW206" s="39"/>
      <c r="FDX206" s="40"/>
      <c r="FDY206" s="41"/>
      <c r="FDZ206" s="38"/>
      <c r="FEA206" s="38"/>
      <c r="FEB206" s="38"/>
      <c r="FEC206" s="39"/>
      <c r="FED206" s="40"/>
      <c r="FEE206" s="41"/>
      <c r="FEF206" s="38"/>
      <c r="FEG206" s="38"/>
      <c r="FEH206" s="38"/>
      <c r="FEI206" s="39"/>
      <c r="FEJ206" s="40"/>
      <c r="FEK206" s="41"/>
      <c r="FEL206" s="38"/>
      <c r="FEM206" s="38"/>
      <c r="FEN206" s="38"/>
      <c r="FEO206" s="39"/>
      <c r="FEP206" s="40"/>
      <c r="FEQ206" s="41"/>
      <c r="FER206" s="38"/>
      <c r="FES206" s="38"/>
      <c r="FET206" s="38"/>
      <c r="FEU206" s="39"/>
      <c r="FEV206" s="40"/>
      <c r="FEW206" s="41"/>
      <c r="FEX206" s="38"/>
      <c r="FEY206" s="38"/>
      <c r="FEZ206" s="38"/>
      <c r="FFA206" s="39"/>
      <c r="FFB206" s="40"/>
      <c r="FFC206" s="41"/>
      <c r="FFD206" s="38"/>
      <c r="FFE206" s="38"/>
      <c r="FFF206" s="38"/>
      <c r="FFG206" s="39"/>
      <c r="FFH206" s="40"/>
      <c r="FFI206" s="41"/>
      <c r="FFJ206" s="38"/>
      <c r="FFK206" s="38"/>
      <c r="FFL206" s="38"/>
      <c r="FFM206" s="39"/>
      <c r="FFN206" s="40"/>
      <c r="FFO206" s="41"/>
      <c r="FFP206" s="38"/>
      <c r="FFQ206" s="38"/>
      <c r="FFR206" s="38"/>
      <c r="FFS206" s="39"/>
      <c r="FFT206" s="40"/>
      <c r="FFU206" s="41"/>
      <c r="FFV206" s="38"/>
      <c r="FFW206" s="38"/>
      <c r="FFX206" s="38"/>
      <c r="FFY206" s="39"/>
      <c r="FFZ206" s="40"/>
      <c r="FGA206" s="41"/>
      <c r="FGB206" s="38"/>
      <c r="FGC206" s="38"/>
      <c r="FGD206" s="38"/>
      <c r="FGE206" s="39"/>
      <c r="FGF206" s="40"/>
      <c r="FGG206" s="41"/>
      <c r="FGH206" s="38"/>
      <c r="FGI206" s="38"/>
      <c r="FGJ206" s="38"/>
      <c r="FGK206" s="39"/>
      <c r="FGL206" s="40"/>
      <c r="FGM206" s="41"/>
      <c r="FGN206" s="38"/>
      <c r="FGO206" s="38"/>
      <c r="FGP206" s="38"/>
      <c r="FGQ206" s="39"/>
      <c r="FGR206" s="40"/>
      <c r="FGS206" s="41"/>
      <c r="FGT206" s="38"/>
      <c r="FGU206" s="38"/>
      <c r="FGV206" s="38"/>
      <c r="FGW206" s="39"/>
      <c r="FGX206" s="40"/>
      <c r="FGY206" s="41"/>
      <c r="FGZ206" s="38"/>
      <c r="FHA206" s="38"/>
      <c r="FHB206" s="38"/>
      <c r="FHC206" s="39"/>
      <c r="FHD206" s="40"/>
      <c r="FHE206" s="41"/>
      <c r="FHF206" s="38"/>
      <c r="FHG206" s="38"/>
      <c r="FHH206" s="38"/>
      <c r="FHI206" s="39"/>
      <c r="FHJ206" s="40"/>
      <c r="FHK206" s="41"/>
      <c r="FHL206" s="38"/>
      <c r="FHM206" s="38"/>
      <c r="FHN206" s="38"/>
      <c r="FHO206" s="39"/>
      <c r="FHP206" s="40"/>
      <c r="FHQ206" s="41"/>
      <c r="FHR206" s="38"/>
      <c r="FHS206" s="38"/>
      <c r="FHT206" s="38"/>
      <c r="FHU206" s="39"/>
      <c r="FHV206" s="40"/>
      <c r="FHW206" s="41"/>
      <c r="FHX206" s="38"/>
      <c r="FHY206" s="38"/>
      <c r="FHZ206" s="38"/>
      <c r="FIA206" s="39"/>
      <c r="FIB206" s="40"/>
      <c r="FIC206" s="41"/>
      <c r="FID206" s="38"/>
      <c r="FIE206" s="38"/>
      <c r="FIF206" s="38"/>
      <c r="FIG206" s="39"/>
      <c r="FIH206" s="40"/>
      <c r="FII206" s="41"/>
      <c r="FIJ206" s="38"/>
      <c r="FIK206" s="38"/>
      <c r="FIL206" s="38"/>
      <c r="FIM206" s="39"/>
      <c r="FIN206" s="40"/>
      <c r="FIO206" s="41"/>
      <c r="FIP206" s="38"/>
      <c r="FIQ206" s="38"/>
      <c r="FIR206" s="38"/>
      <c r="FIS206" s="39"/>
      <c r="FIT206" s="40"/>
      <c r="FIU206" s="41"/>
      <c r="FIV206" s="38"/>
      <c r="FIW206" s="38"/>
      <c r="FIX206" s="38"/>
      <c r="FIY206" s="39"/>
      <c r="FIZ206" s="40"/>
      <c r="FJA206" s="41"/>
      <c r="FJB206" s="38"/>
      <c r="FJC206" s="38"/>
      <c r="FJD206" s="38"/>
      <c r="FJE206" s="39"/>
      <c r="FJF206" s="40"/>
      <c r="FJG206" s="41"/>
      <c r="FJH206" s="38"/>
      <c r="FJI206" s="38"/>
      <c r="FJJ206" s="38"/>
      <c r="FJK206" s="39"/>
      <c r="FJL206" s="40"/>
      <c r="FJM206" s="41"/>
      <c r="FJN206" s="38"/>
      <c r="FJO206" s="38"/>
      <c r="FJP206" s="38"/>
      <c r="FJQ206" s="39"/>
      <c r="FJR206" s="40"/>
      <c r="FJS206" s="41"/>
      <c r="FJT206" s="38"/>
      <c r="FJU206" s="38"/>
      <c r="FJV206" s="38"/>
      <c r="FJW206" s="39"/>
      <c r="FJX206" s="40"/>
      <c r="FJY206" s="41"/>
      <c r="FJZ206" s="38"/>
      <c r="FKA206" s="38"/>
      <c r="FKB206" s="38"/>
      <c r="FKC206" s="39"/>
      <c r="FKD206" s="40"/>
      <c r="FKE206" s="41"/>
      <c r="FKF206" s="38"/>
      <c r="FKG206" s="38"/>
      <c r="FKH206" s="38"/>
      <c r="FKI206" s="39"/>
      <c r="FKJ206" s="40"/>
      <c r="FKK206" s="41"/>
      <c r="FKL206" s="38"/>
      <c r="FKM206" s="38"/>
      <c r="FKN206" s="38"/>
      <c r="FKO206" s="39"/>
      <c r="FKP206" s="40"/>
      <c r="FKQ206" s="41"/>
      <c r="FKR206" s="38"/>
      <c r="FKS206" s="38"/>
      <c r="FKT206" s="38"/>
      <c r="FKU206" s="39"/>
      <c r="FKV206" s="40"/>
      <c r="FKW206" s="41"/>
      <c r="FKX206" s="38"/>
      <c r="FKY206" s="38"/>
      <c r="FKZ206" s="38"/>
      <c r="FLA206" s="39"/>
      <c r="FLB206" s="40"/>
      <c r="FLC206" s="41"/>
      <c r="FLD206" s="38"/>
      <c r="FLE206" s="38"/>
      <c r="FLF206" s="38"/>
      <c r="FLG206" s="39"/>
      <c r="FLH206" s="40"/>
      <c r="FLI206" s="41"/>
      <c r="FLJ206" s="38"/>
      <c r="FLK206" s="38"/>
      <c r="FLL206" s="38"/>
      <c r="FLM206" s="39"/>
      <c r="FLN206" s="40"/>
      <c r="FLO206" s="41"/>
      <c r="FLP206" s="38"/>
      <c r="FLQ206" s="38"/>
      <c r="FLR206" s="38"/>
      <c r="FLS206" s="39"/>
      <c r="FLT206" s="40"/>
      <c r="FLU206" s="41"/>
      <c r="FLV206" s="38"/>
      <c r="FLW206" s="38"/>
      <c r="FLX206" s="38"/>
      <c r="FLY206" s="39"/>
      <c r="FLZ206" s="40"/>
      <c r="FMA206" s="41"/>
      <c r="FMB206" s="38"/>
      <c r="FMC206" s="38"/>
      <c r="FMD206" s="38"/>
      <c r="FME206" s="39"/>
      <c r="FMF206" s="40"/>
      <c r="FMG206" s="41"/>
      <c r="FMH206" s="38"/>
      <c r="FMI206" s="38"/>
      <c r="FMJ206" s="38"/>
      <c r="FMK206" s="39"/>
      <c r="FML206" s="40"/>
      <c r="FMM206" s="41"/>
      <c r="FMN206" s="38"/>
      <c r="FMO206" s="38"/>
      <c r="FMP206" s="38"/>
      <c r="FMQ206" s="39"/>
      <c r="FMR206" s="40"/>
      <c r="FMS206" s="41"/>
      <c r="FMT206" s="38"/>
      <c r="FMU206" s="38"/>
      <c r="FMV206" s="38"/>
      <c r="FMW206" s="39"/>
      <c r="FMX206" s="40"/>
      <c r="FMY206" s="41"/>
      <c r="FMZ206" s="38"/>
      <c r="FNA206" s="38"/>
      <c r="FNB206" s="38"/>
      <c r="FNC206" s="39"/>
      <c r="FND206" s="40"/>
      <c r="FNE206" s="41"/>
      <c r="FNF206" s="38"/>
      <c r="FNG206" s="38"/>
      <c r="FNH206" s="38"/>
      <c r="FNI206" s="39"/>
      <c r="FNJ206" s="40"/>
      <c r="FNK206" s="41"/>
      <c r="FNL206" s="38"/>
      <c r="FNM206" s="38"/>
      <c r="FNN206" s="38"/>
      <c r="FNO206" s="39"/>
      <c r="FNP206" s="40"/>
      <c r="FNQ206" s="41"/>
      <c r="FNR206" s="38"/>
      <c r="FNS206" s="38"/>
      <c r="FNT206" s="38"/>
      <c r="FNU206" s="39"/>
      <c r="FNV206" s="40"/>
      <c r="FNW206" s="41"/>
      <c r="FNX206" s="38"/>
      <c r="FNY206" s="38"/>
      <c r="FNZ206" s="38"/>
      <c r="FOA206" s="39"/>
      <c r="FOB206" s="40"/>
      <c r="FOC206" s="41"/>
      <c r="FOD206" s="38"/>
      <c r="FOE206" s="38"/>
      <c r="FOF206" s="38"/>
      <c r="FOG206" s="39"/>
      <c r="FOH206" s="40"/>
      <c r="FOI206" s="41"/>
      <c r="FOJ206" s="38"/>
      <c r="FOK206" s="38"/>
      <c r="FOL206" s="38"/>
      <c r="FOM206" s="39"/>
      <c r="FON206" s="40"/>
      <c r="FOO206" s="41"/>
      <c r="FOP206" s="38"/>
      <c r="FOQ206" s="38"/>
      <c r="FOR206" s="38"/>
      <c r="FOS206" s="39"/>
      <c r="FOT206" s="40"/>
      <c r="FOU206" s="41"/>
      <c r="FOV206" s="38"/>
      <c r="FOW206" s="38"/>
      <c r="FOX206" s="38"/>
      <c r="FOY206" s="39"/>
      <c r="FOZ206" s="40"/>
      <c r="FPA206" s="41"/>
      <c r="FPB206" s="38"/>
      <c r="FPC206" s="38"/>
      <c r="FPD206" s="38"/>
      <c r="FPE206" s="39"/>
      <c r="FPF206" s="40"/>
      <c r="FPG206" s="41"/>
      <c r="FPH206" s="38"/>
      <c r="FPI206" s="38"/>
      <c r="FPJ206" s="38"/>
      <c r="FPK206" s="39"/>
      <c r="FPL206" s="40"/>
      <c r="FPM206" s="41"/>
      <c r="FPN206" s="38"/>
      <c r="FPO206" s="38"/>
      <c r="FPP206" s="38"/>
      <c r="FPQ206" s="39"/>
      <c r="FPR206" s="40"/>
      <c r="FPS206" s="41"/>
      <c r="FPT206" s="38"/>
      <c r="FPU206" s="38"/>
      <c r="FPV206" s="38"/>
      <c r="FPW206" s="39"/>
      <c r="FPX206" s="40"/>
      <c r="FPY206" s="41"/>
      <c r="FPZ206" s="38"/>
      <c r="FQA206" s="38"/>
      <c r="FQB206" s="38"/>
      <c r="FQC206" s="39"/>
      <c r="FQD206" s="40"/>
      <c r="FQE206" s="41"/>
      <c r="FQF206" s="38"/>
      <c r="FQG206" s="38"/>
      <c r="FQH206" s="38"/>
      <c r="FQI206" s="39"/>
      <c r="FQJ206" s="40"/>
      <c r="FQK206" s="41"/>
      <c r="FQL206" s="38"/>
      <c r="FQM206" s="38"/>
      <c r="FQN206" s="38"/>
      <c r="FQO206" s="39"/>
      <c r="FQP206" s="40"/>
      <c r="FQQ206" s="41"/>
      <c r="FQR206" s="38"/>
      <c r="FQS206" s="38"/>
      <c r="FQT206" s="38"/>
      <c r="FQU206" s="39"/>
      <c r="FQV206" s="40"/>
      <c r="FQW206" s="41"/>
      <c r="FQX206" s="38"/>
      <c r="FQY206" s="38"/>
      <c r="FQZ206" s="38"/>
      <c r="FRA206" s="39"/>
      <c r="FRB206" s="40"/>
      <c r="FRC206" s="41"/>
      <c r="FRD206" s="38"/>
      <c r="FRE206" s="38"/>
      <c r="FRF206" s="38"/>
      <c r="FRG206" s="39"/>
      <c r="FRH206" s="40"/>
      <c r="FRI206" s="41"/>
      <c r="FRJ206" s="38"/>
      <c r="FRK206" s="38"/>
      <c r="FRL206" s="38"/>
      <c r="FRM206" s="39"/>
      <c r="FRN206" s="40"/>
      <c r="FRO206" s="41"/>
      <c r="FRP206" s="38"/>
      <c r="FRQ206" s="38"/>
      <c r="FRR206" s="38"/>
      <c r="FRS206" s="39"/>
      <c r="FRT206" s="40"/>
      <c r="FRU206" s="41"/>
      <c r="FRV206" s="38"/>
      <c r="FRW206" s="38"/>
      <c r="FRX206" s="38"/>
      <c r="FRY206" s="39"/>
      <c r="FRZ206" s="40"/>
      <c r="FSA206" s="41"/>
      <c r="FSB206" s="38"/>
      <c r="FSC206" s="38"/>
      <c r="FSD206" s="38"/>
      <c r="FSE206" s="39"/>
      <c r="FSF206" s="40"/>
      <c r="FSG206" s="41"/>
      <c r="FSH206" s="38"/>
      <c r="FSI206" s="38"/>
      <c r="FSJ206" s="38"/>
      <c r="FSK206" s="39"/>
      <c r="FSL206" s="40"/>
      <c r="FSM206" s="41"/>
      <c r="FSN206" s="38"/>
      <c r="FSO206" s="38"/>
      <c r="FSP206" s="38"/>
      <c r="FSQ206" s="39"/>
      <c r="FSR206" s="40"/>
      <c r="FSS206" s="41"/>
      <c r="FST206" s="38"/>
      <c r="FSU206" s="38"/>
      <c r="FSV206" s="38"/>
      <c r="FSW206" s="39"/>
      <c r="FSX206" s="40"/>
      <c r="FSY206" s="41"/>
      <c r="FSZ206" s="38"/>
      <c r="FTA206" s="38"/>
      <c r="FTB206" s="38"/>
      <c r="FTC206" s="39"/>
      <c r="FTD206" s="40"/>
      <c r="FTE206" s="41"/>
      <c r="FTF206" s="38"/>
      <c r="FTG206" s="38"/>
      <c r="FTH206" s="38"/>
      <c r="FTI206" s="39"/>
      <c r="FTJ206" s="40"/>
      <c r="FTK206" s="41"/>
      <c r="FTL206" s="38"/>
      <c r="FTM206" s="38"/>
      <c r="FTN206" s="38"/>
      <c r="FTO206" s="39"/>
      <c r="FTP206" s="40"/>
      <c r="FTQ206" s="41"/>
      <c r="FTR206" s="38"/>
      <c r="FTS206" s="38"/>
      <c r="FTT206" s="38"/>
      <c r="FTU206" s="39"/>
      <c r="FTV206" s="40"/>
      <c r="FTW206" s="41"/>
      <c r="FTX206" s="38"/>
      <c r="FTY206" s="38"/>
      <c r="FTZ206" s="38"/>
      <c r="FUA206" s="39"/>
      <c r="FUB206" s="40"/>
      <c r="FUC206" s="41"/>
      <c r="FUD206" s="38"/>
      <c r="FUE206" s="38"/>
      <c r="FUF206" s="38"/>
      <c r="FUG206" s="39"/>
      <c r="FUH206" s="40"/>
      <c r="FUI206" s="41"/>
      <c r="FUJ206" s="38"/>
      <c r="FUK206" s="38"/>
      <c r="FUL206" s="38"/>
      <c r="FUM206" s="39"/>
      <c r="FUN206" s="40"/>
      <c r="FUO206" s="41"/>
      <c r="FUP206" s="38"/>
      <c r="FUQ206" s="38"/>
      <c r="FUR206" s="38"/>
      <c r="FUS206" s="39"/>
      <c r="FUT206" s="40"/>
      <c r="FUU206" s="41"/>
      <c r="FUV206" s="38"/>
      <c r="FUW206" s="38"/>
      <c r="FUX206" s="38"/>
      <c r="FUY206" s="39"/>
      <c r="FUZ206" s="40"/>
      <c r="FVA206" s="41"/>
      <c r="FVB206" s="38"/>
      <c r="FVC206" s="38"/>
      <c r="FVD206" s="38"/>
      <c r="FVE206" s="39"/>
      <c r="FVF206" s="40"/>
      <c r="FVG206" s="41"/>
      <c r="FVH206" s="38"/>
      <c r="FVI206" s="38"/>
      <c r="FVJ206" s="38"/>
      <c r="FVK206" s="39"/>
      <c r="FVL206" s="40"/>
      <c r="FVM206" s="41"/>
      <c r="FVN206" s="38"/>
      <c r="FVO206" s="38"/>
      <c r="FVP206" s="38"/>
      <c r="FVQ206" s="39"/>
      <c r="FVR206" s="40"/>
      <c r="FVS206" s="41"/>
      <c r="FVT206" s="38"/>
      <c r="FVU206" s="38"/>
      <c r="FVV206" s="38"/>
      <c r="FVW206" s="39"/>
      <c r="FVX206" s="40"/>
      <c r="FVY206" s="41"/>
      <c r="FVZ206" s="38"/>
      <c r="FWA206" s="38"/>
      <c r="FWB206" s="38"/>
      <c r="FWC206" s="39"/>
      <c r="FWD206" s="40"/>
      <c r="FWE206" s="41"/>
      <c r="FWF206" s="38"/>
      <c r="FWG206" s="38"/>
      <c r="FWH206" s="38"/>
      <c r="FWI206" s="39"/>
      <c r="FWJ206" s="40"/>
      <c r="FWK206" s="41"/>
      <c r="FWL206" s="38"/>
      <c r="FWM206" s="38"/>
      <c r="FWN206" s="38"/>
      <c r="FWO206" s="39"/>
      <c r="FWP206" s="40"/>
      <c r="FWQ206" s="41"/>
      <c r="FWR206" s="38"/>
      <c r="FWS206" s="38"/>
      <c r="FWT206" s="38"/>
      <c r="FWU206" s="39"/>
      <c r="FWV206" s="40"/>
      <c r="FWW206" s="41"/>
      <c r="FWX206" s="38"/>
      <c r="FWY206" s="38"/>
      <c r="FWZ206" s="38"/>
      <c r="FXA206" s="39"/>
      <c r="FXB206" s="40"/>
      <c r="FXC206" s="41"/>
      <c r="FXD206" s="38"/>
      <c r="FXE206" s="38"/>
      <c r="FXF206" s="38"/>
      <c r="FXG206" s="39"/>
      <c r="FXH206" s="40"/>
      <c r="FXI206" s="41"/>
      <c r="FXJ206" s="38"/>
      <c r="FXK206" s="38"/>
      <c r="FXL206" s="38"/>
      <c r="FXM206" s="39"/>
      <c r="FXN206" s="40"/>
      <c r="FXO206" s="41"/>
      <c r="FXP206" s="38"/>
      <c r="FXQ206" s="38"/>
      <c r="FXR206" s="38"/>
      <c r="FXS206" s="39"/>
      <c r="FXT206" s="40"/>
      <c r="FXU206" s="41"/>
      <c r="FXV206" s="38"/>
      <c r="FXW206" s="38"/>
      <c r="FXX206" s="38"/>
      <c r="FXY206" s="39"/>
      <c r="FXZ206" s="40"/>
      <c r="FYA206" s="41"/>
      <c r="FYB206" s="38"/>
      <c r="FYC206" s="38"/>
      <c r="FYD206" s="38"/>
      <c r="FYE206" s="39"/>
      <c r="FYF206" s="40"/>
      <c r="FYG206" s="41"/>
      <c r="FYH206" s="38"/>
      <c r="FYI206" s="38"/>
      <c r="FYJ206" s="38"/>
      <c r="FYK206" s="39"/>
      <c r="FYL206" s="40"/>
      <c r="FYM206" s="41"/>
      <c r="FYN206" s="38"/>
      <c r="FYO206" s="38"/>
      <c r="FYP206" s="38"/>
      <c r="FYQ206" s="39"/>
      <c r="FYR206" s="40"/>
      <c r="FYS206" s="41"/>
      <c r="FYT206" s="38"/>
      <c r="FYU206" s="38"/>
      <c r="FYV206" s="38"/>
      <c r="FYW206" s="39"/>
      <c r="FYX206" s="40"/>
      <c r="FYY206" s="41"/>
      <c r="FYZ206" s="38"/>
      <c r="FZA206" s="38"/>
      <c r="FZB206" s="38"/>
      <c r="FZC206" s="39"/>
      <c r="FZD206" s="40"/>
      <c r="FZE206" s="41"/>
      <c r="FZF206" s="38"/>
      <c r="FZG206" s="38"/>
      <c r="FZH206" s="38"/>
      <c r="FZI206" s="39"/>
      <c r="FZJ206" s="40"/>
      <c r="FZK206" s="41"/>
      <c r="FZL206" s="38"/>
      <c r="FZM206" s="38"/>
      <c r="FZN206" s="38"/>
      <c r="FZO206" s="39"/>
      <c r="FZP206" s="40"/>
      <c r="FZQ206" s="41"/>
      <c r="FZR206" s="38"/>
      <c r="FZS206" s="38"/>
      <c r="FZT206" s="38"/>
      <c r="FZU206" s="39"/>
      <c r="FZV206" s="40"/>
      <c r="FZW206" s="41"/>
      <c r="FZX206" s="38"/>
      <c r="FZY206" s="38"/>
      <c r="FZZ206" s="38"/>
      <c r="GAA206" s="39"/>
      <c r="GAB206" s="40"/>
      <c r="GAC206" s="41"/>
      <c r="GAD206" s="38"/>
      <c r="GAE206" s="38"/>
      <c r="GAF206" s="38"/>
      <c r="GAG206" s="39"/>
      <c r="GAH206" s="40"/>
      <c r="GAI206" s="41"/>
      <c r="GAJ206" s="38"/>
      <c r="GAK206" s="38"/>
      <c r="GAL206" s="38"/>
      <c r="GAM206" s="39"/>
      <c r="GAN206" s="40"/>
      <c r="GAO206" s="41"/>
      <c r="GAP206" s="38"/>
      <c r="GAQ206" s="38"/>
      <c r="GAR206" s="38"/>
      <c r="GAS206" s="39"/>
      <c r="GAT206" s="40"/>
      <c r="GAU206" s="41"/>
      <c r="GAV206" s="38"/>
      <c r="GAW206" s="38"/>
      <c r="GAX206" s="38"/>
      <c r="GAY206" s="39"/>
      <c r="GAZ206" s="40"/>
      <c r="GBA206" s="41"/>
      <c r="GBB206" s="38"/>
      <c r="GBC206" s="38"/>
      <c r="GBD206" s="38"/>
      <c r="GBE206" s="39"/>
      <c r="GBF206" s="40"/>
      <c r="GBG206" s="41"/>
      <c r="GBH206" s="38"/>
      <c r="GBI206" s="38"/>
      <c r="GBJ206" s="38"/>
      <c r="GBK206" s="39"/>
      <c r="GBL206" s="40"/>
      <c r="GBM206" s="41"/>
      <c r="GBN206" s="38"/>
      <c r="GBO206" s="38"/>
      <c r="GBP206" s="38"/>
      <c r="GBQ206" s="39"/>
      <c r="GBR206" s="40"/>
      <c r="GBS206" s="41"/>
      <c r="GBT206" s="38"/>
      <c r="GBU206" s="38"/>
      <c r="GBV206" s="38"/>
      <c r="GBW206" s="39"/>
      <c r="GBX206" s="40"/>
      <c r="GBY206" s="41"/>
      <c r="GBZ206" s="38"/>
      <c r="GCA206" s="38"/>
      <c r="GCB206" s="38"/>
      <c r="GCC206" s="39"/>
      <c r="GCD206" s="40"/>
      <c r="GCE206" s="41"/>
      <c r="GCF206" s="38"/>
      <c r="GCG206" s="38"/>
      <c r="GCH206" s="38"/>
      <c r="GCI206" s="39"/>
      <c r="GCJ206" s="40"/>
      <c r="GCK206" s="41"/>
      <c r="GCL206" s="38"/>
      <c r="GCM206" s="38"/>
      <c r="GCN206" s="38"/>
      <c r="GCO206" s="39"/>
      <c r="GCP206" s="40"/>
      <c r="GCQ206" s="41"/>
      <c r="GCR206" s="38"/>
      <c r="GCS206" s="38"/>
      <c r="GCT206" s="38"/>
      <c r="GCU206" s="39"/>
      <c r="GCV206" s="40"/>
      <c r="GCW206" s="41"/>
      <c r="GCX206" s="38"/>
      <c r="GCY206" s="38"/>
      <c r="GCZ206" s="38"/>
      <c r="GDA206" s="39"/>
      <c r="GDB206" s="40"/>
      <c r="GDC206" s="41"/>
      <c r="GDD206" s="38"/>
      <c r="GDE206" s="38"/>
      <c r="GDF206" s="38"/>
      <c r="GDG206" s="39"/>
      <c r="GDH206" s="40"/>
      <c r="GDI206" s="41"/>
      <c r="GDJ206" s="38"/>
      <c r="GDK206" s="38"/>
      <c r="GDL206" s="38"/>
      <c r="GDM206" s="39"/>
      <c r="GDN206" s="40"/>
      <c r="GDO206" s="41"/>
      <c r="GDP206" s="38"/>
      <c r="GDQ206" s="38"/>
      <c r="GDR206" s="38"/>
      <c r="GDS206" s="39"/>
      <c r="GDT206" s="40"/>
      <c r="GDU206" s="41"/>
      <c r="GDV206" s="38"/>
      <c r="GDW206" s="38"/>
      <c r="GDX206" s="38"/>
      <c r="GDY206" s="39"/>
      <c r="GDZ206" s="40"/>
      <c r="GEA206" s="41"/>
      <c r="GEB206" s="38"/>
      <c r="GEC206" s="38"/>
      <c r="GED206" s="38"/>
      <c r="GEE206" s="39"/>
      <c r="GEF206" s="40"/>
      <c r="GEG206" s="41"/>
      <c r="GEH206" s="38"/>
      <c r="GEI206" s="38"/>
      <c r="GEJ206" s="38"/>
      <c r="GEK206" s="39"/>
      <c r="GEL206" s="40"/>
      <c r="GEM206" s="41"/>
      <c r="GEN206" s="38"/>
      <c r="GEO206" s="38"/>
      <c r="GEP206" s="38"/>
      <c r="GEQ206" s="39"/>
      <c r="GER206" s="40"/>
      <c r="GES206" s="41"/>
      <c r="GET206" s="38"/>
      <c r="GEU206" s="38"/>
      <c r="GEV206" s="38"/>
      <c r="GEW206" s="39"/>
      <c r="GEX206" s="40"/>
      <c r="GEY206" s="41"/>
      <c r="GEZ206" s="38"/>
      <c r="GFA206" s="38"/>
      <c r="GFB206" s="38"/>
      <c r="GFC206" s="39"/>
      <c r="GFD206" s="40"/>
      <c r="GFE206" s="41"/>
      <c r="GFF206" s="38"/>
      <c r="GFG206" s="38"/>
      <c r="GFH206" s="38"/>
      <c r="GFI206" s="39"/>
      <c r="GFJ206" s="40"/>
      <c r="GFK206" s="41"/>
      <c r="GFL206" s="38"/>
      <c r="GFM206" s="38"/>
      <c r="GFN206" s="38"/>
      <c r="GFO206" s="39"/>
      <c r="GFP206" s="40"/>
      <c r="GFQ206" s="41"/>
      <c r="GFR206" s="38"/>
      <c r="GFS206" s="38"/>
      <c r="GFT206" s="38"/>
      <c r="GFU206" s="39"/>
      <c r="GFV206" s="40"/>
      <c r="GFW206" s="41"/>
      <c r="GFX206" s="38"/>
      <c r="GFY206" s="38"/>
      <c r="GFZ206" s="38"/>
      <c r="GGA206" s="39"/>
      <c r="GGB206" s="40"/>
      <c r="GGC206" s="41"/>
      <c r="GGD206" s="38"/>
      <c r="GGE206" s="38"/>
      <c r="GGF206" s="38"/>
      <c r="GGG206" s="39"/>
      <c r="GGH206" s="40"/>
      <c r="GGI206" s="41"/>
      <c r="GGJ206" s="38"/>
      <c r="GGK206" s="38"/>
      <c r="GGL206" s="38"/>
      <c r="GGM206" s="39"/>
      <c r="GGN206" s="40"/>
      <c r="GGO206" s="41"/>
      <c r="GGP206" s="38"/>
      <c r="GGQ206" s="38"/>
      <c r="GGR206" s="38"/>
      <c r="GGS206" s="39"/>
      <c r="GGT206" s="40"/>
      <c r="GGU206" s="41"/>
      <c r="GGV206" s="38"/>
      <c r="GGW206" s="38"/>
      <c r="GGX206" s="38"/>
      <c r="GGY206" s="39"/>
      <c r="GGZ206" s="40"/>
      <c r="GHA206" s="41"/>
      <c r="GHB206" s="38"/>
      <c r="GHC206" s="38"/>
      <c r="GHD206" s="38"/>
      <c r="GHE206" s="39"/>
      <c r="GHF206" s="40"/>
      <c r="GHG206" s="41"/>
      <c r="GHH206" s="38"/>
      <c r="GHI206" s="38"/>
      <c r="GHJ206" s="38"/>
      <c r="GHK206" s="39"/>
      <c r="GHL206" s="40"/>
      <c r="GHM206" s="41"/>
      <c r="GHN206" s="38"/>
      <c r="GHO206" s="38"/>
      <c r="GHP206" s="38"/>
      <c r="GHQ206" s="39"/>
      <c r="GHR206" s="40"/>
      <c r="GHS206" s="41"/>
      <c r="GHT206" s="38"/>
      <c r="GHU206" s="38"/>
      <c r="GHV206" s="38"/>
      <c r="GHW206" s="39"/>
      <c r="GHX206" s="40"/>
      <c r="GHY206" s="41"/>
      <c r="GHZ206" s="38"/>
      <c r="GIA206" s="38"/>
      <c r="GIB206" s="38"/>
      <c r="GIC206" s="39"/>
      <c r="GID206" s="40"/>
      <c r="GIE206" s="41"/>
      <c r="GIF206" s="38"/>
      <c r="GIG206" s="38"/>
      <c r="GIH206" s="38"/>
      <c r="GII206" s="39"/>
      <c r="GIJ206" s="40"/>
      <c r="GIK206" s="41"/>
      <c r="GIL206" s="38"/>
      <c r="GIM206" s="38"/>
      <c r="GIN206" s="38"/>
      <c r="GIO206" s="39"/>
      <c r="GIP206" s="40"/>
      <c r="GIQ206" s="41"/>
      <c r="GIR206" s="38"/>
      <c r="GIS206" s="38"/>
      <c r="GIT206" s="38"/>
      <c r="GIU206" s="39"/>
      <c r="GIV206" s="40"/>
      <c r="GIW206" s="41"/>
      <c r="GIX206" s="38"/>
      <c r="GIY206" s="38"/>
      <c r="GIZ206" s="38"/>
      <c r="GJA206" s="39"/>
      <c r="GJB206" s="40"/>
      <c r="GJC206" s="41"/>
      <c r="GJD206" s="38"/>
      <c r="GJE206" s="38"/>
      <c r="GJF206" s="38"/>
      <c r="GJG206" s="39"/>
      <c r="GJH206" s="40"/>
      <c r="GJI206" s="41"/>
      <c r="GJJ206" s="38"/>
      <c r="GJK206" s="38"/>
      <c r="GJL206" s="38"/>
      <c r="GJM206" s="39"/>
      <c r="GJN206" s="40"/>
      <c r="GJO206" s="41"/>
      <c r="GJP206" s="38"/>
      <c r="GJQ206" s="38"/>
      <c r="GJR206" s="38"/>
      <c r="GJS206" s="39"/>
      <c r="GJT206" s="40"/>
      <c r="GJU206" s="41"/>
      <c r="GJV206" s="38"/>
      <c r="GJW206" s="38"/>
      <c r="GJX206" s="38"/>
      <c r="GJY206" s="39"/>
      <c r="GJZ206" s="40"/>
      <c r="GKA206" s="41"/>
      <c r="GKB206" s="38"/>
      <c r="GKC206" s="38"/>
      <c r="GKD206" s="38"/>
      <c r="GKE206" s="39"/>
      <c r="GKF206" s="40"/>
      <c r="GKG206" s="41"/>
      <c r="GKH206" s="38"/>
      <c r="GKI206" s="38"/>
      <c r="GKJ206" s="38"/>
      <c r="GKK206" s="39"/>
      <c r="GKL206" s="40"/>
      <c r="GKM206" s="41"/>
      <c r="GKN206" s="38"/>
      <c r="GKO206" s="38"/>
      <c r="GKP206" s="38"/>
      <c r="GKQ206" s="39"/>
      <c r="GKR206" s="40"/>
      <c r="GKS206" s="41"/>
      <c r="GKT206" s="38"/>
      <c r="GKU206" s="38"/>
      <c r="GKV206" s="38"/>
      <c r="GKW206" s="39"/>
      <c r="GKX206" s="40"/>
      <c r="GKY206" s="41"/>
      <c r="GKZ206" s="38"/>
      <c r="GLA206" s="38"/>
      <c r="GLB206" s="38"/>
      <c r="GLC206" s="39"/>
      <c r="GLD206" s="40"/>
      <c r="GLE206" s="41"/>
      <c r="GLF206" s="38"/>
      <c r="GLG206" s="38"/>
      <c r="GLH206" s="38"/>
      <c r="GLI206" s="39"/>
      <c r="GLJ206" s="40"/>
      <c r="GLK206" s="41"/>
      <c r="GLL206" s="38"/>
      <c r="GLM206" s="38"/>
      <c r="GLN206" s="38"/>
      <c r="GLO206" s="39"/>
      <c r="GLP206" s="40"/>
      <c r="GLQ206" s="41"/>
      <c r="GLR206" s="38"/>
      <c r="GLS206" s="38"/>
      <c r="GLT206" s="38"/>
      <c r="GLU206" s="39"/>
      <c r="GLV206" s="40"/>
      <c r="GLW206" s="41"/>
      <c r="GLX206" s="38"/>
      <c r="GLY206" s="38"/>
      <c r="GLZ206" s="38"/>
      <c r="GMA206" s="39"/>
      <c r="GMB206" s="40"/>
      <c r="GMC206" s="41"/>
      <c r="GMD206" s="38"/>
      <c r="GME206" s="38"/>
      <c r="GMF206" s="38"/>
      <c r="GMG206" s="39"/>
      <c r="GMH206" s="40"/>
      <c r="GMI206" s="41"/>
      <c r="GMJ206" s="38"/>
      <c r="GMK206" s="38"/>
      <c r="GML206" s="38"/>
      <c r="GMM206" s="39"/>
      <c r="GMN206" s="40"/>
      <c r="GMO206" s="41"/>
      <c r="GMP206" s="38"/>
      <c r="GMQ206" s="38"/>
      <c r="GMR206" s="38"/>
      <c r="GMS206" s="39"/>
      <c r="GMT206" s="40"/>
      <c r="GMU206" s="41"/>
      <c r="GMV206" s="38"/>
      <c r="GMW206" s="38"/>
      <c r="GMX206" s="38"/>
      <c r="GMY206" s="39"/>
      <c r="GMZ206" s="40"/>
      <c r="GNA206" s="41"/>
      <c r="GNB206" s="38"/>
      <c r="GNC206" s="38"/>
      <c r="GND206" s="38"/>
      <c r="GNE206" s="39"/>
      <c r="GNF206" s="40"/>
      <c r="GNG206" s="41"/>
      <c r="GNH206" s="38"/>
      <c r="GNI206" s="38"/>
      <c r="GNJ206" s="38"/>
      <c r="GNK206" s="39"/>
      <c r="GNL206" s="40"/>
      <c r="GNM206" s="41"/>
      <c r="GNN206" s="38"/>
      <c r="GNO206" s="38"/>
      <c r="GNP206" s="38"/>
      <c r="GNQ206" s="39"/>
      <c r="GNR206" s="40"/>
      <c r="GNS206" s="41"/>
      <c r="GNT206" s="38"/>
      <c r="GNU206" s="38"/>
      <c r="GNV206" s="38"/>
      <c r="GNW206" s="39"/>
      <c r="GNX206" s="40"/>
      <c r="GNY206" s="41"/>
      <c r="GNZ206" s="38"/>
      <c r="GOA206" s="38"/>
      <c r="GOB206" s="38"/>
      <c r="GOC206" s="39"/>
      <c r="GOD206" s="40"/>
      <c r="GOE206" s="41"/>
      <c r="GOF206" s="38"/>
      <c r="GOG206" s="38"/>
      <c r="GOH206" s="38"/>
      <c r="GOI206" s="39"/>
      <c r="GOJ206" s="40"/>
      <c r="GOK206" s="41"/>
      <c r="GOL206" s="38"/>
      <c r="GOM206" s="38"/>
      <c r="GON206" s="38"/>
      <c r="GOO206" s="39"/>
      <c r="GOP206" s="40"/>
      <c r="GOQ206" s="41"/>
      <c r="GOR206" s="38"/>
      <c r="GOS206" s="38"/>
      <c r="GOT206" s="38"/>
      <c r="GOU206" s="39"/>
      <c r="GOV206" s="40"/>
      <c r="GOW206" s="41"/>
      <c r="GOX206" s="38"/>
      <c r="GOY206" s="38"/>
      <c r="GOZ206" s="38"/>
      <c r="GPA206" s="39"/>
      <c r="GPB206" s="40"/>
      <c r="GPC206" s="41"/>
      <c r="GPD206" s="38"/>
      <c r="GPE206" s="38"/>
      <c r="GPF206" s="38"/>
      <c r="GPG206" s="39"/>
      <c r="GPH206" s="40"/>
      <c r="GPI206" s="41"/>
      <c r="GPJ206" s="38"/>
      <c r="GPK206" s="38"/>
      <c r="GPL206" s="38"/>
      <c r="GPM206" s="39"/>
      <c r="GPN206" s="40"/>
      <c r="GPO206" s="41"/>
      <c r="GPP206" s="38"/>
      <c r="GPQ206" s="38"/>
      <c r="GPR206" s="38"/>
      <c r="GPS206" s="39"/>
      <c r="GPT206" s="40"/>
      <c r="GPU206" s="41"/>
      <c r="GPV206" s="38"/>
      <c r="GPW206" s="38"/>
      <c r="GPX206" s="38"/>
      <c r="GPY206" s="39"/>
      <c r="GPZ206" s="40"/>
      <c r="GQA206" s="41"/>
      <c r="GQB206" s="38"/>
      <c r="GQC206" s="38"/>
      <c r="GQD206" s="38"/>
      <c r="GQE206" s="39"/>
      <c r="GQF206" s="40"/>
      <c r="GQG206" s="41"/>
      <c r="GQH206" s="38"/>
      <c r="GQI206" s="38"/>
      <c r="GQJ206" s="38"/>
      <c r="GQK206" s="39"/>
      <c r="GQL206" s="40"/>
      <c r="GQM206" s="41"/>
      <c r="GQN206" s="38"/>
      <c r="GQO206" s="38"/>
      <c r="GQP206" s="38"/>
      <c r="GQQ206" s="39"/>
      <c r="GQR206" s="40"/>
      <c r="GQS206" s="41"/>
      <c r="GQT206" s="38"/>
      <c r="GQU206" s="38"/>
      <c r="GQV206" s="38"/>
      <c r="GQW206" s="39"/>
      <c r="GQX206" s="40"/>
      <c r="GQY206" s="41"/>
      <c r="GQZ206" s="38"/>
      <c r="GRA206" s="38"/>
      <c r="GRB206" s="38"/>
      <c r="GRC206" s="39"/>
      <c r="GRD206" s="40"/>
      <c r="GRE206" s="41"/>
      <c r="GRF206" s="38"/>
      <c r="GRG206" s="38"/>
      <c r="GRH206" s="38"/>
      <c r="GRI206" s="39"/>
      <c r="GRJ206" s="40"/>
      <c r="GRK206" s="41"/>
      <c r="GRL206" s="38"/>
      <c r="GRM206" s="38"/>
      <c r="GRN206" s="38"/>
      <c r="GRO206" s="39"/>
      <c r="GRP206" s="40"/>
      <c r="GRQ206" s="41"/>
      <c r="GRR206" s="38"/>
      <c r="GRS206" s="38"/>
      <c r="GRT206" s="38"/>
      <c r="GRU206" s="39"/>
      <c r="GRV206" s="40"/>
      <c r="GRW206" s="41"/>
      <c r="GRX206" s="38"/>
      <c r="GRY206" s="38"/>
      <c r="GRZ206" s="38"/>
      <c r="GSA206" s="39"/>
      <c r="GSB206" s="40"/>
      <c r="GSC206" s="41"/>
      <c r="GSD206" s="38"/>
      <c r="GSE206" s="38"/>
      <c r="GSF206" s="38"/>
      <c r="GSG206" s="39"/>
      <c r="GSH206" s="40"/>
      <c r="GSI206" s="41"/>
      <c r="GSJ206" s="38"/>
      <c r="GSK206" s="38"/>
      <c r="GSL206" s="38"/>
      <c r="GSM206" s="39"/>
      <c r="GSN206" s="40"/>
      <c r="GSO206" s="41"/>
      <c r="GSP206" s="38"/>
      <c r="GSQ206" s="38"/>
      <c r="GSR206" s="38"/>
      <c r="GSS206" s="39"/>
      <c r="GST206" s="40"/>
      <c r="GSU206" s="41"/>
      <c r="GSV206" s="38"/>
      <c r="GSW206" s="38"/>
      <c r="GSX206" s="38"/>
      <c r="GSY206" s="39"/>
      <c r="GSZ206" s="40"/>
      <c r="GTA206" s="41"/>
      <c r="GTB206" s="38"/>
      <c r="GTC206" s="38"/>
      <c r="GTD206" s="38"/>
      <c r="GTE206" s="39"/>
      <c r="GTF206" s="40"/>
      <c r="GTG206" s="41"/>
      <c r="GTH206" s="38"/>
      <c r="GTI206" s="38"/>
      <c r="GTJ206" s="38"/>
      <c r="GTK206" s="39"/>
      <c r="GTL206" s="40"/>
      <c r="GTM206" s="41"/>
      <c r="GTN206" s="38"/>
      <c r="GTO206" s="38"/>
      <c r="GTP206" s="38"/>
      <c r="GTQ206" s="39"/>
      <c r="GTR206" s="40"/>
      <c r="GTS206" s="41"/>
      <c r="GTT206" s="38"/>
      <c r="GTU206" s="38"/>
      <c r="GTV206" s="38"/>
      <c r="GTW206" s="39"/>
      <c r="GTX206" s="40"/>
      <c r="GTY206" s="41"/>
      <c r="GTZ206" s="38"/>
      <c r="GUA206" s="38"/>
      <c r="GUB206" s="38"/>
      <c r="GUC206" s="39"/>
      <c r="GUD206" s="40"/>
      <c r="GUE206" s="41"/>
      <c r="GUF206" s="38"/>
      <c r="GUG206" s="38"/>
      <c r="GUH206" s="38"/>
      <c r="GUI206" s="39"/>
      <c r="GUJ206" s="40"/>
      <c r="GUK206" s="41"/>
      <c r="GUL206" s="38"/>
      <c r="GUM206" s="38"/>
      <c r="GUN206" s="38"/>
      <c r="GUO206" s="39"/>
      <c r="GUP206" s="40"/>
      <c r="GUQ206" s="41"/>
      <c r="GUR206" s="38"/>
      <c r="GUS206" s="38"/>
      <c r="GUT206" s="38"/>
      <c r="GUU206" s="39"/>
      <c r="GUV206" s="40"/>
      <c r="GUW206" s="41"/>
      <c r="GUX206" s="38"/>
      <c r="GUY206" s="38"/>
      <c r="GUZ206" s="38"/>
      <c r="GVA206" s="39"/>
      <c r="GVB206" s="40"/>
      <c r="GVC206" s="41"/>
      <c r="GVD206" s="38"/>
      <c r="GVE206" s="38"/>
      <c r="GVF206" s="38"/>
      <c r="GVG206" s="39"/>
      <c r="GVH206" s="40"/>
      <c r="GVI206" s="41"/>
      <c r="GVJ206" s="38"/>
      <c r="GVK206" s="38"/>
      <c r="GVL206" s="38"/>
      <c r="GVM206" s="39"/>
      <c r="GVN206" s="40"/>
      <c r="GVO206" s="41"/>
      <c r="GVP206" s="38"/>
      <c r="GVQ206" s="38"/>
      <c r="GVR206" s="38"/>
      <c r="GVS206" s="39"/>
      <c r="GVT206" s="40"/>
      <c r="GVU206" s="41"/>
      <c r="GVV206" s="38"/>
      <c r="GVW206" s="38"/>
      <c r="GVX206" s="38"/>
      <c r="GVY206" s="39"/>
      <c r="GVZ206" s="40"/>
      <c r="GWA206" s="41"/>
      <c r="GWB206" s="38"/>
      <c r="GWC206" s="38"/>
      <c r="GWD206" s="38"/>
      <c r="GWE206" s="39"/>
      <c r="GWF206" s="40"/>
      <c r="GWG206" s="41"/>
      <c r="GWH206" s="38"/>
      <c r="GWI206" s="38"/>
      <c r="GWJ206" s="38"/>
      <c r="GWK206" s="39"/>
      <c r="GWL206" s="40"/>
      <c r="GWM206" s="41"/>
      <c r="GWN206" s="38"/>
      <c r="GWO206" s="38"/>
      <c r="GWP206" s="38"/>
      <c r="GWQ206" s="39"/>
      <c r="GWR206" s="40"/>
      <c r="GWS206" s="41"/>
      <c r="GWT206" s="38"/>
      <c r="GWU206" s="38"/>
      <c r="GWV206" s="38"/>
      <c r="GWW206" s="39"/>
      <c r="GWX206" s="40"/>
      <c r="GWY206" s="41"/>
      <c r="GWZ206" s="38"/>
      <c r="GXA206" s="38"/>
      <c r="GXB206" s="38"/>
      <c r="GXC206" s="39"/>
      <c r="GXD206" s="40"/>
      <c r="GXE206" s="41"/>
      <c r="GXF206" s="38"/>
      <c r="GXG206" s="38"/>
      <c r="GXH206" s="38"/>
      <c r="GXI206" s="39"/>
      <c r="GXJ206" s="40"/>
      <c r="GXK206" s="41"/>
      <c r="GXL206" s="38"/>
      <c r="GXM206" s="38"/>
      <c r="GXN206" s="38"/>
      <c r="GXO206" s="39"/>
      <c r="GXP206" s="40"/>
      <c r="GXQ206" s="41"/>
      <c r="GXR206" s="38"/>
      <c r="GXS206" s="38"/>
      <c r="GXT206" s="38"/>
      <c r="GXU206" s="39"/>
      <c r="GXV206" s="40"/>
      <c r="GXW206" s="41"/>
      <c r="GXX206" s="38"/>
      <c r="GXY206" s="38"/>
      <c r="GXZ206" s="38"/>
      <c r="GYA206" s="39"/>
      <c r="GYB206" s="40"/>
      <c r="GYC206" s="41"/>
      <c r="GYD206" s="38"/>
      <c r="GYE206" s="38"/>
      <c r="GYF206" s="38"/>
      <c r="GYG206" s="39"/>
      <c r="GYH206" s="40"/>
      <c r="GYI206" s="41"/>
      <c r="GYJ206" s="38"/>
      <c r="GYK206" s="38"/>
      <c r="GYL206" s="38"/>
      <c r="GYM206" s="39"/>
      <c r="GYN206" s="40"/>
      <c r="GYO206" s="41"/>
      <c r="GYP206" s="38"/>
      <c r="GYQ206" s="38"/>
      <c r="GYR206" s="38"/>
      <c r="GYS206" s="39"/>
      <c r="GYT206" s="40"/>
      <c r="GYU206" s="41"/>
      <c r="GYV206" s="38"/>
      <c r="GYW206" s="38"/>
      <c r="GYX206" s="38"/>
      <c r="GYY206" s="39"/>
      <c r="GYZ206" s="40"/>
      <c r="GZA206" s="41"/>
      <c r="GZB206" s="38"/>
      <c r="GZC206" s="38"/>
      <c r="GZD206" s="38"/>
      <c r="GZE206" s="39"/>
      <c r="GZF206" s="40"/>
      <c r="GZG206" s="41"/>
      <c r="GZH206" s="38"/>
      <c r="GZI206" s="38"/>
      <c r="GZJ206" s="38"/>
      <c r="GZK206" s="39"/>
      <c r="GZL206" s="40"/>
      <c r="GZM206" s="41"/>
      <c r="GZN206" s="38"/>
      <c r="GZO206" s="38"/>
      <c r="GZP206" s="38"/>
      <c r="GZQ206" s="39"/>
      <c r="GZR206" s="40"/>
      <c r="GZS206" s="41"/>
      <c r="GZT206" s="38"/>
      <c r="GZU206" s="38"/>
      <c r="GZV206" s="38"/>
      <c r="GZW206" s="39"/>
      <c r="GZX206" s="40"/>
      <c r="GZY206" s="41"/>
      <c r="GZZ206" s="38"/>
      <c r="HAA206" s="38"/>
      <c r="HAB206" s="38"/>
      <c r="HAC206" s="39"/>
      <c r="HAD206" s="40"/>
      <c r="HAE206" s="41"/>
      <c r="HAF206" s="38"/>
      <c r="HAG206" s="38"/>
      <c r="HAH206" s="38"/>
      <c r="HAI206" s="39"/>
      <c r="HAJ206" s="40"/>
      <c r="HAK206" s="41"/>
      <c r="HAL206" s="38"/>
      <c r="HAM206" s="38"/>
      <c r="HAN206" s="38"/>
      <c r="HAO206" s="39"/>
      <c r="HAP206" s="40"/>
      <c r="HAQ206" s="41"/>
      <c r="HAR206" s="38"/>
      <c r="HAS206" s="38"/>
      <c r="HAT206" s="38"/>
      <c r="HAU206" s="39"/>
      <c r="HAV206" s="40"/>
      <c r="HAW206" s="41"/>
      <c r="HAX206" s="38"/>
      <c r="HAY206" s="38"/>
      <c r="HAZ206" s="38"/>
      <c r="HBA206" s="39"/>
      <c r="HBB206" s="40"/>
      <c r="HBC206" s="41"/>
      <c r="HBD206" s="38"/>
      <c r="HBE206" s="38"/>
      <c r="HBF206" s="38"/>
      <c r="HBG206" s="39"/>
      <c r="HBH206" s="40"/>
      <c r="HBI206" s="41"/>
      <c r="HBJ206" s="38"/>
      <c r="HBK206" s="38"/>
      <c r="HBL206" s="38"/>
      <c r="HBM206" s="39"/>
      <c r="HBN206" s="40"/>
      <c r="HBO206" s="41"/>
      <c r="HBP206" s="38"/>
      <c r="HBQ206" s="38"/>
      <c r="HBR206" s="38"/>
      <c r="HBS206" s="39"/>
      <c r="HBT206" s="40"/>
      <c r="HBU206" s="41"/>
      <c r="HBV206" s="38"/>
      <c r="HBW206" s="38"/>
      <c r="HBX206" s="38"/>
      <c r="HBY206" s="39"/>
      <c r="HBZ206" s="40"/>
      <c r="HCA206" s="41"/>
      <c r="HCB206" s="38"/>
      <c r="HCC206" s="38"/>
      <c r="HCD206" s="38"/>
      <c r="HCE206" s="39"/>
      <c r="HCF206" s="40"/>
      <c r="HCG206" s="41"/>
      <c r="HCH206" s="38"/>
      <c r="HCI206" s="38"/>
      <c r="HCJ206" s="38"/>
      <c r="HCK206" s="39"/>
      <c r="HCL206" s="40"/>
      <c r="HCM206" s="41"/>
      <c r="HCN206" s="38"/>
      <c r="HCO206" s="38"/>
      <c r="HCP206" s="38"/>
      <c r="HCQ206" s="39"/>
      <c r="HCR206" s="40"/>
      <c r="HCS206" s="41"/>
      <c r="HCT206" s="38"/>
      <c r="HCU206" s="38"/>
      <c r="HCV206" s="38"/>
      <c r="HCW206" s="39"/>
      <c r="HCX206" s="40"/>
      <c r="HCY206" s="41"/>
      <c r="HCZ206" s="38"/>
      <c r="HDA206" s="38"/>
      <c r="HDB206" s="38"/>
      <c r="HDC206" s="39"/>
      <c r="HDD206" s="40"/>
      <c r="HDE206" s="41"/>
      <c r="HDF206" s="38"/>
      <c r="HDG206" s="38"/>
      <c r="HDH206" s="38"/>
      <c r="HDI206" s="39"/>
      <c r="HDJ206" s="40"/>
      <c r="HDK206" s="41"/>
      <c r="HDL206" s="38"/>
      <c r="HDM206" s="38"/>
      <c r="HDN206" s="38"/>
      <c r="HDO206" s="39"/>
      <c r="HDP206" s="40"/>
      <c r="HDQ206" s="41"/>
      <c r="HDR206" s="38"/>
      <c r="HDS206" s="38"/>
      <c r="HDT206" s="38"/>
      <c r="HDU206" s="39"/>
      <c r="HDV206" s="40"/>
      <c r="HDW206" s="41"/>
      <c r="HDX206" s="38"/>
      <c r="HDY206" s="38"/>
      <c r="HDZ206" s="38"/>
      <c r="HEA206" s="39"/>
      <c r="HEB206" s="40"/>
      <c r="HEC206" s="41"/>
      <c r="HED206" s="38"/>
      <c r="HEE206" s="38"/>
      <c r="HEF206" s="38"/>
      <c r="HEG206" s="39"/>
      <c r="HEH206" s="40"/>
      <c r="HEI206" s="41"/>
      <c r="HEJ206" s="38"/>
      <c r="HEK206" s="38"/>
      <c r="HEL206" s="38"/>
      <c r="HEM206" s="39"/>
      <c r="HEN206" s="40"/>
      <c r="HEO206" s="41"/>
      <c r="HEP206" s="38"/>
      <c r="HEQ206" s="38"/>
      <c r="HER206" s="38"/>
      <c r="HES206" s="39"/>
      <c r="HET206" s="40"/>
      <c r="HEU206" s="41"/>
      <c r="HEV206" s="38"/>
      <c r="HEW206" s="38"/>
      <c r="HEX206" s="38"/>
      <c r="HEY206" s="39"/>
      <c r="HEZ206" s="40"/>
      <c r="HFA206" s="41"/>
      <c r="HFB206" s="38"/>
      <c r="HFC206" s="38"/>
      <c r="HFD206" s="38"/>
      <c r="HFE206" s="39"/>
      <c r="HFF206" s="40"/>
      <c r="HFG206" s="41"/>
      <c r="HFH206" s="38"/>
      <c r="HFI206" s="38"/>
      <c r="HFJ206" s="38"/>
      <c r="HFK206" s="39"/>
      <c r="HFL206" s="40"/>
      <c r="HFM206" s="41"/>
      <c r="HFN206" s="38"/>
      <c r="HFO206" s="38"/>
      <c r="HFP206" s="38"/>
      <c r="HFQ206" s="39"/>
      <c r="HFR206" s="40"/>
      <c r="HFS206" s="41"/>
      <c r="HFT206" s="38"/>
      <c r="HFU206" s="38"/>
      <c r="HFV206" s="38"/>
      <c r="HFW206" s="39"/>
      <c r="HFX206" s="40"/>
      <c r="HFY206" s="41"/>
      <c r="HFZ206" s="38"/>
      <c r="HGA206" s="38"/>
      <c r="HGB206" s="38"/>
      <c r="HGC206" s="39"/>
      <c r="HGD206" s="40"/>
      <c r="HGE206" s="41"/>
      <c r="HGF206" s="38"/>
      <c r="HGG206" s="38"/>
      <c r="HGH206" s="38"/>
      <c r="HGI206" s="39"/>
      <c r="HGJ206" s="40"/>
      <c r="HGK206" s="41"/>
      <c r="HGL206" s="38"/>
      <c r="HGM206" s="38"/>
      <c r="HGN206" s="38"/>
      <c r="HGO206" s="39"/>
      <c r="HGP206" s="40"/>
      <c r="HGQ206" s="41"/>
      <c r="HGR206" s="38"/>
      <c r="HGS206" s="38"/>
      <c r="HGT206" s="38"/>
      <c r="HGU206" s="39"/>
      <c r="HGV206" s="40"/>
      <c r="HGW206" s="41"/>
      <c r="HGX206" s="38"/>
      <c r="HGY206" s="38"/>
      <c r="HGZ206" s="38"/>
      <c r="HHA206" s="39"/>
      <c r="HHB206" s="40"/>
      <c r="HHC206" s="41"/>
      <c r="HHD206" s="38"/>
      <c r="HHE206" s="38"/>
      <c r="HHF206" s="38"/>
      <c r="HHG206" s="39"/>
      <c r="HHH206" s="40"/>
      <c r="HHI206" s="41"/>
      <c r="HHJ206" s="38"/>
      <c r="HHK206" s="38"/>
      <c r="HHL206" s="38"/>
      <c r="HHM206" s="39"/>
      <c r="HHN206" s="40"/>
      <c r="HHO206" s="41"/>
      <c r="HHP206" s="38"/>
      <c r="HHQ206" s="38"/>
      <c r="HHR206" s="38"/>
      <c r="HHS206" s="39"/>
      <c r="HHT206" s="40"/>
      <c r="HHU206" s="41"/>
      <c r="HHV206" s="38"/>
      <c r="HHW206" s="38"/>
      <c r="HHX206" s="38"/>
      <c r="HHY206" s="39"/>
      <c r="HHZ206" s="40"/>
      <c r="HIA206" s="41"/>
      <c r="HIB206" s="38"/>
      <c r="HIC206" s="38"/>
      <c r="HID206" s="38"/>
      <c r="HIE206" s="39"/>
      <c r="HIF206" s="40"/>
      <c r="HIG206" s="41"/>
      <c r="HIH206" s="38"/>
      <c r="HII206" s="38"/>
      <c r="HIJ206" s="38"/>
      <c r="HIK206" s="39"/>
      <c r="HIL206" s="40"/>
      <c r="HIM206" s="41"/>
      <c r="HIN206" s="38"/>
      <c r="HIO206" s="38"/>
      <c r="HIP206" s="38"/>
      <c r="HIQ206" s="39"/>
      <c r="HIR206" s="40"/>
      <c r="HIS206" s="41"/>
      <c r="HIT206" s="38"/>
      <c r="HIU206" s="38"/>
      <c r="HIV206" s="38"/>
      <c r="HIW206" s="39"/>
      <c r="HIX206" s="40"/>
      <c r="HIY206" s="41"/>
      <c r="HIZ206" s="38"/>
      <c r="HJA206" s="38"/>
      <c r="HJB206" s="38"/>
      <c r="HJC206" s="39"/>
      <c r="HJD206" s="40"/>
      <c r="HJE206" s="41"/>
      <c r="HJF206" s="38"/>
      <c r="HJG206" s="38"/>
      <c r="HJH206" s="38"/>
      <c r="HJI206" s="39"/>
      <c r="HJJ206" s="40"/>
      <c r="HJK206" s="41"/>
      <c r="HJL206" s="38"/>
      <c r="HJM206" s="38"/>
      <c r="HJN206" s="38"/>
      <c r="HJO206" s="39"/>
      <c r="HJP206" s="40"/>
      <c r="HJQ206" s="41"/>
      <c r="HJR206" s="38"/>
      <c r="HJS206" s="38"/>
      <c r="HJT206" s="38"/>
      <c r="HJU206" s="39"/>
      <c r="HJV206" s="40"/>
      <c r="HJW206" s="41"/>
      <c r="HJX206" s="38"/>
      <c r="HJY206" s="38"/>
      <c r="HJZ206" s="38"/>
      <c r="HKA206" s="39"/>
      <c r="HKB206" s="40"/>
      <c r="HKC206" s="41"/>
      <c r="HKD206" s="38"/>
      <c r="HKE206" s="38"/>
      <c r="HKF206" s="38"/>
      <c r="HKG206" s="39"/>
      <c r="HKH206" s="40"/>
      <c r="HKI206" s="41"/>
      <c r="HKJ206" s="38"/>
      <c r="HKK206" s="38"/>
      <c r="HKL206" s="38"/>
      <c r="HKM206" s="39"/>
      <c r="HKN206" s="40"/>
      <c r="HKO206" s="41"/>
      <c r="HKP206" s="38"/>
      <c r="HKQ206" s="38"/>
      <c r="HKR206" s="38"/>
      <c r="HKS206" s="39"/>
      <c r="HKT206" s="40"/>
      <c r="HKU206" s="41"/>
      <c r="HKV206" s="38"/>
      <c r="HKW206" s="38"/>
      <c r="HKX206" s="38"/>
      <c r="HKY206" s="39"/>
      <c r="HKZ206" s="40"/>
      <c r="HLA206" s="41"/>
      <c r="HLB206" s="38"/>
      <c r="HLC206" s="38"/>
      <c r="HLD206" s="38"/>
      <c r="HLE206" s="39"/>
      <c r="HLF206" s="40"/>
      <c r="HLG206" s="41"/>
      <c r="HLH206" s="38"/>
      <c r="HLI206" s="38"/>
      <c r="HLJ206" s="38"/>
      <c r="HLK206" s="39"/>
      <c r="HLL206" s="40"/>
      <c r="HLM206" s="41"/>
      <c r="HLN206" s="38"/>
      <c r="HLO206" s="38"/>
      <c r="HLP206" s="38"/>
      <c r="HLQ206" s="39"/>
      <c r="HLR206" s="40"/>
      <c r="HLS206" s="41"/>
      <c r="HLT206" s="38"/>
      <c r="HLU206" s="38"/>
      <c r="HLV206" s="38"/>
      <c r="HLW206" s="39"/>
      <c r="HLX206" s="40"/>
      <c r="HLY206" s="41"/>
      <c r="HLZ206" s="38"/>
      <c r="HMA206" s="38"/>
      <c r="HMB206" s="38"/>
      <c r="HMC206" s="39"/>
      <c r="HMD206" s="40"/>
      <c r="HME206" s="41"/>
      <c r="HMF206" s="38"/>
      <c r="HMG206" s="38"/>
      <c r="HMH206" s="38"/>
      <c r="HMI206" s="39"/>
      <c r="HMJ206" s="40"/>
      <c r="HMK206" s="41"/>
      <c r="HML206" s="38"/>
      <c r="HMM206" s="38"/>
      <c r="HMN206" s="38"/>
      <c r="HMO206" s="39"/>
      <c r="HMP206" s="40"/>
      <c r="HMQ206" s="41"/>
      <c r="HMR206" s="38"/>
      <c r="HMS206" s="38"/>
      <c r="HMT206" s="38"/>
      <c r="HMU206" s="39"/>
      <c r="HMV206" s="40"/>
      <c r="HMW206" s="41"/>
      <c r="HMX206" s="38"/>
      <c r="HMY206" s="38"/>
      <c r="HMZ206" s="38"/>
      <c r="HNA206" s="39"/>
      <c r="HNB206" s="40"/>
      <c r="HNC206" s="41"/>
      <c r="HND206" s="38"/>
      <c r="HNE206" s="38"/>
      <c r="HNF206" s="38"/>
      <c r="HNG206" s="39"/>
      <c r="HNH206" s="40"/>
      <c r="HNI206" s="41"/>
      <c r="HNJ206" s="38"/>
      <c r="HNK206" s="38"/>
      <c r="HNL206" s="38"/>
      <c r="HNM206" s="39"/>
      <c r="HNN206" s="40"/>
      <c r="HNO206" s="41"/>
      <c r="HNP206" s="38"/>
      <c r="HNQ206" s="38"/>
      <c r="HNR206" s="38"/>
      <c r="HNS206" s="39"/>
      <c r="HNT206" s="40"/>
      <c r="HNU206" s="41"/>
      <c r="HNV206" s="38"/>
      <c r="HNW206" s="38"/>
      <c r="HNX206" s="38"/>
      <c r="HNY206" s="39"/>
      <c r="HNZ206" s="40"/>
      <c r="HOA206" s="41"/>
      <c r="HOB206" s="38"/>
      <c r="HOC206" s="38"/>
      <c r="HOD206" s="38"/>
      <c r="HOE206" s="39"/>
      <c r="HOF206" s="40"/>
      <c r="HOG206" s="41"/>
      <c r="HOH206" s="38"/>
      <c r="HOI206" s="38"/>
      <c r="HOJ206" s="38"/>
      <c r="HOK206" s="39"/>
      <c r="HOL206" s="40"/>
      <c r="HOM206" s="41"/>
      <c r="HON206" s="38"/>
      <c r="HOO206" s="38"/>
      <c r="HOP206" s="38"/>
      <c r="HOQ206" s="39"/>
      <c r="HOR206" s="40"/>
      <c r="HOS206" s="41"/>
      <c r="HOT206" s="38"/>
      <c r="HOU206" s="38"/>
      <c r="HOV206" s="38"/>
      <c r="HOW206" s="39"/>
      <c r="HOX206" s="40"/>
      <c r="HOY206" s="41"/>
      <c r="HOZ206" s="38"/>
      <c r="HPA206" s="38"/>
      <c r="HPB206" s="38"/>
      <c r="HPC206" s="39"/>
      <c r="HPD206" s="40"/>
      <c r="HPE206" s="41"/>
      <c r="HPF206" s="38"/>
      <c r="HPG206" s="38"/>
      <c r="HPH206" s="38"/>
      <c r="HPI206" s="39"/>
      <c r="HPJ206" s="40"/>
      <c r="HPK206" s="41"/>
      <c r="HPL206" s="38"/>
      <c r="HPM206" s="38"/>
      <c r="HPN206" s="38"/>
      <c r="HPO206" s="39"/>
      <c r="HPP206" s="40"/>
      <c r="HPQ206" s="41"/>
      <c r="HPR206" s="38"/>
      <c r="HPS206" s="38"/>
      <c r="HPT206" s="38"/>
      <c r="HPU206" s="39"/>
      <c r="HPV206" s="40"/>
      <c r="HPW206" s="41"/>
      <c r="HPX206" s="38"/>
      <c r="HPY206" s="38"/>
      <c r="HPZ206" s="38"/>
      <c r="HQA206" s="39"/>
      <c r="HQB206" s="40"/>
      <c r="HQC206" s="41"/>
      <c r="HQD206" s="38"/>
      <c r="HQE206" s="38"/>
      <c r="HQF206" s="38"/>
      <c r="HQG206" s="39"/>
      <c r="HQH206" s="40"/>
      <c r="HQI206" s="41"/>
      <c r="HQJ206" s="38"/>
      <c r="HQK206" s="38"/>
      <c r="HQL206" s="38"/>
      <c r="HQM206" s="39"/>
      <c r="HQN206" s="40"/>
      <c r="HQO206" s="41"/>
      <c r="HQP206" s="38"/>
      <c r="HQQ206" s="38"/>
      <c r="HQR206" s="38"/>
      <c r="HQS206" s="39"/>
      <c r="HQT206" s="40"/>
      <c r="HQU206" s="41"/>
      <c r="HQV206" s="38"/>
      <c r="HQW206" s="38"/>
      <c r="HQX206" s="38"/>
      <c r="HQY206" s="39"/>
      <c r="HQZ206" s="40"/>
      <c r="HRA206" s="41"/>
      <c r="HRB206" s="38"/>
      <c r="HRC206" s="38"/>
      <c r="HRD206" s="38"/>
      <c r="HRE206" s="39"/>
      <c r="HRF206" s="40"/>
      <c r="HRG206" s="41"/>
      <c r="HRH206" s="38"/>
      <c r="HRI206" s="38"/>
      <c r="HRJ206" s="38"/>
      <c r="HRK206" s="39"/>
      <c r="HRL206" s="40"/>
      <c r="HRM206" s="41"/>
      <c r="HRN206" s="38"/>
      <c r="HRO206" s="38"/>
      <c r="HRP206" s="38"/>
      <c r="HRQ206" s="39"/>
      <c r="HRR206" s="40"/>
      <c r="HRS206" s="41"/>
      <c r="HRT206" s="38"/>
      <c r="HRU206" s="38"/>
      <c r="HRV206" s="38"/>
      <c r="HRW206" s="39"/>
      <c r="HRX206" s="40"/>
      <c r="HRY206" s="41"/>
      <c r="HRZ206" s="38"/>
      <c r="HSA206" s="38"/>
      <c r="HSB206" s="38"/>
      <c r="HSC206" s="39"/>
      <c r="HSD206" s="40"/>
      <c r="HSE206" s="41"/>
      <c r="HSF206" s="38"/>
      <c r="HSG206" s="38"/>
      <c r="HSH206" s="38"/>
      <c r="HSI206" s="39"/>
      <c r="HSJ206" s="40"/>
      <c r="HSK206" s="41"/>
      <c r="HSL206" s="38"/>
      <c r="HSM206" s="38"/>
      <c r="HSN206" s="38"/>
      <c r="HSO206" s="39"/>
      <c r="HSP206" s="40"/>
      <c r="HSQ206" s="41"/>
      <c r="HSR206" s="38"/>
      <c r="HSS206" s="38"/>
      <c r="HST206" s="38"/>
      <c r="HSU206" s="39"/>
      <c r="HSV206" s="40"/>
      <c r="HSW206" s="41"/>
      <c r="HSX206" s="38"/>
      <c r="HSY206" s="38"/>
      <c r="HSZ206" s="38"/>
      <c r="HTA206" s="39"/>
      <c r="HTB206" s="40"/>
      <c r="HTC206" s="41"/>
      <c r="HTD206" s="38"/>
      <c r="HTE206" s="38"/>
      <c r="HTF206" s="38"/>
      <c r="HTG206" s="39"/>
      <c r="HTH206" s="40"/>
      <c r="HTI206" s="41"/>
      <c r="HTJ206" s="38"/>
      <c r="HTK206" s="38"/>
      <c r="HTL206" s="38"/>
      <c r="HTM206" s="39"/>
      <c r="HTN206" s="40"/>
      <c r="HTO206" s="41"/>
      <c r="HTP206" s="38"/>
      <c r="HTQ206" s="38"/>
      <c r="HTR206" s="38"/>
      <c r="HTS206" s="39"/>
      <c r="HTT206" s="40"/>
      <c r="HTU206" s="41"/>
      <c r="HTV206" s="38"/>
      <c r="HTW206" s="38"/>
      <c r="HTX206" s="38"/>
      <c r="HTY206" s="39"/>
      <c r="HTZ206" s="40"/>
      <c r="HUA206" s="41"/>
      <c r="HUB206" s="38"/>
      <c r="HUC206" s="38"/>
      <c r="HUD206" s="38"/>
      <c r="HUE206" s="39"/>
      <c r="HUF206" s="40"/>
      <c r="HUG206" s="41"/>
      <c r="HUH206" s="38"/>
      <c r="HUI206" s="38"/>
      <c r="HUJ206" s="38"/>
      <c r="HUK206" s="39"/>
      <c r="HUL206" s="40"/>
      <c r="HUM206" s="41"/>
      <c r="HUN206" s="38"/>
      <c r="HUO206" s="38"/>
      <c r="HUP206" s="38"/>
      <c r="HUQ206" s="39"/>
      <c r="HUR206" s="40"/>
      <c r="HUS206" s="41"/>
      <c r="HUT206" s="38"/>
      <c r="HUU206" s="38"/>
      <c r="HUV206" s="38"/>
      <c r="HUW206" s="39"/>
      <c r="HUX206" s="40"/>
      <c r="HUY206" s="41"/>
      <c r="HUZ206" s="38"/>
      <c r="HVA206" s="38"/>
      <c r="HVB206" s="38"/>
      <c r="HVC206" s="39"/>
      <c r="HVD206" s="40"/>
      <c r="HVE206" s="41"/>
      <c r="HVF206" s="38"/>
      <c r="HVG206" s="38"/>
      <c r="HVH206" s="38"/>
      <c r="HVI206" s="39"/>
      <c r="HVJ206" s="40"/>
      <c r="HVK206" s="41"/>
      <c r="HVL206" s="38"/>
      <c r="HVM206" s="38"/>
      <c r="HVN206" s="38"/>
      <c r="HVO206" s="39"/>
      <c r="HVP206" s="40"/>
      <c r="HVQ206" s="41"/>
      <c r="HVR206" s="38"/>
      <c r="HVS206" s="38"/>
      <c r="HVT206" s="38"/>
      <c r="HVU206" s="39"/>
      <c r="HVV206" s="40"/>
      <c r="HVW206" s="41"/>
      <c r="HVX206" s="38"/>
      <c r="HVY206" s="38"/>
      <c r="HVZ206" s="38"/>
      <c r="HWA206" s="39"/>
      <c r="HWB206" s="40"/>
      <c r="HWC206" s="41"/>
      <c r="HWD206" s="38"/>
      <c r="HWE206" s="38"/>
      <c r="HWF206" s="38"/>
      <c r="HWG206" s="39"/>
      <c r="HWH206" s="40"/>
      <c r="HWI206" s="41"/>
      <c r="HWJ206" s="38"/>
      <c r="HWK206" s="38"/>
      <c r="HWL206" s="38"/>
      <c r="HWM206" s="39"/>
      <c r="HWN206" s="40"/>
      <c r="HWO206" s="41"/>
      <c r="HWP206" s="38"/>
      <c r="HWQ206" s="38"/>
      <c r="HWR206" s="38"/>
      <c r="HWS206" s="39"/>
      <c r="HWT206" s="40"/>
      <c r="HWU206" s="41"/>
      <c r="HWV206" s="38"/>
      <c r="HWW206" s="38"/>
      <c r="HWX206" s="38"/>
      <c r="HWY206" s="39"/>
      <c r="HWZ206" s="40"/>
      <c r="HXA206" s="41"/>
      <c r="HXB206" s="38"/>
      <c r="HXC206" s="38"/>
      <c r="HXD206" s="38"/>
      <c r="HXE206" s="39"/>
      <c r="HXF206" s="40"/>
      <c r="HXG206" s="41"/>
      <c r="HXH206" s="38"/>
      <c r="HXI206" s="38"/>
      <c r="HXJ206" s="38"/>
      <c r="HXK206" s="39"/>
      <c r="HXL206" s="40"/>
      <c r="HXM206" s="41"/>
      <c r="HXN206" s="38"/>
      <c r="HXO206" s="38"/>
      <c r="HXP206" s="38"/>
      <c r="HXQ206" s="39"/>
      <c r="HXR206" s="40"/>
      <c r="HXS206" s="41"/>
      <c r="HXT206" s="38"/>
      <c r="HXU206" s="38"/>
      <c r="HXV206" s="38"/>
      <c r="HXW206" s="39"/>
      <c r="HXX206" s="40"/>
      <c r="HXY206" s="41"/>
      <c r="HXZ206" s="38"/>
      <c r="HYA206" s="38"/>
      <c r="HYB206" s="38"/>
      <c r="HYC206" s="39"/>
      <c r="HYD206" s="40"/>
      <c r="HYE206" s="41"/>
      <c r="HYF206" s="38"/>
      <c r="HYG206" s="38"/>
      <c r="HYH206" s="38"/>
      <c r="HYI206" s="39"/>
      <c r="HYJ206" s="40"/>
      <c r="HYK206" s="41"/>
      <c r="HYL206" s="38"/>
      <c r="HYM206" s="38"/>
      <c r="HYN206" s="38"/>
      <c r="HYO206" s="39"/>
      <c r="HYP206" s="40"/>
      <c r="HYQ206" s="41"/>
      <c r="HYR206" s="38"/>
      <c r="HYS206" s="38"/>
      <c r="HYT206" s="38"/>
      <c r="HYU206" s="39"/>
      <c r="HYV206" s="40"/>
      <c r="HYW206" s="41"/>
      <c r="HYX206" s="38"/>
      <c r="HYY206" s="38"/>
      <c r="HYZ206" s="38"/>
      <c r="HZA206" s="39"/>
      <c r="HZB206" s="40"/>
      <c r="HZC206" s="41"/>
      <c r="HZD206" s="38"/>
      <c r="HZE206" s="38"/>
      <c r="HZF206" s="38"/>
      <c r="HZG206" s="39"/>
      <c r="HZH206" s="40"/>
      <c r="HZI206" s="41"/>
      <c r="HZJ206" s="38"/>
      <c r="HZK206" s="38"/>
      <c r="HZL206" s="38"/>
      <c r="HZM206" s="39"/>
      <c r="HZN206" s="40"/>
      <c r="HZO206" s="41"/>
      <c r="HZP206" s="38"/>
      <c r="HZQ206" s="38"/>
      <c r="HZR206" s="38"/>
      <c r="HZS206" s="39"/>
      <c r="HZT206" s="40"/>
      <c r="HZU206" s="41"/>
      <c r="HZV206" s="38"/>
      <c r="HZW206" s="38"/>
      <c r="HZX206" s="38"/>
      <c r="HZY206" s="39"/>
      <c r="HZZ206" s="40"/>
      <c r="IAA206" s="41"/>
      <c r="IAB206" s="38"/>
      <c r="IAC206" s="38"/>
      <c r="IAD206" s="38"/>
      <c r="IAE206" s="39"/>
      <c r="IAF206" s="40"/>
      <c r="IAG206" s="41"/>
      <c r="IAH206" s="38"/>
      <c r="IAI206" s="38"/>
      <c r="IAJ206" s="38"/>
      <c r="IAK206" s="39"/>
      <c r="IAL206" s="40"/>
      <c r="IAM206" s="41"/>
      <c r="IAN206" s="38"/>
      <c r="IAO206" s="38"/>
      <c r="IAP206" s="38"/>
      <c r="IAQ206" s="39"/>
      <c r="IAR206" s="40"/>
      <c r="IAS206" s="41"/>
      <c r="IAT206" s="38"/>
      <c r="IAU206" s="38"/>
      <c r="IAV206" s="38"/>
      <c r="IAW206" s="39"/>
      <c r="IAX206" s="40"/>
      <c r="IAY206" s="41"/>
      <c r="IAZ206" s="38"/>
      <c r="IBA206" s="38"/>
      <c r="IBB206" s="38"/>
      <c r="IBC206" s="39"/>
      <c r="IBD206" s="40"/>
      <c r="IBE206" s="41"/>
      <c r="IBF206" s="38"/>
      <c r="IBG206" s="38"/>
      <c r="IBH206" s="38"/>
      <c r="IBI206" s="39"/>
      <c r="IBJ206" s="40"/>
      <c r="IBK206" s="41"/>
      <c r="IBL206" s="38"/>
      <c r="IBM206" s="38"/>
      <c r="IBN206" s="38"/>
      <c r="IBO206" s="39"/>
      <c r="IBP206" s="40"/>
      <c r="IBQ206" s="41"/>
      <c r="IBR206" s="38"/>
      <c r="IBS206" s="38"/>
      <c r="IBT206" s="38"/>
      <c r="IBU206" s="39"/>
      <c r="IBV206" s="40"/>
      <c r="IBW206" s="41"/>
      <c r="IBX206" s="38"/>
      <c r="IBY206" s="38"/>
      <c r="IBZ206" s="38"/>
      <c r="ICA206" s="39"/>
      <c r="ICB206" s="40"/>
      <c r="ICC206" s="41"/>
      <c r="ICD206" s="38"/>
      <c r="ICE206" s="38"/>
      <c r="ICF206" s="38"/>
      <c r="ICG206" s="39"/>
      <c r="ICH206" s="40"/>
      <c r="ICI206" s="41"/>
      <c r="ICJ206" s="38"/>
      <c r="ICK206" s="38"/>
      <c r="ICL206" s="38"/>
      <c r="ICM206" s="39"/>
      <c r="ICN206" s="40"/>
      <c r="ICO206" s="41"/>
      <c r="ICP206" s="38"/>
      <c r="ICQ206" s="38"/>
      <c r="ICR206" s="38"/>
      <c r="ICS206" s="39"/>
      <c r="ICT206" s="40"/>
      <c r="ICU206" s="41"/>
      <c r="ICV206" s="38"/>
      <c r="ICW206" s="38"/>
      <c r="ICX206" s="38"/>
      <c r="ICY206" s="39"/>
      <c r="ICZ206" s="40"/>
      <c r="IDA206" s="41"/>
      <c r="IDB206" s="38"/>
      <c r="IDC206" s="38"/>
      <c r="IDD206" s="38"/>
      <c r="IDE206" s="39"/>
      <c r="IDF206" s="40"/>
      <c r="IDG206" s="41"/>
      <c r="IDH206" s="38"/>
      <c r="IDI206" s="38"/>
      <c r="IDJ206" s="38"/>
      <c r="IDK206" s="39"/>
      <c r="IDL206" s="40"/>
      <c r="IDM206" s="41"/>
      <c r="IDN206" s="38"/>
      <c r="IDO206" s="38"/>
      <c r="IDP206" s="38"/>
      <c r="IDQ206" s="39"/>
      <c r="IDR206" s="40"/>
      <c r="IDS206" s="41"/>
      <c r="IDT206" s="38"/>
      <c r="IDU206" s="38"/>
      <c r="IDV206" s="38"/>
      <c r="IDW206" s="39"/>
      <c r="IDX206" s="40"/>
      <c r="IDY206" s="41"/>
      <c r="IDZ206" s="38"/>
      <c r="IEA206" s="38"/>
      <c r="IEB206" s="38"/>
      <c r="IEC206" s="39"/>
      <c r="IED206" s="40"/>
      <c r="IEE206" s="41"/>
      <c r="IEF206" s="38"/>
      <c r="IEG206" s="38"/>
      <c r="IEH206" s="38"/>
      <c r="IEI206" s="39"/>
      <c r="IEJ206" s="40"/>
      <c r="IEK206" s="41"/>
      <c r="IEL206" s="38"/>
      <c r="IEM206" s="38"/>
      <c r="IEN206" s="38"/>
      <c r="IEO206" s="39"/>
      <c r="IEP206" s="40"/>
      <c r="IEQ206" s="41"/>
      <c r="IER206" s="38"/>
      <c r="IES206" s="38"/>
      <c r="IET206" s="38"/>
      <c r="IEU206" s="39"/>
      <c r="IEV206" s="40"/>
      <c r="IEW206" s="41"/>
      <c r="IEX206" s="38"/>
      <c r="IEY206" s="38"/>
      <c r="IEZ206" s="38"/>
      <c r="IFA206" s="39"/>
      <c r="IFB206" s="40"/>
      <c r="IFC206" s="41"/>
      <c r="IFD206" s="38"/>
      <c r="IFE206" s="38"/>
      <c r="IFF206" s="38"/>
      <c r="IFG206" s="39"/>
      <c r="IFH206" s="40"/>
      <c r="IFI206" s="41"/>
      <c r="IFJ206" s="38"/>
      <c r="IFK206" s="38"/>
      <c r="IFL206" s="38"/>
      <c r="IFM206" s="39"/>
      <c r="IFN206" s="40"/>
      <c r="IFO206" s="41"/>
      <c r="IFP206" s="38"/>
      <c r="IFQ206" s="38"/>
      <c r="IFR206" s="38"/>
      <c r="IFS206" s="39"/>
      <c r="IFT206" s="40"/>
      <c r="IFU206" s="41"/>
      <c r="IFV206" s="38"/>
      <c r="IFW206" s="38"/>
      <c r="IFX206" s="38"/>
      <c r="IFY206" s="39"/>
      <c r="IFZ206" s="40"/>
      <c r="IGA206" s="41"/>
      <c r="IGB206" s="38"/>
      <c r="IGC206" s="38"/>
      <c r="IGD206" s="38"/>
      <c r="IGE206" s="39"/>
      <c r="IGF206" s="40"/>
      <c r="IGG206" s="41"/>
      <c r="IGH206" s="38"/>
      <c r="IGI206" s="38"/>
      <c r="IGJ206" s="38"/>
      <c r="IGK206" s="39"/>
      <c r="IGL206" s="40"/>
      <c r="IGM206" s="41"/>
      <c r="IGN206" s="38"/>
      <c r="IGO206" s="38"/>
      <c r="IGP206" s="38"/>
      <c r="IGQ206" s="39"/>
      <c r="IGR206" s="40"/>
      <c r="IGS206" s="41"/>
      <c r="IGT206" s="38"/>
      <c r="IGU206" s="38"/>
      <c r="IGV206" s="38"/>
      <c r="IGW206" s="39"/>
      <c r="IGX206" s="40"/>
      <c r="IGY206" s="41"/>
      <c r="IGZ206" s="38"/>
      <c r="IHA206" s="38"/>
      <c r="IHB206" s="38"/>
      <c r="IHC206" s="39"/>
      <c r="IHD206" s="40"/>
      <c r="IHE206" s="41"/>
      <c r="IHF206" s="38"/>
      <c r="IHG206" s="38"/>
      <c r="IHH206" s="38"/>
      <c r="IHI206" s="39"/>
      <c r="IHJ206" s="40"/>
      <c r="IHK206" s="41"/>
      <c r="IHL206" s="38"/>
      <c r="IHM206" s="38"/>
      <c r="IHN206" s="38"/>
      <c r="IHO206" s="39"/>
      <c r="IHP206" s="40"/>
      <c r="IHQ206" s="41"/>
      <c r="IHR206" s="38"/>
      <c r="IHS206" s="38"/>
      <c r="IHT206" s="38"/>
      <c r="IHU206" s="39"/>
      <c r="IHV206" s="40"/>
      <c r="IHW206" s="41"/>
      <c r="IHX206" s="38"/>
      <c r="IHY206" s="38"/>
      <c r="IHZ206" s="38"/>
      <c r="IIA206" s="39"/>
      <c r="IIB206" s="40"/>
      <c r="IIC206" s="41"/>
      <c r="IID206" s="38"/>
      <c r="IIE206" s="38"/>
      <c r="IIF206" s="38"/>
      <c r="IIG206" s="39"/>
      <c r="IIH206" s="40"/>
      <c r="III206" s="41"/>
      <c r="IIJ206" s="38"/>
      <c r="IIK206" s="38"/>
      <c r="IIL206" s="38"/>
      <c r="IIM206" s="39"/>
      <c r="IIN206" s="40"/>
      <c r="IIO206" s="41"/>
      <c r="IIP206" s="38"/>
      <c r="IIQ206" s="38"/>
      <c r="IIR206" s="38"/>
      <c r="IIS206" s="39"/>
      <c r="IIT206" s="40"/>
      <c r="IIU206" s="41"/>
      <c r="IIV206" s="38"/>
      <c r="IIW206" s="38"/>
      <c r="IIX206" s="38"/>
      <c r="IIY206" s="39"/>
      <c r="IIZ206" s="40"/>
      <c r="IJA206" s="41"/>
      <c r="IJB206" s="38"/>
      <c r="IJC206" s="38"/>
      <c r="IJD206" s="38"/>
      <c r="IJE206" s="39"/>
      <c r="IJF206" s="40"/>
      <c r="IJG206" s="41"/>
      <c r="IJH206" s="38"/>
      <c r="IJI206" s="38"/>
      <c r="IJJ206" s="38"/>
      <c r="IJK206" s="39"/>
      <c r="IJL206" s="40"/>
      <c r="IJM206" s="41"/>
      <c r="IJN206" s="38"/>
      <c r="IJO206" s="38"/>
      <c r="IJP206" s="38"/>
      <c r="IJQ206" s="39"/>
      <c r="IJR206" s="40"/>
      <c r="IJS206" s="41"/>
      <c r="IJT206" s="38"/>
      <c r="IJU206" s="38"/>
      <c r="IJV206" s="38"/>
      <c r="IJW206" s="39"/>
      <c r="IJX206" s="40"/>
      <c r="IJY206" s="41"/>
      <c r="IJZ206" s="38"/>
      <c r="IKA206" s="38"/>
      <c r="IKB206" s="38"/>
      <c r="IKC206" s="39"/>
      <c r="IKD206" s="40"/>
      <c r="IKE206" s="41"/>
      <c r="IKF206" s="38"/>
      <c r="IKG206" s="38"/>
      <c r="IKH206" s="38"/>
      <c r="IKI206" s="39"/>
      <c r="IKJ206" s="40"/>
      <c r="IKK206" s="41"/>
      <c r="IKL206" s="38"/>
      <c r="IKM206" s="38"/>
      <c r="IKN206" s="38"/>
      <c r="IKO206" s="39"/>
      <c r="IKP206" s="40"/>
      <c r="IKQ206" s="41"/>
      <c r="IKR206" s="38"/>
      <c r="IKS206" s="38"/>
      <c r="IKT206" s="38"/>
      <c r="IKU206" s="39"/>
      <c r="IKV206" s="40"/>
      <c r="IKW206" s="41"/>
      <c r="IKX206" s="38"/>
      <c r="IKY206" s="38"/>
      <c r="IKZ206" s="38"/>
      <c r="ILA206" s="39"/>
      <c r="ILB206" s="40"/>
      <c r="ILC206" s="41"/>
      <c r="ILD206" s="38"/>
      <c r="ILE206" s="38"/>
      <c r="ILF206" s="38"/>
      <c r="ILG206" s="39"/>
      <c r="ILH206" s="40"/>
      <c r="ILI206" s="41"/>
      <c r="ILJ206" s="38"/>
      <c r="ILK206" s="38"/>
      <c r="ILL206" s="38"/>
      <c r="ILM206" s="39"/>
      <c r="ILN206" s="40"/>
      <c r="ILO206" s="41"/>
      <c r="ILP206" s="38"/>
      <c r="ILQ206" s="38"/>
      <c r="ILR206" s="38"/>
      <c r="ILS206" s="39"/>
      <c r="ILT206" s="40"/>
      <c r="ILU206" s="41"/>
      <c r="ILV206" s="38"/>
      <c r="ILW206" s="38"/>
      <c r="ILX206" s="38"/>
      <c r="ILY206" s="39"/>
      <c r="ILZ206" s="40"/>
      <c r="IMA206" s="41"/>
      <c r="IMB206" s="38"/>
      <c r="IMC206" s="38"/>
      <c r="IMD206" s="38"/>
      <c r="IME206" s="39"/>
      <c r="IMF206" s="40"/>
      <c r="IMG206" s="41"/>
      <c r="IMH206" s="38"/>
      <c r="IMI206" s="38"/>
      <c r="IMJ206" s="38"/>
      <c r="IMK206" s="39"/>
      <c r="IML206" s="40"/>
      <c r="IMM206" s="41"/>
      <c r="IMN206" s="38"/>
      <c r="IMO206" s="38"/>
      <c r="IMP206" s="38"/>
      <c r="IMQ206" s="39"/>
      <c r="IMR206" s="40"/>
      <c r="IMS206" s="41"/>
      <c r="IMT206" s="38"/>
      <c r="IMU206" s="38"/>
      <c r="IMV206" s="38"/>
      <c r="IMW206" s="39"/>
      <c r="IMX206" s="40"/>
      <c r="IMY206" s="41"/>
      <c r="IMZ206" s="38"/>
      <c r="INA206" s="38"/>
      <c r="INB206" s="38"/>
      <c r="INC206" s="39"/>
      <c r="IND206" s="40"/>
      <c r="INE206" s="41"/>
      <c r="INF206" s="38"/>
      <c r="ING206" s="38"/>
      <c r="INH206" s="38"/>
      <c r="INI206" s="39"/>
      <c r="INJ206" s="40"/>
      <c r="INK206" s="41"/>
      <c r="INL206" s="38"/>
      <c r="INM206" s="38"/>
      <c r="INN206" s="38"/>
      <c r="INO206" s="39"/>
      <c r="INP206" s="40"/>
      <c r="INQ206" s="41"/>
      <c r="INR206" s="38"/>
      <c r="INS206" s="38"/>
      <c r="INT206" s="38"/>
      <c r="INU206" s="39"/>
      <c r="INV206" s="40"/>
      <c r="INW206" s="41"/>
      <c r="INX206" s="38"/>
      <c r="INY206" s="38"/>
      <c r="INZ206" s="38"/>
      <c r="IOA206" s="39"/>
      <c r="IOB206" s="40"/>
      <c r="IOC206" s="41"/>
      <c r="IOD206" s="38"/>
      <c r="IOE206" s="38"/>
      <c r="IOF206" s="38"/>
      <c r="IOG206" s="39"/>
      <c r="IOH206" s="40"/>
      <c r="IOI206" s="41"/>
      <c r="IOJ206" s="38"/>
      <c r="IOK206" s="38"/>
      <c r="IOL206" s="38"/>
      <c r="IOM206" s="39"/>
      <c r="ION206" s="40"/>
      <c r="IOO206" s="41"/>
      <c r="IOP206" s="38"/>
      <c r="IOQ206" s="38"/>
      <c r="IOR206" s="38"/>
      <c r="IOS206" s="39"/>
      <c r="IOT206" s="40"/>
      <c r="IOU206" s="41"/>
      <c r="IOV206" s="38"/>
      <c r="IOW206" s="38"/>
      <c r="IOX206" s="38"/>
      <c r="IOY206" s="39"/>
      <c r="IOZ206" s="40"/>
      <c r="IPA206" s="41"/>
      <c r="IPB206" s="38"/>
      <c r="IPC206" s="38"/>
      <c r="IPD206" s="38"/>
      <c r="IPE206" s="39"/>
      <c r="IPF206" s="40"/>
      <c r="IPG206" s="41"/>
      <c r="IPH206" s="38"/>
      <c r="IPI206" s="38"/>
      <c r="IPJ206" s="38"/>
      <c r="IPK206" s="39"/>
      <c r="IPL206" s="40"/>
      <c r="IPM206" s="41"/>
      <c r="IPN206" s="38"/>
      <c r="IPO206" s="38"/>
      <c r="IPP206" s="38"/>
      <c r="IPQ206" s="39"/>
      <c r="IPR206" s="40"/>
      <c r="IPS206" s="41"/>
      <c r="IPT206" s="38"/>
      <c r="IPU206" s="38"/>
      <c r="IPV206" s="38"/>
      <c r="IPW206" s="39"/>
      <c r="IPX206" s="40"/>
      <c r="IPY206" s="41"/>
      <c r="IPZ206" s="38"/>
      <c r="IQA206" s="38"/>
      <c r="IQB206" s="38"/>
      <c r="IQC206" s="39"/>
      <c r="IQD206" s="40"/>
      <c r="IQE206" s="41"/>
      <c r="IQF206" s="38"/>
      <c r="IQG206" s="38"/>
      <c r="IQH206" s="38"/>
      <c r="IQI206" s="39"/>
      <c r="IQJ206" s="40"/>
      <c r="IQK206" s="41"/>
      <c r="IQL206" s="38"/>
      <c r="IQM206" s="38"/>
      <c r="IQN206" s="38"/>
      <c r="IQO206" s="39"/>
      <c r="IQP206" s="40"/>
      <c r="IQQ206" s="41"/>
      <c r="IQR206" s="38"/>
      <c r="IQS206" s="38"/>
      <c r="IQT206" s="38"/>
      <c r="IQU206" s="39"/>
      <c r="IQV206" s="40"/>
      <c r="IQW206" s="41"/>
      <c r="IQX206" s="38"/>
      <c r="IQY206" s="38"/>
      <c r="IQZ206" s="38"/>
      <c r="IRA206" s="39"/>
      <c r="IRB206" s="40"/>
      <c r="IRC206" s="41"/>
      <c r="IRD206" s="38"/>
      <c r="IRE206" s="38"/>
      <c r="IRF206" s="38"/>
      <c r="IRG206" s="39"/>
      <c r="IRH206" s="40"/>
      <c r="IRI206" s="41"/>
      <c r="IRJ206" s="38"/>
      <c r="IRK206" s="38"/>
      <c r="IRL206" s="38"/>
      <c r="IRM206" s="39"/>
      <c r="IRN206" s="40"/>
      <c r="IRO206" s="41"/>
      <c r="IRP206" s="38"/>
      <c r="IRQ206" s="38"/>
      <c r="IRR206" s="38"/>
      <c r="IRS206" s="39"/>
      <c r="IRT206" s="40"/>
      <c r="IRU206" s="41"/>
      <c r="IRV206" s="38"/>
      <c r="IRW206" s="38"/>
      <c r="IRX206" s="38"/>
      <c r="IRY206" s="39"/>
      <c r="IRZ206" s="40"/>
      <c r="ISA206" s="41"/>
      <c r="ISB206" s="38"/>
      <c r="ISC206" s="38"/>
      <c r="ISD206" s="38"/>
      <c r="ISE206" s="39"/>
      <c r="ISF206" s="40"/>
      <c r="ISG206" s="41"/>
      <c r="ISH206" s="38"/>
      <c r="ISI206" s="38"/>
      <c r="ISJ206" s="38"/>
      <c r="ISK206" s="39"/>
      <c r="ISL206" s="40"/>
      <c r="ISM206" s="41"/>
      <c r="ISN206" s="38"/>
      <c r="ISO206" s="38"/>
      <c r="ISP206" s="38"/>
      <c r="ISQ206" s="39"/>
      <c r="ISR206" s="40"/>
      <c r="ISS206" s="41"/>
      <c r="IST206" s="38"/>
      <c r="ISU206" s="38"/>
      <c r="ISV206" s="38"/>
      <c r="ISW206" s="39"/>
      <c r="ISX206" s="40"/>
      <c r="ISY206" s="41"/>
      <c r="ISZ206" s="38"/>
      <c r="ITA206" s="38"/>
      <c r="ITB206" s="38"/>
      <c r="ITC206" s="39"/>
      <c r="ITD206" s="40"/>
      <c r="ITE206" s="41"/>
      <c r="ITF206" s="38"/>
      <c r="ITG206" s="38"/>
      <c r="ITH206" s="38"/>
      <c r="ITI206" s="39"/>
      <c r="ITJ206" s="40"/>
      <c r="ITK206" s="41"/>
      <c r="ITL206" s="38"/>
      <c r="ITM206" s="38"/>
      <c r="ITN206" s="38"/>
      <c r="ITO206" s="39"/>
      <c r="ITP206" s="40"/>
      <c r="ITQ206" s="41"/>
      <c r="ITR206" s="38"/>
      <c r="ITS206" s="38"/>
      <c r="ITT206" s="38"/>
      <c r="ITU206" s="39"/>
      <c r="ITV206" s="40"/>
      <c r="ITW206" s="41"/>
      <c r="ITX206" s="38"/>
      <c r="ITY206" s="38"/>
      <c r="ITZ206" s="38"/>
      <c r="IUA206" s="39"/>
      <c r="IUB206" s="40"/>
      <c r="IUC206" s="41"/>
      <c r="IUD206" s="38"/>
      <c r="IUE206" s="38"/>
      <c r="IUF206" s="38"/>
      <c r="IUG206" s="39"/>
      <c r="IUH206" s="40"/>
      <c r="IUI206" s="41"/>
      <c r="IUJ206" s="38"/>
      <c r="IUK206" s="38"/>
      <c r="IUL206" s="38"/>
      <c r="IUM206" s="39"/>
      <c r="IUN206" s="40"/>
      <c r="IUO206" s="41"/>
      <c r="IUP206" s="38"/>
      <c r="IUQ206" s="38"/>
      <c r="IUR206" s="38"/>
      <c r="IUS206" s="39"/>
      <c r="IUT206" s="40"/>
      <c r="IUU206" s="41"/>
      <c r="IUV206" s="38"/>
      <c r="IUW206" s="38"/>
      <c r="IUX206" s="38"/>
      <c r="IUY206" s="39"/>
      <c r="IUZ206" s="40"/>
      <c r="IVA206" s="41"/>
      <c r="IVB206" s="38"/>
      <c r="IVC206" s="38"/>
      <c r="IVD206" s="38"/>
      <c r="IVE206" s="39"/>
      <c r="IVF206" s="40"/>
      <c r="IVG206" s="41"/>
      <c r="IVH206" s="38"/>
      <c r="IVI206" s="38"/>
      <c r="IVJ206" s="38"/>
      <c r="IVK206" s="39"/>
      <c r="IVL206" s="40"/>
      <c r="IVM206" s="41"/>
      <c r="IVN206" s="38"/>
      <c r="IVO206" s="38"/>
      <c r="IVP206" s="38"/>
      <c r="IVQ206" s="39"/>
      <c r="IVR206" s="40"/>
      <c r="IVS206" s="41"/>
      <c r="IVT206" s="38"/>
      <c r="IVU206" s="38"/>
      <c r="IVV206" s="38"/>
      <c r="IVW206" s="39"/>
      <c r="IVX206" s="40"/>
      <c r="IVY206" s="41"/>
      <c r="IVZ206" s="38"/>
      <c r="IWA206" s="38"/>
      <c r="IWB206" s="38"/>
      <c r="IWC206" s="39"/>
      <c r="IWD206" s="40"/>
      <c r="IWE206" s="41"/>
      <c r="IWF206" s="38"/>
      <c r="IWG206" s="38"/>
      <c r="IWH206" s="38"/>
      <c r="IWI206" s="39"/>
      <c r="IWJ206" s="40"/>
      <c r="IWK206" s="41"/>
      <c r="IWL206" s="38"/>
      <c r="IWM206" s="38"/>
      <c r="IWN206" s="38"/>
      <c r="IWO206" s="39"/>
      <c r="IWP206" s="40"/>
      <c r="IWQ206" s="41"/>
      <c r="IWR206" s="38"/>
      <c r="IWS206" s="38"/>
      <c r="IWT206" s="38"/>
      <c r="IWU206" s="39"/>
      <c r="IWV206" s="40"/>
      <c r="IWW206" s="41"/>
      <c r="IWX206" s="38"/>
      <c r="IWY206" s="38"/>
      <c r="IWZ206" s="38"/>
      <c r="IXA206" s="39"/>
      <c r="IXB206" s="40"/>
      <c r="IXC206" s="41"/>
      <c r="IXD206" s="38"/>
      <c r="IXE206" s="38"/>
      <c r="IXF206" s="38"/>
      <c r="IXG206" s="39"/>
      <c r="IXH206" s="40"/>
      <c r="IXI206" s="41"/>
      <c r="IXJ206" s="38"/>
      <c r="IXK206" s="38"/>
      <c r="IXL206" s="38"/>
      <c r="IXM206" s="39"/>
      <c r="IXN206" s="40"/>
      <c r="IXO206" s="41"/>
      <c r="IXP206" s="38"/>
      <c r="IXQ206" s="38"/>
      <c r="IXR206" s="38"/>
      <c r="IXS206" s="39"/>
      <c r="IXT206" s="40"/>
      <c r="IXU206" s="41"/>
      <c r="IXV206" s="38"/>
      <c r="IXW206" s="38"/>
      <c r="IXX206" s="38"/>
      <c r="IXY206" s="39"/>
      <c r="IXZ206" s="40"/>
      <c r="IYA206" s="41"/>
      <c r="IYB206" s="38"/>
      <c r="IYC206" s="38"/>
      <c r="IYD206" s="38"/>
      <c r="IYE206" s="39"/>
      <c r="IYF206" s="40"/>
      <c r="IYG206" s="41"/>
      <c r="IYH206" s="38"/>
      <c r="IYI206" s="38"/>
      <c r="IYJ206" s="38"/>
      <c r="IYK206" s="39"/>
      <c r="IYL206" s="40"/>
      <c r="IYM206" s="41"/>
      <c r="IYN206" s="38"/>
      <c r="IYO206" s="38"/>
      <c r="IYP206" s="38"/>
      <c r="IYQ206" s="39"/>
      <c r="IYR206" s="40"/>
      <c r="IYS206" s="41"/>
      <c r="IYT206" s="38"/>
      <c r="IYU206" s="38"/>
      <c r="IYV206" s="38"/>
      <c r="IYW206" s="39"/>
      <c r="IYX206" s="40"/>
      <c r="IYY206" s="41"/>
      <c r="IYZ206" s="38"/>
      <c r="IZA206" s="38"/>
      <c r="IZB206" s="38"/>
      <c r="IZC206" s="39"/>
      <c r="IZD206" s="40"/>
      <c r="IZE206" s="41"/>
      <c r="IZF206" s="38"/>
      <c r="IZG206" s="38"/>
      <c r="IZH206" s="38"/>
      <c r="IZI206" s="39"/>
      <c r="IZJ206" s="40"/>
      <c r="IZK206" s="41"/>
      <c r="IZL206" s="38"/>
      <c r="IZM206" s="38"/>
      <c r="IZN206" s="38"/>
      <c r="IZO206" s="39"/>
      <c r="IZP206" s="40"/>
      <c r="IZQ206" s="41"/>
      <c r="IZR206" s="38"/>
      <c r="IZS206" s="38"/>
      <c r="IZT206" s="38"/>
      <c r="IZU206" s="39"/>
      <c r="IZV206" s="40"/>
      <c r="IZW206" s="41"/>
      <c r="IZX206" s="38"/>
      <c r="IZY206" s="38"/>
      <c r="IZZ206" s="38"/>
      <c r="JAA206" s="39"/>
      <c r="JAB206" s="40"/>
      <c r="JAC206" s="41"/>
      <c r="JAD206" s="38"/>
      <c r="JAE206" s="38"/>
      <c r="JAF206" s="38"/>
      <c r="JAG206" s="39"/>
      <c r="JAH206" s="40"/>
      <c r="JAI206" s="41"/>
      <c r="JAJ206" s="38"/>
      <c r="JAK206" s="38"/>
      <c r="JAL206" s="38"/>
      <c r="JAM206" s="39"/>
      <c r="JAN206" s="40"/>
      <c r="JAO206" s="41"/>
      <c r="JAP206" s="38"/>
      <c r="JAQ206" s="38"/>
      <c r="JAR206" s="38"/>
      <c r="JAS206" s="39"/>
      <c r="JAT206" s="40"/>
      <c r="JAU206" s="41"/>
      <c r="JAV206" s="38"/>
      <c r="JAW206" s="38"/>
      <c r="JAX206" s="38"/>
      <c r="JAY206" s="39"/>
      <c r="JAZ206" s="40"/>
      <c r="JBA206" s="41"/>
      <c r="JBB206" s="38"/>
      <c r="JBC206" s="38"/>
      <c r="JBD206" s="38"/>
      <c r="JBE206" s="39"/>
      <c r="JBF206" s="40"/>
      <c r="JBG206" s="41"/>
      <c r="JBH206" s="38"/>
      <c r="JBI206" s="38"/>
      <c r="JBJ206" s="38"/>
      <c r="JBK206" s="39"/>
      <c r="JBL206" s="40"/>
      <c r="JBM206" s="41"/>
      <c r="JBN206" s="38"/>
      <c r="JBO206" s="38"/>
      <c r="JBP206" s="38"/>
      <c r="JBQ206" s="39"/>
      <c r="JBR206" s="40"/>
      <c r="JBS206" s="41"/>
      <c r="JBT206" s="38"/>
      <c r="JBU206" s="38"/>
      <c r="JBV206" s="38"/>
      <c r="JBW206" s="39"/>
      <c r="JBX206" s="40"/>
      <c r="JBY206" s="41"/>
      <c r="JBZ206" s="38"/>
      <c r="JCA206" s="38"/>
      <c r="JCB206" s="38"/>
      <c r="JCC206" s="39"/>
      <c r="JCD206" s="40"/>
      <c r="JCE206" s="41"/>
      <c r="JCF206" s="38"/>
      <c r="JCG206" s="38"/>
      <c r="JCH206" s="38"/>
      <c r="JCI206" s="39"/>
      <c r="JCJ206" s="40"/>
      <c r="JCK206" s="41"/>
      <c r="JCL206" s="38"/>
      <c r="JCM206" s="38"/>
      <c r="JCN206" s="38"/>
      <c r="JCO206" s="39"/>
      <c r="JCP206" s="40"/>
      <c r="JCQ206" s="41"/>
      <c r="JCR206" s="38"/>
      <c r="JCS206" s="38"/>
      <c r="JCT206" s="38"/>
      <c r="JCU206" s="39"/>
      <c r="JCV206" s="40"/>
      <c r="JCW206" s="41"/>
      <c r="JCX206" s="38"/>
      <c r="JCY206" s="38"/>
      <c r="JCZ206" s="38"/>
      <c r="JDA206" s="39"/>
      <c r="JDB206" s="40"/>
      <c r="JDC206" s="41"/>
      <c r="JDD206" s="38"/>
      <c r="JDE206" s="38"/>
      <c r="JDF206" s="38"/>
      <c r="JDG206" s="39"/>
      <c r="JDH206" s="40"/>
      <c r="JDI206" s="41"/>
      <c r="JDJ206" s="38"/>
      <c r="JDK206" s="38"/>
      <c r="JDL206" s="38"/>
      <c r="JDM206" s="39"/>
      <c r="JDN206" s="40"/>
      <c r="JDO206" s="41"/>
      <c r="JDP206" s="38"/>
      <c r="JDQ206" s="38"/>
      <c r="JDR206" s="38"/>
      <c r="JDS206" s="39"/>
      <c r="JDT206" s="40"/>
      <c r="JDU206" s="41"/>
      <c r="JDV206" s="38"/>
      <c r="JDW206" s="38"/>
      <c r="JDX206" s="38"/>
      <c r="JDY206" s="39"/>
      <c r="JDZ206" s="40"/>
      <c r="JEA206" s="41"/>
      <c r="JEB206" s="38"/>
      <c r="JEC206" s="38"/>
      <c r="JED206" s="38"/>
      <c r="JEE206" s="39"/>
      <c r="JEF206" s="40"/>
      <c r="JEG206" s="41"/>
      <c r="JEH206" s="38"/>
      <c r="JEI206" s="38"/>
      <c r="JEJ206" s="38"/>
      <c r="JEK206" s="39"/>
      <c r="JEL206" s="40"/>
      <c r="JEM206" s="41"/>
      <c r="JEN206" s="38"/>
      <c r="JEO206" s="38"/>
      <c r="JEP206" s="38"/>
      <c r="JEQ206" s="39"/>
      <c r="JER206" s="40"/>
      <c r="JES206" s="41"/>
      <c r="JET206" s="38"/>
      <c r="JEU206" s="38"/>
      <c r="JEV206" s="38"/>
      <c r="JEW206" s="39"/>
      <c r="JEX206" s="40"/>
      <c r="JEY206" s="41"/>
      <c r="JEZ206" s="38"/>
      <c r="JFA206" s="38"/>
      <c r="JFB206" s="38"/>
      <c r="JFC206" s="39"/>
      <c r="JFD206" s="40"/>
      <c r="JFE206" s="41"/>
      <c r="JFF206" s="38"/>
      <c r="JFG206" s="38"/>
      <c r="JFH206" s="38"/>
      <c r="JFI206" s="39"/>
      <c r="JFJ206" s="40"/>
      <c r="JFK206" s="41"/>
      <c r="JFL206" s="38"/>
      <c r="JFM206" s="38"/>
      <c r="JFN206" s="38"/>
      <c r="JFO206" s="39"/>
      <c r="JFP206" s="40"/>
      <c r="JFQ206" s="41"/>
      <c r="JFR206" s="38"/>
      <c r="JFS206" s="38"/>
      <c r="JFT206" s="38"/>
      <c r="JFU206" s="39"/>
      <c r="JFV206" s="40"/>
      <c r="JFW206" s="41"/>
      <c r="JFX206" s="38"/>
      <c r="JFY206" s="38"/>
      <c r="JFZ206" s="38"/>
      <c r="JGA206" s="39"/>
      <c r="JGB206" s="40"/>
      <c r="JGC206" s="41"/>
      <c r="JGD206" s="38"/>
      <c r="JGE206" s="38"/>
      <c r="JGF206" s="38"/>
      <c r="JGG206" s="39"/>
      <c r="JGH206" s="40"/>
      <c r="JGI206" s="41"/>
      <c r="JGJ206" s="38"/>
      <c r="JGK206" s="38"/>
      <c r="JGL206" s="38"/>
      <c r="JGM206" s="39"/>
      <c r="JGN206" s="40"/>
      <c r="JGO206" s="41"/>
      <c r="JGP206" s="38"/>
      <c r="JGQ206" s="38"/>
      <c r="JGR206" s="38"/>
      <c r="JGS206" s="39"/>
      <c r="JGT206" s="40"/>
      <c r="JGU206" s="41"/>
      <c r="JGV206" s="38"/>
      <c r="JGW206" s="38"/>
      <c r="JGX206" s="38"/>
      <c r="JGY206" s="39"/>
      <c r="JGZ206" s="40"/>
      <c r="JHA206" s="41"/>
      <c r="JHB206" s="38"/>
      <c r="JHC206" s="38"/>
      <c r="JHD206" s="38"/>
      <c r="JHE206" s="39"/>
      <c r="JHF206" s="40"/>
      <c r="JHG206" s="41"/>
      <c r="JHH206" s="38"/>
      <c r="JHI206" s="38"/>
      <c r="JHJ206" s="38"/>
      <c r="JHK206" s="39"/>
      <c r="JHL206" s="40"/>
      <c r="JHM206" s="41"/>
      <c r="JHN206" s="38"/>
      <c r="JHO206" s="38"/>
      <c r="JHP206" s="38"/>
      <c r="JHQ206" s="39"/>
      <c r="JHR206" s="40"/>
      <c r="JHS206" s="41"/>
      <c r="JHT206" s="38"/>
      <c r="JHU206" s="38"/>
      <c r="JHV206" s="38"/>
      <c r="JHW206" s="39"/>
      <c r="JHX206" s="40"/>
      <c r="JHY206" s="41"/>
      <c r="JHZ206" s="38"/>
      <c r="JIA206" s="38"/>
      <c r="JIB206" s="38"/>
      <c r="JIC206" s="39"/>
      <c r="JID206" s="40"/>
      <c r="JIE206" s="41"/>
      <c r="JIF206" s="38"/>
      <c r="JIG206" s="38"/>
      <c r="JIH206" s="38"/>
      <c r="JII206" s="39"/>
      <c r="JIJ206" s="40"/>
      <c r="JIK206" s="41"/>
      <c r="JIL206" s="38"/>
      <c r="JIM206" s="38"/>
      <c r="JIN206" s="38"/>
      <c r="JIO206" s="39"/>
      <c r="JIP206" s="40"/>
      <c r="JIQ206" s="41"/>
      <c r="JIR206" s="38"/>
      <c r="JIS206" s="38"/>
      <c r="JIT206" s="38"/>
      <c r="JIU206" s="39"/>
      <c r="JIV206" s="40"/>
      <c r="JIW206" s="41"/>
      <c r="JIX206" s="38"/>
      <c r="JIY206" s="38"/>
      <c r="JIZ206" s="38"/>
      <c r="JJA206" s="39"/>
      <c r="JJB206" s="40"/>
      <c r="JJC206" s="41"/>
      <c r="JJD206" s="38"/>
      <c r="JJE206" s="38"/>
      <c r="JJF206" s="38"/>
      <c r="JJG206" s="39"/>
      <c r="JJH206" s="40"/>
      <c r="JJI206" s="41"/>
      <c r="JJJ206" s="38"/>
      <c r="JJK206" s="38"/>
      <c r="JJL206" s="38"/>
      <c r="JJM206" s="39"/>
      <c r="JJN206" s="40"/>
      <c r="JJO206" s="41"/>
      <c r="JJP206" s="38"/>
      <c r="JJQ206" s="38"/>
      <c r="JJR206" s="38"/>
      <c r="JJS206" s="39"/>
      <c r="JJT206" s="40"/>
      <c r="JJU206" s="41"/>
      <c r="JJV206" s="38"/>
      <c r="JJW206" s="38"/>
      <c r="JJX206" s="38"/>
      <c r="JJY206" s="39"/>
      <c r="JJZ206" s="40"/>
      <c r="JKA206" s="41"/>
      <c r="JKB206" s="38"/>
      <c r="JKC206" s="38"/>
      <c r="JKD206" s="38"/>
      <c r="JKE206" s="39"/>
      <c r="JKF206" s="40"/>
      <c r="JKG206" s="41"/>
      <c r="JKH206" s="38"/>
      <c r="JKI206" s="38"/>
      <c r="JKJ206" s="38"/>
      <c r="JKK206" s="39"/>
      <c r="JKL206" s="40"/>
      <c r="JKM206" s="41"/>
      <c r="JKN206" s="38"/>
      <c r="JKO206" s="38"/>
      <c r="JKP206" s="38"/>
      <c r="JKQ206" s="39"/>
      <c r="JKR206" s="40"/>
      <c r="JKS206" s="41"/>
      <c r="JKT206" s="38"/>
      <c r="JKU206" s="38"/>
      <c r="JKV206" s="38"/>
      <c r="JKW206" s="39"/>
      <c r="JKX206" s="40"/>
      <c r="JKY206" s="41"/>
      <c r="JKZ206" s="38"/>
      <c r="JLA206" s="38"/>
      <c r="JLB206" s="38"/>
      <c r="JLC206" s="39"/>
      <c r="JLD206" s="40"/>
      <c r="JLE206" s="41"/>
      <c r="JLF206" s="38"/>
      <c r="JLG206" s="38"/>
      <c r="JLH206" s="38"/>
      <c r="JLI206" s="39"/>
      <c r="JLJ206" s="40"/>
      <c r="JLK206" s="41"/>
      <c r="JLL206" s="38"/>
      <c r="JLM206" s="38"/>
      <c r="JLN206" s="38"/>
      <c r="JLO206" s="39"/>
      <c r="JLP206" s="40"/>
      <c r="JLQ206" s="41"/>
      <c r="JLR206" s="38"/>
      <c r="JLS206" s="38"/>
      <c r="JLT206" s="38"/>
      <c r="JLU206" s="39"/>
      <c r="JLV206" s="40"/>
      <c r="JLW206" s="41"/>
      <c r="JLX206" s="38"/>
      <c r="JLY206" s="38"/>
      <c r="JLZ206" s="38"/>
      <c r="JMA206" s="39"/>
      <c r="JMB206" s="40"/>
      <c r="JMC206" s="41"/>
      <c r="JMD206" s="38"/>
      <c r="JME206" s="38"/>
      <c r="JMF206" s="38"/>
      <c r="JMG206" s="39"/>
      <c r="JMH206" s="40"/>
      <c r="JMI206" s="41"/>
      <c r="JMJ206" s="38"/>
      <c r="JMK206" s="38"/>
      <c r="JML206" s="38"/>
      <c r="JMM206" s="39"/>
      <c r="JMN206" s="40"/>
      <c r="JMO206" s="41"/>
      <c r="JMP206" s="38"/>
      <c r="JMQ206" s="38"/>
      <c r="JMR206" s="38"/>
      <c r="JMS206" s="39"/>
      <c r="JMT206" s="40"/>
      <c r="JMU206" s="41"/>
      <c r="JMV206" s="38"/>
      <c r="JMW206" s="38"/>
      <c r="JMX206" s="38"/>
      <c r="JMY206" s="39"/>
      <c r="JMZ206" s="40"/>
      <c r="JNA206" s="41"/>
      <c r="JNB206" s="38"/>
      <c r="JNC206" s="38"/>
      <c r="JND206" s="38"/>
      <c r="JNE206" s="39"/>
      <c r="JNF206" s="40"/>
      <c r="JNG206" s="41"/>
      <c r="JNH206" s="38"/>
      <c r="JNI206" s="38"/>
      <c r="JNJ206" s="38"/>
      <c r="JNK206" s="39"/>
      <c r="JNL206" s="40"/>
      <c r="JNM206" s="41"/>
      <c r="JNN206" s="38"/>
      <c r="JNO206" s="38"/>
      <c r="JNP206" s="38"/>
      <c r="JNQ206" s="39"/>
      <c r="JNR206" s="40"/>
      <c r="JNS206" s="41"/>
      <c r="JNT206" s="38"/>
      <c r="JNU206" s="38"/>
      <c r="JNV206" s="38"/>
      <c r="JNW206" s="39"/>
      <c r="JNX206" s="40"/>
      <c r="JNY206" s="41"/>
      <c r="JNZ206" s="38"/>
      <c r="JOA206" s="38"/>
      <c r="JOB206" s="38"/>
      <c r="JOC206" s="39"/>
      <c r="JOD206" s="40"/>
      <c r="JOE206" s="41"/>
      <c r="JOF206" s="38"/>
      <c r="JOG206" s="38"/>
      <c r="JOH206" s="38"/>
      <c r="JOI206" s="39"/>
      <c r="JOJ206" s="40"/>
      <c r="JOK206" s="41"/>
      <c r="JOL206" s="38"/>
      <c r="JOM206" s="38"/>
      <c r="JON206" s="38"/>
      <c r="JOO206" s="39"/>
      <c r="JOP206" s="40"/>
      <c r="JOQ206" s="41"/>
      <c r="JOR206" s="38"/>
      <c r="JOS206" s="38"/>
      <c r="JOT206" s="38"/>
      <c r="JOU206" s="39"/>
      <c r="JOV206" s="40"/>
      <c r="JOW206" s="41"/>
      <c r="JOX206" s="38"/>
      <c r="JOY206" s="38"/>
      <c r="JOZ206" s="38"/>
      <c r="JPA206" s="39"/>
      <c r="JPB206" s="40"/>
      <c r="JPC206" s="41"/>
      <c r="JPD206" s="38"/>
      <c r="JPE206" s="38"/>
      <c r="JPF206" s="38"/>
      <c r="JPG206" s="39"/>
      <c r="JPH206" s="40"/>
      <c r="JPI206" s="41"/>
      <c r="JPJ206" s="38"/>
      <c r="JPK206" s="38"/>
      <c r="JPL206" s="38"/>
      <c r="JPM206" s="39"/>
      <c r="JPN206" s="40"/>
      <c r="JPO206" s="41"/>
      <c r="JPP206" s="38"/>
      <c r="JPQ206" s="38"/>
      <c r="JPR206" s="38"/>
      <c r="JPS206" s="39"/>
      <c r="JPT206" s="40"/>
      <c r="JPU206" s="41"/>
      <c r="JPV206" s="38"/>
      <c r="JPW206" s="38"/>
      <c r="JPX206" s="38"/>
      <c r="JPY206" s="39"/>
      <c r="JPZ206" s="40"/>
      <c r="JQA206" s="41"/>
      <c r="JQB206" s="38"/>
      <c r="JQC206" s="38"/>
      <c r="JQD206" s="38"/>
      <c r="JQE206" s="39"/>
      <c r="JQF206" s="40"/>
      <c r="JQG206" s="41"/>
      <c r="JQH206" s="38"/>
      <c r="JQI206" s="38"/>
      <c r="JQJ206" s="38"/>
      <c r="JQK206" s="39"/>
      <c r="JQL206" s="40"/>
      <c r="JQM206" s="41"/>
      <c r="JQN206" s="38"/>
      <c r="JQO206" s="38"/>
      <c r="JQP206" s="38"/>
      <c r="JQQ206" s="39"/>
      <c r="JQR206" s="40"/>
      <c r="JQS206" s="41"/>
      <c r="JQT206" s="38"/>
      <c r="JQU206" s="38"/>
      <c r="JQV206" s="38"/>
      <c r="JQW206" s="39"/>
      <c r="JQX206" s="40"/>
      <c r="JQY206" s="41"/>
      <c r="JQZ206" s="38"/>
      <c r="JRA206" s="38"/>
      <c r="JRB206" s="38"/>
      <c r="JRC206" s="39"/>
      <c r="JRD206" s="40"/>
      <c r="JRE206" s="41"/>
      <c r="JRF206" s="38"/>
      <c r="JRG206" s="38"/>
      <c r="JRH206" s="38"/>
      <c r="JRI206" s="39"/>
      <c r="JRJ206" s="40"/>
      <c r="JRK206" s="41"/>
      <c r="JRL206" s="38"/>
      <c r="JRM206" s="38"/>
      <c r="JRN206" s="38"/>
      <c r="JRO206" s="39"/>
      <c r="JRP206" s="40"/>
      <c r="JRQ206" s="41"/>
      <c r="JRR206" s="38"/>
      <c r="JRS206" s="38"/>
      <c r="JRT206" s="38"/>
      <c r="JRU206" s="39"/>
      <c r="JRV206" s="40"/>
      <c r="JRW206" s="41"/>
      <c r="JRX206" s="38"/>
      <c r="JRY206" s="38"/>
      <c r="JRZ206" s="38"/>
      <c r="JSA206" s="39"/>
      <c r="JSB206" s="40"/>
      <c r="JSC206" s="41"/>
      <c r="JSD206" s="38"/>
      <c r="JSE206" s="38"/>
      <c r="JSF206" s="38"/>
      <c r="JSG206" s="39"/>
      <c r="JSH206" s="40"/>
      <c r="JSI206" s="41"/>
      <c r="JSJ206" s="38"/>
      <c r="JSK206" s="38"/>
      <c r="JSL206" s="38"/>
      <c r="JSM206" s="39"/>
      <c r="JSN206" s="40"/>
      <c r="JSO206" s="41"/>
      <c r="JSP206" s="38"/>
      <c r="JSQ206" s="38"/>
      <c r="JSR206" s="38"/>
      <c r="JSS206" s="39"/>
      <c r="JST206" s="40"/>
      <c r="JSU206" s="41"/>
      <c r="JSV206" s="38"/>
      <c r="JSW206" s="38"/>
      <c r="JSX206" s="38"/>
      <c r="JSY206" s="39"/>
      <c r="JSZ206" s="40"/>
      <c r="JTA206" s="41"/>
      <c r="JTB206" s="38"/>
      <c r="JTC206" s="38"/>
      <c r="JTD206" s="38"/>
      <c r="JTE206" s="39"/>
      <c r="JTF206" s="40"/>
      <c r="JTG206" s="41"/>
      <c r="JTH206" s="38"/>
      <c r="JTI206" s="38"/>
      <c r="JTJ206" s="38"/>
      <c r="JTK206" s="39"/>
      <c r="JTL206" s="40"/>
      <c r="JTM206" s="41"/>
      <c r="JTN206" s="38"/>
      <c r="JTO206" s="38"/>
      <c r="JTP206" s="38"/>
      <c r="JTQ206" s="39"/>
      <c r="JTR206" s="40"/>
      <c r="JTS206" s="41"/>
      <c r="JTT206" s="38"/>
      <c r="JTU206" s="38"/>
      <c r="JTV206" s="38"/>
      <c r="JTW206" s="39"/>
      <c r="JTX206" s="40"/>
      <c r="JTY206" s="41"/>
      <c r="JTZ206" s="38"/>
      <c r="JUA206" s="38"/>
      <c r="JUB206" s="38"/>
      <c r="JUC206" s="39"/>
      <c r="JUD206" s="40"/>
      <c r="JUE206" s="41"/>
      <c r="JUF206" s="38"/>
      <c r="JUG206" s="38"/>
      <c r="JUH206" s="38"/>
      <c r="JUI206" s="39"/>
      <c r="JUJ206" s="40"/>
      <c r="JUK206" s="41"/>
      <c r="JUL206" s="38"/>
      <c r="JUM206" s="38"/>
      <c r="JUN206" s="38"/>
      <c r="JUO206" s="39"/>
      <c r="JUP206" s="40"/>
      <c r="JUQ206" s="41"/>
      <c r="JUR206" s="38"/>
      <c r="JUS206" s="38"/>
      <c r="JUT206" s="38"/>
      <c r="JUU206" s="39"/>
      <c r="JUV206" s="40"/>
      <c r="JUW206" s="41"/>
      <c r="JUX206" s="38"/>
      <c r="JUY206" s="38"/>
      <c r="JUZ206" s="38"/>
      <c r="JVA206" s="39"/>
      <c r="JVB206" s="40"/>
      <c r="JVC206" s="41"/>
      <c r="JVD206" s="38"/>
      <c r="JVE206" s="38"/>
      <c r="JVF206" s="38"/>
      <c r="JVG206" s="39"/>
      <c r="JVH206" s="40"/>
      <c r="JVI206" s="41"/>
      <c r="JVJ206" s="38"/>
      <c r="JVK206" s="38"/>
      <c r="JVL206" s="38"/>
      <c r="JVM206" s="39"/>
      <c r="JVN206" s="40"/>
      <c r="JVO206" s="41"/>
      <c r="JVP206" s="38"/>
      <c r="JVQ206" s="38"/>
      <c r="JVR206" s="38"/>
      <c r="JVS206" s="39"/>
      <c r="JVT206" s="40"/>
      <c r="JVU206" s="41"/>
      <c r="JVV206" s="38"/>
      <c r="JVW206" s="38"/>
      <c r="JVX206" s="38"/>
      <c r="JVY206" s="39"/>
      <c r="JVZ206" s="40"/>
      <c r="JWA206" s="41"/>
      <c r="JWB206" s="38"/>
      <c r="JWC206" s="38"/>
      <c r="JWD206" s="38"/>
      <c r="JWE206" s="39"/>
      <c r="JWF206" s="40"/>
      <c r="JWG206" s="41"/>
      <c r="JWH206" s="38"/>
      <c r="JWI206" s="38"/>
      <c r="JWJ206" s="38"/>
      <c r="JWK206" s="39"/>
      <c r="JWL206" s="40"/>
      <c r="JWM206" s="41"/>
      <c r="JWN206" s="38"/>
      <c r="JWO206" s="38"/>
      <c r="JWP206" s="38"/>
      <c r="JWQ206" s="39"/>
      <c r="JWR206" s="40"/>
      <c r="JWS206" s="41"/>
      <c r="JWT206" s="38"/>
      <c r="JWU206" s="38"/>
      <c r="JWV206" s="38"/>
      <c r="JWW206" s="39"/>
      <c r="JWX206" s="40"/>
      <c r="JWY206" s="41"/>
      <c r="JWZ206" s="38"/>
      <c r="JXA206" s="38"/>
      <c r="JXB206" s="38"/>
      <c r="JXC206" s="39"/>
      <c r="JXD206" s="40"/>
      <c r="JXE206" s="41"/>
      <c r="JXF206" s="38"/>
      <c r="JXG206" s="38"/>
      <c r="JXH206" s="38"/>
      <c r="JXI206" s="39"/>
      <c r="JXJ206" s="40"/>
      <c r="JXK206" s="41"/>
      <c r="JXL206" s="38"/>
      <c r="JXM206" s="38"/>
      <c r="JXN206" s="38"/>
      <c r="JXO206" s="39"/>
      <c r="JXP206" s="40"/>
      <c r="JXQ206" s="41"/>
      <c r="JXR206" s="38"/>
      <c r="JXS206" s="38"/>
      <c r="JXT206" s="38"/>
      <c r="JXU206" s="39"/>
      <c r="JXV206" s="40"/>
      <c r="JXW206" s="41"/>
      <c r="JXX206" s="38"/>
      <c r="JXY206" s="38"/>
      <c r="JXZ206" s="38"/>
      <c r="JYA206" s="39"/>
      <c r="JYB206" s="40"/>
      <c r="JYC206" s="41"/>
      <c r="JYD206" s="38"/>
      <c r="JYE206" s="38"/>
      <c r="JYF206" s="38"/>
      <c r="JYG206" s="39"/>
      <c r="JYH206" s="40"/>
      <c r="JYI206" s="41"/>
      <c r="JYJ206" s="38"/>
      <c r="JYK206" s="38"/>
      <c r="JYL206" s="38"/>
      <c r="JYM206" s="39"/>
      <c r="JYN206" s="40"/>
      <c r="JYO206" s="41"/>
      <c r="JYP206" s="38"/>
      <c r="JYQ206" s="38"/>
      <c r="JYR206" s="38"/>
      <c r="JYS206" s="39"/>
      <c r="JYT206" s="40"/>
      <c r="JYU206" s="41"/>
      <c r="JYV206" s="38"/>
      <c r="JYW206" s="38"/>
      <c r="JYX206" s="38"/>
      <c r="JYY206" s="39"/>
      <c r="JYZ206" s="40"/>
      <c r="JZA206" s="41"/>
      <c r="JZB206" s="38"/>
      <c r="JZC206" s="38"/>
      <c r="JZD206" s="38"/>
      <c r="JZE206" s="39"/>
      <c r="JZF206" s="40"/>
      <c r="JZG206" s="41"/>
      <c r="JZH206" s="38"/>
      <c r="JZI206" s="38"/>
      <c r="JZJ206" s="38"/>
      <c r="JZK206" s="39"/>
      <c r="JZL206" s="40"/>
      <c r="JZM206" s="41"/>
      <c r="JZN206" s="38"/>
      <c r="JZO206" s="38"/>
      <c r="JZP206" s="38"/>
      <c r="JZQ206" s="39"/>
      <c r="JZR206" s="40"/>
      <c r="JZS206" s="41"/>
      <c r="JZT206" s="38"/>
      <c r="JZU206" s="38"/>
      <c r="JZV206" s="38"/>
      <c r="JZW206" s="39"/>
      <c r="JZX206" s="40"/>
      <c r="JZY206" s="41"/>
      <c r="JZZ206" s="38"/>
      <c r="KAA206" s="38"/>
      <c r="KAB206" s="38"/>
      <c r="KAC206" s="39"/>
      <c r="KAD206" s="40"/>
      <c r="KAE206" s="41"/>
      <c r="KAF206" s="38"/>
      <c r="KAG206" s="38"/>
      <c r="KAH206" s="38"/>
      <c r="KAI206" s="39"/>
      <c r="KAJ206" s="40"/>
      <c r="KAK206" s="41"/>
      <c r="KAL206" s="38"/>
      <c r="KAM206" s="38"/>
      <c r="KAN206" s="38"/>
      <c r="KAO206" s="39"/>
      <c r="KAP206" s="40"/>
      <c r="KAQ206" s="41"/>
      <c r="KAR206" s="38"/>
      <c r="KAS206" s="38"/>
      <c r="KAT206" s="38"/>
      <c r="KAU206" s="39"/>
      <c r="KAV206" s="40"/>
      <c r="KAW206" s="41"/>
      <c r="KAX206" s="38"/>
      <c r="KAY206" s="38"/>
      <c r="KAZ206" s="38"/>
      <c r="KBA206" s="39"/>
      <c r="KBB206" s="40"/>
      <c r="KBC206" s="41"/>
      <c r="KBD206" s="38"/>
      <c r="KBE206" s="38"/>
      <c r="KBF206" s="38"/>
      <c r="KBG206" s="39"/>
      <c r="KBH206" s="40"/>
      <c r="KBI206" s="41"/>
      <c r="KBJ206" s="38"/>
      <c r="KBK206" s="38"/>
      <c r="KBL206" s="38"/>
      <c r="KBM206" s="39"/>
      <c r="KBN206" s="40"/>
      <c r="KBO206" s="41"/>
      <c r="KBP206" s="38"/>
      <c r="KBQ206" s="38"/>
      <c r="KBR206" s="38"/>
      <c r="KBS206" s="39"/>
      <c r="KBT206" s="40"/>
      <c r="KBU206" s="41"/>
      <c r="KBV206" s="38"/>
      <c r="KBW206" s="38"/>
      <c r="KBX206" s="38"/>
      <c r="KBY206" s="39"/>
      <c r="KBZ206" s="40"/>
      <c r="KCA206" s="41"/>
      <c r="KCB206" s="38"/>
      <c r="KCC206" s="38"/>
      <c r="KCD206" s="38"/>
      <c r="KCE206" s="39"/>
      <c r="KCF206" s="40"/>
      <c r="KCG206" s="41"/>
      <c r="KCH206" s="38"/>
      <c r="KCI206" s="38"/>
      <c r="KCJ206" s="38"/>
      <c r="KCK206" s="39"/>
      <c r="KCL206" s="40"/>
      <c r="KCM206" s="41"/>
      <c r="KCN206" s="38"/>
      <c r="KCO206" s="38"/>
      <c r="KCP206" s="38"/>
      <c r="KCQ206" s="39"/>
      <c r="KCR206" s="40"/>
      <c r="KCS206" s="41"/>
      <c r="KCT206" s="38"/>
      <c r="KCU206" s="38"/>
      <c r="KCV206" s="38"/>
      <c r="KCW206" s="39"/>
      <c r="KCX206" s="40"/>
      <c r="KCY206" s="41"/>
      <c r="KCZ206" s="38"/>
      <c r="KDA206" s="38"/>
      <c r="KDB206" s="38"/>
      <c r="KDC206" s="39"/>
      <c r="KDD206" s="40"/>
      <c r="KDE206" s="41"/>
      <c r="KDF206" s="38"/>
      <c r="KDG206" s="38"/>
      <c r="KDH206" s="38"/>
      <c r="KDI206" s="39"/>
      <c r="KDJ206" s="40"/>
      <c r="KDK206" s="41"/>
      <c r="KDL206" s="38"/>
      <c r="KDM206" s="38"/>
      <c r="KDN206" s="38"/>
      <c r="KDO206" s="39"/>
      <c r="KDP206" s="40"/>
      <c r="KDQ206" s="41"/>
      <c r="KDR206" s="38"/>
      <c r="KDS206" s="38"/>
      <c r="KDT206" s="38"/>
      <c r="KDU206" s="39"/>
      <c r="KDV206" s="40"/>
      <c r="KDW206" s="41"/>
      <c r="KDX206" s="38"/>
      <c r="KDY206" s="38"/>
      <c r="KDZ206" s="38"/>
      <c r="KEA206" s="39"/>
      <c r="KEB206" s="40"/>
      <c r="KEC206" s="41"/>
      <c r="KED206" s="38"/>
      <c r="KEE206" s="38"/>
      <c r="KEF206" s="38"/>
      <c r="KEG206" s="39"/>
      <c r="KEH206" s="40"/>
      <c r="KEI206" s="41"/>
      <c r="KEJ206" s="38"/>
      <c r="KEK206" s="38"/>
      <c r="KEL206" s="38"/>
      <c r="KEM206" s="39"/>
      <c r="KEN206" s="40"/>
      <c r="KEO206" s="41"/>
      <c r="KEP206" s="38"/>
      <c r="KEQ206" s="38"/>
      <c r="KER206" s="38"/>
      <c r="KES206" s="39"/>
      <c r="KET206" s="40"/>
      <c r="KEU206" s="41"/>
      <c r="KEV206" s="38"/>
      <c r="KEW206" s="38"/>
      <c r="KEX206" s="38"/>
      <c r="KEY206" s="39"/>
      <c r="KEZ206" s="40"/>
      <c r="KFA206" s="41"/>
      <c r="KFB206" s="38"/>
      <c r="KFC206" s="38"/>
      <c r="KFD206" s="38"/>
      <c r="KFE206" s="39"/>
      <c r="KFF206" s="40"/>
      <c r="KFG206" s="41"/>
      <c r="KFH206" s="38"/>
      <c r="KFI206" s="38"/>
      <c r="KFJ206" s="38"/>
      <c r="KFK206" s="39"/>
      <c r="KFL206" s="40"/>
      <c r="KFM206" s="41"/>
      <c r="KFN206" s="38"/>
      <c r="KFO206" s="38"/>
      <c r="KFP206" s="38"/>
      <c r="KFQ206" s="39"/>
      <c r="KFR206" s="40"/>
      <c r="KFS206" s="41"/>
      <c r="KFT206" s="38"/>
      <c r="KFU206" s="38"/>
      <c r="KFV206" s="38"/>
      <c r="KFW206" s="39"/>
      <c r="KFX206" s="40"/>
      <c r="KFY206" s="41"/>
      <c r="KFZ206" s="38"/>
      <c r="KGA206" s="38"/>
      <c r="KGB206" s="38"/>
      <c r="KGC206" s="39"/>
      <c r="KGD206" s="40"/>
      <c r="KGE206" s="41"/>
      <c r="KGF206" s="38"/>
      <c r="KGG206" s="38"/>
      <c r="KGH206" s="38"/>
      <c r="KGI206" s="39"/>
      <c r="KGJ206" s="40"/>
      <c r="KGK206" s="41"/>
      <c r="KGL206" s="38"/>
      <c r="KGM206" s="38"/>
      <c r="KGN206" s="38"/>
      <c r="KGO206" s="39"/>
      <c r="KGP206" s="40"/>
      <c r="KGQ206" s="41"/>
      <c r="KGR206" s="38"/>
      <c r="KGS206" s="38"/>
      <c r="KGT206" s="38"/>
      <c r="KGU206" s="39"/>
      <c r="KGV206" s="40"/>
      <c r="KGW206" s="41"/>
      <c r="KGX206" s="38"/>
      <c r="KGY206" s="38"/>
      <c r="KGZ206" s="38"/>
      <c r="KHA206" s="39"/>
      <c r="KHB206" s="40"/>
      <c r="KHC206" s="41"/>
      <c r="KHD206" s="38"/>
      <c r="KHE206" s="38"/>
      <c r="KHF206" s="38"/>
      <c r="KHG206" s="39"/>
      <c r="KHH206" s="40"/>
      <c r="KHI206" s="41"/>
      <c r="KHJ206" s="38"/>
      <c r="KHK206" s="38"/>
      <c r="KHL206" s="38"/>
      <c r="KHM206" s="39"/>
      <c r="KHN206" s="40"/>
      <c r="KHO206" s="41"/>
      <c r="KHP206" s="38"/>
      <c r="KHQ206" s="38"/>
      <c r="KHR206" s="38"/>
      <c r="KHS206" s="39"/>
      <c r="KHT206" s="40"/>
      <c r="KHU206" s="41"/>
      <c r="KHV206" s="38"/>
      <c r="KHW206" s="38"/>
      <c r="KHX206" s="38"/>
      <c r="KHY206" s="39"/>
      <c r="KHZ206" s="40"/>
      <c r="KIA206" s="41"/>
      <c r="KIB206" s="38"/>
      <c r="KIC206" s="38"/>
      <c r="KID206" s="38"/>
      <c r="KIE206" s="39"/>
      <c r="KIF206" s="40"/>
      <c r="KIG206" s="41"/>
      <c r="KIH206" s="38"/>
      <c r="KII206" s="38"/>
      <c r="KIJ206" s="38"/>
      <c r="KIK206" s="39"/>
      <c r="KIL206" s="40"/>
      <c r="KIM206" s="41"/>
      <c r="KIN206" s="38"/>
      <c r="KIO206" s="38"/>
      <c r="KIP206" s="38"/>
      <c r="KIQ206" s="39"/>
      <c r="KIR206" s="40"/>
      <c r="KIS206" s="41"/>
      <c r="KIT206" s="38"/>
      <c r="KIU206" s="38"/>
      <c r="KIV206" s="38"/>
      <c r="KIW206" s="39"/>
      <c r="KIX206" s="40"/>
      <c r="KIY206" s="41"/>
      <c r="KIZ206" s="38"/>
      <c r="KJA206" s="38"/>
      <c r="KJB206" s="38"/>
      <c r="KJC206" s="39"/>
      <c r="KJD206" s="40"/>
      <c r="KJE206" s="41"/>
      <c r="KJF206" s="38"/>
      <c r="KJG206" s="38"/>
      <c r="KJH206" s="38"/>
      <c r="KJI206" s="39"/>
      <c r="KJJ206" s="40"/>
      <c r="KJK206" s="41"/>
      <c r="KJL206" s="38"/>
      <c r="KJM206" s="38"/>
      <c r="KJN206" s="38"/>
      <c r="KJO206" s="39"/>
      <c r="KJP206" s="40"/>
      <c r="KJQ206" s="41"/>
      <c r="KJR206" s="38"/>
      <c r="KJS206" s="38"/>
      <c r="KJT206" s="38"/>
      <c r="KJU206" s="39"/>
      <c r="KJV206" s="40"/>
      <c r="KJW206" s="41"/>
      <c r="KJX206" s="38"/>
      <c r="KJY206" s="38"/>
      <c r="KJZ206" s="38"/>
      <c r="KKA206" s="39"/>
      <c r="KKB206" s="40"/>
      <c r="KKC206" s="41"/>
      <c r="KKD206" s="38"/>
      <c r="KKE206" s="38"/>
      <c r="KKF206" s="38"/>
      <c r="KKG206" s="39"/>
      <c r="KKH206" s="40"/>
      <c r="KKI206" s="41"/>
      <c r="KKJ206" s="38"/>
      <c r="KKK206" s="38"/>
      <c r="KKL206" s="38"/>
      <c r="KKM206" s="39"/>
      <c r="KKN206" s="40"/>
      <c r="KKO206" s="41"/>
      <c r="KKP206" s="38"/>
      <c r="KKQ206" s="38"/>
      <c r="KKR206" s="38"/>
      <c r="KKS206" s="39"/>
      <c r="KKT206" s="40"/>
      <c r="KKU206" s="41"/>
      <c r="KKV206" s="38"/>
      <c r="KKW206" s="38"/>
      <c r="KKX206" s="38"/>
      <c r="KKY206" s="39"/>
      <c r="KKZ206" s="40"/>
      <c r="KLA206" s="41"/>
      <c r="KLB206" s="38"/>
      <c r="KLC206" s="38"/>
      <c r="KLD206" s="38"/>
      <c r="KLE206" s="39"/>
      <c r="KLF206" s="40"/>
      <c r="KLG206" s="41"/>
      <c r="KLH206" s="38"/>
      <c r="KLI206" s="38"/>
      <c r="KLJ206" s="38"/>
      <c r="KLK206" s="39"/>
      <c r="KLL206" s="40"/>
      <c r="KLM206" s="41"/>
      <c r="KLN206" s="38"/>
      <c r="KLO206" s="38"/>
      <c r="KLP206" s="38"/>
      <c r="KLQ206" s="39"/>
      <c r="KLR206" s="40"/>
      <c r="KLS206" s="41"/>
      <c r="KLT206" s="38"/>
      <c r="KLU206" s="38"/>
      <c r="KLV206" s="38"/>
      <c r="KLW206" s="39"/>
      <c r="KLX206" s="40"/>
      <c r="KLY206" s="41"/>
      <c r="KLZ206" s="38"/>
      <c r="KMA206" s="38"/>
      <c r="KMB206" s="38"/>
      <c r="KMC206" s="39"/>
      <c r="KMD206" s="40"/>
      <c r="KME206" s="41"/>
      <c r="KMF206" s="38"/>
      <c r="KMG206" s="38"/>
      <c r="KMH206" s="38"/>
      <c r="KMI206" s="39"/>
      <c r="KMJ206" s="40"/>
      <c r="KMK206" s="41"/>
      <c r="KML206" s="38"/>
      <c r="KMM206" s="38"/>
      <c r="KMN206" s="38"/>
      <c r="KMO206" s="39"/>
      <c r="KMP206" s="40"/>
      <c r="KMQ206" s="41"/>
      <c r="KMR206" s="38"/>
      <c r="KMS206" s="38"/>
      <c r="KMT206" s="38"/>
      <c r="KMU206" s="39"/>
      <c r="KMV206" s="40"/>
      <c r="KMW206" s="41"/>
      <c r="KMX206" s="38"/>
      <c r="KMY206" s="38"/>
      <c r="KMZ206" s="38"/>
      <c r="KNA206" s="39"/>
      <c r="KNB206" s="40"/>
      <c r="KNC206" s="41"/>
      <c r="KND206" s="38"/>
      <c r="KNE206" s="38"/>
      <c r="KNF206" s="38"/>
      <c r="KNG206" s="39"/>
      <c r="KNH206" s="40"/>
      <c r="KNI206" s="41"/>
      <c r="KNJ206" s="38"/>
      <c r="KNK206" s="38"/>
      <c r="KNL206" s="38"/>
      <c r="KNM206" s="39"/>
      <c r="KNN206" s="40"/>
      <c r="KNO206" s="41"/>
      <c r="KNP206" s="38"/>
      <c r="KNQ206" s="38"/>
      <c r="KNR206" s="38"/>
      <c r="KNS206" s="39"/>
      <c r="KNT206" s="40"/>
      <c r="KNU206" s="41"/>
      <c r="KNV206" s="38"/>
      <c r="KNW206" s="38"/>
      <c r="KNX206" s="38"/>
      <c r="KNY206" s="39"/>
      <c r="KNZ206" s="40"/>
      <c r="KOA206" s="41"/>
      <c r="KOB206" s="38"/>
      <c r="KOC206" s="38"/>
      <c r="KOD206" s="38"/>
      <c r="KOE206" s="39"/>
      <c r="KOF206" s="40"/>
      <c r="KOG206" s="41"/>
      <c r="KOH206" s="38"/>
      <c r="KOI206" s="38"/>
      <c r="KOJ206" s="38"/>
      <c r="KOK206" s="39"/>
      <c r="KOL206" s="40"/>
      <c r="KOM206" s="41"/>
      <c r="KON206" s="38"/>
      <c r="KOO206" s="38"/>
      <c r="KOP206" s="38"/>
      <c r="KOQ206" s="39"/>
      <c r="KOR206" s="40"/>
      <c r="KOS206" s="41"/>
      <c r="KOT206" s="38"/>
      <c r="KOU206" s="38"/>
      <c r="KOV206" s="38"/>
      <c r="KOW206" s="39"/>
      <c r="KOX206" s="40"/>
      <c r="KOY206" s="41"/>
      <c r="KOZ206" s="38"/>
      <c r="KPA206" s="38"/>
      <c r="KPB206" s="38"/>
      <c r="KPC206" s="39"/>
      <c r="KPD206" s="40"/>
      <c r="KPE206" s="41"/>
      <c r="KPF206" s="38"/>
      <c r="KPG206" s="38"/>
      <c r="KPH206" s="38"/>
      <c r="KPI206" s="39"/>
      <c r="KPJ206" s="40"/>
      <c r="KPK206" s="41"/>
      <c r="KPL206" s="38"/>
      <c r="KPM206" s="38"/>
      <c r="KPN206" s="38"/>
      <c r="KPO206" s="39"/>
      <c r="KPP206" s="40"/>
      <c r="KPQ206" s="41"/>
      <c r="KPR206" s="38"/>
      <c r="KPS206" s="38"/>
      <c r="KPT206" s="38"/>
      <c r="KPU206" s="39"/>
      <c r="KPV206" s="40"/>
      <c r="KPW206" s="41"/>
      <c r="KPX206" s="38"/>
      <c r="KPY206" s="38"/>
      <c r="KPZ206" s="38"/>
      <c r="KQA206" s="39"/>
      <c r="KQB206" s="40"/>
      <c r="KQC206" s="41"/>
      <c r="KQD206" s="38"/>
      <c r="KQE206" s="38"/>
      <c r="KQF206" s="38"/>
      <c r="KQG206" s="39"/>
      <c r="KQH206" s="40"/>
      <c r="KQI206" s="41"/>
      <c r="KQJ206" s="38"/>
      <c r="KQK206" s="38"/>
      <c r="KQL206" s="38"/>
      <c r="KQM206" s="39"/>
      <c r="KQN206" s="40"/>
      <c r="KQO206" s="41"/>
      <c r="KQP206" s="38"/>
      <c r="KQQ206" s="38"/>
      <c r="KQR206" s="38"/>
      <c r="KQS206" s="39"/>
      <c r="KQT206" s="40"/>
      <c r="KQU206" s="41"/>
      <c r="KQV206" s="38"/>
      <c r="KQW206" s="38"/>
      <c r="KQX206" s="38"/>
      <c r="KQY206" s="39"/>
      <c r="KQZ206" s="40"/>
      <c r="KRA206" s="41"/>
      <c r="KRB206" s="38"/>
      <c r="KRC206" s="38"/>
      <c r="KRD206" s="38"/>
      <c r="KRE206" s="39"/>
      <c r="KRF206" s="40"/>
      <c r="KRG206" s="41"/>
      <c r="KRH206" s="38"/>
      <c r="KRI206" s="38"/>
      <c r="KRJ206" s="38"/>
      <c r="KRK206" s="39"/>
      <c r="KRL206" s="40"/>
      <c r="KRM206" s="41"/>
      <c r="KRN206" s="38"/>
      <c r="KRO206" s="38"/>
      <c r="KRP206" s="38"/>
      <c r="KRQ206" s="39"/>
      <c r="KRR206" s="40"/>
      <c r="KRS206" s="41"/>
      <c r="KRT206" s="38"/>
      <c r="KRU206" s="38"/>
      <c r="KRV206" s="38"/>
      <c r="KRW206" s="39"/>
      <c r="KRX206" s="40"/>
      <c r="KRY206" s="41"/>
      <c r="KRZ206" s="38"/>
      <c r="KSA206" s="38"/>
      <c r="KSB206" s="38"/>
      <c r="KSC206" s="39"/>
      <c r="KSD206" s="40"/>
      <c r="KSE206" s="41"/>
      <c r="KSF206" s="38"/>
      <c r="KSG206" s="38"/>
      <c r="KSH206" s="38"/>
      <c r="KSI206" s="39"/>
      <c r="KSJ206" s="40"/>
      <c r="KSK206" s="41"/>
      <c r="KSL206" s="38"/>
      <c r="KSM206" s="38"/>
      <c r="KSN206" s="38"/>
      <c r="KSO206" s="39"/>
      <c r="KSP206" s="40"/>
      <c r="KSQ206" s="41"/>
      <c r="KSR206" s="38"/>
      <c r="KSS206" s="38"/>
      <c r="KST206" s="38"/>
      <c r="KSU206" s="39"/>
      <c r="KSV206" s="40"/>
      <c r="KSW206" s="41"/>
      <c r="KSX206" s="38"/>
      <c r="KSY206" s="38"/>
      <c r="KSZ206" s="38"/>
      <c r="KTA206" s="39"/>
      <c r="KTB206" s="40"/>
      <c r="KTC206" s="41"/>
      <c r="KTD206" s="38"/>
      <c r="KTE206" s="38"/>
      <c r="KTF206" s="38"/>
      <c r="KTG206" s="39"/>
      <c r="KTH206" s="40"/>
      <c r="KTI206" s="41"/>
      <c r="KTJ206" s="38"/>
      <c r="KTK206" s="38"/>
      <c r="KTL206" s="38"/>
      <c r="KTM206" s="39"/>
      <c r="KTN206" s="40"/>
      <c r="KTO206" s="41"/>
      <c r="KTP206" s="38"/>
      <c r="KTQ206" s="38"/>
      <c r="KTR206" s="38"/>
      <c r="KTS206" s="39"/>
      <c r="KTT206" s="40"/>
      <c r="KTU206" s="41"/>
      <c r="KTV206" s="38"/>
      <c r="KTW206" s="38"/>
      <c r="KTX206" s="38"/>
      <c r="KTY206" s="39"/>
      <c r="KTZ206" s="40"/>
      <c r="KUA206" s="41"/>
      <c r="KUB206" s="38"/>
      <c r="KUC206" s="38"/>
      <c r="KUD206" s="38"/>
      <c r="KUE206" s="39"/>
      <c r="KUF206" s="40"/>
      <c r="KUG206" s="41"/>
      <c r="KUH206" s="38"/>
      <c r="KUI206" s="38"/>
      <c r="KUJ206" s="38"/>
      <c r="KUK206" s="39"/>
      <c r="KUL206" s="40"/>
      <c r="KUM206" s="41"/>
      <c r="KUN206" s="38"/>
      <c r="KUO206" s="38"/>
      <c r="KUP206" s="38"/>
      <c r="KUQ206" s="39"/>
      <c r="KUR206" s="40"/>
      <c r="KUS206" s="41"/>
      <c r="KUT206" s="38"/>
      <c r="KUU206" s="38"/>
      <c r="KUV206" s="38"/>
      <c r="KUW206" s="39"/>
      <c r="KUX206" s="40"/>
      <c r="KUY206" s="41"/>
      <c r="KUZ206" s="38"/>
      <c r="KVA206" s="38"/>
      <c r="KVB206" s="38"/>
      <c r="KVC206" s="39"/>
      <c r="KVD206" s="40"/>
      <c r="KVE206" s="41"/>
      <c r="KVF206" s="38"/>
      <c r="KVG206" s="38"/>
      <c r="KVH206" s="38"/>
      <c r="KVI206" s="39"/>
      <c r="KVJ206" s="40"/>
      <c r="KVK206" s="41"/>
      <c r="KVL206" s="38"/>
      <c r="KVM206" s="38"/>
      <c r="KVN206" s="38"/>
      <c r="KVO206" s="39"/>
      <c r="KVP206" s="40"/>
      <c r="KVQ206" s="41"/>
      <c r="KVR206" s="38"/>
      <c r="KVS206" s="38"/>
      <c r="KVT206" s="38"/>
      <c r="KVU206" s="39"/>
      <c r="KVV206" s="40"/>
      <c r="KVW206" s="41"/>
      <c r="KVX206" s="38"/>
      <c r="KVY206" s="38"/>
      <c r="KVZ206" s="38"/>
      <c r="KWA206" s="39"/>
      <c r="KWB206" s="40"/>
      <c r="KWC206" s="41"/>
      <c r="KWD206" s="38"/>
      <c r="KWE206" s="38"/>
      <c r="KWF206" s="38"/>
      <c r="KWG206" s="39"/>
      <c r="KWH206" s="40"/>
      <c r="KWI206" s="41"/>
      <c r="KWJ206" s="38"/>
      <c r="KWK206" s="38"/>
      <c r="KWL206" s="38"/>
      <c r="KWM206" s="39"/>
      <c r="KWN206" s="40"/>
      <c r="KWO206" s="41"/>
      <c r="KWP206" s="38"/>
      <c r="KWQ206" s="38"/>
      <c r="KWR206" s="38"/>
      <c r="KWS206" s="39"/>
      <c r="KWT206" s="40"/>
      <c r="KWU206" s="41"/>
      <c r="KWV206" s="38"/>
      <c r="KWW206" s="38"/>
      <c r="KWX206" s="38"/>
      <c r="KWY206" s="39"/>
      <c r="KWZ206" s="40"/>
      <c r="KXA206" s="41"/>
      <c r="KXB206" s="38"/>
      <c r="KXC206" s="38"/>
      <c r="KXD206" s="38"/>
      <c r="KXE206" s="39"/>
      <c r="KXF206" s="40"/>
      <c r="KXG206" s="41"/>
      <c r="KXH206" s="38"/>
      <c r="KXI206" s="38"/>
      <c r="KXJ206" s="38"/>
      <c r="KXK206" s="39"/>
      <c r="KXL206" s="40"/>
      <c r="KXM206" s="41"/>
      <c r="KXN206" s="38"/>
      <c r="KXO206" s="38"/>
      <c r="KXP206" s="38"/>
      <c r="KXQ206" s="39"/>
      <c r="KXR206" s="40"/>
      <c r="KXS206" s="41"/>
      <c r="KXT206" s="38"/>
      <c r="KXU206" s="38"/>
      <c r="KXV206" s="38"/>
      <c r="KXW206" s="39"/>
      <c r="KXX206" s="40"/>
      <c r="KXY206" s="41"/>
      <c r="KXZ206" s="38"/>
      <c r="KYA206" s="38"/>
      <c r="KYB206" s="38"/>
      <c r="KYC206" s="39"/>
      <c r="KYD206" s="40"/>
      <c r="KYE206" s="41"/>
      <c r="KYF206" s="38"/>
      <c r="KYG206" s="38"/>
      <c r="KYH206" s="38"/>
      <c r="KYI206" s="39"/>
      <c r="KYJ206" s="40"/>
      <c r="KYK206" s="41"/>
      <c r="KYL206" s="38"/>
      <c r="KYM206" s="38"/>
      <c r="KYN206" s="38"/>
      <c r="KYO206" s="39"/>
      <c r="KYP206" s="40"/>
      <c r="KYQ206" s="41"/>
      <c r="KYR206" s="38"/>
      <c r="KYS206" s="38"/>
      <c r="KYT206" s="38"/>
      <c r="KYU206" s="39"/>
      <c r="KYV206" s="40"/>
      <c r="KYW206" s="41"/>
      <c r="KYX206" s="38"/>
      <c r="KYY206" s="38"/>
      <c r="KYZ206" s="38"/>
      <c r="KZA206" s="39"/>
      <c r="KZB206" s="40"/>
      <c r="KZC206" s="41"/>
      <c r="KZD206" s="38"/>
      <c r="KZE206" s="38"/>
      <c r="KZF206" s="38"/>
      <c r="KZG206" s="39"/>
      <c r="KZH206" s="40"/>
      <c r="KZI206" s="41"/>
      <c r="KZJ206" s="38"/>
      <c r="KZK206" s="38"/>
      <c r="KZL206" s="38"/>
      <c r="KZM206" s="39"/>
      <c r="KZN206" s="40"/>
      <c r="KZO206" s="41"/>
      <c r="KZP206" s="38"/>
      <c r="KZQ206" s="38"/>
      <c r="KZR206" s="38"/>
      <c r="KZS206" s="39"/>
      <c r="KZT206" s="40"/>
      <c r="KZU206" s="41"/>
      <c r="KZV206" s="38"/>
      <c r="KZW206" s="38"/>
      <c r="KZX206" s="38"/>
      <c r="KZY206" s="39"/>
      <c r="KZZ206" s="40"/>
      <c r="LAA206" s="41"/>
      <c r="LAB206" s="38"/>
      <c r="LAC206" s="38"/>
      <c r="LAD206" s="38"/>
      <c r="LAE206" s="39"/>
      <c r="LAF206" s="40"/>
      <c r="LAG206" s="41"/>
      <c r="LAH206" s="38"/>
      <c r="LAI206" s="38"/>
      <c r="LAJ206" s="38"/>
      <c r="LAK206" s="39"/>
      <c r="LAL206" s="40"/>
      <c r="LAM206" s="41"/>
      <c r="LAN206" s="38"/>
      <c r="LAO206" s="38"/>
      <c r="LAP206" s="38"/>
      <c r="LAQ206" s="39"/>
      <c r="LAR206" s="40"/>
      <c r="LAS206" s="41"/>
      <c r="LAT206" s="38"/>
      <c r="LAU206" s="38"/>
      <c r="LAV206" s="38"/>
      <c r="LAW206" s="39"/>
      <c r="LAX206" s="40"/>
      <c r="LAY206" s="41"/>
      <c r="LAZ206" s="38"/>
      <c r="LBA206" s="38"/>
      <c r="LBB206" s="38"/>
      <c r="LBC206" s="39"/>
      <c r="LBD206" s="40"/>
      <c r="LBE206" s="41"/>
      <c r="LBF206" s="38"/>
      <c r="LBG206" s="38"/>
      <c r="LBH206" s="38"/>
      <c r="LBI206" s="39"/>
      <c r="LBJ206" s="40"/>
      <c r="LBK206" s="41"/>
      <c r="LBL206" s="38"/>
      <c r="LBM206" s="38"/>
      <c r="LBN206" s="38"/>
      <c r="LBO206" s="39"/>
      <c r="LBP206" s="40"/>
      <c r="LBQ206" s="41"/>
      <c r="LBR206" s="38"/>
      <c r="LBS206" s="38"/>
      <c r="LBT206" s="38"/>
      <c r="LBU206" s="39"/>
      <c r="LBV206" s="40"/>
      <c r="LBW206" s="41"/>
      <c r="LBX206" s="38"/>
      <c r="LBY206" s="38"/>
      <c r="LBZ206" s="38"/>
      <c r="LCA206" s="39"/>
      <c r="LCB206" s="40"/>
      <c r="LCC206" s="41"/>
      <c r="LCD206" s="38"/>
      <c r="LCE206" s="38"/>
      <c r="LCF206" s="38"/>
      <c r="LCG206" s="39"/>
      <c r="LCH206" s="40"/>
      <c r="LCI206" s="41"/>
      <c r="LCJ206" s="38"/>
      <c r="LCK206" s="38"/>
      <c r="LCL206" s="38"/>
      <c r="LCM206" s="39"/>
      <c r="LCN206" s="40"/>
      <c r="LCO206" s="41"/>
      <c r="LCP206" s="38"/>
      <c r="LCQ206" s="38"/>
      <c r="LCR206" s="38"/>
      <c r="LCS206" s="39"/>
      <c r="LCT206" s="40"/>
      <c r="LCU206" s="41"/>
      <c r="LCV206" s="38"/>
      <c r="LCW206" s="38"/>
      <c r="LCX206" s="38"/>
      <c r="LCY206" s="39"/>
      <c r="LCZ206" s="40"/>
      <c r="LDA206" s="41"/>
      <c r="LDB206" s="38"/>
      <c r="LDC206" s="38"/>
      <c r="LDD206" s="38"/>
      <c r="LDE206" s="39"/>
      <c r="LDF206" s="40"/>
      <c r="LDG206" s="41"/>
      <c r="LDH206" s="38"/>
      <c r="LDI206" s="38"/>
      <c r="LDJ206" s="38"/>
      <c r="LDK206" s="39"/>
      <c r="LDL206" s="40"/>
      <c r="LDM206" s="41"/>
      <c r="LDN206" s="38"/>
      <c r="LDO206" s="38"/>
      <c r="LDP206" s="38"/>
      <c r="LDQ206" s="39"/>
      <c r="LDR206" s="40"/>
      <c r="LDS206" s="41"/>
      <c r="LDT206" s="38"/>
      <c r="LDU206" s="38"/>
      <c r="LDV206" s="38"/>
      <c r="LDW206" s="39"/>
      <c r="LDX206" s="40"/>
      <c r="LDY206" s="41"/>
      <c r="LDZ206" s="38"/>
      <c r="LEA206" s="38"/>
      <c r="LEB206" s="38"/>
      <c r="LEC206" s="39"/>
      <c r="LED206" s="40"/>
      <c r="LEE206" s="41"/>
      <c r="LEF206" s="38"/>
      <c r="LEG206" s="38"/>
      <c r="LEH206" s="38"/>
      <c r="LEI206" s="39"/>
      <c r="LEJ206" s="40"/>
      <c r="LEK206" s="41"/>
      <c r="LEL206" s="38"/>
      <c r="LEM206" s="38"/>
      <c r="LEN206" s="38"/>
      <c r="LEO206" s="39"/>
      <c r="LEP206" s="40"/>
      <c r="LEQ206" s="41"/>
      <c r="LER206" s="38"/>
      <c r="LES206" s="38"/>
      <c r="LET206" s="38"/>
      <c r="LEU206" s="39"/>
      <c r="LEV206" s="40"/>
      <c r="LEW206" s="41"/>
      <c r="LEX206" s="38"/>
      <c r="LEY206" s="38"/>
      <c r="LEZ206" s="38"/>
      <c r="LFA206" s="39"/>
      <c r="LFB206" s="40"/>
      <c r="LFC206" s="41"/>
      <c r="LFD206" s="38"/>
      <c r="LFE206" s="38"/>
      <c r="LFF206" s="38"/>
      <c r="LFG206" s="39"/>
      <c r="LFH206" s="40"/>
      <c r="LFI206" s="41"/>
      <c r="LFJ206" s="38"/>
      <c r="LFK206" s="38"/>
      <c r="LFL206" s="38"/>
      <c r="LFM206" s="39"/>
      <c r="LFN206" s="40"/>
      <c r="LFO206" s="41"/>
      <c r="LFP206" s="38"/>
      <c r="LFQ206" s="38"/>
      <c r="LFR206" s="38"/>
      <c r="LFS206" s="39"/>
      <c r="LFT206" s="40"/>
      <c r="LFU206" s="41"/>
      <c r="LFV206" s="38"/>
      <c r="LFW206" s="38"/>
      <c r="LFX206" s="38"/>
      <c r="LFY206" s="39"/>
      <c r="LFZ206" s="40"/>
      <c r="LGA206" s="41"/>
      <c r="LGB206" s="38"/>
      <c r="LGC206" s="38"/>
      <c r="LGD206" s="38"/>
      <c r="LGE206" s="39"/>
      <c r="LGF206" s="40"/>
      <c r="LGG206" s="41"/>
      <c r="LGH206" s="38"/>
      <c r="LGI206" s="38"/>
      <c r="LGJ206" s="38"/>
      <c r="LGK206" s="39"/>
      <c r="LGL206" s="40"/>
      <c r="LGM206" s="41"/>
      <c r="LGN206" s="38"/>
      <c r="LGO206" s="38"/>
      <c r="LGP206" s="38"/>
      <c r="LGQ206" s="39"/>
      <c r="LGR206" s="40"/>
      <c r="LGS206" s="41"/>
      <c r="LGT206" s="38"/>
      <c r="LGU206" s="38"/>
      <c r="LGV206" s="38"/>
      <c r="LGW206" s="39"/>
      <c r="LGX206" s="40"/>
      <c r="LGY206" s="41"/>
      <c r="LGZ206" s="38"/>
      <c r="LHA206" s="38"/>
      <c r="LHB206" s="38"/>
      <c r="LHC206" s="39"/>
      <c r="LHD206" s="40"/>
      <c r="LHE206" s="41"/>
      <c r="LHF206" s="38"/>
      <c r="LHG206" s="38"/>
      <c r="LHH206" s="38"/>
      <c r="LHI206" s="39"/>
      <c r="LHJ206" s="40"/>
      <c r="LHK206" s="41"/>
      <c r="LHL206" s="38"/>
      <c r="LHM206" s="38"/>
      <c r="LHN206" s="38"/>
      <c r="LHO206" s="39"/>
      <c r="LHP206" s="40"/>
      <c r="LHQ206" s="41"/>
      <c r="LHR206" s="38"/>
      <c r="LHS206" s="38"/>
      <c r="LHT206" s="38"/>
      <c r="LHU206" s="39"/>
      <c r="LHV206" s="40"/>
      <c r="LHW206" s="41"/>
      <c r="LHX206" s="38"/>
      <c r="LHY206" s="38"/>
      <c r="LHZ206" s="38"/>
      <c r="LIA206" s="39"/>
      <c r="LIB206" s="40"/>
      <c r="LIC206" s="41"/>
      <c r="LID206" s="38"/>
      <c r="LIE206" s="38"/>
      <c r="LIF206" s="38"/>
      <c r="LIG206" s="39"/>
      <c r="LIH206" s="40"/>
      <c r="LII206" s="41"/>
      <c r="LIJ206" s="38"/>
      <c r="LIK206" s="38"/>
      <c r="LIL206" s="38"/>
      <c r="LIM206" s="39"/>
      <c r="LIN206" s="40"/>
      <c r="LIO206" s="41"/>
      <c r="LIP206" s="38"/>
      <c r="LIQ206" s="38"/>
      <c r="LIR206" s="38"/>
      <c r="LIS206" s="39"/>
      <c r="LIT206" s="40"/>
      <c r="LIU206" s="41"/>
      <c r="LIV206" s="38"/>
      <c r="LIW206" s="38"/>
      <c r="LIX206" s="38"/>
      <c r="LIY206" s="39"/>
      <c r="LIZ206" s="40"/>
      <c r="LJA206" s="41"/>
      <c r="LJB206" s="38"/>
      <c r="LJC206" s="38"/>
      <c r="LJD206" s="38"/>
      <c r="LJE206" s="39"/>
      <c r="LJF206" s="40"/>
      <c r="LJG206" s="41"/>
      <c r="LJH206" s="38"/>
      <c r="LJI206" s="38"/>
      <c r="LJJ206" s="38"/>
      <c r="LJK206" s="39"/>
      <c r="LJL206" s="40"/>
      <c r="LJM206" s="41"/>
      <c r="LJN206" s="38"/>
      <c r="LJO206" s="38"/>
      <c r="LJP206" s="38"/>
      <c r="LJQ206" s="39"/>
      <c r="LJR206" s="40"/>
      <c r="LJS206" s="41"/>
      <c r="LJT206" s="38"/>
      <c r="LJU206" s="38"/>
      <c r="LJV206" s="38"/>
      <c r="LJW206" s="39"/>
      <c r="LJX206" s="40"/>
      <c r="LJY206" s="41"/>
      <c r="LJZ206" s="38"/>
      <c r="LKA206" s="38"/>
      <c r="LKB206" s="38"/>
      <c r="LKC206" s="39"/>
      <c r="LKD206" s="40"/>
      <c r="LKE206" s="41"/>
      <c r="LKF206" s="38"/>
      <c r="LKG206" s="38"/>
      <c r="LKH206" s="38"/>
      <c r="LKI206" s="39"/>
      <c r="LKJ206" s="40"/>
      <c r="LKK206" s="41"/>
      <c r="LKL206" s="38"/>
      <c r="LKM206" s="38"/>
      <c r="LKN206" s="38"/>
      <c r="LKO206" s="39"/>
      <c r="LKP206" s="40"/>
      <c r="LKQ206" s="41"/>
      <c r="LKR206" s="38"/>
      <c r="LKS206" s="38"/>
      <c r="LKT206" s="38"/>
      <c r="LKU206" s="39"/>
      <c r="LKV206" s="40"/>
      <c r="LKW206" s="41"/>
      <c r="LKX206" s="38"/>
      <c r="LKY206" s="38"/>
      <c r="LKZ206" s="38"/>
      <c r="LLA206" s="39"/>
      <c r="LLB206" s="40"/>
      <c r="LLC206" s="41"/>
      <c r="LLD206" s="38"/>
      <c r="LLE206" s="38"/>
      <c r="LLF206" s="38"/>
      <c r="LLG206" s="39"/>
      <c r="LLH206" s="40"/>
      <c r="LLI206" s="41"/>
      <c r="LLJ206" s="38"/>
      <c r="LLK206" s="38"/>
      <c r="LLL206" s="38"/>
      <c r="LLM206" s="39"/>
      <c r="LLN206" s="40"/>
      <c r="LLO206" s="41"/>
      <c r="LLP206" s="38"/>
      <c r="LLQ206" s="38"/>
      <c r="LLR206" s="38"/>
      <c r="LLS206" s="39"/>
      <c r="LLT206" s="40"/>
      <c r="LLU206" s="41"/>
      <c r="LLV206" s="38"/>
      <c r="LLW206" s="38"/>
      <c r="LLX206" s="38"/>
      <c r="LLY206" s="39"/>
      <c r="LLZ206" s="40"/>
      <c r="LMA206" s="41"/>
      <c r="LMB206" s="38"/>
      <c r="LMC206" s="38"/>
      <c r="LMD206" s="38"/>
      <c r="LME206" s="39"/>
      <c r="LMF206" s="40"/>
      <c r="LMG206" s="41"/>
      <c r="LMH206" s="38"/>
      <c r="LMI206" s="38"/>
      <c r="LMJ206" s="38"/>
      <c r="LMK206" s="39"/>
      <c r="LML206" s="40"/>
      <c r="LMM206" s="41"/>
      <c r="LMN206" s="38"/>
      <c r="LMO206" s="38"/>
      <c r="LMP206" s="38"/>
      <c r="LMQ206" s="39"/>
      <c r="LMR206" s="40"/>
      <c r="LMS206" s="41"/>
      <c r="LMT206" s="38"/>
      <c r="LMU206" s="38"/>
      <c r="LMV206" s="38"/>
      <c r="LMW206" s="39"/>
      <c r="LMX206" s="40"/>
      <c r="LMY206" s="41"/>
      <c r="LMZ206" s="38"/>
      <c r="LNA206" s="38"/>
      <c r="LNB206" s="38"/>
      <c r="LNC206" s="39"/>
      <c r="LND206" s="40"/>
      <c r="LNE206" s="41"/>
      <c r="LNF206" s="38"/>
      <c r="LNG206" s="38"/>
      <c r="LNH206" s="38"/>
      <c r="LNI206" s="39"/>
      <c r="LNJ206" s="40"/>
      <c r="LNK206" s="41"/>
      <c r="LNL206" s="38"/>
      <c r="LNM206" s="38"/>
      <c r="LNN206" s="38"/>
      <c r="LNO206" s="39"/>
      <c r="LNP206" s="40"/>
      <c r="LNQ206" s="41"/>
      <c r="LNR206" s="38"/>
      <c r="LNS206" s="38"/>
      <c r="LNT206" s="38"/>
      <c r="LNU206" s="39"/>
      <c r="LNV206" s="40"/>
      <c r="LNW206" s="41"/>
      <c r="LNX206" s="38"/>
      <c r="LNY206" s="38"/>
      <c r="LNZ206" s="38"/>
      <c r="LOA206" s="39"/>
      <c r="LOB206" s="40"/>
      <c r="LOC206" s="41"/>
      <c r="LOD206" s="38"/>
      <c r="LOE206" s="38"/>
      <c r="LOF206" s="38"/>
      <c r="LOG206" s="39"/>
      <c r="LOH206" s="40"/>
      <c r="LOI206" s="41"/>
      <c r="LOJ206" s="38"/>
      <c r="LOK206" s="38"/>
      <c r="LOL206" s="38"/>
      <c r="LOM206" s="39"/>
      <c r="LON206" s="40"/>
      <c r="LOO206" s="41"/>
      <c r="LOP206" s="38"/>
      <c r="LOQ206" s="38"/>
      <c r="LOR206" s="38"/>
      <c r="LOS206" s="39"/>
      <c r="LOT206" s="40"/>
      <c r="LOU206" s="41"/>
      <c r="LOV206" s="38"/>
      <c r="LOW206" s="38"/>
      <c r="LOX206" s="38"/>
      <c r="LOY206" s="39"/>
      <c r="LOZ206" s="40"/>
      <c r="LPA206" s="41"/>
      <c r="LPB206" s="38"/>
      <c r="LPC206" s="38"/>
      <c r="LPD206" s="38"/>
      <c r="LPE206" s="39"/>
      <c r="LPF206" s="40"/>
      <c r="LPG206" s="41"/>
      <c r="LPH206" s="38"/>
      <c r="LPI206" s="38"/>
      <c r="LPJ206" s="38"/>
      <c r="LPK206" s="39"/>
      <c r="LPL206" s="40"/>
      <c r="LPM206" s="41"/>
      <c r="LPN206" s="38"/>
      <c r="LPO206" s="38"/>
      <c r="LPP206" s="38"/>
      <c r="LPQ206" s="39"/>
      <c r="LPR206" s="40"/>
      <c r="LPS206" s="41"/>
      <c r="LPT206" s="38"/>
      <c r="LPU206" s="38"/>
      <c r="LPV206" s="38"/>
      <c r="LPW206" s="39"/>
      <c r="LPX206" s="40"/>
      <c r="LPY206" s="41"/>
      <c r="LPZ206" s="38"/>
      <c r="LQA206" s="38"/>
      <c r="LQB206" s="38"/>
      <c r="LQC206" s="39"/>
      <c r="LQD206" s="40"/>
      <c r="LQE206" s="41"/>
      <c r="LQF206" s="38"/>
      <c r="LQG206" s="38"/>
      <c r="LQH206" s="38"/>
      <c r="LQI206" s="39"/>
      <c r="LQJ206" s="40"/>
      <c r="LQK206" s="41"/>
      <c r="LQL206" s="38"/>
      <c r="LQM206" s="38"/>
      <c r="LQN206" s="38"/>
      <c r="LQO206" s="39"/>
      <c r="LQP206" s="40"/>
      <c r="LQQ206" s="41"/>
      <c r="LQR206" s="38"/>
      <c r="LQS206" s="38"/>
      <c r="LQT206" s="38"/>
      <c r="LQU206" s="39"/>
      <c r="LQV206" s="40"/>
      <c r="LQW206" s="41"/>
      <c r="LQX206" s="38"/>
      <c r="LQY206" s="38"/>
      <c r="LQZ206" s="38"/>
      <c r="LRA206" s="39"/>
      <c r="LRB206" s="40"/>
      <c r="LRC206" s="41"/>
      <c r="LRD206" s="38"/>
      <c r="LRE206" s="38"/>
      <c r="LRF206" s="38"/>
      <c r="LRG206" s="39"/>
      <c r="LRH206" s="40"/>
      <c r="LRI206" s="41"/>
      <c r="LRJ206" s="38"/>
      <c r="LRK206" s="38"/>
      <c r="LRL206" s="38"/>
      <c r="LRM206" s="39"/>
      <c r="LRN206" s="40"/>
      <c r="LRO206" s="41"/>
      <c r="LRP206" s="38"/>
      <c r="LRQ206" s="38"/>
      <c r="LRR206" s="38"/>
      <c r="LRS206" s="39"/>
      <c r="LRT206" s="40"/>
      <c r="LRU206" s="41"/>
      <c r="LRV206" s="38"/>
      <c r="LRW206" s="38"/>
      <c r="LRX206" s="38"/>
      <c r="LRY206" s="39"/>
      <c r="LRZ206" s="40"/>
      <c r="LSA206" s="41"/>
      <c r="LSB206" s="38"/>
      <c r="LSC206" s="38"/>
      <c r="LSD206" s="38"/>
      <c r="LSE206" s="39"/>
      <c r="LSF206" s="40"/>
      <c r="LSG206" s="41"/>
      <c r="LSH206" s="38"/>
      <c r="LSI206" s="38"/>
      <c r="LSJ206" s="38"/>
      <c r="LSK206" s="39"/>
      <c r="LSL206" s="40"/>
      <c r="LSM206" s="41"/>
      <c r="LSN206" s="38"/>
      <c r="LSO206" s="38"/>
      <c r="LSP206" s="38"/>
      <c r="LSQ206" s="39"/>
      <c r="LSR206" s="40"/>
      <c r="LSS206" s="41"/>
      <c r="LST206" s="38"/>
      <c r="LSU206" s="38"/>
      <c r="LSV206" s="38"/>
      <c r="LSW206" s="39"/>
      <c r="LSX206" s="40"/>
      <c r="LSY206" s="41"/>
      <c r="LSZ206" s="38"/>
      <c r="LTA206" s="38"/>
      <c r="LTB206" s="38"/>
      <c r="LTC206" s="39"/>
      <c r="LTD206" s="40"/>
      <c r="LTE206" s="41"/>
      <c r="LTF206" s="38"/>
      <c r="LTG206" s="38"/>
      <c r="LTH206" s="38"/>
      <c r="LTI206" s="39"/>
      <c r="LTJ206" s="40"/>
      <c r="LTK206" s="41"/>
      <c r="LTL206" s="38"/>
      <c r="LTM206" s="38"/>
      <c r="LTN206" s="38"/>
      <c r="LTO206" s="39"/>
      <c r="LTP206" s="40"/>
      <c r="LTQ206" s="41"/>
      <c r="LTR206" s="38"/>
      <c r="LTS206" s="38"/>
      <c r="LTT206" s="38"/>
      <c r="LTU206" s="39"/>
      <c r="LTV206" s="40"/>
      <c r="LTW206" s="41"/>
      <c r="LTX206" s="38"/>
      <c r="LTY206" s="38"/>
      <c r="LTZ206" s="38"/>
      <c r="LUA206" s="39"/>
      <c r="LUB206" s="40"/>
      <c r="LUC206" s="41"/>
      <c r="LUD206" s="38"/>
      <c r="LUE206" s="38"/>
      <c r="LUF206" s="38"/>
      <c r="LUG206" s="39"/>
      <c r="LUH206" s="40"/>
      <c r="LUI206" s="41"/>
      <c r="LUJ206" s="38"/>
      <c r="LUK206" s="38"/>
      <c r="LUL206" s="38"/>
      <c r="LUM206" s="39"/>
      <c r="LUN206" s="40"/>
      <c r="LUO206" s="41"/>
      <c r="LUP206" s="38"/>
      <c r="LUQ206" s="38"/>
      <c r="LUR206" s="38"/>
      <c r="LUS206" s="39"/>
      <c r="LUT206" s="40"/>
      <c r="LUU206" s="41"/>
      <c r="LUV206" s="38"/>
      <c r="LUW206" s="38"/>
      <c r="LUX206" s="38"/>
      <c r="LUY206" s="39"/>
      <c r="LUZ206" s="40"/>
      <c r="LVA206" s="41"/>
      <c r="LVB206" s="38"/>
      <c r="LVC206" s="38"/>
      <c r="LVD206" s="38"/>
      <c r="LVE206" s="39"/>
      <c r="LVF206" s="40"/>
      <c r="LVG206" s="41"/>
      <c r="LVH206" s="38"/>
      <c r="LVI206" s="38"/>
      <c r="LVJ206" s="38"/>
      <c r="LVK206" s="39"/>
      <c r="LVL206" s="40"/>
      <c r="LVM206" s="41"/>
      <c r="LVN206" s="38"/>
      <c r="LVO206" s="38"/>
      <c r="LVP206" s="38"/>
      <c r="LVQ206" s="39"/>
      <c r="LVR206" s="40"/>
      <c r="LVS206" s="41"/>
      <c r="LVT206" s="38"/>
      <c r="LVU206" s="38"/>
      <c r="LVV206" s="38"/>
      <c r="LVW206" s="39"/>
      <c r="LVX206" s="40"/>
      <c r="LVY206" s="41"/>
      <c r="LVZ206" s="38"/>
      <c r="LWA206" s="38"/>
      <c r="LWB206" s="38"/>
      <c r="LWC206" s="39"/>
      <c r="LWD206" s="40"/>
      <c r="LWE206" s="41"/>
      <c r="LWF206" s="38"/>
      <c r="LWG206" s="38"/>
      <c r="LWH206" s="38"/>
      <c r="LWI206" s="39"/>
      <c r="LWJ206" s="40"/>
      <c r="LWK206" s="41"/>
      <c r="LWL206" s="38"/>
      <c r="LWM206" s="38"/>
      <c r="LWN206" s="38"/>
      <c r="LWO206" s="39"/>
      <c r="LWP206" s="40"/>
      <c r="LWQ206" s="41"/>
      <c r="LWR206" s="38"/>
      <c r="LWS206" s="38"/>
      <c r="LWT206" s="38"/>
      <c r="LWU206" s="39"/>
      <c r="LWV206" s="40"/>
      <c r="LWW206" s="41"/>
      <c r="LWX206" s="38"/>
      <c r="LWY206" s="38"/>
      <c r="LWZ206" s="38"/>
      <c r="LXA206" s="39"/>
      <c r="LXB206" s="40"/>
      <c r="LXC206" s="41"/>
      <c r="LXD206" s="38"/>
      <c r="LXE206" s="38"/>
      <c r="LXF206" s="38"/>
      <c r="LXG206" s="39"/>
      <c r="LXH206" s="40"/>
      <c r="LXI206" s="41"/>
      <c r="LXJ206" s="38"/>
      <c r="LXK206" s="38"/>
      <c r="LXL206" s="38"/>
      <c r="LXM206" s="39"/>
      <c r="LXN206" s="40"/>
      <c r="LXO206" s="41"/>
      <c r="LXP206" s="38"/>
      <c r="LXQ206" s="38"/>
      <c r="LXR206" s="38"/>
      <c r="LXS206" s="39"/>
      <c r="LXT206" s="40"/>
      <c r="LXU206" s="41"/>
      <c r="LXV206" s="38"/>
      <c r="LXW206" s="38"/>
      <c r="LXX206" s="38"/>
      <c r="LXY206" s="39"/>
      <c r="LXZ206" s="40"/>
      <c r="LYA206" s="41"/>
      <c r="LYB206" s="38"/>
      <c r="LYC206" s="38"/>
      <c r="LYD206" s="38"/>
      <c r="LYE206" s="39"/>
      <c r="LYF206" s="40"/>
      <c r="LYG206" s="41"/>
      <c r="LYH206" s="38"/>
      <c r="LYI206" s="38"/>
      <c r="LYJ206" s="38"/>
      <c r="LYK206" s="39"/>
      <c r="LYL206" s="40"/>
      <c r="LYM206" s="41"/>
      <c r="LYN206" s="38"/>
      <c r="LYO206" s="38"/>
      <c r="LYP206" s="38"/>
      <c r="LYQ206" s="39"/>
      <c r="LYR206" s="40"/>
      <c r="LYS206" s="41"/>
      <c r="LYT206" s="38"/>
      <c r="LYU206" s="38"/>
      <c r="LYV206" s="38"/>
      <c r="LYW206" s="39"/>
      <c r="LYX206" s="40"/>
      <c r="LYY206" s="41"/>
      <c r="LYZ206" s="38"/>
      <c r="LZA206" s="38"/>
      <c r="LZB206" s="38"/>
      <c r="LZC206" s="39"/>
      <c r="LZD206" s="40"/>
      <c r="LZE206" s="41"/>
      <c r="LZF206" s="38"/>
      <c r="LZG206" s="38"/>
      <c r="LZH206" s="38"/>
      <c r="LZI206" s="39"/>
      <c r="LZJ206" s="40"/>
      <c r="LZK206" s="41"/>
      <c r="LZL206" s="38"/>
      <c r="LZM206" s="38"/>
      <c r="LZN206" s="38"/>
      <c r="LZO206" s="39"/>
      <c r="LZP206" s="40"/>
      <c r="LZQ206" s="41"/>
      <c r="LZR206" s="38"/>
      <c r="LZS206" s="38"/>
      <c r="LZT206" s="38"/>
      <c r="LZU206" s="39"/>
      <c r="LZV206" s="40"/>
      <c r="LZW206" s="41"/>
      <c r="LZX206" s="38"/>
      <c r="LZY206" s="38"/>
      <c r="LZZ206" s="38"/>
      <c r="MAA206" s="39"/>
      <c r="MAB206" s="40"/>
      <c r="MAC206" s="41"/>
      <c r="MAD206" s="38"/>
      <c r="MAE206" s="38"/>
      <c r="MAF206" s="38"/>
      <c r="MAG206" s="39"/>
      <c r="MAH206" s="40"/>
      <c r="MAI206" s="41"/>
      <c r="MAJ206" s="38"/>
      <c r="MAK206" s="38"/>
      <c r="MAL206" s="38"/>
      <c r="MAM206" s="39"/>
      <c r="MAN206" s="40"/>
      <c r="MAO206" s="41"/>
      <c r="MAP206" s="38"/>
      <c r="MAQ206" s="38"/>
      <c r="MAR206" s="38"/>
      <c r="MAS206" s="39"/>
      <c r="MAT206" s="40"/>
      <c r="MAU206" s="41"/>
      <c r="MAV206" s="38"/>
      <c r="MAW206" s="38"/>
      <c r="MAX206" s="38"/>
      <c r="MAY206" s="39"/>
      <c r="MAZ206" s="40"/>
      <c r="MBA206" s="41"/>
      <c r="MBB206" s="38"/>
      <c r="MBC206" s="38"/>
      <c r="MBD206" s="38"/>
      <c r="MBE206" s="39"/>
      <c r="MBF206" s="40"/>
      <c r="MBG206" s="41"/>
      <c r="MBH206" s="38"/>
      <c r="MBI206" s="38"/>
      <c r="MBJ206" s="38"/>
      <c r="MBK206" s="39"/>
      <c r="MBL206" s="40"/>
      <c r="MBM206" s="41"/>
      <c r="MBN206" s="38"/>
      <c r="MBO206" s="38"/>
      <c r="MBP206" s="38"/>
      <c r="MBQ206" s="39"/>
      <c r="MBR206" s="40"/>
      <c r="MBS206" s="41"/>
      <c r="MBT206" s="38"/>
      <c r="MBU206" s="38"/>
      <c r="MBV206" s="38"/>
      <c r="MBW206" s="39"/>
      <c r="MBX206" s="40"/>
      <c r="MBY206" s="41"/>
      <c r="MBZ206" s="38"/>
      <c r="MCA206" s="38"/>
      <c r="MCB206" s="38"/>
      <c r="MCC206" s="39"/>
      <c r="MCD206" s="40"/>
      <c r="MCE206" s="41"/>
      <c r="MCF206" s="38"/>
      <c r="MCG206" s="38"/>
      <c r="MCH206" s="38"/>
      <c r="MCI206" s="39"/>
      <c r="MCJ206" s="40"/>
      <c r="MCK206" s="41"/>
      <c r="MCL206" s="38"/>
      <c r="MCM206" s="38"/>
      <c r="MCN206" s="38"/>
      <c r="MCO206" s="39"/>
      <c r="MCP206" s="40"/>
      <c r="MCQ206" s="41"/>
      <c r="MCR206" s="38"/>
      <c r="MCS206" s="38"/>
      <c r="MCT206" s="38"/>
      <c r="MCU206" s="39"/>
      <c r="MCV206" s="40"/>
      <c r="MCW206" s="41"/>
      <c r="MCX206" s="38"/>
      <c r="MCY206" s="38"/>
      <c r="MCZ206" s="38"/>
      <c r="MDA206" s="39"/>
      <c r="MDB206" s="40"/>
      <c r="MDC206" s="41"/>
      <c r="MDD206" s="38"/>
      <c r="MDE206" s="38"/>
      <c r="MDF206" s="38"/>
      <c r="MDG206" s="39"/>
      <c r="MDH206" s="40"/>
      <c r="MDI206" s="41"/>
      <c r="MDJ206" s="38"/>
      <c r="MDK206" s="38"/>
      <c r="MDL206" s="38"/>
      <c r="MDM206" s="39"/>
      <c r="MDN206" s="40"/>
      <c r="MDO206" s="41"/>
      <c r="MDP206" s="38"/>
      <c r="MDQ206" s="38"/>
      <c r="MDR206" s="38"/>
      <c r="MDS206" s="39"/>
      <c r="MDT206" s="40"/>
      <c r="MDU206" s="41"/>
      <c r="MDV206" s="38"/>
      <c r="MDW206" s="38"/>
      <c r="MDX206" s="38"/>
      <c r="MDY206" s="39"/>
      <c r="MDZ206" s="40"/>
      <c r="MEA206" s="41"/>
      <c r="MEB206" s="38"/>
      <c r="MEC206" s="38"/>
      <c r="MED206" s="38"/>
      <c r="MEE206" s="39"/>
      <c r="MEF206" s="40"/>
      <c r="MEG206" s="41"/>
      <c r="MEH206" s="38"/>
      <c r="MEI206" s="38"/>
      <c r="MEJ206" s="38"/>
      <c r="MEK206" s="39"/>
      <c r="MEL206" s="40"/>
      <c r="MEM206" s="41"/>
      <c r="MEN206" s="38"/>
      <c r="MEO206" s="38"/>
      <c r="MEP206" s="38"/>
      <c r="MEQ206" s="39"/>
      <c r="MER206" s="40"/>
      <c r="MES206" s="41"/>
      <c r="MET206" s="38"/>
      <c r="MEU206" s="38"/>
      <c r="MEV206" s="38"/>
      <c r="MEW206" s="39"/>
      <c r="MEX206" s="40"/>
      <c r="MEY206" s="41"/>
      <c r="MEZ206" s="38"/>
      <c r="MFA206" s="38"/>
      <c r="MFB206" s="38"/>
      <c r="MFC206" s="39"/>
      <c r="MFD206" s="40"/>
      <c r="MFE206" s="41"/>
      <c r="MFF206" s="38"/>
      <c r="MFG206" s="38"/>
      <c r="MFH206" s="38"/>
      <c r="MFI206" s="39"/>
      <c r="MFJ206" s="40"/>
      <c r="MFK206" s="41"/>
      <c r="MFL206" s="38"/>
      <c r="MFM206" s="38"/>
      <c r="MFN206" s="38"/>
      <c r="MFO206" s="39"/>
      <c r="MFP206" s="40"/>
      <c r="MFQ206" s="41"/>
      <c r="MFR206" s="38"/>
      <c r="MFS206" s="38"/>
      <c r="MFT206" s="38"/>
      <c r="MFU206" s="39"/>
      <c r="MFV206" s="40"/>
      <c r="MFW206" s="41"/>
      <c r="MFX206" s="38"/>
      <c r="MFY206" s="38"/>
      <c r="MFZ206" s="38"/>
      <c r="MGA206" s="39"/>
      <c r="MGB206" s="40"/>
      <c r="MGC206" s="41"/>
      <c r="MGD206" s="38"/>
      <c r="MGE206" s="38"/>
      <c r="MGF206" s="38"/>
      <c r="MGG206" s="39"/>
      <c r="MGH206" s="40"/>
      <c r="MGI206" s="41"/>
      <c r="MGJ206" s="38"/>
      <c r="MGK206" s="38"/>
      <c r="MGL206" s="38"/>
      <c r="MGM206" s="39"/>
      <c r="MGN206" s="40"/>
      <c r="MGO206" s="41"/>
      <c r="MGP206" s="38"/>
      <c r="MGQ206" s="38"/>
      <c r="MGR206" s="38"/>
      <c r="MGS206" s="39"/>
      <c r="MGT206" s="40"/>
      <c r="MGU206" s="41"/>
      <c r="MGV206" s="38"/>
      <c r="MGW206" s="38"/>
      <c r="MGX206" s="38"/>
      <c r="MGY206" s="39"/>
      <c r="MGZ206" s="40"/>
      <c r="MHA206" s="41"/>
      <c r="MHB206" s="38"/>
      <c r="MHC206" s="38"/>
      <c r="MHD206" s="38"/>
      <c r="MHE206" s="39"/>
      <c r="MHF206" s="40"/>
      <c r="MHG206" s="41"/>
      <c r="MHH206" s="38"/>
      <c r="MHI206" s="38"/>
      <c r="MHJ206" s="38"/>
      <c r="MHK206" s="39"/>
      <c r="MHL206" s="40"/>
      <c r="MHM206" s="41"/>
      <c r="MHN206" s="38"/>
      <c r="MHO206" s="38"/>
      <c r="MHP206" s="38"/>
      <c r="MHQ206" s="39"/>
      <c r="MHR206" s="40"/>
      <c r="MHS206" s="41"/>
      <c r="MHT206" s="38"/>
      <c r="MHU206" s="38"/>
      <c r="MHV206" s="38"/>
      <c r="MHW206" s="39"/>
      <c r="MHX206" s="40"/>
      <c r="MHY206" s="41"/>
      <c r="MHZ206" s="38"/>
      <c r="MIA206" s="38"/>
      <c r="MIB206" s="38"/>
      <c r="MIC206" s="39"/>
      <c r="MID206" s="40"/>
      <c r="MIE206" s="41"/>
      <c r="MIF206" s="38"/>
      <c r="MIG206" s="38"/>
      <c r="MIH206" s="38"/>
      <c r="MII206" s="39"/>
      <c r="MIJ206" s="40"/>
      <c r="MIK206" s="41"/>
      <c r="MIL206" s="38"/>
      <c r="MIM206" s="38"/>
      <c r="MIN206" s="38"/>
      <c r="MIO206" s="39"/>
      <c r="MIP206" s="40"/>
      <c r="MIQ206" s="41"/>
      <c r="MIR206" s="38"/>
      <c r="MIS206" s="38"/>
      <c r="MIT206" s="38"/>
      <c r="MIU206" s="39"/>
      <c r="MIV206" s="40"/>
      <c r="MIW206" s="41"/>
      <c r="MIX206" s="38"/>
      <c r="MIY206" s="38"/>
      <c r="MIZ206" s="38"/>
      <c r="MJA206" s="39"/>
      <c r="MJB206" s="40"/>
      <c r="MJC206" s="41"/>
      <c r="MJD206" s="38"/>
      <c r="MJE206" s="38"/>
      <c r="MJF206" s="38"/>
      <c r="MJG206" s="39"/>
      <c r="MJH206" s="40"/>
      <c r="MJI206" s="41"/>
      <c r="MJJ206" s="38"/>
      <c r="MJK206" s="38"/>
      <c r="MJL206" s="38"/>
      <c r="MJM206" s="39"/>
      <c r="MJN206" s="40"/>
      <c r="MJO206" s="41"/>
      <c r="MJP206" s="38"/>
      <c r="MJQ206" s="38"/>
      <c r="MJR206" s="38"/>
      <c r="MJS206" s="39"/>
      <c r="MJT206" s="40"/>
      <c r="MJU206" s="41"/>
      <c r="MJV206" s="38"/>
      <c r="MJW206" s="38"/>
      <c r="MJX206" s="38"/>
      <c r="MJY206" s="39"/>
      <c r="MJZ206" s="40"/>
      <c r="MKA206" s="41"/>
      <c r="MKB206" s="38"/>
      <c r="MKC206" s="38"/>
      <c r="MKD206" s="38"/>
      <c r="MKE206" s="39"/>
      <c r="MKF206" s="40"/>
      <c r="MKG206" s="41"/>
      <c r="MKH206" s="38"/>
      <c r="MKI206" s="38"/>
      <c r="MKJ206" s="38"/>
      <c r="MKK206" s="39"/>
      <c r="MKL206" s="40"/>
      <c r="MKM206" s="41"/>
      <c r="MKN206" s="38"/>
      <c r="MKO206" s="38"/>
      <c r="MKP206" s="38"/>
      <c r="MKQ206" s="39"/>
      <c r="MKR206" s="40"/>
      <c r="MKS206" s="41"/>
      <c r="MKT206" s="38"/>
      <c r="MKU206" s="38"/>
      <c r="MKV206" s="38"/>
      <c r="MKW206" s="39"/>
      <c r="MKX206" s="40"/>
      <c r="MKY206" s="41"/>
      <c r="MKZ206" s="38"/>
      <c r="MLA206" s="38"/>
      <c r="MLB206" s="38"/>
      <c r="MLC206" s="39"/>
      <c r="MLD206" s="40"/>
      <c r="MLE206" s="41"/>
      <c r="MLF206" s="38"/>
      <c r="MLG206" s="38"/>
      <c r="MLH206" s="38"/>
      <c r="MLI206" s="39"/>
      <c r="MLJ206" s="40"/>
      <c r="MLK206" s="41"/>
      <c r="MLL206" s="38"/>
      <c r="MLM206" s="38"/>
      <c r="MLN206" s="38"/>
      <c r="MLO206" s="39"/>
      <c r="MLP206" s="40"/>
      <c r="MLQ206" s="41"/>
      <c r="MLR206" s="38"/>
      <c r="MLS206" s="38"/>
      <c r="MLT206" s="38"/>
      <c r="MLU206" s="39"/>
      <c r="MLV206" s="40"/>
      <c r="MLW206" s="41"/>
      <c r="MLX206" s="38"/>
      <c r="MLY206" s="38"/>
      <c r="MLZ206" s="38"/>
      <c r="MMA206" s="39"/>
      <c r="MMB206" s="40"/>
      <c r="MMC206" s="41"/>
      <c r="MMD206" s="38"/>
      <c r="MME206" s="38"/>
      <c r="MMF206" s="38"/>
      <c r="MMG206" s="39"/>
      <c r="MMH206" s="40"/>
      <c r="MMI206" s="41"/>
      <c r="MMJ206" s="38"/>
      <c r="MMK206" s="38"/>
      <c r="MML206" s="38"/>
      <c r="MMM206" s="39"/>
      <c r="MMN206" s="40"/>
      <c r="MMO206" s="41"/>
      <c r="MMP206" s="38"/>
      <c r="MMQ206" s="38"/>
      <c r="MMR206" s="38"/>
      <c r="MMS206" s="39"/>
      <c r="MMT206" s="40"/>
      <c r="MMU206" s="41"/>
      <c r="MMV206" s="38"/>
      <c r="MMW206" s="38"/>
      <c r="MMX206" s="38"/>
      <c r="MMY206" s="39"/>
      <c r="MMZ206" s="40"/>
      <c r="MNA206" s="41"/>
      <c r="MNB206" s="38"/>
      <c r="MNC206" s="38"/>
      <c r="MND206" s="38"/>
      <c r="MNE206" s="39"/>
      <c r="MNF206" s="40"/>
      <c r="MNG206" s="41"/>
      <c r="MNH206" s="38"/>
      <c r="MNI206" s="38"/>
      <c r="MNJ206" s="38"/>
      <c r="MNK206" s="39"/>
      <c r="MNL206" s="40"/>
      <c r="MNM206" s="41"/>
      <c r="MNN206" s="38"/>
      <c r="MNO206" s="38"/>
      <c r="MNP206" s="38"/>
      <c r="MNQ206" s="39"/>
      <c r="MNR206" s="40"/>
      <c r="MNS206" s="41"/>
      <c r="MNT206" s="38"/>
      <c r="MNU206" s="38"/>
      <c r="MNV206" s="38"/>
      <c r="MNW206" s="39"/>
      <c r="MNX206" s="40"/>
      <c r="MNY206" s="41"/>
      <c r="MNZ206" s="38"/>
      <c r="MOA206" s="38"/>
      <c r="MOB206" s="38"/>
      <c r="MOC206" s="39"/>
      <c r="MOD206" s="40"/>
      <c r="MOE206" s="41"/>
      <c r="MOF206" s="38"/>
      <c r="MOG206" s="38"/>
      <c r="MOH206" s="38"/>
      <c r="MOI206" s="39"/>
      <c r="MOJ206" s="40"/>
      <c r="MOK206" s="41"/>
      <c r="MOL206" s="38"/>
      <c r="MOM206" s="38"/>
      <c r="MON206" s="38"/>
      <c r="MOO206" s="39"/>
      <c r="MOP206" s="40"/>
      <c r="MOQ206" s="41"/>
      <c r="MOR206" s="38"/>
      <c r="MOS206" s="38"/>
      <c r="MOT206" s="38"/>
      <c r="MOU206" s="39"/>
      <c r="MOV206" s="40"/>
      <c r="MOW206" s="41"/>
      <c r="MOX206" s="38"/>
      <c r="MOY206" s="38"/>
      <c r="MOZ206" s="38"/>
      <c r="MPA206" s="39"/>
      <c r="MPB206" s="40"/>
      <c r="MPC206" s="41"/>
      <c r="MPD206" s="38"/>
      <c r="MPE206" s="38"/>
      <c r="MPF206" s="38"/>
      <c r="MPG206" s="39"/>
      <c r="MPH206" s="40"/>
      <c r="MPI206" s="41"/>
      <c r="MPJ206" s="38"/>
      <c r="MPK206" s="38"/>
      <c r="MPL206" s="38"/>
      <c r="MPM206" s="39"/>
      <c r="MPN206" s="40"/>
      <c r="MPO206" s="41"/>
      <c r="MPP206" s="38"/>
      <c r="MPQ206" s="38"/>
      <c r="MPR206" s="38"/>
      <c r="MPS206" s="39"/>
      <c r="MPT206" s="40"/>
      <c r="MPU206" s="41"/>
      <c r="MPV206" s="38"/>
      <c r="MPW206" s="38"/>
      <c r="MPX206" s="38"/>
      <c r="MPY206" s="39"/>
      <c r="MPZ206" s="40"/>
      <c r="MQA206" s="41"/>
      <c r="MQB206" s="38"/>
      <c r="MQC206" s="38"/>
      <c r="MQD206" s="38"/>
      <c r="MQE206" s="39"/>
      <c r="MQF206" s="40"/>
      <c r="MQG206" s="41"/>
      <c r="MQH206" s="38"/>
      <c r="MQI206" s="38"/>
      <c r="MQJ206" s="38"/>
      <c r="MQK206" s="39"/>
      <c r="MQL206" s="40"/>
      <c r="MQM206" s="41"/>
      <c r="MQN206" s="38"/>
      <c r="MQO206" s="38"/>
      <c r="MQP206" s="38"/>
      <c r="MQQ206" s="39"/>
      <c r="MQR206" s="40"/>
      <c r="MQS206" s="41"/>
      <c r="MQT206" s="38"/>
      <c r="MQU206" s="38"/>
      <c r="MQV206" s="38"/>
      <c r="MQW206" s="39"/>
      <c r="MQX206" s="40"/>
      <c r="MQY206" s="41"/>
      <c r="MQZ206" s="38"/>
      <c r="MRA206" s="38"/>
      <c r="MRB206" s="38"/>
      <c r="MRC206" s="39"/>
      <c r="MRD206" s="40"/>
      <c r="MRE206" s="41"/>
      <c r="MRF206" s="38"/>
      <c r="MRG206" s="38"/>
      <c r="MRH206" s="38"/>
      <c r="MRI206" s="39"/>
      <c r="MRJ206" s="40"/>
      <c r="MRK206" s="41"/>
      <c r="MRL206" s="38"/>
      <c r="MRM206" s="38"/>
      <c r="MRN206" s="38"/>
      <c r="MRO206" s="39"/>
      <c r="MRP206" s="40"/>
      <c r="MRQ206" s="41"/>
      <c r="MRR206" s="38"/>
      <c r="MRS206" s="38"/>
      <c r="MRT206" s="38"/>
      <c r="MRU206" s="39"/>
      <c r="MRV206" s="40"/>
      <c r="MRW206" s="41"/>
      <c r="MRX206" s="38"/>
      <c r="MRY206" s="38"/>
      <c r="MRZ206" s="38"/>
      <c r="MSA206" s="39"/>
      <c r="MSB206" s="40"/>
      <c r="MSC206" s="41"/>
      <c r="MSD206" s="38"/>
      <c r="MSE206" s="38"/>
      <c r="MSF206" s="38"/>
      <c r="MSG206" s="39"/>
      <c r="MSH206" s="40"/>
      <c r="MSI206" s="41"/>
      <c r="MSJ206" s="38"/>
      <c r="MSK206" s="38"/>
      <c r="MSL206" s="38"/>
      <c r="MSM206" s="39"/>
      <c r="MSN206" s="40"/>
      <c r="MSO206" s="41"/>
      <c r="MSP206" s="38"/>
      <c r="MSQ206" s="38"/>
      <c r="MSR206" s="38"/>
      <c r="MSS206" s="39"/>
      <c r="MST206" s="40"/>
      <c r="MSU206" s="41"/>
      <c r="MSV206" s="38"/>
      <c r="MSW206" s="38"/>
      <c r="MSX206" s="38"/>
      <c r="MSY206" s="39"/>
      <c r="MSZ206" s="40"/>
      <c r="MTA206" s="41"/>
      <c r="MTB206" s="38"/>
      <c r="MTC206" s="38"/>
      <c r="MTD206" s="38"/>
      <c r="MTE206" s="39"/>
      <c r="MTF206" s="40"/>
      <c r="MTG206" s="41"/>
      <c r="MTH206" s="38"/>
      <c r="MTI206" s="38"/>
      <c r="MTJ206" s="38"/>
      <c r="MTK206" s="39"/>
      <c r="MTL206" s="40"/>
      <c r="MTM206" s="41"/>
      <c r="MTN206" s="38"/>
      <c r="MTO206" s="38"/>
      <c r="MTP206" s="38"/>
      <c r="MTQ206" s="39"/>
      <c r="MTR206" s="40"/>
      <c r="MTS206" s="41"/>
      <c r="MTT206" s="38"/>
      <c r="MTU206" s="38"/>
      <c r="MTV206" s="38"/>
      <c r="MTW206" s="39"/>
      <c r="MTX206" s="40"/>
      <c r="MTY206" s="41"/>
      <c r="MTZ206" s="38"/>
      <c r="MUA206" s="38"/>
      <c r="MUB206" s="38"/>
      <c r="MUC206" s="39"/>
      <c r="MUD206" s="40"/>
      <c r="MUE206" s="41"/>
      <c r="MUF206" s="38"/>
      <c r="MUG206" s="38"/>
      <c r="MUH206" s="38"/>
      <c r="MUI206" s="39"/>
      <c r="MUJ206" s="40"/>
      <c r="MUK206" s="41"/>
      <c r="MUL206" s="38"/>
      <c r="MUM206" s="38"/>
      <c r="MUN206" s="38"/>
      <c r="MUO206" s="39"/>
      <c r="MUP206" s="40"/>
      <c r="MUQ206" s="41"/>
      <c r="MUR206" s="38"/>
      <c r="MUS206" s="38"/>
      <c r="MUT206" s="38"/>
      <c r="MUU206" s="39"/>
      <c r="MUV206" s="40"/>
      <c r="MUW206" s="41"/>
      <c r="MUX206" s="38"/>
      <c r="MUY206" s="38"/>
      <c r="MUZ206" s="38"/>
      <c r="MVA206" s="39"/>
      <c r="MVB206" s="40"/>
      <c r="MVC206" s="41"/>
      <c r="MVD206" s="38"/>
      <c r="MVE206" s="38"/>
      <c r="MVF206" s="38"/>
      <c r="MVG206" s="39"/>
      <c r="MVH206" s="40"/>
      <c r="MVI206" s="41"/>
      <c r="MVJ206" s="38"/>
      <c r="MVK206" s="38"/>
      <c r="MVL206" s="38"/>
      <c r="MVM206" s="39"/>
      <c r="MVN206" s="40"/>
      <c r="MVO206" s="41"/>
      <c r="MVP206" s="38"/>
      <c r="MVQ206" s="38"/>
      <c r="MVR206" s="38"/>
      <c r="MVS206" s="39"/>
      <c r="MVT206" s="40"/>
      <c r="MVU206" s="41"/>
      <c r="MVV206" s="38"/>
      <c r="MVW206" s="38"/>
      <c r="MVX206" s="38"/>
      <c r="MVY206" s="39"/>
      <c r="MVZ206" s="40"/>
      <c r="MWA206" s="41"/>
      <c r="MWB206" s="38"/>
      <c r="MWC206" s="38"/>
      <c r="MWD206" s="38"/>
      <c r="MWE206" s="39"/>
      <c r="MWF206" s="40"/>
      <c r="MWG206" s="41"/>
      <c r="MWH206" s="38"/>
      <c r="MWI206" s="38"/>
      <c r="MWJ206" s="38"/>
      <c r="MWK206" s="39"/>
      <c r="MWL206" s="40"/>
      <c r="MWM206" s="41"/>
      <c r="MWN206" s="38"/>
      <c r="MWO206" s="38"/>
      <c r="MWP206" s="38"/>
      <c r="MWQ206" s="39"/>
      <c r="MWR206" s="40"/>
      <c r="MWS206" s="41"/>
      <c r="MWT206" s="38"/>
      <c r="MWU206" s="38"/>
      <c r="MWV206" s="38"/>
      <c r="MWW206" s="39"/>
      <c r="MWX206" s="40"/>
      <c r="MWY206" s="41"/>
      <c r="MWZ206" s="38"/>
      <c r="MXA206" s="38"/>
      <c r="MXB206" s="38"/>
      <c r="MXC206" s="39"/>
      <c r="MXD206" s="40"/>
      <c r="MXE206" s="41"/>
      <c r="MXF206" s="38"/>
      <c r="MXG206" s="38"/>
      <c r="MXH206" s="38"/>
      <c r="MXI206" s="39"/>
      <c r="MXJ206" s="40"/>
      <c r="MXK206" s="41"/>
      <c r="MXL206" s="38"/>
      <c r="MXM206" s="38"/>
      <c r="MXN206" s="38"/>
      <c r="MXO206" s="39"/>
      <c r="MXP206" s="40"/>
      <c r="MXQ206" s="41"/>
      <c r="MXR206" s="38"/>
      <c r="MXS206" s="38"/>
      <c r="MXT206" s="38"/>
      <c r="MXU206" s="39"/>
      <c r="MXV206" s="40"/>
      <c r="MXW206" s="41"/>
      <c r="MXX206" s="38"/>
      <c r="MXY206" s="38"/>
      <c r="MXZ206" s="38"/>
      <c r="MYA206" s="39"/>
      <c r="MYB206" s="40"/>
      <c r="MYC206" s="41"/>
      <c r="MYD206" s="38"/>
      <c r="MYE206" s="38"/>
      <c r="MYF206" s="38"/>
      <c r="MYG206" s="39"/>
      <c r="MYH206" s="40"/>
      <c r="MYI206" s="41"/>
      <c r="MYJ206" s="38"/>
      <c r="MYK206" s="38"/>
      <c r="MYL206" s="38"/>
      <c r="MYM206" s="39"/>
      <c r="MYN206" s="40"/>
      <c r="MYO206" s="41"/>
      <c r="MYP206" s="38"/>
      <c r="MYQ206" s="38"/>
      <c r="MYR206" s="38"/>
      <c r="MYS206" s="39"/>
      <c r="MYT206" s="40"/>
      <c r="MYU206" s="41"/>
      <c r="MYV206" s="38"/>
      <c r="MYW206" s="38"/>
      <c r="MYX206" s="38"/>
      <c r="MYY206" s="39"/>
      <c r="MYZ206" s="40"/>
      <c r="MZA206" s="41"/>
      <c r="MZB206" s="38"/>
      <c r="MZC206" s="38"/>
      <c r="MZD206" s="38"/>
      <c r="MZE206" s="39"/>
      <c r="MZF206" s="40"/>
      <c r="MZG206" s="41"/>
      <c r="MZH206" s="38"/>
      <c r="MZI206" s="38"/>
      <c r="MZJ206" s="38"/>
      <c r="MZK206" s="39"/>
      <c r="MZL206" s="40"/>
      <c r="MZM206" s="41"/>
      <c r="MZN206" s="38"/>
      <c r="MZO206" s="38"/>
      <c r="MZP206" s="38"/>
      <c r="MZQ206" s="39"/>
      <c r="MZR206" s="40"/>
      <c r="MZS206" s="41"/>
      <c r="MZT206" s="38"/>
      <c r="MZU206" s="38"/>
      <c r="MZV206" s="38"/>
      <c r="MZW206" s="39"/>
      <c r="MZX206" s="40"/>
      <c r="MZY206" s="41"/>
      <c r="MZZ206" s="38"/>
      <c r="NAA206" s="38"/>
      <c r="NAB206" s="38"/>
      <c r="NAC206" s="39"/>
      <c r="NAD206" s="40"/>
      <c r="NAE206" s="41"/>
      <c r="NAF206" s="38"/>
      <c r="NAG206" s="38"/>
      <c r="NAH206" s="38"/>
      <c r="NAI206" s="39"/>
      <c r="NAJ206" s="40"/>
      <c r="NAK206" s="41"/>
      <c r="NAL206" s="38"/>
      <c r="NAM206" s="38"/>
      <c r="NAN206" s="38"/>
      <c r="NAO206" s="39"/>
      <c r="NAP206" s="40"/>
      <c r="NAQ206" s="41"/>
      <c r="NAR206" s="38"/>
      <c r="NAS206" s="38"/>
      <c r="NAT206" s="38"/>
      <c r="NAU206" s="39"/>
      <c r="NAV206" s="40"/>
      <c r="NAW206" s="41"/>
      <c r="NAX206" s="38"/>
      <c r="NAY206" s="38"/>
      <c r="NAZ206" s="38"/>
      <c r="NBA206" s="39"/>
      <c r="NBB206" s="40"/>
      <c r="NBC206" s="41"/>
      <c r="NBD206" s="38"/>
      <c r="NBE206" s="38"/>
      <c r="NBF206" s="38"/>
      <c r="NBG206" s="39"/>
      <c r="NBH206" s="40"/>
      <c r="NBI206" s="41"/>
      <c r="NBJ206" s="38"/>
      <c r="NBK206" s="38"/>
      <c r="NBL206" s="38"/>
      <c r="NBM206" s="39"/>
      <c r="NBN206" s="40"/>
      <c r="NBO206" s="41"/>
      <c r="NBP206" s="38"/>
      <c r="NBQ206" s="38"/>
      <c r="NBR206" s="38"/>
      <c r="NBS206" s="39"/>
      <c r="NBT206" s="40"/>
      <c r="NBU206" s="41"/>
      <c r="NBV206" s="38"/>
      <c r="NBW206" s="38"/>
      <c r="NBX206" s="38"/>
      <c r="NBY206" s="39"/>
      <c r="NBZ206" s="40"/>
      <c r="NCA206" s="41"/>
      <c r="NCB206" s="38"/>
      <c r="NCC206" s="38"/>
      <c r="NCD206" s="38"/>
      <c r="NCE206" s="39"/>
      <c r="NCF206" s="40"/>
      <c r="NCG206" s="41"/>
      <c r="NCH206" s="38"/>
      <c r="NCI206" s="38"/>
      <c r="NCJ206" s="38"/>
      <c r="NCK206" s="39"/>
      <c r="NCL206" s="40"/>
      <c r="NCM206" s="41"/>
      <c r="NCN206" s="38"/>
      <c r="NCO206" s="38"/>
      <c r="NCP206" s="38"/>
      <c r="NCQ206" s="39"/>
      <c r="NCR206" s="40"/>
      <c r="NCS206" s="41"/>
      <c r="NCT206" s="38"/>
      <c r="NCU206" s="38"/>
      <c r="NCV206" s="38"/>
      <c r="NCW206" s="39"/>
      <c r="NCX206" s="40"/>
      <c r="NCY206" s="41"/>
      <c r="NCZ206" s="38"/>
      <c r="NDA206" s="38"/>
      <c r="NDB206" s="38"/>
      <c r="NDC206" s="39"/>
      <c r="NDD206" s="40"/>
      <c r="NDE206" s="41"/>
      <c r="NDF206" s="38"/>
      <c r="NDG206" s="38"/>
      <c r="NDH206" s="38"/>
      <c r="NDI206" s="39"/>
      <c r="NDJ206" s="40"/>
      <c r="NDK206" s="41"/>
      <c r="NDL206" s="38"/>
      <c r="NDM206" s="38"/>
      <c r="NDN206" s="38"/>
      <c r="NDO206" s="39"/>
      <c r="NDP206" s="40"/>
      <c r="NDQ206" s="41"/>
      <c r="NDR206" s="38"/>
      <c r="NDS206" s="38"/>
      <c r="NDT206" s="38"/>
      <c r="NDU206" s="39"/>
      <c r="NDV206" s="40"/>
      <c r="NDW206" s="41"/>
      <c r="NDX206" s="38"/>
      <c r="NDY206" s="38"/>
      <c r="NDZ206" s="38"/>
      <c r="NEA206" s="39"/>
      <c r="NEB206" s="40"/>
      <c r="NEC206" s="41"/>
      <c r="NED206" s="38"/>
      <c r="NEE206" s="38"/>
      <c r="NEF206" s="38"/>
      <c r="NEG206" s="39"/>
      <c r="NEH206" s="40"/>
      <c r="NEI206" s="41"/>
      <c r="NEJ206" s="38"/>
      <c r="NEK206" s="38"/>
      <c r="NEL206" s="38"/>
      <c r="NEM206" s="39"/>
      <c r="NEN206" s="40"/>
      <c r="NEO206" s="41"/>
      <c r="NEP206" s="38"/>
      <c r="NEQ206" s="38"/>
      <c r="NER206" s="38"/>
      <c r="NES206" s="39"/>
      <c r="NET206" s="40"/>
      <c r="NEU206" s="41"/>
      <c r="NEV206" s="38"/>
      <c r="NEW206" s="38"/>
      <c r="NEX206" s="38"/>
      <c r="NEY206" s="39"/>
      <c r="NEZ206" s="40"/>
      <c r="NFA206" s="41"/>
      <c r="NFB206" s="38"/>
      <c r="NFC206" s="38"/>
      <c r="NFD206" s="38"/>
      <c r="NFE206" s="39"/>
      <c r="NFF206" s="40"/>
      <c r="NFG206" s="41"/>
      <c r="NFH206" s="38"/>
      <c r="NFI206" s="38"/>
      <c r="NFJ206" s="38"/>
      <c r="NFK206" s="39"/>
      <c r="NFL206" s="40"/>
      <c r="NFM206" s="41"/>
      <c r="NFN206" s="38"/>
      <c r="NFO206" s="38"/>
      <c r="NFP206" s="38"/>
      <c r="NFQ206" s="39"/>
      <c r="NFR206" s="40"/>
      <c r="NFS206" s="41"/>
      <c r="NFT206" s="38"/>
      <c r="NFU206" s="38"/>
      <c r="NFV206" s="38"/>
      <c r="NFW206" s="39"/>
      <c r="NFX206" s="40"/>
      <c r="NFY206" s="41"/>
      <c r="NFZ206" s="38"/>
      <c r="NGA206" s="38"/>
      <c r="NGB206" s="38"/>
      <c r="NGC206" s="39"/>
      <c r="NGD206" s="40"/>
      <c r="NGE206" s="41"/>
      <c r="NGF206" s="38"/>
      <c r="NGG206" s="38"/>
      <c r="NGH206" s="38"/>
      <c r="NGI206" s="39"/>
      <c r="NGJ206" s="40"/>
      <c r="NGK206" s="41"/>
      <c r="NGL206" s="38"/>
      <c r="NGM206" s="38"/>
      <c r="NGN206" s="38"/>
      <c r="NGO206" s="39"/>
      <c r="NGP206" s="40"/>
      <c r="NGQ206" s="41"/>
      <c r="NGR206" s="38"/>
      <c r="NGS206" s="38"/>
      <c r="NGT206" s="38"/>
      <c r="NGU206" s="39"/>
      <c r="NGV206" s="40"/>
      <c r="NGW206" s="41"/>
      <c r="NGX206" s="38"/>
      <c r="NGY206" s="38"/>
      <c r="NGZ206" s="38"/>
      <c r="NHA206" s="39"/>
      <c r="NHB206" s="40"/>
      <c r="NHC206" s="41"/>
      <c r="NHD206" s="38"/>
      <c r="NHE206" s="38"/>
      <c r="NHF206" s="38"/>
      <c r="NHG206" s="39"/>
      <c r="NHH206" s="40"/>
      <c r="NHI206" s="41"/>
      <c r="NHJ206" s="38"/>
      <c r="NHK206" s="38"/>
      <c r="NHL206" s="38"/>
      <c r="NHM206" s="39"/>
      <c r="NHN206" s="40"/>
      <c r="NHO206" s="41"/>
      <c r="NHP206" s="38"/>
      <c r="NHQ206" s="38"/>
      <c r="NHR206" s="38"/>
      <c r="NHS206" s="39"/>
      <c r="NHT206" s="40"/>
      <c r="NHU206" s="41"/>
      <c r="NHV206" s="38"/>
      <c r="NHW206" s="38"/>
      <c r="NHX206" s="38"/>
      <c r="NHY206" s="39"/>
      <c r="NHZ206" s="40"/>
      <c r="NIA206" s="41"/>
      <c r="NIB206" s="38"/>
      <c r="NIC206" s="38"/>
      <c r="NID206" s="38"/>
      <c r="NIE206" s="39"/>
      <c r="NIF206" s="40"/>
      <c r="NIG206" s="41"/>
      <c r="NIH206" s="38"/>
      <c r="NII206" s="38"/>
      <c r="NIJ206" s="38"/>
      <c r="NIK206" s="39"/>
      <c r="NIL206" s="40"/>
      <c r="NIM206" s="41"/>
      <c r="NIN206" s="38"/>
      <c r="NIO206" s="38"/>
      <c r="NIP206" s="38"/>
      <c r="NIQ206" s="39"/>
      <c r="NIR206" s="40"/>
      <c r="NIS206" s="41"/>
      <c r="NIT206" s="38"/>
      <c r="NIU206" s="38"/>
      <c r="NIV206" s="38"/>
      <c r="NIW206" s="39"/>
      <c r="NIX206" s="40"/>
      <c r="NIY206" s="41"/>
      <c r="NIZ206" s="38"/>
      <c r="NJA206" s="38"/>
      <c r="NJB206" s="38"/>
      <c r="NJC206" s="39"/>
      <c r="NJD206" s="40"/>
      <c r="NJE206" s="41"/>
      <c r="NJF206" s="38"/>
      <c r="NJG206" s="38"/>
      <c r="NJH206" s="38"/>
      <c r="NJI206" s="39"/>
      <c r="NJJ206" s="40"/>
      <c r="NJK206" s="41"/>
      <c r="NJL206" s="38"/>
      <c r="NJM206" s="38"/>
      <c r="NJN206" s="38"/>
      <c r="NJO206" s="39"/>
      <c r="NJP206" s="40"/>
      <c r="NJQ206" s="41"/>
      <c r="NJR206" s="38"/>
      <c r="NJS206" s="38"/>
      <c r="NJT206" s="38"/>
      <c r="NJU206" s="39"/>
      <c r="NJV206" s="40"/>
      <c r="NJW206" s="41"/>
      <c r="NJX206" s="38"/>
      <c r="NJY206" s="38"/>
      <c r="NJZ206" s="38"/>
      <c r="NKA206" s="39"/>
      <c r="NKB206" s="40"/>
      <c r="NKC206" s="41"/>
      <c r="NKD206" s="38"/>
      <c r="NKE206" s="38"/>
      <c r="NKF206" s="38"/>
      <c r="NKG206" s="39"/>
      <c r="NKH206" s="40"/>
      <c r="NKI206" s="41"/>
      <c r="NKJ206" s="38"/>
      <c r="NKK206" s="38"/>
      <c r="NKL206" s="38"/>
      <c r="NKM206" s="39"/>
      <c r="NKN206" s="40"/>
      <c r="NKO206" s="41"/>
      <c r="NKP206" s="38"/>
      <c r="NKQ206" s="38"/>
      <c r="NKR206" s="38"/>
      <c r="NKS206" s="39"/>
      <c r="NKT206" s="40"/>
      <c r="NKU206" s="41"/>
      <c r="NKV206" s="38"/>
      <c r="NKW206" s="38"/>
      <c r="NKX206" s="38"/>
      <c r="NKY206" s="39"/>
      <c r="NKZ206" s="40"/>
      <c r="NLA206" s="41"/>
      <c r="NLB206" s="38"/>
      <c r="NLC206" s="38"/>
      <c r="NLD206" s="38"/>
      <c r="NLE206" s="39"/>
      <c r="NLF206" s="40"/>
      <c r="NLG206" s="41"/>
      <c r="NLH206" s="38"/>
      <c r="NLI206" s="38"/>
      <c r="NLJ206" s="38"/>
      <c r="NLK206" s="39"/>
      <c r="NLL206" s="40"/>
      <c r="NLM206" s="41"/>
      <c r="NLN206" s="38"/>
      <c r="NLO206" s="38"/>
      <c r="NLP206" s="38"/>
      <c r="NLQ206" s="39"/>
      <c r="NLR206" s="40"/>
      <c r="NLS206" s="41"/>
      <c r="NLT206" s="38"/>
      <c r="NLU206" s="38"/>
      <c r="NLV206" s="38"/>
      <c r="NLW206" s="39"/>
      <c r="NLX206" s="40"/>
      <c r="NLY206" s="41"/>
      <c r="NLZ206" s="38"/>
      <c r="NMA206" s="38"/>
      <c r="NMB206" s="38"/>
      <c r="NMC206" s="39"/>
      <c r="NMD206" s="40"/>
      <c r="NME206" s="41"/>
      <c r="NMF206" s="38"/>
      <c r="NMG206" s="38"/>
      <c r="NMH206" s="38"/>
      <c r="NMI206" s="39"/>
      <c r="NMJ206" s="40"/>
      <c r="NMK206" s="41"/>
      <c r="NML206" s="38"/>
      <c r="NMM206" s="38"/>
      <c r="NMN206" s="38"/>
      <c r="NMO206" s="39"/>
      <c r="NMP206" s="40"/>
      <c r="NMQ206" s="41"/>
      <c r="NMR206" s="38"/>
      <c r="NMS206" s="38"/>
      <c r="NMT206" s="38"/>
      <c r="NMU206" s="39"/>
      <c r="NMV206" s="40"/>
      <c r="NMW206" s="41"/>
      <c r="NMX206" s="38"/>
      <c r="NMY206" s="38"/>
      <c r="NMZ206" s="38"/>
      <c r="NNA206" s="39"/>
      <c r="NNB206" s="40"/>
      <c r="NNC206" s="41"/>
      <c r="NND206" s="38"/>
      <c r="NNE206" s="38"/>
      <c r="NNF206" s="38"/>
      <c r="NNG206" s="39"/>
      <c r="NNH206" s="40"/>
      <c r="NNI206" s="41"/>
      <c r="NNJ206" s="38"/>
      <c r="NNK206" s="38"/>
      <c r="NNL206" s="38"/>
      <c r="NNM206" s="39"/>
      <c r="NNN206" s="40"/>
      <c r="NNO206" s="41"/>
      <c r="NNP206" s="38"/>
      <c r="NNQ206" s="38"/>
      <c r="NNR206" s="38"/>
      <c r="NNS206" s="39"/>
      <c r="NNT206" s="40"/>
      <c r="NNU206" s="41"/>
      <c r="NNV206" s="38"/>
      <c r="NNW206" s="38"/>
      <c r="NNX206" s="38"/>
      <c r="NNY206" s="39"/>
      <c r="NNZ206" s="40"/>
      <c r="NOA206" s="41"/>
      <c r="NOB206" s="38"/>
      <c r="NOC206" s="38"/>
      <c r="NOD206" s="38"/>
      <c r="NOE206" s="39"/>
      <c r="NOF206" s="40"/>
      <c r="NOG206" s="41"/>
      <c r="NOH206" s="38"/>
      <c r="NOI206" s="38"/>
      <c r="NOJ206" s="38"/>
      <c r="NOK206" s="39"/>
      <c r="NOL206" s="40"/>
      <c r="NOM206" s="41"/>
      <c r="NON206" s="38"/>
      <c r="NOO206" s="38"/>
      <c r="NOP206" s="38"/>
      <c r="NOQ206" s="39"/>
      <c r="NOR206" s="40"/>
      <c r="NOS206" s="41"/>
      <c r="NOT206" s="38"/>
      <c r="NOU206" s="38"/>
      <c r="NOV206" s="38"/>
      <c r="NOW206" s="39"/>
      <c r="NOX206" s="40"/>
      <c r="NOY206" s="41"/>
      <c r="NOZ206" s="38"/>
      <c r="NPA206" s="38"/>
      <c r="NPB206" s="38"/>
      <c r="NPC206" s="39"/>
      <c r="NPD206" s="40"/>
      <c r="NPE206" s="41"/>
      <c r="NPF206" s="38"/>
      <c r="NPG206" s="38"/>
      <c r="NPH206" s="38"/>
      <c r="NPI206" s="39"/>
      <c r="NPJ206" s="40"/>
      <c r="NPK206" s="41"/>
      <c r="NPL206" s="38"/>
      <c r="NPM206" s="38"/>
      <c r="NPN206" s="38"/>
      <c r="NPO206" s="39"/>
      <c r="NPP206" s="40"/>
      <c r="NPQ206" s="41"/>
      <c r="NPR206" s="38"/>
      <c r="NPS206" s="38"/>
      <c r="NPT206" s="38"/>
      <c r="NPU206" s="39"/>
      <c r="NPV206" s="40"/>
      <c r="NPW206" s="41"/>
      <c r="NPX206" s="38"/>
      <c r="NPY206" s="38"/>
      <c r="NPZ206" s="38"/>
      <c r="NQA206" s="39"/>
      <c r="NQB206" s="40"/>
      <c r="NQC206" s="41"/>
      <c r="NQD206" s="38"/>
      <c r="NQE206" s="38"/>
      <c r="NQF206" s="38"/>
      <c r="NQG206" s="39"/>
      <c r="NQH206" s="40"/>
      <c r="NQI206" s="41"/>
      <c r="NQJ206" s="38"/>
      <c r="NQK206" s="38"/>
      <c r="NQL206" s="38"/>
      <c r="NQM206" s="39"/>
      <c r="NQN206" s="40"/>
      <c r="NQO206" s="41"/>
      <c r="NQP206" s="38"/>
      <c r="NQQ206" s="38"/>
      <c r="NQR206" s="38"/>
      <c r="NQS206" s="39"/>
      <c r="NQT206" s="40"/>
      <c r="NQU206" s="41"/>
      <c r="NQV206" s="38"/>
      <c r="NQW206" s="38"/>
      <c r="NQX206" s="38"/>
      <c r="NQY206" s="39"/>
      <c r="NQZ206" s="40"/>
      <c r="NRA206" s="41"/>
      <c r="NRB206" s="38"/>
      <c r="NRC206" s="38"/>
      <c r="NRD206" s="38"/>
      <c r="NRE206" s="39"/>
      <c r="NRF206" s="40"/>
      <c r="NRG206" s="41"/>
      <c r="NRH206" s="38"/>
      <c r="NRI206" s="38"/>
      <c r="NRJ206" s="38"/>
      <c r="NRK206" s="39"/>
      <c r="NRL206" s="40"/>
      <c r="NRM206" s="41"/>
      <c r="NRN206" s="38"/>
      <c r="NRO206" s="38"/>
      <c r="NRP206" s="38"/>
      <c r="NRQ206" s="39"/>
      <c r="NRR206" s="40"/>
      <c r="NRS206" s="41"/>
      <c r="NRT206" s="38"/>
      <c r="NRU206" s="38"/>
      <c r="NRV206" s="38"/>
      <c r="NRW206" s="39"/>
      <c r="NRX206" s="40"/>
      <c r="NRY206" s="41"/>
      <c r="NRZ206" s="38"/>
      <c r="NSA206" s="38"/>
      <c r="NSB206" s="38"/>
      <c r="NSC206" s="39"/>
      <c r="NSD206" s="40"/>
      <c r="NSE206" s="41"/>
      <c r="NSF206" s="38"/>
      <c r="NSG206" s="38"/>
      <c r="NSH206" s="38"/>
      <c r="NSI206" s="39"/>
      <c r="NSJ206" s="40"/>
      <c r="NSK206" s="41"/>
      <c r="NSL206" s="38"/>
      <c r="NSM206" s="38"/>
      <c r="NSN206" s="38"/>
      <c r="NSO206" s="39"/>
      <c r="NSP206" s="40"/>
      <c r="NSQ206" s="41"/>
      <c r="NSR206" s="38"/>
      <c r="NSS206" s="38"/>
      <c r="NST206" s="38"/>
      <c r="NSU206" s="39"/>
      <c r="NSV206" s="40"/>
      <c r="NSW206" s="41"/>
      <c r="NSX206" s="38"/>
      <c r="NSY206" s="38"/>
      <c r="NSZ206" s="38"/>
      <c r="NTA206" s="39"/>
      <c r="NTB206" s="40"/>
      <c r="NTC206" s="41"/>
      <c r="NTD206" s="38"/>
      <c r="NTE206" s="38"/>
      <c r="NTF206" s="38"/>
      <c r="NTG206" s="39"/>
      <c r="NTH206" s="40"/>
      <c r="NTI206" s="41"/>
      <c r="NTJ206" s="38"/>
      <c r="NTK206" s="38"/>
      <c r="NTL206" s="38"/>
      <c r="NTM206" s="39"/>
      <c r="NTN206" s="40"/>
      <c r="NTO206" s="41"/>
      <c r="NTP206" s="38"/>
      <c r="NTQ206" s="38"/>
      <c r="NTR206" s="38"/>
      <c r="NTS206" s="39"/>
      <c r="NTT206" s="40"/>
      <c r="NTU206" s="41"/>
      <c r="NTV206" s="38"/>
      <c r="NTW206" s="38"/>
      <c r="NTX206" s="38"/>
      <c r="NTY206" s="39"/>
      <c r="NTZ206" s="40"/>
      <c r="NUA206" s="41"/>
      <c r="NUB206" s="38"/>
      <c r="NUC206" s="38"/>
      <c r="NUD206" s="38"/>
      <c r="NUE206" s="39"/>
      <c r="NUF206" s="40"/>
      <c r="NUG206" s="41"/>
      <c r="NUH206" s="38"/>
      <c r="NUI206" s="38"/>
      <c r="NUJ206" s="38"/>
      <c r="NUK206" s="39"/>
      <c r="NUL206" s="40"/>
      <c r="NUM206" s="41"/>
      <c r="NUN206" s="38"/>
      <c r="NUO206" s="38"/>
      <c r="NUP206" s="38"/>
      <c r="NUQ206" s="39"/>
      <c r="NUR206" s="40"/>
      <c r="NUS206" s="41"/>
      <c r="NUT206" s="38"/>
      <c r="NUU206" s="38"/>
      <c r="NUV206" s="38"/>
      <c r="NUW206" s="39"/>
      <c r="NUX206" s="40"/>
      <c r="NUY206" s="41"/>
      <c r="NUZ206" s="38"/>
      <c r="NVA206" s="38"/>
      <c r="NVB206" s="38"/>
      <c r="NVC206" s="39"/>
      <c r="NVD206" s="40"/>
      <c r="NVE206" s="41"/>
      <c r="NVF206" s="38"/>
      <c r="NVG206" s="38"/>
      <c r="NVH206" s="38"/>
      <c r="NVI206" s="39"/>
      <c r="NVJ206" s="40"/>
      <c r="NVK206" s="41"/>
      <c r="NVL206" s="38"/>
      <c r="NVM206" s="38"/>
      <c r="NVN206" s="38"/>
      <c r="NVO206" s="39"/>
      <c r="NVP206" s="40"/>
      <c r="NVQ206" s="41"/>
      <c r="NVR206" s="38"/>
      <c r="NVS206" s="38"/>
      <c r="NVT206" s="38"/>
      <c r="NVU206" s="39"/>
      <c r="NVV206" s="40"/>
      <c r="NVW206" s="41"/>
      <c r="NVX206" s="38"/>
      <c r="NVY206" s="38"/>
      <c r="NVZ206" s="38"/>
      <c r="NWA206" s="39"/>
      <c r="NWB206" s="40"/>
      <c r="NWC206" s="41"/>
      <c r="NWD206" s="38"/>
      <c r="NWE206" s="38"/>
      <c r="NWF206" s="38"/>
      <c r="NWG206" s="39"/>
      <c r="NWH206" s="40"/>
      <c r="NWI206" s="41"/>
      <c r="NWJ206" s="38"/>
      <c r="NWK206" s="38"/>
      <c r="NWL206" s="38"/>
      <c r="NWM206" s="39"/>
      <c r="NWN206" s="40"/>
      <c r="NWO206" s="41"/>
      <c r="NWP206" s="38"/>
      <c r="NWQ206" s="38"/>
      <c r="NWR206" s="38"/>
      <c r="NWS206" s="39"/>
      <c r="NWT206" s="40"/>
      <c r="NWU206" s="41"/>
      <c r="NWV206" s="38"/>
      <c r="NWW206" s="38"/>
      <c r="NWX206" s="38"/>
      <c r="NWY206" s="39"/>
      <c r="NWZ206" s="40"/>
      <c r="NXA206" s="41"/>
      <c r="NXB206" s="38"/>
      <c r="NXC206" s="38"/>
      <c r="NXD206" s="38"/>
      <c r="NXE206" s="39"/>
      <c r="NXF206" s="40"/>
      <c r="NXG206" s="41"/>
      <c r="NXH206" s="38"/>
      <c r="NXI206" s="38"/>
      <c r="NXJ206" s="38"/>
      <c r="NXK206" s="39"/>
      <c r="NXL206" s="40"/>
      <c r="NXM206" s="41"/>
      <c r="NXN206" s="38"/>
      <c r="NXO206" s="38"/>
      <c r="NXP206" s="38"/>
      <c r="NXQ206" s="39"/>
      <c r="NXR206" s="40"/>
      <c r="NXS206" s="41"/>
      <c r="NXT206" s="38"/>
      <c r="NXU206" s="38"/>
      <c r="NXV206" s="38"/>
      <c r="NXW206" s="39"/>
      <c r="NXX206" s="40"/>
      <c r="NXY206" s="41"/>
      <c r="NXZ206" s="38"/>
      <c r="NYA206" s="38"/>
      <c r="NYB206" s="38"/>
      <c r="NYC206" s="39"/>
      <c r="NYD206" s="40"/>
      <c r="NYE206" s="41"/>
      <c r="NYF206" s="38"/>
      <c r="NYG206" s="38"/>
      <c r="NYH206" s="38"/>
      <c r="NYI206" s="39"/>
      <c r="NYJ206" s="40"/>
      <c r="NYK206" s="41"/>
      <c r="NYL206" s="38"/>
      <c r="NYM206" s="38"/>
      <c r="NYN206" s="38"/>
      <c r="NYO206" s="39"/>
      <c r="NYP206" s="40"/>
      <c r="NYQ206" s="41"/>
      <c r="NYR206" s="38"/>
      <c r="NYS206" s="38"/>
      <c r="NYT206" s="38"/>
      <c r="NYU206" s="39"/>
      <c r="NYV206" s="40"/>
      <c r="NYW206" s="41"/>
      <c r="NYX206" s="38"/>
      <c r="NYY206" s="38"/>
      <c r="NYZ206" s="38"/>
      <c r="NZA206" s="39"/>
      <c r="NZB206" s="40"/>
      <c r="NZC206" s="41"/>
      <c r="NZD206" s="38"/>
      <c r="NZE206" s="38"/>
      <c r="NZF206" s="38"/>
      <c r="NZG206" s="39"/>
      <c r="NZH206" s="40"/>
      <c r="NZI206" s="41"/>
      <c r="NZJ206" s="38"/>
      <c r="NZK206" s="38"/>
      <c r="NZL206" s="38"/>
      <c r="NZM206" s="39"/>
      <c r="NZN206" s="40"/>
      <c r="NZO206" s="41"/>
      <c r="NZP206" s="38"/>
      <c r="NZQ206" s="38"/>
      <c r="NZR206" s="38"/>
      <c r="NZS206" s="39"/>
      <c r="NZT206" s="40"/>
      <c r="NZU206" s="41"/>
      <c r="NZV206" s="38"/>
      <c r="NZW206" s="38"/>
      <c r="NZX206" s="38"/>
      <c r="NZY206" s="39"/>
      <c r="NZZ206" s="40"/>
      <c r="OAA206" s="41"/>
      <c r="OAB206" s="38"/>
      <c r="OAC206" s="38"/>
      <c r="OAD206" s="38"/>
      <c r="OAE206" s="39"/>
      <c r="OAF206" s="40"/>
      <c r="OAG206" s="41"/>
      <c r="OAH206" s="38"/>
      <c r="OAI206" s="38"/>
      <c r="OAJ206" s="38"/>
      <c r="OAK206" s="39"/>
      <c r="OAL206" s="40"/>
      <c r="OAM206" s="41"/>
      <c r="OAN206" s="38"/>
      <c r="OAO206" s="38"/>
      <c r="OAP206" s="38"/>
      <c r="OAQ206" s="39"/>
      <c r="OAR206" s="40"/>
      <c r="OAS206" s="41"/>
      <c r="OAT206" s="38"/>
      <c r="OAU206" s="38"/>
      <c r="OAV206" s="38"/>
      <c r="OAW206" s="39"/>
      <c r="OAX206" s="40"/>
      <c r="OAY206" s="41"/>
      <c r="OAZ206" s="38"/>
      <c r="OBA206" s="38"/>
      <c r="OBB206" s="38"/>
      <c r="OBC206" s="39"/>
      <c r="OBD206" s="40"/>
      <c r="OBE206" s="41"/>
      <c r="OBF206" s="38"/>
      <c r="OBG206" s="38"/>
      <c r="OBH206" s="38"/>
      <c r="OBI206" s="39"/>
      <c r="OBJ206" s="40"/>
      <c r="OBK206" s="41"/>
      <c r="OBL206" s="38"/>
      <c r="OBM206" s="38"/>
      <c r="OBN206" s="38"/>
      <c r="OBO206" s="39"/>
      <c r="OBP206" s="40"/>
      <c r="OBQ206" s="41"/>
      <c r="OBR206" s="38"/>
      <c r="OBS206" s="38"/>
      <c r="OBT206" s="38"/>
      <c r="OBU206" s="39"/>
      <c r="OBV206" s="40"/>
      <c r="OBW206" s="41"/>
      <c r="OBX206" s="38"/>
      <c r="OBY206" s="38"/>
      <c r="OBZ206" s="38"/>
      <c r="OCA206" s="39"/>
      <c r="OCB206" s="40"/>
      <c r="OCC206" s="41"/>
      <c r="OCD206" s="38"/>
      <c r="OCE206" s="38"/>
      <c r="OCF206" s="38"/>
      <c r="OCG206" s="39"/>
      <c r="OCH206" s="40"/>
      <c r="OCI206" s="41"/>
      <c r="OCJ206" s="38"/>
      <c r="OCK206" s="38"/>
      <c r="OCL206" s="38"/>
      <c r="OCM206" s="39"/>
      <c r="OCN206" s="40"/>
      <c r="OCO206" s="41"/>
      <c r="OCP206" s="38"/>
      <c r="OCQ206" s="38"/>
      <c r="OCR206" s="38"/>
      <c r="OCS206" s="39"/>
      <c r="OCT206" s="40"/>
      <c r="OCU206" s="41"/>
      <c r="OCV206" s="38"/>
      <c r="OCW206" s="38"/>
      <c r="OCX206" s="38"/>
      <c r="OCY206" s="39"/>
      <c r="OCZ206" s="40"/>
      <c r="ODA206" s="41"/>
      <c r="ODB206" s="38"/>
      <c r="ODC206" s="38"/>
      <c r="ODD206" s="38"/>
      <c r="ODE206" s="39"/>
      <c r="ODF206" s="40"/>
      <c r="ODG206" s="41"/>
      <c r="ODH206" s="38"/>
      <c r="ODI206" s="38"/>
      <c r="ODJ206" s="38"/>
      <c r="ODK206" s="39"/>
      <c r="ODL206" s="40"/>
      <c r="ODM206" s="41"/>
      <c r="ODN206" s="38"/>
      <c r="ODO206" s="38"/>
      <c r="ODP206" s="38"/>
      <c r="ODQ206" s="39"/>
      <c r="ODR206" s="40"/>
      <c r="ODS206" s="41"/>
      <c r="ODT206" s="38"/>
      <c r="ODU206" s="38"/>
      <c r="ODV206" s="38"/>
      <c r="ODW206" s="39"/>
      <c r="ODX206" s="40"/>
      <c r="ODY206" s="41"/>
      <c r="ODZ206" s="38"/>
      <c r="OEA206" s="38"/>
      <c r="OEB206" s="38"/>
      <c r="OEC206" s="39"/>
      <c r="OED206" s="40"/>
      <c r="OEE206" s="41"/>
      <c r="OEF206" s="38"/>
      <c r="OEG206" s="38"/>
      <c r="OEH206" s="38"/>
      <c r="OEI206" s="39"/>
      <c r="OEJ206" s="40"/>
      <c r="OEK206" s="41"/>
      <c r="OEL206" s="38"/>
      <c r="OEM206" s="38"/>
      <c r="OEN206" s="38"/>
      <c r="OEO206" s="39"/>
      <c r="OEP206" s="40"/>
      <c r="OEQ206" s="41"/>
      <c r="OER206" s="38"/>
      <c r="OES206" s="38"/>
      <c r="OET206" s="38"/>
      <c r="OEU206" s="39"/>
      <c r="OEV206" s="40"/>
      <c r="OEW206" s="41"/>
      <c r="OEX206" s="38"/>
      <c r="OEY206" s="38"/>
      <c r="OEZ206" s="38"/>
      <c r="OFA206" s="39"/>
      <c r="OFB206" s="40"/>
      <c r="OFC206" s="41"/>
      <c r="OFD206" s="38"/>
      <c r="OFE206" s="38"/>
      <c r="OFF206" s="38"/>
      <c r="OFG206" s="39"/>
      <c r="OFH206" s="40"/>
      <c r="OFI206" s="41"/>
      <c r="OFJ206" s="38"/>
      <c r="OFK206" s="38"/>
      <c r="OFL206" s="38"/>
      <c r="OFM206" s="39"/>
      <c r="OFN206" s="40"/>
      <c r="OFO206" s="41"/>
      <c r="OFP206" s="38"/>
      <c r="OFQ206" s="38"/>
      <c r="OFR206" s="38"/>
      <c r="OFS206" s="39"/>
      <c r="OFT206" s="40"/>
      <c r="OFU206" s="41"/>
      <c r="OFV206" s="38"/>
      <c r="OFW206" s="38"/>
      <c r="OFX206" s="38"/>
      <c r="OFY206" s="39"/>
      <c r="OFZ206" s="40"/>
      <c r="OGA206" s="41"/>
      <c r="OGB206" s="38"/>
      <c r="OGC206" s="38"/>
      <c r="OGD206" s="38"/>
      <c r="OGE206" s="39"/>
      <c r="OGF206" s="40"/>
      <c r="OGG206" s="41"/>
      <c r="OGH206" s="38"/>
      <c r="OGI206" s="38"/>
      <c r="OGJ206" s="38"/>
      <c r="OGK206" s="39"/>
      <c r="OGL206" s="40"/>
      <c r="OGM206" s="41"/>
      <c r="OGN206" s="38"/>
      <c r="OGO206" s="38"/>
      <c r="OGP206" s="38"/>
      <c r="OGQ206" s="39"/>
      <c r="OGR206" s="40"/>
      <c r="OGS206" s="41"/>
      <c r="OGT206" s="38"/>
      <c r="OGU206" s="38"/>
      <c r="OGV206" s="38"/>
      <c r="OGW206" s="39"/>
      <c r="OGX206" s="40"/>
      <c r="OGY206" s="41"/>
      <c r="OGZ206" s="38"/>
      <c r="OHA206" s="38"/>
      <c r="OHB206" s="38"/>
      <c r="OHC206" s="39"/>
      <c r="OHD206" s="40"/>
      <c r="OHE206" s="41"/>
      <c r="OHF206" s="38"/>
      <c r="OHG206" s="38"/>
      <c r="OHH206" s="38"/>
      <c r="OHI206" s="39"/>
      <c r="OHJ206" s="40"/>
      <c r="OHK206" s="41"/>
      <c r="OHL206" s="38"/>
      <c r="OHM206" s="38"/>
      <c r="OHN206" s="38"/>
      <c r="OHO206" s="39"/>
      <c r="OHP206" s="40"/>
      <c r="OHQ206" s="41"/>
      <c r="OHR206" s="38"/>
      <c r="OHS206" s="38"/>
      <c r="OHT206" s="38"/>
      <c r="OHU206" s="39"/>
      <c r="OHV206" s="40"/>
      <c r="OHW206" s="41"/>
      <c r="OHX206" s="38"/>
      <c r="OHY206" s="38"/>
      <c r="OHZ206" s="38"/>
      <c r="OIA206" s="39"/>
      <c r="OIB206" s="40"/>
      <c r="OIC206" s="41"/>
      <c r="OID206" s="38"/>
      <c r="OIE206" s="38"/>
      <c r="OIF206" s="38"/>
      <c r="OIG206" s="39"/>
      <c r="OIH206" s="40"/>
      <c r="OII206" s="41"/>
      <c r="OIJ206" s="38"/>
      <c r="OIK206" s="38"/>
      <c r="OIL206" s="38"/>
      <c r="OIM206" s="39"/>
      <c r="OIN206" s="40"/>
      <c r="OIO206" s="41"/>
      <c r="OIP206" s="38"/>
      <c r="OIQ206" s="38"/>
      <c r="OIR206" s="38"/>
      <c r="OIS206" s="39"/>
      <c r="OIT206" s="40"/>
      <c r="OIU206" s="41"/>
      <c r="OIV206" s="38"/>
      <c r="OIW206" s="38"/>
      <c r="OIX206" s="38"/>
      <c r="OIY206" s="39"/>
      <c r="OIZ206" s="40"/>
      <c r="OJA206" s="41"/>
      <c r="OJB206" s="38"/>
      <c r="OJC206" s="38"/>
      <c r="OJD206" s="38"/>
      <c r="OJE206" s="39"/>
      <c r="OJF206" s="40"/>
      <c r="OJG206" s="41"/>
      <c r="OJH206" s="38"/>
      <c r="OJI206" s="38"/>
      <c r="OJJ206" s="38"/>
      <c r="OJK206" s="39"/>
      <c r="OJL206" s="40"/>
      <c r="OJM206" s="41"/>
      <c r="OJN206" s="38"/>
      <c r="OJO206" s="38"/>
      <c r="OJP206" s="38"/>
      <c r="OJQ206" s="39"/>
      <c r="OJR206" s="40"/>
      <c r="OJS206" s="41"/>
      <c r="OJT206" s="38"/>
      <c r="OJU206" s="38"/>
      <c r="OJV206" s="38"/>
      <c r="OJW206" s="39"/>
      <c r="OJX206" s="40"/>
      <c r="OJY206" s="41"/>
      <c r="OJZ206" s="38"/>
      <c r="OKA206" s="38"/>
      <c r="OKB206" s="38"/>
      <c r="OKC206" s="39"/>
      <c r="OKD206" s="40"/>
      <c r="OKE206" s="41"/>
      <c r="OKF206" s="38"/>
      <c r="OKG206" s="38"/>
      <c r="OKH206" s="38"/>
      <c r="OKI206" s="39"/>
      <c r="OKJ206" s="40"/>
      <c r="OKK206" s="41"/>
      <c r="OKL206" s="38"/>
      <c r="OKM206" s="38"/>
      <c r="OKN206" s="38"/>
      <c r="OKO206" s="39"/>
      <c r="OKP206" s="40"/>
      <c r="OKQ206" s="41"/>
      <c r="OKR206" s="38"/>
      <c r="OKS206" s="38"/>
      <c r="OKT206" s="38"/>
      <c r="OKU206" s="39"/>
      <c r="OKV206" s="40"/>
      <c r="OKW206" s="41"/>
      <c r="OKX206" s="38"/>
      <c r="OKY206" s="38"/>
      <c r="OKZ206" s="38"/>
      <c r="OLA206" s="39"/>
      <c r="OLB206" s="40"/>
      <c r="OLC206" s="41"/>
      <c r="OLD206" s="38"/>
      <c r="OLE206" s="38"/>
      <c r="OLF206" s="38"/>
      <c r="OLG206" s="39"/>
      <c r="OLH206" s="40"/>
      <c r="OLI206" s="41"/>
      <c r="OLJ206" s="38"/>
      <c r="OLK206" s="38"/>
      <c r="OLL206" s="38"/>
      <c r="OLM206" s="39"/>
      <c r="OLN206" s="40"/>
      <c r="OLO206" s="41"/>
      <c r="OLP206" s="38"/>
      <c r="OLQ206" s="38"/>
      <c r="OLR206" s="38"/>
      <c r="OLS206" s="39"/>
      <c r="OLT206" s="40"/>
      <c r="OLU206" s="41"/>
      <c r="OLV206" s="38"/>
      <c r="OLW206" s="38"/>
      <c r="OLX206" s="38"/>
      <c r="OLY206" s="39"/>
      <c r="OLZ206" s="40"/>
      <c r="OMA206" s="41"/>
      <c r="OMB206" s="38"/>
      <c r="OMC206" s="38"/>
      <c r="OMD206" s="38"/>
      <c r="OME206" s="39"/>
      <c r="OMF206" s="40"/>
      <c r="OMG206" s="41"/>
      <c r="OMH206" s="38"/>
      <c r="OMI206" s="38"/>
      <c r="OMJ206" s="38"/>
      <c r="OMK206" s="39"/>
      <c r="OML206" s="40"/>
      <c r="OMM206" s="41"/>
      <c r="OMN206" s="38"/>
      <c r="OMO206" s="38"/>
      <c r="OMP206" s="38"/>
      <c r="OMQ206" s="39"/>
      <c r="OMR206" s="40"/>
      <c r="OMS206" s="41"/>
      <c r="OMT206" s="38"/>
      <c r="OMU206" s="38"/>
      <c r="OMV206" s="38"/>
      <c r="OMW206" s="39"/>
      <c r="OMX206" s="40"/>
      <c r="OMY206" s="41"/>
      <c r="OMZ206" s="38"/>
      <c r="ONA206" s="38"/>
      <c r="ONB206" s="38"/>
      <c r="ONC206" s="39"/>
      <c r="OND206" s="40"/>
      <c r="ONE206" s="41"/>
      <c r="ONF206" s="38"/>
      <c r="ONG206" s="38"/>
      <c r="ONH206" s="38"/>
      <c r="ONI206" s="39"/>
      <c r="ONJ206" s="40"/>
      <c r="ONK206" s="41"/>
      <c r="ONL206" s="38"/>
      <c r="ONM206" s="38"/>
      <c r="ONN206" s="38"/>
      <c r="ONO206" s="39"/>
      <c r="ONP206" s="40"/>
      <c r="ONQ206" s="41"/>
      <c r="ONR206" s="38"/>
      <c r="ONS206" s="38"/>
      <c r="ONT206" s="38"/>
      <c r="ONU206" s="39"/>
      <c r="ONV206" s="40"/>
      <c r="ONW206" s="41"/>
      <c r="ONX206" s="38"/>
      <c r="ONY206" s="38"/>
      <c r="ONZ206" s="38"/>
      <c r="OOA206" s="39"/>
      <c r="OOB206" s="40"/>
      <c r="OOC206" s="41"/>
      <c r="OOD206" s="38"/>
      <c r="OOE206" s="38"/>
      <c r="OOF206" s="38"/>
      <c r="OOG206" s="39"/>
      <c r="OOH206" s="40"/>
      <c r="OOI206" s="41"/>
      <c r="OOJ206" s="38"/>
      <c r="OOK206" s="38"/>
      <c r="OOL206" s="38"/>
      <c r="OOM206" s="39"/>
      <c r="OON206" s="40"/>
      <c r="OOO206" s="41"/>
      <c r="OOP206" s="38"/>
      <c r="OOQ206" s="38"/>
      <c r="OOR206" s="38"/>
      <c r="OOS206" s="39"/>
      <c r="OOT206" s="40"/>
      <c r="OOU206" s="41"/>
      <c r="OOV206" s="38"/>
      <c r="OOW206" s="38"/>
      <c r="OOX206" s="38"/>
      <c r="OOY206" s="39"/>
      <c r="OOZ206" s="40"/>
      <c r="OPA206" s="41"/>
      <c r="OPB206" s="38"/>
      <c r="OPC206" s="38"/>
      <c r="OPD206" s="38"/>
      <c r="OPE206" s="39"/>
      <c r="OPF206" s="40"/>
      <c r="OPG206" s="41"/>
      <c r="OPH206" s="38"/>
      <c r="OPI206" s="38"/>
      <c r="OPJ206" s="38"/>
      <c r="OPK206" s="39"/>
      <c r="OPL206" s="40"/>
      <c r="OPM206" s="41"/>
      <c r="OPN206" s="38"/>
      <c r="OPO206" s="38"/>
      <c r="OPP206" s="38"/>
      <c r="OPQ206" s="39"/>
      <c r="OPR206" s="40"/>
      <c r="OPS206" s="41"/>
      <c r="OPT206" s="38"/>
      <c r="OPU206" s="38"/>
      <c r="OPV206" s="38"/>
      <c r="OPW206" s="39"/>
      <c r="OPX206" s="40"/>
      <c r="OPY206" s="41"/>
      <c r="OPZ206" s="38"/>
      <c r="OQA206" s="38"/>
      <c r="OQB206" s="38"/>
      <c r="OQC206" s="39"/>
      <c r="OQD206" s="40"/>
      <c r="OQE206" s="41"/>
      <c r="OQF206" s="38"/>
      <c r="OQG206" s="38"/>
      <c r="OQH206" s="38"/>
      <c r="OQI206" s="39"/>
      <c r="OQJ206" s="40"/>
      <c r="OQK206" s="41"/>
      <c r="OQL206" s="38"/>
      <c r="OQM206" s="38"/>
      <c r="OQN206" s="38"/>
      <c r="OQO206" s="39"/>
      <c r="OQP206" s="40"/>
      <c r="OQQ206" s="41"/>
      <c r="OQR206" s="38"/>
      <c r="OQS206" s="38"/>
      <c r="OQT206" s="38"/>
      <c r="OQU206" s="39"/>
      <c r="OQV206" s="40"/>
      <c r="OQW206" s="41"/>
      <c r="OQX206" s="38"/>
      <c r="OQY206" s="38"/>
      <c r="OQZ206" s="38"/>
      <c r="ORA206" s="39"/>
      <c r="ORB206" s="40"/>
      <c r="ORC206" s="41"/>
      <c r="ORD206" s="38"/>
      <c r="ORE206" s="38"/>
      <c r="ORF206" s="38"/>
      <c r="ORG206" s="39"/>
      <c r="ORH206" s="40"/>
      <c r="ORI206" s="41"/>
      <c r="ORJ206" s="38"/>
      <c r="ORK206" s="38"/>
      <c r="ORL206" s="38"/>
      <c r="ORM206" s="39"/>
      <c r="ORN206" s="40"/>
      <c r="ORO206" s="41"/>
      <c r="ORP206" s="38"/>
      <c r="ORQ206" s="38"/>
      <c r="ORR206" s="38"/>
      <c r="ORS206" s="39"/>
      <c r="ORT206" s="40"/>
      <c r="ORU206" s="41"/>
      <c r="ORV206" s="38"/>
      <c r="ORW206" s="38"/>
      <c r="ORX206" s="38"/>
      <c r="ORY206" s="39"/>
      <c r="ORZ206" s="40"/>
      <c r="OSA206" s="41"/>
      <c r="OSB206" s="38"/>
      <c r="OSC206" s="38"/>
      <c r="OSD206" s="38"/>
      <c r="OSE206" s="39"/>
      <c r="OSF206" s="40"/>
      <c r="OSG206" s="41"/>
      <c r="OSH206" s="38"/>
      <c r="OSI206" s="38"/>
      <c r="OSJ206" s="38"/>
      <c r="OSK206" s="39"/>
      <c r="OSL206" s="40"/>
      <c r="OSM206" s="41"/>
      <c r="OSN206" s="38"/>
      <c r="OSO206" s="38"/>
      <c r="OSP206" s="38"/>
      <c r="OSQ206" s="39"/>
      <c r="OSR206" s="40"/>
      <c r="OSS206" s="41"/>
      <c r="OST206" s="38"/>
      <c r="OSU206" s="38"/>
      <c r="OSV206" s="38"/>
      <c r="OSW206" s="39"/>
      <c r="OSX206" s="40"/>
      <c r="OSY206" s="41"/>
      <c r="OSZ206" s="38"/>
      <c r="OTA206" s="38"/>
      <c r="OTB206" s="38"/>
      <c r="OTC206" s="39"/>
      <c r="OTD206" s="40"/>
      <c r="OTE206" s="41"/>
      <c r="OTF206" s="38"/>
      <c r="OTG206" s="38"/>
      <c r="OTH206" s="38"/>
      <c r="OTI206" s="39"/>
      <c r="OTJ206" s="40"/>
      <c r="OTK206" s="41"/>
      <c r="OTL206" s="38"/>
      <c r="OTM206" s="38"/>
      <c r="OTN206" s="38"/>
      <c r="OTO206" s="39"/>
      <c r="OTP206" s="40"/>
      <c r="OTQ206" s="41"/>
      <c r="OTR206" s="38"/>
      <c r="OTS206" s="38"/>
      <c r="OTT206" s="38"/>
      <c r="OTU206" s="39"/>
      <c r="OTV206" s="40"/>
      <c r="OTW206" s="41"/>
      <c r="OTX206" s="38"/>
      <c r="OTY206" s="38"/>
      <c r="OTZ206" s="38"/>
      <c r="OUA206" s="39"/>
      <c r="OUB206" s="40"/>
      <c r="OUC206" s="41"/>
      <c r="OUD206" s="38"/>
      <c r="OUE206" s="38"/>
      <c r="OUF206" s="38"/>
      <c r="OUG206" s="39"/>
      <c r="OUH206" s="40"/>
      <c r="OUI206" s="41"/>
      <c r="OUJ206" s="38"/>
      <c r="OUK206" s="38"/>
      <c r="OUL206" s="38"/>
      <c r="OUM206" s="39"/>
      <c r="OUN206" s="40"/>
      <c r="OUO206" s="41"/>
      <c r="OUP206" s="38"/>
      <c r="OUQ206" s="38"/>
      <c r="OUR206" s="38"/>
      <c r="OUS206" s="39"/>
      <c r="OUT206" s="40"/>
      <c r="OUU206" s="41"/>
      <c r="OUV206" s="38"/>
      <c r="OUW206" s="38"/>
      <c r="OUX206" s="38"/>
      <c r="OUY206" s="39"/>
      <c r="OUZ206" s="40"/>
      <c r="OVA206" s="41"/>
      <c r="OVB206" s="38"/>
      <c r="OVC206" s="38"/>
      <c r="OVD206" s="38"/>
      <c r="OVE206" s="39"/>
      <c r="OVF206" s="40"/>
      <c r="OVG206" s="41"/>
      <c r="OVH206" s="38"/>
      <c r="OVI206" s="38"/>
      <c r="OVJ206" s="38"/>
      <c r="OVK206" s="39"/>
      <c r="OVL206" s="40"/>
      <c r="OVM206" s="41"/>
      <c r="OVN206" s="38"/>
      <c r="OVO206" s="38"/>
      <c r="OVP206" s="38"/>
      <c r="OVQ206" s="39"/>
      <c r="OVR206" s="40"/>
      <c r="OVS206" s="41"/>
      <c r="OVT206" s="38"/>
      <c r="OVU206" s="38"/>
      <c r="OVV206" s="38"/>
      <c r="OVW206" s="39"/>
      <c r="OVX206" s="40"/>
      <c r="OVY206" s="41"/>
      <c r="OVZ206" s="38"/>
      <c r="OWA206" s="38"/>
      <c r="OWB206" s="38"/>
      <c r="OWC206" s="39"/>
      <c r="OWD206" s="40"/>
      <c r="OWE206" s="41"/>
      <c r="OWF206" s="38"/>
      <c r="OWG206" s="38"/>
      <c r="OWH206" s="38"/>
      <c r="OWI206" s="39"/>
      <c r="OWJ206" s="40"/>
      <c r="OWK206" s="41"/>
      <c r="OWL206" s="38"/>
      <c r="OWM206" s="38"/>
      <c r="OWN206" s="38"/>
      <c r="OWO206" s="39"/>
      <c r="OWP206" s="40"/>
      <c r="OWQ206" s="41"/>
      <c r="OWR206" s="38"/>
      <c r="OWS206" s="38"/>
      <c r="OWT206" s="38"/>
      <c r="OWU206" s="39"/>
      <c r="OWV206" s="40"/>
      <c r="OWW206" s="41"/>
      <c r="OWX206" s="38"/>
      <c r="OWY206" s="38"/>
      <c r="OWZ206" s="38"/>
      <c r="OXA206" s="39"/>
      <c r="OXB206" s="40"/>
      <c r="OXC206" s="41"/>
      <c r="OXD206" s="38"/>
      <c r="OXE206" s="38"/>
      <c r="OXF206" s="38"/>
      <c r="OXG206" s="39"/>
      <c r="OXH206" s="40"/>
      <c r="OXI206" s="41"/>
      <c r="OXJ206" s="38"/>
      <c r="OXK206" s="38"/>
      <c r="OXL206" s="38"/>
      <c r="OXM206" s="39"/>
      <c r="OXN206" s="40"/>
      <c r="OXO206" s="41"/>
      <c r="OXP206" s="38"/>
      <c r="OXQ206" s="38"/>
      <c r="OXR206" s="38"/>
      <c r="OXS206" s="39"/>
      <c r="OXT206" s="40"/>
      <c r="OXU206" s="41"/>
      <c r="OXV206" s="38"/>
      <c r="OXW206" s="38"/>
      <c r="OXX206" s="38"/>
      <c r="OXY206" s="39"/>
      <c r="OXZ206" s="40"/>
      <c r="OYA206" s="41"/>
      <c r="OYB206" s="38"/>
      <c r="OYC206" s="38"/>
      <c r="OYD206" s="38"/>
      <c r="OYE206" s="39"/>
      <c r="OYF206" s="40"/>
      <c r="OYG206" s="41"/>
      <c r="OYH206" s="38"/>
      <c r="OYI206" s="38"/>
      <c r="OYJ206" s="38"/>
      <c r="OYK206" s="39"/>
      <c r="OYL206" s="40"/>
      <c r="OYM206" s="41"/>
      <c r="OYN206" s="38"/>
      <c r="OYO206" s="38"/>
      <c r="OYP206" s="38"/>
      <c r="OYQ206" s="39"/>
      <c r="OYR206" s="40"/>
      <c r="OYS206" s="41"/>
      <c r="OYT206" s="38"/>
      <c r="OYU206" s="38"/>
      <c r="OYV206" s="38"/>
      <c r="OYW206" s="39"/>
      <c r="OYX206" s="40"/>
      <c r="OYY206" s="41"/>
      <c r="OYZ206" s="38"/>
      <c r="OZA206" s="38"/>
      <c r="OZB206" s="38"/>
      <c r="OZC206" s="39"/>
      <c r="OZD206" s="40"/>
      <c r="OZE206" s="41"/>
      <c r="OZF206" s="38"/>
      <c r="OZG206" s="38"/>
      <c r="OZH206" s="38"/>
      <c r="OZI206" s="39"/>
      <c r="OZJ206" s="40"/>
      <c r="OZK206" s="41"/>
      <c r="OZL206" s="38"/>
      <c r="OZM206" s="38"/>
      <c r="OZN206" s="38"/>
      <c r="OZO206" s="39"/>
      <c r="OZP206" s="40"/>
      <c r="OZQ206" s="41"/>
      <c r="OZR206" s="38"/>
      <c r="OZS206" s="38"/>
      <c r="OZT206" s="38"/>
      <c r="OZU206" s="39"/>
      <c r="OZV206" s="40"/>
      <c r="OZW206" s="41"/>
      <c r="OZX206" s="38"/>
      <c r="OZY206" s="38"/>
      <c r="OZZ206" s="38"/>
      <c r="PAA206" s="39"/>
      <c r="PAB206" s="40"/>
      <c r="PAC206" s="41"/>
      <c r="PAD206" s="38"/>
      <c r="PAE206" s="38"/>
      <c r="PAF206" s="38"/>
      <c r="PAG206" s="39"/>
      <c r="PAH206" s="40"/>
      <c r="PAI206" s="41"/>
      <c r="PAJ206" s="38"/>
      <c r="PAK206" s="38"/>
      <c r="PAL206" s="38"/>
      <c r="PAM206" s="39"/>
      <c r="PAN206" s="40"/>
      <c r="PAO206" s="41"/>
      <c r="PAP206" s="38"/>
      <c r="PAQ206" s="38"/>
      <c r="PAR206" s="38"/>
      <c r="PAS206" s="39"/>
      <c r="PAT206" s="40"/>
      <c r="PAU206" s="41"/>
      <c r="PAV206" s="38"/>
      <c r="PAW206" s="38"/>
      <c r="PAX206" s="38"/>
      <c r="PAY206" s="39"/>
      <c r="PAZ206" s="40"/>
      <c r="PBA206" s="41"/>
      <c r="PBB206" s="38"/>
      <c r="PBC206" s="38"/>
      <c r="PBD206" s="38"/>
      <c r="PBE206" s="39"/>
      <c r="PBF206" s="40"/>
      <c r="PBG206" s="41"/>
      <c r="PBH206" s="38"/>
      <c r="PBI206" s="38"/>
      <c r="PBJ206" s="38"/>
      <c r="PBK206" s="39"/>
      <c r="PBL206" s="40"/>
      <c r="PBM206" s="41"/>
      <c r="PBN206" s="38"/>
      <c r="PBO206" s="38"/>
      <c r="PBP206" s="38"/>
      <c r="PBQ206" s="39"/>
      <c r="PBR206" s="40"/>
      <c r="PBS206" s="41"/>
      <c r="PBT206" s="38"/>
      <c r="PBU206" s="38"/>
      <c r="PBV206" s="38"/>
      <c r="PBW206" s="39"/>
      <c r="PBX206" s="40"/>
      <c r="PBY206" s="41"/>
      <c r="PBZ206" s="38"/>
      <c r="PCA206" s="38"/>
      <c r="PCB206" s="38"/>
      <c r="PCC206" s="39"/>
      <c r="PCD206" s="40"/>
      <c r="PCE206" s="41"/>
      <c r="PCF206" s="38"/>
      <c r="PCG206" s="38"/>
      <c r="PCH206" s="38"/>
      <c r="PCI206" s="39"/>
      <c r="PCJ206" s="40"/>
      <c r="PCK206" s="41"/>
      <c r="PCL206" s="38"/>
      <c r="PCM206" s="38"/>
      <c r="PCN206" s="38"/>
      <c r="PCO206" s="39"/>
      <c r="PCP206" s="40"/>
      <c r="PCQ206" s="41"/>
      <c r="PCR206" s="38"/>
      <c r="PCS206" s="38"/>
      <c r="PCT206" s="38"/>
      <c r="PCU206" s="39"/>
      <c r="PCV206" s="40"/>
      <c r="PCW206" s="41"/>
      <c r="PCX206" s="38"/>
      <c r="PCY206" s="38"/>
      <c r="PCZ206" s="38"/>
      <c r="PDA206" s="39"/>
      <c r="PDB206" s="40"/>
      <c r="PDC206" s="41"/>
      <c r="PDD206" s="38"/>
      <c r="PDE206" s="38"/>
      <c r="PDF206" s="38"/>
      <c r="PDG206" s="39"/>
      <c r="PDH206" s="40"/>
      <c r="PDI206" s="41"/>
      <c r="PDJ206" s="38"/>
      <c r="PDK206" s="38"/>
      <c r="PDL206" s="38"/>
      <c r="PDM206" s="39"/>
      <c r="PDN206" s="40"/>
      <c r="PDO206" s="41"/>
      <c r="PDP206" s="38"/>
      <c r="PDQ206" s="38"/>
      <c r="PDR206" s="38"/>
      <c r="PDS206" s="39"/>
      <c r="PDT206" s="40"/>
      <c r="PDU206" s="41"/>
      <c r="PDV206" s="38"/>
      <c r="PDW206" s="38"/>
      <c r="PDX206" s="38"/>
      <c r="PDY206" s="39"/>
      <c r="PDZ206" s="40"/>
      <c r="PEA206" s="41"/>
      <c r="PEB206" s="38"/>
      <c r="PEC206" s="38"/>
      <c r="PED206" s="38"/>
      <c r="PEE206" s="39"/>
      <c r="PEF206" s="40"/>
      <c r="PEG206" s="41"/>
      <c r="PEH206" s="38"/>
      <c r="PEI206" s="38"/>
      <c r="PEJ206" s="38"/>
      <c r="PEK206" s="39"/>
      <c r="PEL206" s="40"/>
      <c r="PEM206" s="41"/>
      <c r="PEN206" s="38"/>
      <c r="PEO206" s="38"/>
      <c r="PEP206" s="38"/>
      <c r="PEQ206" s="39"/>
      <c r="PER206" s="40"/>
      <c r="PES206" s="41"/>
      <c r="PET206" s="38"/>
      <c r="PEU206" s="38"/>
      <c r="PEV206" s="38"/>
      <c r="PEW206" s="39"/>
      <c r="PEX206" s="40"/>
      <c r="PEY206" s="41"/>
      <c r="PEZ206" s="38"/>
      <c r="PFA206" s="38"/>
      <c r="PFB206" s="38"/>
      <c r="PFC206" s="39"/>
      <c r="PFD206" s="40"/>
      <c r="PFE206" s="41"/>
      <c r="PFF206" s="38"/>
      <c r="PFG206" s="38"/>
      <c r="PFH206" s="38"/>
      <c r="PFI206" s="39"/>
      <c r="PFJ206" s="40"/>
      <c r="PFK206" s="41"/>
      <c r="PFL206" s="38"/>
      <c r="PFM206" s="38"/>
      <c r="PFN206" s="38"/>
      <c r="PFO206" s="39"/>
      <c r="PFP206" s="40"/>
      <c r="PFQ206" s="41"/>
      <c r="PFR206" s="38"/>
      <c r="PFS206" s="38"/>
      <c r="PFT206" s="38"/>
      <c r="PFU206" s="39"/>
      <c r="PFV206" s="40"/>
      <c r="PFW206" s="41"/>
      <c r="PFX206" s="38"/>
      <c r="PFY206" s="38"/>
      <c r="PFZ206" s="38"/>
      <c r="PGA206" s="39"/>
      <c r="PGB206" s="40"/>
      <c r="PGC206" s="41"/>
      <c r="PGD206" s="38"/>
      <c r="PGE206" s="38"/>
      <c r="PGF206" s="38"/>
      <c r="PGG206" s="39"/>
      <c r="PGH206" s="40"/>
      <c r="PGI206" s="41"/>
      <c r="PGJ206" s="38"/>
      <c r="PGK206" s="38"/>
      <c r="PGL206" s="38"/>
      <c r="PGM206" s="39"/>
      <c r="PGN206" s="40"/>
      <c r="PGO206" s="41"/>
      <c r="PGP206" s="38"/>
      <c r="PGQ206" s="38"/>
      <c r="PGR206" s="38"/>
      <c r="PGS206" s="39"/>
      <c r="PGT206" s="40"/>
      <c r="PGU206" s="41"/>
      <c r="PGV206" s="38"/>
      <c r="PGW206" s="38"/>
      <c r="PGX206" s="38"/>
      <c r="PGY206" s="39"/>
      <c r="PGZ206" s="40"/>
      <c r="PHA206" s="41"/>
      <c r="PHB206" s="38"/>
      <c r="PHC206" s="38"/>
      <c r="PHD206" s="38"/>
      <c r="PHE206" s="39"/>
      <c r="PHF206" s="40"/>
      <c r="PHG206" s="41"/>
      <c r="PHH206" s="38"/>
      <c r="PHI206" s="38"/>
      <c r="PHJ206" s="38"/>
      <c r="PHK206" s="39"/>
      <c r="PHL206" s="40"/>
      <c r="PHM206" s="41"/>
      <c r="PHN206" s="38"/>
      <c r="PHO206" s="38"/>
      <c r="PHP206" s="38"/>
      <c r="PHQ206" s="39"/>
      <c r="PHR206" s="40"/>
      <c r="PHS206" s="41"/>
      <c r="PHT206" s="38"/>
      <c r="PHU206" s="38"/>
      <c r="PHV206" s="38"/>
      <c r="PHW206" s="39"/>
      <c r="PHX206" s="40"/>
      <c r="PHY206" s="41"/>
      <c r="PHZ206" s="38"/>
      <c r="PIA206" s="38"/>
      <c r="PIB206" s="38"/>
      <c r="PIC206" s="39"/>
      <c r="PID206" s="40"/>
      <c r="PIE206" s="41"/>
      <c r="PIF206" s="38"/>
      <c r="PIG206" s="38"/>
      <c r="PIH206" s="38"/>
      <c r="PII206" s="39"/>
      <c r="PIJ206" s="40"/>
      <c r="PIK206" s="41"/>
      <c r="PIL206" s="38"/>
      <c r="PIM206" s="38"/>
      <c r="PIN206" s="38"/>
      <c r="PIO206" s="39"/>
      <c r="PIP206" s="40"/>
      <c r="PIQ206" s="41"/>
      <c r="PIR206" s="38"/>
      <c r="PIS206" s="38"/>
      <c r="PIT206" s="38"/>
      <c r="PIU206" s="39"/>
      <c r="PIV206" s="40"/>
      <c r="PIW206" s="41"/>
      <c r="PIX206" s="38"/>
      <c r="PIY206" s="38"/>
      <c r="PIZ206" s="38"/>
      <c r="PJA206" s="39"/>
      <c r="PJB206" s="40"/>
      <c r="PJC206" s="41"/>
      <c r="PJD206" s="38"/>
      <c r="PJE206" s="38"/>
      <c r="PJF206" s="38"/>
      <c r="PJG206" s="39"/>
      <c r="PJH206" s="40"/>
      <c r="PJI206" s="41"/>
      <c r="PJJ206" s="38"/>
      <c r="PJK206" s="38"/>
      <c r="PJL206" s="38"/>
      <c r="PJM206" s="39"/>
      <c r="PJN206" s="40"/>
      <c r="PJO206" s="41"/>
      <c r="PJP206" s="38"/>
      <c r="PJQ206" s="38"/>
      <c r="PJR206" s="38"/>
      <c r="PJS206" s="39"/>
      <c r="PJT206" s="40"/>
      <c r="PJU206" s="41"/>
      <c r="PJV206" s="38"/>
      <c r="PJW206" s="38"/>
      <c r="PJX206" s="38"/>
      <c r="PJY206" s="39"/>
      <c r="PJZ206" s="40"/>
      <c r="PKA206" s="41"/>
      <c r="PKB206" s="38"/>
      <c r="PKC206" s="38"/>
      <c r="PKD206" s="38"/>
      <c r="PKE206" s="39"/>
      <c r="PKF206" s="40"/>
      <c r="PKG206" s="41"/>
      <c r="PKH206" s="38"/>
      <c r="PKI206" s="38"/>
      <c r="PKJ206" s="38"/>
      <c r="PKK206" s="39"/>
      <c r="PKL206" s="40"/>
      <c r="PKM206" s="41"/>
      <c r="PKN206" s="38"/>
      <c r="PKO206" s="38"/>
      <c r="PKP206" s="38"/>
      <c r="PKQ206" s="39"/>
      <c r="PKR206" s="40"/>
      <c r="PKS206" s="41"/>
      <c r="PKT206" s="38"/>
      <c r="PKU206" s="38"/>
      <c r="PKV206" s="38"/>
      <c r="PKW206" s="39"/>
      <c r="PKX206" s="40"/>
      <c r="PKY206" s="41"/>
      <c r="PKZ206" s="38"/>
      <c r="PLA206" s="38"/>
      <c r="PLB206" s="38"/>
      <c r="PLC206" s="39"/>
      <c r="PLD206" s="40"/>
      <c r="PLE206" s="41"/>
      <c r="PLF206" s="38"/>
      <c r="PLG206" s="38"/>
      <c r="PLH206" s="38"/>
      <c r="PLI206" s="39"/>
      <c r="PLJ206" s="40"/>
      <c r="PLK206" s="41"/>
      <c r="PLL206" s="38"/>
      <c r="PLM206" s="38"/>
      <c r="PLN206" s="38"/>
      <c r="PLO206" s="39"/>
      <c r="PLP206" s="40"/>
      <c r="PLQ206" s="41"/>
      <c r="PLR206" s="38"/>
      <c r="PLS206" s="38"/>
      <c r="PLT206" s="38"/>
      <c r="PLU206" s="39"/>
      <c r="PLV206" s="40"/>
      <c r="PLW206" s="41"/>
      <c r="PLX206" s="38"/>
      <c r="PLY206" s="38"/>
      <c r="PLZ206" s="38"/>
      <c r="PMA206" s="39"/>
      <c r="PMB206" s="40"/>
      <c r="PMC206" s="41"/>
      <c r="PMD206" s="38"/>
      <c r="PME206" s="38"/>
      <c r="PMF206" s="38"/>
      <c r="PMG206" s="39"/>
      <c r="PMH206" s="40"/>
      <c r="PMI206" s="41"/>
      <c r="PMJ206" s="38"/>
      <c r="PMK206" s="38"/>
      <c r="PML206" s="38"/>
      <c r="PMM206" s="39"/>
      <c r="PMN206" s="40"/>
      <c r="PMO206" s="41"/>
      <c r="PMP206" s="38"/>
      <c r="PMQ206" s="38"/>
      <c r="PMR206" s="38"/>
      <c r="PMS206" s="39"/>
      <c r="PMT206" s="40"/>
      <c r="PMU206" s="41"/>
      <c r="PMV206" s="38"/>
      <c r="PMW206" s="38"/>
      <c r="PMX206" s="38"/>
      <c r="PMY206" s="39"/>
      <c r="PMZ206" s="40"/>
      <c r="PNA206" s="41"/>
      <c r="PNB206" s="38"/>
      <c r="PNC206" s="38"/>
      <c r="PND206" s="38"/>
      <c r="PNE206" s="39"/>
      <c r="PNF206" s="40"/>
      <c r="PNG206" s="41"/>
      <c r="PNH206" s="38"/>
      <c r="PNI206" s="38"/>
      <c r="PNJ206" s="38"/>
      <c r="PNK206" s="39"/>
      <c r="PNL206" s="40"/>
      <c r="PNM206" s="41"/>
      <c r="PNN206" s="38"/>
      <c r="PNO206" s="38"/>
      <c r="PNP206" s="38"/>
      <c r="PNQ206" s="39"/>
      <c r="PNR206" s="40"/>
      <c r="PNS206" s="41"/>
      <c r="PNT206" s="38"/>
      <c r="PNU206" s="38"/>
      <c r="PNV206" s="38"/>
      <c r="PNW206" s="39"/>
      <c r="PNX206" s="40"/>
      <c r="PNY206" s="41"/>
      <c r="PNZ206" s="38"/>
      <c r="POA206" s="38"/>
      <c r="POB206" s="38"/>
      <c r="POC206" s="39"/>
      <c r="POD206" s="40"/>
      <c r="POE206" s="41"/>
      <c r="POF206" s="38"/>
      <c r="POG206" s="38"/>
      <c r="POH206" s="38"/>
      <c r="POI206" s="39"/>
      <c r="POJ206" s="40"/>
      <c r="POK206" s="41"/>
      <c r="POL206" s="38"/>
      <c r="POM206" s="38"/>
      <c r="PON206" s="38"/>
      <c r="POO206" s="39"/>
      <c r="POP206" s="40"/>
      <c r="POQ206" s="41"/>
      <c r="POR206" s="38"/>
      <c r="POS206" s="38"/>
      <c r="POT206" s="38"/>
      <c r="POU206" s="39"/>
      <c r="POV206" s="40"/>
      <c r="POW206" s="41"/>
      <c r="POX206" s="38"/>
      <c r="POY206" s="38"/>
      <c r="POZ206" s="38"/>
      <c r="PPA206" s="39"/>
      <c r="PPB206" s="40"/>
      <c r="PPC206" s="41"/>
      <c r="PPD206" s="38"/>
      <c r="PPE206" s="38"/>
      <c r="PPF206" s="38"/>
      <c r="PPG206" s="39"/>
      <c r="PPH206" s="40"/>
      <c r="PPI206" s="41"/>
      <c r="PPJ206" s="38"/>
      <c r="PPK206" s="38"/>
      <c r="PPL206" s="38"/>
      <c r="PPM206" s="39"/>
      <c r="PPN206" s="40"/>
      <c r="PPO206" s="41"/>
      <c r="PPP206" s="38"/>
      <c r="PPQ206" s="38"/>
      <c r="PPR206" s="38"/>
      <c r="PPS206" s="39"/>
      <c r="PPT206" s="40"/>
      <c r="PPU206" s="41"/>
      <c r="PPV206" s="38"/>
      <c r="PPW206" s="38"/>
      <c r="PPX206" s="38"/>
      <c r="PPY206" s="39"/>
      <c r="PPZ206" s="40"/>
      <c r="PQA206" s="41"/>
      <c r="PQB206" s="38"/>
      <c r="PQC206" s="38"/>
      <c r="PQD206" s="38"/>
      <c r="PQE206" s="39"/>
      <c r="PQF206" s="40"/>
      <c r="PQG206" s="41"/>
      <c r="PQH206" s="38"/>
      <c r="PQI206" s="38"/>
      <c r="PQJ206" s="38"/>
      <c r="PQK206" s="39"/>
      <c r="PQL206" s="40"/>
      <c r="PQM206" s="41"/>
      <c r="PQN206" s="38"/>
      <c r="PQO206" s="38"/>
      <c r="PQP206" s="38"/>
      <c r="PQQ206" s="39"/>
      <c r="PQR206" s="40"/>
      <c r="PQS206" s="41"/>
      <c r="PQT206" s="38"/>
      <c r="PQU206" s="38"/>
      <c r="PQV206" s="38"/>
      <c r="PQW206" s="39"/>
      <c r="PQX206" s="40"/>
      <c r="PQY206" s="41"/>
      <c r="PQZ206" s="38"/>
      <c r="PRA206" s="38"/>
      <c r="PRB206" s="38"/>
      <c r="PRC206" s="39"/>
      <c r="PRD206" s="40"/>
      <c r="PRE206" s="41"/>
      <c r="PRF206" s="38"/>
      <c r="PRG206" s="38"/>
      <c r="PRH206" s="38"/>
      <c r="PRI206" s="39"/>
      <c r="PRJ206" s="40"/>
      <c r="PRK206" s="41"/>
      <c r="PRL206" s="38"/>
      <c r="PRM206" s="38"/>
      <c r="PRN206" s="38"/>
      <c r="PRO206" s="39"/>
      <c r="PRP206" s="40"/>
      <c r="PRQ206" s="41"/>
      <c r="PRR206" s="38"/>
      <c r="PRS206" s="38"/>
      <c r="PRT206" s="38"/>
      <c r="PRU206" s="39"/>
      <c r="PRV206" s="40"/>
      <c r="PRW206" s="41"/>
      <c r="PRX206" s="38"/>
      <c r="PRY206" s="38"/>
      <c r="PRZ206" s="38"/>
      <c r="PSA206" s="39"/>
      <c r="PSB206" s="40"/>
      <c r="PSC206" s="41"/>
      <c r="PSD206" s="38"/>
      <c r="PSE206" s="38"/>
      <c r="PSF206" s="38"/>
      <c r="PSG206" s="39"/>
      <c r="PSH206" s="40"/>
      <c r="PSI206" s="41"/>
      <c r="PSJ206" s="38"/>
      <c r="PSK206" s="38"/>
      <c r="PSL206" s="38"/>
      <c r="PSM206" s="39"/>
      <c r="PSN206" s="40"/>
      <c r="PSO206" s="41"/>
      <c r="PSP206" s="38"/>
      <c r="PSQ206" s="38"/>
      <c r="PSR206" s="38"/>
      <c r="PSS206" s="39"/>
      <c r="PST206" s="40"/>
      <c r="PSU206" s="41"/>
      <c r="PSV206" s="38"/>
      <c r="PSW206" s="38"/>
      <c r="PSX206" s="38"/>
      <c r="PSY206" s="39"/>
      <c r="PSZ206" s="40"/>
      <c r="PTA206" s="41"/>
      <c r="PTB206" s="38"/>
      <c r="PTC206" s="38"/>
      <c r="PTD206" s="38"/>
      <c r="PTE206" s="39"/>
      <c r="PTF206" s="40"/>
      <c r="PTG206" s="41"/>
      <c r="PTH206" s="38"/>
      <c r="PTI206" s="38"/>
      <c r="PTJ206" s="38"/>
      <c r="PTK206" s="39"/>
      <c r="PTL206" s="40"/>
      <c r="PTM206" s="41"/>
      <c r="PTN206" s="38"/>
      <c r="PTO206" s="38"/>
      <c r="PTP206" s="38"/>
      <c r="PTQ206" s="39"/>
      <c r="PTR206" s="40"/>
      <c r="PTS206" s="41"/>
      <c r="PTT206" s="38"/>
      <c r="PTU206" s="38"/>
      <c r="PTV206" s="38"/>
      <c r="PTW206" s="39"/>
      <c r="PTX206" s="40"/>
      <c r="PTY206" s="41"/>
      <c r="PTZ206" s="38"/>
      <c r="PUA206" s="38"/>
      <c r="PUB206" s="38"/>
      <c r="PUC206" s="39"/>
      <c r="PUD206" s="40"/>
      <c r="PUE206" s="41"/>
      <c r="PUF206" s="38"/>
      <c r="PUG206" s="38"/>
      <c r="PUH206" s="38"/>
      <c r="PUI206" s="39"/>
      <c r="PUJ206" s="40"/>
      <c r="PUK206" s="41"/>
      <c r="PUL206" s="38"/>
      <c r="PUM206" s="38"/>
      <c r="PUN206" s="38"/>
      <c r="PUO206" s="39"/>
      <c r="PUP206" s="40"/>
      <c r="PUQ206" s="41"/>
      <c r="PUR206" s="38"/>
      <c r="PUS206" s="38"/>
      <c r="PUT206" s="38"/>
      <c r="PUU206" s="39"/>
      <c r="PUV206" s="40"/>
      <c r="PUW206" s="41"/>
      <c r="PUX206" s="38"/>
      <c r="PUY206" s="38"/>
      <c r="PUZ206" s="38"/>
      <c r="PVA206" s="39"/>
      <c r="PVB206" s="40"/>
      <c r="PVC206" s="41"/>
      <c r="PVD206" s="38"/>
      <c r="PVE206" s="38"/>
      <c r="PVF206" s="38"/>
      <c r="PVG206" s="39"/>
      <c r="PVH206" s="40"/>
      <c r="PVI206" s="41"/>
      <c r="PVJ206" s="38"/>
      <c r="PVK206" s="38"/>
      <c r="PVL206" s="38"/>
      <c r="PVM206" s="39"/>
      <c r="PVN206" s="40"/>
      <c r="PVO206" s="41"/>
      <c r="PVP206" s="38"/>
      <c r="PVQ206" s="38"/>
      <c r="PVR206" s="38"/>
      <c r="PVS206" s="39"/>
      <c r="PVT206" s="40"/>
      <c r="PVU206" s="41"/>
      <c r="PVV206" s="38"/>
      <c r="PVW206" s="38"/>
      <c r="PVX206" s="38"/>
      <c r="PVY206" s="39"/>
      <c r="PVZ206" s="40"/>
      <c r="PWA206" s="41"/>
      <c r="PWB206" s="38"/>
      <c r="PWC206" s="38"/>
      <c r="PWD206" s="38"/>
      <c r="PWE206" s="39"/>
      <c r="PWF206" s="40"/>
      <c r="PWG206" s="41"/>
      <c r="PWH206" s="38"/>
      <c r="PWI206" s="38"/>
      <c r="PWJ206" s="38"/>
      <c r="PWK206" s="39"/>
      <c r="PWL206" s="40"/>
      <c r="PWM206" s="41"/>
      <c r="PWN206" s="38"/>
      <c r="PWO206" s="38"/>
      <c r="PWP206" s="38"/>
      <c r="PWQ206" s="39"/>
      <c r="PWR206" s="40"/>
      <c r="PWS206" s="41"/>
      <c r="PWT206" s="38"/>
      <c r="PWU206" s="38"/>
      <c r="PWV206" s="38"/>
      <c r="PWW206" s="39"/>
      <c r="PWX206" s="40"/>
      <c r="PWY206" s="41"/>
      <c r="PWZ206" s="38"/>
      <c r="PXA206" s="38"/>
      <c r="PXB206" s="38"/>
      <c r="PXC206" s="39"/>
      <c r="PXD206" s="40"/>
      <c r="PXE206" s="41"/>
      <c r="PXF206" s="38"/>
      <c r="PXG206" s="38"/>
      <c r="PXH206" s="38"/>
      <c r="PXI206" s="39"/>
      <c r="PXJ206" s="40"/>
      <c r="PXK206" s="41"/>
      <c r="PXL206" s="38"/>
      <c r="PXM206" s="38"/>
      <c r="PXN206" s="38"/>
      <c r="PXO206" s="39"/>
      <c r="PXP206" s="40"/>
      <c r="PXQ206" s="41"/>
      <c r="PXR206" s="38"/>
      <c r="PXS206" s="38"/>
      <c r="PXT206" s="38"/>
      <c r="PXU206" s="39"/>
      <c r="PXV206" s="40"/>
      <c r="PXW206" s="41"/>
      <c r="PXX206" s="38"/>
      <c r="PXY206" s="38"/>
      <c r="PXZ206" s="38"/>
      <c r="PYA206" s="39"/>
      <c r="PYB206" s="40"/>
      <c r="PYC206" s="41"/>
      <c r="PYD206" s="38"/>
      <c r="PYE206" s="38"/>
      <c r="PYF206" s="38"/>
      <c r="PYG206" s="39"/>
      <c r="PYH206" s="40"/>
      <c r="PYI206" s="41"/>
      <c r="PYJ206" s="38"/>
      <c r="PYK206" s="38"/>
      <c r="PYL206" s="38"/>
      <c r="PYM206" s="39"/>
      <c r="PYN206" s="40"/>
      <c r="PYO206" s="41"/>
      <c r="PYP206" s="38"/>
      <c r="PYQ206" s="38"/>
      <c r="PYR206" s="38"/>
      <c r="PYS206" s="39"/>
      <c r="PYT206" s="40"/>
      <c r="PYU206" s="41"/>
      <c r="PYV206" s="38"/>
      <c r="PYW206" s="38"/>
      <c r="PYX206" s="38"/>
      <c r="PYY206" s="39"/>
      <c r="PYZ206" s="40"/>
      <c r="PZA206" s="41"/>
      <c r="PZB206" s="38"/>
      <c r="PZC206" s="38"/>
      <c r="PZD206" s="38"/>
      <c r="PZE206" s="39"/>
      <c r="PZF206" s="40"/>
      <c r="PZG206" s="41"/>
      <c r="PZH206" s="38"/>
      <c r="PZI206" s="38"/>
      <c r="PZJ206" s="38"/>
      <c r="PZK206" s="39"/>
      <c r="PZL206" s="40"/>
      <c r="PZM206" s="41"/>
      <c r="PZN206" s="38"/>
      <c r="PZO206" s="38"/>
      <c r="PZP206" s="38"/>
      <c r="PZQ206" s="39"/>
      <c r="PZR206" s="40"/>
      <c r="PZS206" s="41"/>
      <c r="PZT206" s="38"/>
      <c r="PZU206" s="38"/>
      <c r="PZV206" s="38"/>
      <c r="PZW206" s="39"/>
      <c r="PZX206" s="40"/>
      <c r="PZY206" s="41"/>
      <c r="PZZ206" s="38"/>
      <c r="QAA206" s="38"/>
      <c r="QAB206" s="38"/>
      <c r="QAC206" s="39"/>
      <c r="QAD206" s="40"/>
      <c r="QAE206" s="41"/>
      <c r="QAF206" s="38"/>
      <c r="QAG206" s="38"/>
      <c r="QAH206" s="38"/>
      <c r="QAI206" s="39"/>
      <c r="QAJ206" s="40"/>
      <c r="QAK206" s="41"/>
      <c r="QAL206" s="38"/>
      <c r="QAM206" s="38"/>
      <c r="QAN206" s="38"/>
      <c r="QAO206" s="39"/>
      <c r="QAP206" s="40"/>
      <c r="QAQ206" s="41"/>
      <c r="QAR206" s="38"/>
      <c r="QAS206" s="38"/>
      <c r="QAT206" s="38"/>
      <c r="QAU206" s="39"/>
      <c r="QAV206" s="40"/>
      <c r="QAW206" s="41"/>
      <c r="QAX206" s="38"/>
      <c r="QAY206" s="38"/>
      <c r="QAZ206" s="38"/>
      <c r="QBA206" s="39"/>
      <c r="QBB206" s="40"/>
      <c r="QBC206" s="41"/>
      <c r="QBD206" s="38"/>
      <c r="QBE206" s="38"/>
      <c r="QBF206" s="38"/>
      <c r="QBG206" s="39"/>
      <c r="QBH206" s="40"/>
      <c r="QBI206" s="41"/>
      <c r="QBJ206" s="38"/>
      <c r="QBK206" s="38"/>
      <c r="QBL206" s="38"/>
      <c r="QBM206" s="39"/>
      <c r="QBN206" s="40"/>
      <c r="QBO206" s="41"/>
      <c r="QBP206" s="38"/>
      <c r="QBQ206" s="38"/>
      <c r="QBR206" s="38"/>
      <c r="QBS206" s="39"/>
      <c r="QBT206" s="40"/>
      <c r="QBU206" s="41"/>
      <c r="QBV206" s="38"/>
      <c r="QBW206" s="38"/>
      <c r="QBX206" s="38"/>
      <c r="QBY206" s="39"/>
      <c r="QBZ206" s="40"/>
      <c r="QCA206" s="41"/>
      <c r="QCB206" s="38"/>
      <c r="QCC206" s="38"/>
      <c r="QCD206" s="38"/>
      <c r="QCE206" s="39"/>
      <c r="QCF206" s="40"/>
      <c r="QCG206" s="41"/>
      <c r="QCH206" s="38"/>
      <c r="QCI206" s="38"/>
      <c r="QCJ206" s="38"/>
      <c r="QCK206" s="39"/>
      <c r="QCL206" s="40"/>
      <c r="QCM206" s="41"/>
      <c r="QCN206" s="38"/>
      <c r="QCO206" s="38"/>
      <c r="QCP206" s="38"/>
      <c r="QCQ206" s="39"/>
      <c r="QCR206" s="40"/>
      <c r="QCS206" s="41"/>
      <c r="QCT206" s="38"/>
      <c r="QCU206" s="38"/>
      <c r="QCV206" s="38"/>
      <c r="QCW206" s="39"/>
      <c r="QCX206" s="40"/>
      <c r="QCY206" s="41"/>
      <c r="QCZ206" s="38"/>
      <c r="QDA206" s="38"/>
      <c r="QDB206" s="38"/>
      <c r="QDC206" s="39"/>
      <c r="QDD206" s="40"/>
      <c r="QDE206" s="41"/>
      <c r="QDF206" s="38"/>
      <c r="QDG206" s="38"/>
      <c r="QDH206" s="38"/>
      <c r="QDI206" s="39"/>
      <c r="QDJ206" s="40"/>
      <c r="QDK206" s="41"/>
      <c r="QDL206" s="38"/>
      <c r="QDM206" s="38"/>
      <c r="QDN206" s="38"/>
      <c r="QDO206" s="39"/>
      <c r="QDP206" s="40"/>
      <c r="QDQ206" s="41"/>
      <c r="QDR206" s="38"/>
      <c r="QDS206" s="38"/>
      <c r="QDT206" s="38"/>
      <c r="QDU206" s="39"/>
      <c r="QDV206" s="40"/>
      <c r="QDW206" s="41"/>
      <c r="QDX206" s="38"/>
      <c r="QDY206" s="38"/>
      <c r="QDZ206" s="38"/>
      <c r="QEA206" s="39"/>
      <c r="QEB206" s="40"/>
      <c r="QEC206" s="41"/>
      <c r="QED206" s="38"/>
      <c r="QEE206" s="38"/>
      <c r="QEF206" s="38"/>
      <c r="QEG206" s="39"/>
      <c r="QEH206" s="40"/>
      <c r="QEI206" s="41"/>
      <c r="QEJ206" s="38"/>
      <c r="QEK206" s="38"/>
      <c r="QEL206" s="38"/>
      <c r="QEM206" s="39"/>
      <c r="QEN206" s="40"/>
      <c r="QEO206" s="41"/>
      <c r="QEP206" s="38"/>
      <c r="QEQ206" s="38"/>
      <c r="QER206" s="38"/>
      <c r="QES206" s="39"/>
      <c r="QET206" s="40"/>
      <c r="QEU206" s="41"/>
      <c r="QEV206" s="38"/>
      <c r="QEW206" s="38"/>
      <c r="QEX206" s="38"/>
      <c r="QEY206" s="39"/>
      <c r="QEZ206" s="40"/>
      <c r="QFA206" s="41"/>
      <c r="QFB206" s="38"/>
      <c r="QFC206" s="38"/>
      <c r="QFD206" s="38"/>
      <c r="QFE206" s="39"/>
      <c r="QFF206" s="40"/>
      <c r="QFG206" s="41"/>
      <c r="QFH206" s="38"/>
      <c r="QFI206" s="38"/>
      <c r="QFJ206" s="38"/>
      <c r="QFK206" s="39"/>
      <c r="QFL206" s="40"/>
      <c r="QFM206" s="41"/>
      <c r="QFN206" s="38"/>
      <c r="QFO206" s="38"/>
      <c r="QFP206" s="38"/>
      <c r="QFQ206" s="39"/>
      <c r="QFR206" s="40"/>
      <c r="QFS206" s="41"/>
      <c r="QFT206" s="38"/>
      <c r="QFU206" s="38"/>
      <c r="QFV206" s="38"/>
      <c r="QFW206" s="39"/>
      <c r="QFX206" s="40"/>
      <c r="QFY206" s="41"/>
      <c r="QFZ206" s="38"/>
      <c r="QGA206" s="38"/>
      <c r="QGB206" s="38"/>
      <c r="QGC206" s="39"/>
      <c r="QGD206" s="40"/>
      <c r="QGE206" s="41"/>
      <c r="QGF206" s="38"/>
      <c r="QGG206" s="38"/>
      <c r="QGH206" s="38"/>
      <c r="QGI206" s="39"/>
      <c r="QGJ206" s="40"/>
      <c r="QGK206" s="41"/>
      <c r="QGL206" s="38"/>
      <c r="QGM206" s="38"/>
      <c r="QGN206" s="38"/>
      <c r="QGO206" s="39"/>
      <c r="QGP206" s="40"/>
      <c r="QGQ206" s="41"/>
      <c r="QGR206" s="38"/>
      <c r="QGS206" s="38"/>
      <c r="QGT206" s="38"/>
      <c r="QGU206" s="39"/>
      <c r="QGV206" s="40"/>
      <c r="QGW206" s="41"/>
      <c r="QGX206" s="38"/>
      <c r="QGY206" s="38"/>
      <c r="QGZ206" s="38"/>
      <c r="QHA206" s="39"/>
      <c r="QHB206" s="40"/>
      <c r="QHC206" s="41"/>
      <c r="QHD206" s="38"/>
      <c r="QHE206" s="38"/>
      <c r="QHF206" s="38"/>
      <c r="QHG206" s="39"/>
      <c r="QHH206" s="40"/>
      <c r="QHI206" s="41"/>
      <c r="QHJ206" s="38"/>
      <c r="QHK206" s="38"/>
      <c r="QHL206" s="38"/>
      <c r="QHM206" s="39"/>
      <c r="QHN206" s="40"/>
      <c r="QHO206" s="41"/>
      <c r="QHP206" s="38"/>
      <c r="QHQ206" s="38"/>
      <c r="QHR206" s="38"/>
      <c r="QHS206" s="39"/>
      <c r="QHT206" s="40"/>
      <c r="QHU206" s="41"/>
      <c r="QHV206" s="38"/>
      <c r="QHW206" s="38"/>
      <c r="QHX206" s="38"/>
      <c r="QHY206" s="39"/>
      <c r="QHZ206" s="40"/>
      <c r="QIA206" s="41"/>
      <c r="QIB206" s="38"/>
      <c r="QIC206" s="38"/>
      <c r="QID206" s="38"/>
      <c r="QIE206" s="39"/>
      <c r="QIF206" s="40"/>
      <c r="QIG206" s="41"/>
      <c r="QIH206" s="38"/>
      <c r="QII206" s="38"/>
      <c r="QIJ206" s="38"/>
      <c r="QIK206" s="39"/>
      <c r="QIL206" s="40"/>
      <c r="QIM206" s="41"/>
      <c r="QIN206" s="38"/>
      <c r="QIO206" s="38"/>
      <c r="QIP206" s="38"/>
      <c r="QIQ206" s="39"/>
      <c r="QIR206" s="40"/>
      <c r="QIS206" s="41"/>
      <c r="QIT206" s="38"/>
      <c r="QIU206" s="38"/>
      <c r="QIV206" s="38"/>
      <c r="QIW206" s="39"/>
      <c r="QIX206" s="40"/>
      <c r="QIY206" s="41"/>
      <c r="QIZ206" s="38"/>
      <c r="QJA206" s="38"/>
      <c r="QJB206" s="38"/>
      <c r="QJC206" s="39"/>
      <c r="QJD206" s="40"/>
      <c r="QJE206" s="41"/>
      <c r="QJF206" s="38"/>
      <c r="QJG206" s="38"/>
      <c r="QJH206" s="38"/>
      <c r="QJI206" s="39"/>
      <c r="QJJ206" s="40"/>
      <c r="QJK206" s="41"/>
      <c r="QJL206" s="38"/>
      <c r="QJM206" s="38"/>
      <c r="QJN206" s="38"/>
      <c r="QJO206" s="39"/>
      <c r="QJP206" s="40"/>
      <c r="QJQ206" s="41"/>
      <c r="QJR206" s="38"/>
      <c r="QJS206" s="38"/>
      <c r="QJT206" s="38"/>
      <c r="QJU206" s="39"/>
      <c r="QJV206" s="40"/>
      <c r="QJW206" s="41"/>
      <c r="QJX206" s="38"/>
      <c r="QJY206" s="38"/>
      <c r="QJZ206" s="38"/>
      <c r="QKA206" s="39"/>
      <c r="QKB206" s="40"/>
      <c r="QKC206" s="41"/>
      <c r="QKD206" s="38"/>
      <c r="QKE206" s="38"/>
      <c r="QKF206" s="38"/>
      <c r="QKG206" s="39"/>
      <c r="QKH206" s="40"/>
      <c r="QKI206" s="41"/>
      <c r="QKJ206" s="38"/>
      <c r="QKK206" s="38"/>
      <c r="QKL206" s="38"/>
      <c r="QKM206" s="39"/>
      <c r="QKN206" s="40"/>
      <c r="QKO206" s="41"/>
      <c r="QKP206" s="38"/>
      <c r="QKQ206" s="38"/>
      <c r="QKR206" s="38"/>
      <c r="QKS206" s="39"/>
      <c r="QKT206" s="40"/>
      <c r="QKU206" s="41"/>
      <c r="QKV206" s="38"/>
      <c r="QKW206" s="38"/>
      <c r="QKX206" s="38"/>
      <c r="QKY206" s="39"/>
      <c r="QKZ206" s="40"/>
      <c r="QLA206" s="41"/>
      <c r="QLB206" s="38"/>
      <c r="QLC206" s="38"/>
      <c r="QLD206" s="38"/>
      <c r="QLE206" s="39"/>
      <c r="QLF206" s="40"/>
      <c r="QLG206" s="41"/>
      <c r="QLH206" s="38"/>
      <c r="QLI206" s="38"/>
      <c r="QLJ206" s="38"/>
      <c r="QLK206" s="39"/>
      <c r="QLL206" s="40"/>
      <c r="QLM206" s="41"/>
      <c r="QLN206" s="38"/>
      <c r="QLO206" s="38"/>
      <c r="QLP206" s="38"/>
      <c r="QLQ206" s="39"/>
      <c r="QLR206" s="40"/>
      <c r="QLS206" s="41"/>
      <c r="QLT206" s="38"/>
      <c r="QLU206" s="38"/>
      <c r="QLV206" s="38"/>
      <c r="QLW206" s="39"/>
      <c r="QLX206" s="40"/>
      <c r="QLY206" s="41"/>
      <c r="QLZ206" s="38"/>
      <c r="QMA206" s="38"/>
      <c r="QMB206" s="38"/>
      <c r="QMC206" s="39"/>
      <c r="QMD206" s="40"/>
      <c r="QME206" s="41"/>
      <c r="QMF206" s="38"/>
      <c r="QMG206" s="38"/>
      <c r="QMH206" s="38"/>
      <c r="QMI206" s="39"/>
      <c r="QMJ206" s="40"/>
      <c r="QMK206" s="41"/>
      <c r="QML206" s="38"/>
      <c r="QMM206" s="38"/>
      <c r="QMN206" s="38"/>
      <c r="QMO206" s="39"/>
      <c r="QMP206" s="40"/>
      <c r="QMQ206" s="41"/>
      <c r="QMR206" s="38"/>
      <c r="QMS206" s="38"/>
      <c r="QMT206" s="38"/>
      <c r="QMU206" s="39"/>
      <c r="QMV206" s="40"/>
      <c r="QMW206" s="41"/>
      <c r="QMX206" s="38"/>
      <c r="QMY206" s="38"/>
      <c r="QMZ206" s="38"/>
      <c r="QNA206" s="39"/>
      <c r="QNB206" s="40"/>
      <c r="QNC206" s="41"/>
      <c r="QND206" s="38"/>
      <c r="QNE206" s="38"/>
      <c r="QNF206" s="38"/>
      <c r="QNG206" s="39"/>
      <c r="QNH206" s="40"/>
      <c r="QNI206" s="41"/>
      <c r="QNJ206" s="38"/>
      <c r="QNK206" s="38"/>
      <c r="QNL206" s="38"/>
      <c r="QNM206" s="39"/>
      <c r="QNN206" s="40"/>
      <c r="QNO206" s="41"/>
      <c r="QNP206" s="38"/>
      <c r="QNQ206" s="38"/>
      <c r="QNR206" s="38"/>
      <c r="QNS206" s="39"/>
      <c r="QNT206" s="40"/>
      <c r="QNU206" s="41"/>
      <c r="QNV206" s="38"/>
      <c r="QNW206" s="38"/>
      <c r="QNX206" s="38"/>
      <c r="QNY206" s="39"/>
      <c r="QNZ206" s="40"/>
      <c r="QOA206" s="41"/>
      <c r="QOB206" s="38"/>
      <c r="QOC206" s="38"/>
      <c r="QOD206" s="38"/>
      <c r="QOE206" s="39"/>
      <c r="QOF206" s="40"/>
      <c r="QOG206" s="41"/>
      <c r="QOH206" s="38"/>
      <c r="QOI206" s="38"/>
      <c r="QOJ206" s="38"/>
      <c r="QOK206" s="39"/>
      <c r="QOL206" s="40"/>
      <c r="QOM206" s="41"/>
      <c r="QON206" s="38"/>
      <c r="QOO206" s="38"/>
      <c r="QOP206" s="38"/>
      <c r="QOQ206" s="39"/>
      <c r="QOR206" s="40"/>
      <c r="QOS206" s="41"/>
      <c r="QOT206" s="38"/>
      <c r="QOU206" s="38"/>
      <c r="QOV206" s="38"/>
      <c r="QOW206" s="39"/>
      <c r="QOX206" s="40"/>
      <c r="QOY206" s="41"/>
      <c r="QOZ206" s="38"/>
      <c r="QPA206" s="38"/>
      <c r="QPB206" s="38"/>
      <c r="QPC206" s="39"/>
      <c r="QPD206" s="40"/>
      <c r="QPE206" s="41"/>
      <c r="QPF206" s="38"/>
      <c r="QPG206" s="38"/>
      <c r="QPH206" s="38"/>
      <c r="QPI206" s="39"/>
      <c r="QPJ206" s="40"/>
      <c r="QPK206" s="41"/>
      <c r="QPL206" s="38"/>
      <c r="QPM206" s="38"/>
      <c r="QPN206" s="38"/>
      <c r="QPO206" s="39"/>
      <c r="QPP206" s="40"/>
      <c r="QPQ206" s="41"/>
      <c r="QPR206" s="38"/>
      <c r="QPS206" s="38"/>
      <c r="QPT206" s="38"/>
      <c r="QPU206" s="39"/>
      <c r="QPV206" s="40"/>
      <c r="QPW206" s="41"/>
      <c r="QPX206" s="38"/>
      <c r="QPY206" s="38"/>
      <c r="QPZ206" s="38"/>
      <c r="QQA206" s="39"/>
      <c r="QQB206" s="40"/>
      <c r="QQC206" s="41"/>
      <c r="QQD206" s="38"/>
      <c r="QQE206" s="38"/>
      <c r="QQF206" s="38"/>
      <c r="QQG206" s="39"/>
      <c r="QQH206" s="40"/>
      <c r="QQI206" s="41"/>
      <c r="QQJ206" s="38"/>
      <c r="QQK206" s="38"/>
      <c r="QQL206" s="38"/>
      <c r="QQM206" s="39"/>
      <c r="QQN206" s="40"/>
      <c r="QQO206" s="41"/>
      <c r="QQP206" s="38"/>
      <c r="QQQ206" s="38"/>
      <c r="QQR206" s="38"/>
      <c r="QQS206" s="39"/>
      <c r="QQT206" s="40"/>
      <c r="QQU206" s="41"/>
      <c r="QQV206" s="38"/>
      <c r="QQW206" s="38"/>
      <c r="QQX206" s="38"/>
      <c r="QQY206" s="39"/>
      <c r="QQZ206" s="40"/>
      <c r="QRA206" s="41"/>
      <c r="QRB206" s="38"/>
      <c r="QRC206" s="38"/>
      <c r="QRD206" s="38"/>
      <c r="QRE206" s="39"/>
      <c r="QRF206" s="40"/>
      <c r="QRG206" s="41"/>
      <c r="QRH206" s="38"/>
      <c r="QRI206" s="38"/>
      <c r="QRJ206" s="38"/>
      <c r="QRK206" s="39"/>
      <c r="QRL206" s="40"/>
      <c r="QRM206" s="41"/>
      <c r="QRN206" s="38"/>
      <c r="QRO206" s="38"/>
      <c r="QRP206" s="38"/>
      <c r="QRQ206" s="39"/>
      <c r="QRR206" s="40"/>
      <c r="QRS206" s="41"/>
      <c r="QRT206" s="38"/>
      <c r="QRU206" s="38"/>
      <c r="QRV206" s="38"/>
      <c r="QRW206" s="39"/>
      <c r="QRX206" s="40"/>
      <c r="QRY206" s="41"/>
      <c r="QRZ206" s="38"/>
      <c r="QSA206" s="38"/>
      <c r="QSB206" s="38"/>
      <c r="QSC206" s="39"/>
      <c r="QSD206" s="40"/>
      <c r="QSE206" s="41"/>
      <c r="QSF206" s="38"/>
      <c r="QSG206" s="38"/>
      <c r="QSH206" s="38"/>
      <c r="QSI206" s="39"/>
      <c r="QSJ206" s="40"/>
      <c r="QSK206" s="41"/>
      <c r="QSL206" s="38"/>
      <c r="QSM206" s="38"/>
      <c r="QSN206" s="38"/>
      <c r="QSO206" s="39"/>
      <c r="QSP206" s="40"/>
      <c r="QSQ206" s="41"/>
      <c r="QSR206" s="38"/>
      <c r="QSS206" s="38"/>
      <c r="QST206" s="38"/>
      <c r="QSU206" s="39"/>
      <c r="QSV206" s="40"/>
      <c r="QSW206" s="41"/>
      <c r="QSX206" s="38"/>
      <c r="QSY206" s="38"/>
      <c r="QSZ206" s="38"/>
      <c r="QTA206" s="39"/>
      <c r="QTB206" s="40"/>
      <c r="QTC206" s="41"/>
      <c r="QTD206" s="38"/>
      <c r="QTE206" s="38"/>
      <c r="QTF206" s="38"/>
      <c r="QTG206" s="39"/>
      <c r="QTH206" s="40"/>
      <c r="QTI206" s="41"/>
      <c r="QTJ206" s="38"/>
      <c r="QTK206" s="38"/>
      <c r="QTL206" s="38"/>
      <c r="QTM206" s="39"/>
      <c r="QTN206" s="40"/>
      <c r="QTO206" s="41"/>
      <c r="QTP206" s="38"/>
      <c r="QTQ206" s="38"/>
      <c r="QTR206" s="38"/>
      <c r="QTS206" s="39"/>
      <c r="QTT206" s="40"/>
      <c r="QTU206" s="41"/>
      <c r="QTV206" s="38"/>
      <c r="QTW206" s="38"/>
      <c r="QTX206" s="38"/>
      <c r="QTY206" s="39"/>
      <c r="QTZ206" s="40"/>
      <c r="QUA206" s="41"/>
      <c r="QUB206" s="38"/>
      <c r="QUC206" s="38"/>
      <c r="QUD206" s="38"/>
      <c r="QUE206" s="39"/>
      <c r="QUF206" s="40"/>
      <c r="QUG206" s="41"/>
      <c r="QUH206" s="38"/>
      <c r="QUI206" s="38"/>
      <c r="QUJ206" s="38"/>
      <c r="QUK206" s="39"/>
      <c r="QUL206" s="40"/>
      <c r="QUM206" s="41"/>
      <c r="QUN206" s="38"/>
      <c r="QUO206" s="38"/>
      <c r="QUP206" s="38"/>
      <c r="QUQ206" s="39"/>
      <c r="QUR206" s="40"/>
      <c r="QUS206" s="41"/>
      <c r="QUT206" s="38"/>
      <c r="QUU206" s="38"/>
      <c r="QUV206" s="38"/>
      <c r="QUW206" s="39"/>
      <c r="QUX206" s="40"/>
      <c r="QUY206" s="41"/>
      <c r="QUZ206" s="38"/>
      <c r="QVA206" s="38"/>
      <c r="QVB206" s="38"/>
      <c r="QVC206" s="39"/>
      <c r="QVD206" s="40"/>
      <c r="QVE206" s="41"/>
      <c r="QVF206" s="38"/>
      <c r="QVG206" s="38"/>
      <c r="QVH206" s="38"/>
      <c r="QVI206" s="39"/>
      <c r="QVJ206" s="40"/>
      <c r="QVK206" s="41"/>
      <c r="QVL206" s="38"/>
      <c r="QVM206" s="38"/>
      <c r="QVN206" s="38"/>
      <c r="QVO206" s="39"/>
      <c r="QVP206" s="40"/>
      <c r="QVQ206" s="41"/>
      <c r="QVR206" s="38"/>
      <c r="QVS206" s="38"/>
      <c r="QVT206" s="38"/>
      <c r="QVU206" s="39"/>
      <c r="QVV206" s="40"/>
      <c r="QVW206" s="41"/>
      <c r="QVX206" s="38"/>
      <c r="QVY206" s="38"/>
      <c r="QVZ206" s="38"/>
      <c r="QWA206" s="39"/>
      <c r="QWB206" s="40"/>
      <c r="QWC206" s="41"/>
      <c r="QWD206" s="38"/>
      <c r="QWE206" s="38"/>
      <c r="QWF206" s="38"/>
      <c r="QWG206" s="39"/>
      <c r="QWH206" s="40"/>
      <c r="QWI206" s="41"/>
      <c r="QWJ206" s="38"/>
      <c r="QWK206" s="38"/>
      <c r="QWL206" s="38"/>
      <c r="QWM206" s="39"/>
      <c r="QWN206" s="40"/>
      <c r="QWO206" s="41"/>
      <c r="QWP206" s="38"/>
      <c r="QWQ206" s="38"/>
      <c r="QWR206" s="38"/>
      <c r="QWS206" s="39"/>
      <c r="QWT206" s="40"/>
      <c r="QWU206" s="41"/>
      <c r="QWV206" s="38"/>
      <c r="QWW206" s="38"/>
      <c r="QWX206" s="38"/>
      <c r="QWY206" s="39"/>
      <c r="QWZ206" s="40"/>
      <c r="QXA206" s="41"/>
      <c r="QXB206" s="38"/>
      <c r="QXC206" s="38"/>
      <c r="QXD206" s="38"/>
      <c r="QXE206" s="39"/>
      <c r="QXF206" s="40"/>
      <c r="QXG206" s="41"/>
      <c r="QXH206" s="38"/>
      <c r="QXI206" s="38"/>
      <c r="QXJ206" s="38"/>
      <c r="QXK206" s="39"/>
      <c r="QXL206" s="40"/>
      <c r="QXM206" s="41"/>
      <c r="QXN206" s="38"/>
      <c r="QXO206" s="38"/>
      <c r="QXP206" s="38"/>
      <c r="QXQ206" s="39"/>
      <c r="QXR206" s="40"/>
      <c r="QXS206" s="41"/>
      <c r="QXT206" s="38"/>
      <c r="QXU206" s="38"/>
      <c r="QXV206" s="38"/>
      <c r="QXW206" s="39"/>
      <c r="QXX206" s="40"/>
      <c r="QXY206" s="41"/>
      <c r="QXZ206" s="38"/>
      <c r="QYA206" s="38"/>
      <c r="QYB206" s="38"/>
      <c r="QYC206" s="39"/>
      <c r="QYD206" s="40"/>
      <c r="QYE206" s="41"/>
      <c r="QYF206" s="38"/>
      <c r="QYG206" s="38"/>
      <c r="QYH206" s="38"/>
      <c r="QYI206" s="39"/>
      <c r="QYJ206" s="40"/>
      <c r="QYK206" s="41"/>
      <c r="QYL206" s="38"/>
      <c r="QYM206" s="38"/>
      <c r="QYN206" s="38"/>
      <c r="QYO206" s="39"/>
      <c r="QYP206" s="40"/>
      <c r="QYQ206" s="41"/>
      <c r="QYR206" s="38"/>
      <c r="QYS206" s="38"/>
      <c r="QYT206" s="38"/>
      <c r="QYU206" s="39"/>
      <c r="QYV206" s="40"/>
      <c r="QYW206" s="41"/>
      <c r="QYX206" s="38"/>
      <c r="QYY206" s="38"/>
      <c r="QYZ206" s="38"/>
      <c r="QZA206" s="39"/>
      <c r="QZB206" s="40"/>
      <c r="QZC206" s="41"/>
      <c r="QZD206" s="38"/>
      <c r="QZE206" s="38"/>
      <c r="QZF206" s="38"/>
      <c r="QZG206" s="39"/>
      <c r="QZH206" s="40"/>
      <c r="QZI206" s="41"/>
      <c r="QZJ206" s="38"/>
      <c r="QZK206" s="38"/>
      <c r="QZL206" s="38"/>
      <c r="QZM206" s="39"/>
      <c r="QZN206" s="40"/>
      <c r="QZO206" s="41"/>
      <c r="QZP206" s="38"/>
      <c r="QZQ206" s="38"/>
      <c r="QZR206" s="38"/>
      <c r="QZS206" s="39"/>
      <c r="QZT206" s="40"/>
      <c r="QZU206" s="41"/>
      <c r="QZV206" s="38"/>
      <c r="QZW206" s="38"/>
      <c r="QZX206" s="38"/>
      <c r="QZY206" s="39"/>
      <c r="QZZ206" s="40"/>
      <c r="RAA206" s="41"/>
      <c r="RAB206" s="38"/>
      <c r="RAC206" s="38"/>
      <c r="RAD206" s="38"/>
      <c r="RAE206" s="39"/>
      <c r="RAF206" s="40"/>
      <c r="RAG206" s="41"/>
      <c r="RAH206" s="38"/>
      <c r="RAI206" s="38"/>
      <c r="RAJ206" s="38"/>
      <c r="RAK206" s="39"/>
      <c r="RAL206" s="40"/>
      <c r="RAM206" s="41"/>
      <c r="RAN206" s="38"/>
      <c r="RAO206" s="38"/>
      <c r="RAP206" s="38"/>
      <c r="RAQ206" s="39"/>
      <c r="RAR206" s="40"/>
      <c r="RAS206" s="41"/>
      <c r="RAT206" s="38"/>
      <c r="RAU206" s="38"/>
      <c r="RAV206" s="38"/>
      <c r="RAW206" s="39"/>
      <c r="RAX206" s="40"/>
      <c r="RAY206" s="41"/>
      <c r="RAZ206" s="38"/>
      <c r="RBA206" s="38"/>
      <c r="RBB206" s="38"/>
      <c r="RBC206" s="39"/>
      <c r="RBD206" s="40"/>
      <c r="RBE206" s="41"/>
      <c r="RBF206" s="38"/>
      <c r="RBG206" s="38"/>
      <c r="RBH206" s="38"/>
      <c r="RBI206" s="39"/>
      <c r="RBJ206" s="40"/>
      <c r="RBK206" s="41"/>
      <c r="RBL206" s="38"/>
      <c r="RBM206" s="38"/>
      <c r="RBN206" s="38"/>
      <c r="RBO206" s="39"/>
      <c r="RBP206" s="40"/>
      <c r="RBQ206" s="41"/>
      <c r="RBR206" s="38"/>
      <c r="RBS206" s="38"/>
      <c r="RBT206" s="38"/>
      <c r="RBU206" s="39"/>
      <c r="RBV206" s="40"/>
      <c r="RBW206" s="41"/>
      <c r="RBX206" s="38"/>
      <c r="RBY206" s="38"/>
      <c r="RBZ206" s="38"/>
      <c r="RCA206" s="39"/>
      <c r="RCB206" s="40"/>
      <c r="RCC206" s="41"/>
      <c r="RCD206" s="38"/>
      <c r="RCE206" s="38"/>
      <c r="RCF206" s="38"/>
      <c r="RCG206" s="39"/>
      <c r="RCH206" s="40"/>
      <c r="RCI206" s="41"/>
      <c r="RCJ206" s="38"/>
      <c r="RCK206" s="38"/>
      <c r="RCL206" s="38"/>
      <c r="RCM206" s="39"/>
      <c r="RCN206" s="40"/>
      <c r="RCO206" s="41"/>
      <c r="RCP206" s="38"/>
      <c r="RCQ206" s="38"/>
      <c r="RCR206" s="38"/>
      <c r="RCS206" s="39"/>
      <c r="RCT206" s="40"/>
      <c r="RCU206" s="41"/>
      <c r="RCV206" s="38"/>
      <c r="RCW206" s="38"/>
      <c r="RCX206" s="38"/>
      <c r="RCY206" s="39"/>
      <c r="RCZ206" s="40"/>
      <c r="RDA206" s="41"/>
      <c r="RDB206" s="38"/>
      <c r="RDC206" s="38"/>
      <c r="RDD206" s="38"/>
      <c r="RDE206" s="39"/>
      <c r="RDF206" s="40"/>
      <c r="RDG206" s="41"/>
      <c r="RDH206" s="38"/>
      <c r="RDI206" s="38"/>
      <c r="RDJ206" s="38"/>
      <c r="RDK206" s="39"/>
      <c r="RDL206" s="40"/>
      <c r="RDM206" s="41"/>
      <c r="RDN206" s="38"/>
      <c r="RDO206" s="38"/>
      <c r="RDP206" s="38"/>
      <c r="RDQ206" s="39"/>
      <c r="RDR206" s="40"/>
      <c r="RDS206" s="41"/>
      <c r="RDT206" s="38"/>
      <c r="RDU206" s="38"/>
      <c r="RDV206" s="38"/>
      <c r="RDW206" s="39"/>
      <c r="RDX206" s="40"/>
      <c r="RDY206" s="41"/>
      <c r="RDZ206" s="38"/>
      <c r="REA206" s="38"/>
      <c r="REB206" s="38"/>
      <c r="REC206" s="39"/>
      <c r="RED206" s="40"/>
      <c r="REE206" s="41"/>
      <c r="REF206" s="38"/>
      <c r="REG206" s="38"/>
      <c r="REH206" s="38"/>
      <c r="REI206" s="39"/>
      <c r="REJ206" s="40"/>
      <c r="REK206" s="41"/>
      <c r="REL206" s="38"/>
      <c r="REM206" s="38"/>
      <c r="REN206" s="38"/>
      <c r="REO206" s="39"/>
      <c r="REP206" s="40"/>
      <c r="REQ206" s="41"/>
      <c r="RER206" s="38"/>
      <c r="RES206" s="38"/>
      <c r="RET206" s="38"/>
      <c r="REU206" s="39"/>
      <c r="REV206" s="40"/>
      <c r="REW206" s="41"/>
      <c r="REX206" s="38"/>
      <c r="REY206" s="38"/>
      <c r="REZ206" s="38"/>
      <c r="RFA206" s="39"/>
      <c r="RFB206" s="40"/>
      <c r="RFC206" s="41"/>
      <c r="RFD206" s="38"/>
      <c r="RFE206" s="38"/>
      <c r="RFF206" s="38"/>
      <c r="RFG206" s="39"/>
      <c r="RFH206" s="40"/>
      <c r="RFI206" s="41"/>
      <c r="RFJ206" s="38"/>
      <c r="RFK206" s="38"/>
      <c r="RFL206" s="38"/>
      <c r="RFM206" s="39"/>
      <c r="RFN206" s="40"/>
      <c r="RFO206" s="41"/>
      <c r="RFP206" s="38"/>
      <c r="RFQ206" s="38"/>
      <c r="RFR206" s="38"/>
      <c r="RFS206" s="39"/>
      <c r="RFT206" s="40"/>
      <c r="RFU206" s="41"/>
      <c r="RFV206" s="38"/>
      <c r="RFW206" s="38"/>
      <c r="RFX206" s="38"/>
      <c r="RFY206" s="39"/>
      <c r="RFZ206" s="40"/>
      <c r="RGA206" s="41"/>
      <c r="RGB206" s="38"/>
      <c r="RGC206" s="38"/>
      <c r="RGD206" s="38"/>
      <c r="RGE206" s="39"/>
      <c r="RGF206" s="40"/>
      <c r="RGG206" s="41"/>
      <c r="RGH206" s="38"/>
      <c r="RGI206" s="38"/>
      <c r="RGJ206" s="38"/>
      <c r="RGK206" s="39"/>
      <c r="RGL206" s="40"/>
      <c r="RGM206" s="41"/>
      <c r="RGN206" s="38"/>
      <c r="RGO206" s="38"/>
      <c r="RGP206" s="38"/>
      <c r="RGQ206" s="39"/>
      <c r="RGR206" s="40"/>
      <c r="RGS206" s="41"/>
      <c r="RGT206" s="38"/>
      <c r="RGU206" s="38"/>
      <c r="RGV206" s="38"/>
      <c r="RGW206" s="39"/>
      <c r="RGX206" s="40"/>
      <c r="RGY206" s="41"/>
      <c r="RGZ206" s="38"/>
      <c r="RHA206" s="38"/>
      <c r="RHB206" s="38"/>
      <c r="RHC206" s="39"/>
      <c r="RHD206" s="40"/>
      <c r="RHE206" s="41"/>
      <c r="RHF206" s="38"/>
      <c r="RHG206" s="38"/>
      <c r="RHH206" s="38"/>
      <c r="RHI206" s="39"/>
      <c r="RHJ206" s="40"/>
      <c r="RHK206" s="41"/>
      <c r="RHL206" s="38"/>
      <c r="RHM206" s="38"/>
      <c r="RHN206" s="38"/>
      <c r="RHO206" s="39"/>
      <c r="RHP206" s="40"/>
      <c r="RHQ206" s="41"/>
      <c r="RHR206" s="38"/>
      <c r="RHS206" s="38"/>
      <c r="RHT206" s="38"/>
      <c r="RHU206" s="39"/>
      <c r="RHV206" s="40"/>
      <c r="RHW206" s="41"/>
      <c r="RHX206" s="38"/>
      <c r="RHY206" s="38"/>
      <c r="RHZ206" s="38"/>
      <c r="RIA206" s="39"/>
      <c r="RIB206" s="40"/>
      <c r="RIC206" s="41"/>
      <c r="RID206" s="38"/>
      <c r="RIE206" s="38"/>
      <c r="RIF206" s="38"/>
      <c r="RIG206" s="39"/>
      <c r="RIH206" s="40"/>
      <c r="RII206" s="41"/>
      <c r="RIJ206" s="38"/>
      <c r="RIK206" s="38"/>
      <c r="RIL206" s="38"/>
      <c r="RIM206" s="39"/>
      <c r="RIN206" s="40"/>
      <c r="RIO206" s="41"/>
      <c r="RIP206" s="38"/>
      <c r="RIQ206" s="38"/>
      <c r="RIR206" s="38"/>
      <c r="RIS206" s="39"/>
      <c r="RIT206" s="40"/>
      <c r="RIU206" s="41"/>
      <c r="RIV206" s="38"/>
      <c r="RIW206" s="38"/>
      <c r="RIX206" s="38"/>
      <c r="RIY206" s="39"/>
      <c r="RIZ206" s="40"/>
      <c r="RJA206" s="41"/>
      <c r="RJB206" s="38"/>
      <c r="RJC206" s="38"/>
      <c r="RJD206" s="38"/>
      <c r="RJE206" s="39"/>
      <c r="RJF206" s="40"/>
      <c r="RJG206" s="41"/>
      <c r="RJH206" s="38"/>
      <c r="RJI206" s="38"/>
      <c r="RJJ206" s="38"/>
      <c r="RJK206" s="39"/>
      <c r="RJL206" s="40"/>
      <c r="RJM206" s="41"/>
      <c r="RJN206" s="38"/>
      <c r="RJO206" s="38"/>
      <c r="RJP206" s="38"/>
      <c r="RJQ206" s="39"/>
      <c r="RJR206" s="40"/>
      <c r="RJS206" s="41"/>
      <c r="RJT206" s="38"/>
      <c r="RJU206" s="38"/>
      <c r="RJV206" s="38"/>
      <c r="RJW206" s="39"/>
      <c r="RJX206" s="40"/>
      <c r="RJY206" s="41"/>
      <c r="RJZ206" s="38"/>
      <c r="RKA206" s="38"/>
      <c r="RKB206" s="38"/>
      <c r="RKC206" s="39"/>
      <c r="RKD206" s="40"/>
      <c r="RKE206" s="41"/>
      <c r="RKF206" s="38"/>
      <c r="RKG206" s="38"/>
      <c r="RKH206" s="38"/>
      <c r="RKI206" s="39"/>
      <c r="RKJ206" s="40"/>
      <c r="RKK206" s="41"/>
      <c r="RKL206" s="38"/>
      <c r="RKM206" s="38"/>
      <c r="RKN206" s="38"/>
      <c r="RKO206" s="39"/>
      <c r="RKP206" s="40"/>
      <c r="RKQ206" s="41"/>
      <c r="RKR206" s="38"/>
      <c r="RKS206" s="38"/>
      <c r="RKT206" s="38"/>
      <c r="RKU206" s="39"/>
      <c r="RKV206" s="40"/>
      <c r="RKW206" s="41"/>
      <c r="RKX206" s="38"/>
      <c r="RKY206" s="38"/>
      <c r="RKZ206" s="38"/>
      <c r="RLA206" s="39"/>
      <c r="RLB206" s="40"/>
      <c r="RLC206" s="41"/>
      <c r="RLD206" s="38"/>
      <c r="RLE206" s="38"/>
      <c r="RLF206" s="38"/>
      <c r="RLG206" s="39"/>
      <c r="RLH206" s="40"/>
      <c r="RLI206" s="41"/>
      <c r="RLJ206" s="38"/>
      <c r="RLK206" s="38"/>
      <c r="RLL206" s="38"/>
      <c r="RLM206" s="39"/>
      <c r="RLN206" s="40"/>
      <c r="RLO206" s="41"/>
      <c r="RLP206" s="38"/>
      <c r="RLQ206" s="38"/>
      <c r="RLR206" s="38"/>
      <c r="RLS206" s="39"/>
      <c r="RLT206" s="40"/>
      <c r="RLU206" s="41"/>
      <c r="RLV206" s="38"/>
      <c r="RLW206" s="38"/>
      <c r="RLX206" s="38"/>
      <c r="RLY206" s="39"/>
      <c r="RLZ206" s="40"/>
      <c r="RMA206" s="41"/>
      <c r="RMB206" s="38"/>
      <c r="RMC206" s="38"/>
      <c r="RMD206" s="38"/>
      <c r="RME206" s="39"/>
      <c r="RMF206" s="40"/>
      <c r="RMG206" s="41"/>
      <c r="RMH206" s="38"/>
      <c r="RMI206" s="38"/>
      <c r="RMJ206" s="38"/>
      <c r="RMK206" s="39"/>
      <c r="RML206" s="40"/>
      <c r="RMM206" s="41"/>
      <c r="RMN206" s="38"/>
      <c r="RMO206" s="38"/>
      <c r="RMP206" s="38"/>
      <c r="RMQ206" s="39"/>
      <c r="RMR206" s="40"/>
      <c r="RMS206" s="41"/>
      <c r="RMT206" s="38"/>
      <c r="RMU206" s="38"/>
      <c r="RMV206" s="38"/>
      <c r="RMW206" s="39"/>
      <c r="RMX206" s="40"/>
      <c r="RMY206" s="41"/>
      <c r="RMZ206" s="38"/>
      <c r="RNA206" s="38"/>
      <c r="RNB206" s="38"/>
      <c r="RNC206" s="39"/>
      <c r="RND206" s="40"/>
      <c r="RNE206" s="41"/>
      <c r="RNF206" s="38"/>
      <c r="RNG206" s="38"/>
      <c r="RNH206" s="38"/>
      <c r="RNI206" s="39"/>
      <c r="RNJ206" s="40"/>
      <c r="RNK206" s="41"/>
      <c r="RNL206" s="38"/>
      <c r="RNM206" s="38"/>
      <c r="RNN206" s="38"/>
      <c r="RNO206" s="39"/>
      <c r="RNP206" s="40"/>
      <c r="RNQ206" s="41"/>
      <c r="RNR206" s="38"/>
      <c r="RNS206" s="38"/>
      <c r="RNT206" s="38"/>
      <c r="RNU206" s="39"/>
      <c r="RNV206" s="40"/>
      <c r="RNW206" s="41"/>
      <c r="RNX206" s="38"/>
      <c r="RNY206" s="38"/>
      <c r="RNZ206" s="38"/>
      <c r="ROA206" s="39"/>
      <c r="ROB206" s="40"/>
      <c r="ROC206" s="41"/>
      <c r="ROD206" s="38"/>
      <c r="ROE206" s="38"/>
      <c r="ROF206" s="38"/>
      <c r="ROG206" s="39"/>
      <c r="ROH206" s="40"/>
      <c r="ROI206" s="41"/>
      <c r="ROJ206" s="38"/>
      <c r="ROK206" s="38"/>
      <c r="ROL206" s="38"/>
      <c r="ROM206" s="39"/>
      <c r="RON206" s="40"/>
      <c r="ROO206" s="41"/>
      <c r="ROP206" s="38"/>
      <c r="ROQ206" s="38"/>
      <c r="ROR206" s="38"/>
      <c r="ROS206" s="39"/>
      <c r="ROT206" s="40"/>
      <c r="ROU206" s="41"/>
      <c r="ROV206" s="38"/>
      <c r="ROW206" s="38"/>
      <c r="ROX206" s="38"/>
      <c r="ROY206" s="39"/>
      <c r="ROZ206" s="40"/>
      <c r="RPA206" s="41"/>
      <c r="RPB206" s="38"/>
      <c r="RPC206" s="38"/>
      <c r="RPD206" s="38"/>
      <c r="RPE206" s="39"/>
      <c r="RPF206" s="40"/>
      <c r="RPG206" s="41"/>
      <c r="RPH206" s="38"/>
      <c r="RPI206" s="38"/>
      <c r="RPJ206" s="38"/>
      <c r="RPK206" s="39"/>
      <c r="RPL206" s="40"/>
      <c r="RPM206" s="41"/>
      <c r="RPN206" s="38"/>
      <c r="RPO206" s="38"/>
      <c r="RPP206" s="38"/>
      <c r="RPQ206" s="39"/>
      <c r="RPR206" s="40"/>
      <c r="RPS206" s="41"/>
      <c r="RPT206" s="38"/>
      <c r="RPU206" s="38"/>
      <c r="RPV206" s="38"/>
      <c r="RPW206" s="39"/>
      <c r="RPX206" s="40"/>
      <c r="RPY206" s="41"/>
      <c r="RPZ206" s="38"/>
      <c r="RQA206" s="38"/>
      <c r="RQB206" s="38"/>
      <c r="RQC206" s="39"/>
      <c r="RQD206" s="40"/>
      <c r="RQE206" s="41"/>
      <c r="RQF206" s="38"/>
      <c r="RQG206" s="38"/>
      <c r="RQH206" s="38"/>
      <c r="RQI206" s="39"/>
      <c r="RQJ206" s="40"/>
      <c r="RQK206" s="41"/>
      <c r="RQL206" s="38"/>
      <c r="RQM206" s="38"/>
      <c r="RQN206" s="38"/>
      <c r="RQO206" s="39"/>
      <c r="RQP206" s="40"/>
      <c r="RQQ206" s="41"/>
      <c r="RQR206" s="38"/>
      <c r="RQS206" s="38"/>
      <c r="RQT206" s="38"/>
      <c r="RQU206" s="39"/>
      <c r="RQV206" s="40"/>
      <c r="RQW206" s="41"/>
      <c r="RQX206" s="38"/>
      <c r="RQY206" s="38"/>
      <c r="RQZ206" s="38"/>
      <c r="RRA206" s="39"/>
      <c r="RRB206" s="40"/>
      <c r="RRC206" s="41"/>
      <c r="RRD206" s="38"/>
      <c r="RRE206" s="38"/>
      <c r="RRF206" s="38"/>
      <c r="RRG206" s="39"/>
      <c r="RRH206" s="40"/>
      <c r="RRI206" s="41"/>
      <c r="RRJ206" s="38"/>
      <c r="RRK206" s="38"/>
      <c r="RRL206" s="38"/>
      <c r="RRM206" s="39"/>
      <c r="RRN206" s="40"/>
      <c r="RRO206" s="41"/>
      <c r="RRP206" s="38"/>
      <c r="RRQ206" s="38"/>
      <c r="RRR206" s="38"/>
      <c r="RRS206" s="39"/>
      <c r="RRT206" s="40"/>
      <c r="RRU206" s="41"/>
      <c r="RRV206" s="38"/>
      <c r="RRW206" s="38"/>
      <c r="RRX206" s="38"/>
      <c r="RRY206" s="39"/>
      <c r="RRZ206" s="40"/>
      <c r="RSA206" s="41"/>
      <c r="RSB206" s="38"/>
      <c r="RSC206" s="38"/>
      <c r="RSD206" s="38"/>
      <c r="RSE206" s="39"/>
      <c r="RSF206" s="40"/>
      <c r="RSG206" s="41"/>
      <c r="RSH206" s="38"/>
      <c r="RSI206" s="38"/>
      <c r="RSJ206" s="38"/>
      <c r="RSK206" s="39"/>
      <c r="RSL206" s="40"/>
      <c r="RSM206" s="41"/>
      <c r="RSN206" s="38"/>
      <c r="RSO206" s="38"/>
      <c r="RSP206" s="38"/>
      <c r="RSQ206" s="39"/>
      <c r="RSR206" s="40"/>
      <c r="RSS206" s="41"/>
      <c r="RST206" s="38"/>
      <c r="RSU206" s="38"/>
      <c r="RSV206" s="38"/>
      <c r="RSW206" s="39"/>
      <c r="RSX206" s="40"/>
      <c r="RSY206" s="41"/>
      <c r="RSZ206" s="38"/>
      <c r="RTA206" s="38"/>
      <c r="RTB206" s="38"/>
      <c r="RTC206" s="39"/>
      <c r="RTD206" s="40"/>
      <c r="RTE206" s="41"/>
      <c r="RTF206" s="38"/>
      <c r="RTG206" s="38"/>
      <c r="RTH206" s="38"/>
      <c r="RTI206" s="39"/>
      <c r="RTJ206" s="40"/>
      <c r="RTK206" s="41"/>
      <c r="RTL206" s="38"/>
      <c r="RTM206" s="38"/>
      <c r="RTN206" s="38"/>
      <c r="RTO206" s="39"/>
      <c r="RTP206" s="40"/>
      <c r="RTQ206" s="41"/>
      <c r="RTR206" s="38"/>
      <c r="RTS206" s="38"/>
      <c r="RTT206" s="38"/>
      <c r="RTU206" s="39"/>
      <c r="RTV206" s="40"/>
      <c r="RTW206" s="41"/>
      <c r="RTX206" s="38"/>
      <c r="RTY206" s="38"/>
      <c r="RTZ206" s="38"/>
      <c r="RUA206" s="39"/>
      <c r="RUB206" s="40"/>
      <c r="RUC206" s="41"/>
      <c r="RUD206" s="38"/>
      <c r="RUE206" s="38"/>
      <c r="RUF206" s="38"/>
      <c r="RUG206" s="39"/>
      <c r="RUH206" s="40"/>
      <c r="RUI206" s="41"/>
      <c r="RUJ206" s="38"/>
      <c r="RUK206" s="38"/>
      <c r="RUL206" s="38"/>
      <c r="RUM206" s="39"/>
      <c r="RUN206" s="40"/>
      <c r="RUO206" s="41"/>
      <c r="RUP206" s="38"/>
      <c r="RUQ206" s="38"/>
      <c r="RUR206" s="38"/>
      <c r="RUS206" s="39"/>
      <c r="RUT206" s="40"/>
      <c r="RUU206" s="41"/>
      <c r="RUV206" s="38"/>
      <c r="RUW206" s="38"/>
      <c r="RUX206" s="38"/>
      <c r="RUY206" s="39"/>
      <c r="RUZ206" s="40"/>
      <c r="RVA206" s="41"/>
      <c r="RVB206" s="38"/>
      <c r="RVC206" s="38"/>
      <c r="RVD206" s="38"/>
      <c r="RVE206" s="39"/>
      <c r="RVF206" s="40"/>
      <c r="RVG206" s="41"/>
      <c r="RVH206" s="38"/>
      <c r="RVI206" s="38"/>
      <c r="RVJ206" s="38"/>
      <c r="RVK206" s="39"/>
      <c r="RVL206" s="40"/>
      <c r="RVM206" s="41"/>
      <c r="RVN206" s="38"/>
      <c r="RVO206" s="38"/>
      <c r="RVP206" s="38"/>
      <c r="RVQ206" s="39"/>
      <c r="RVR206" s="40"/>
      <c r="RVS206" s="41"/>
      <c r="RVT206" s="38"/>
      <c r="RVU206" s="38"/>
      <c r="RVV206" s="38"/>
      <c r="RVW206" s="39"/>
      <c r="RVX206" s="40"/>
      <c r="RVY206" s="41"/>
      <c r="RVZ206" s="38"/>
      <c r="RWA206" s="38"/>
      <c r="RWB206" s="38"/>
      <c r="RWC206" s="39"/>
      <c r="RWD206" s="40"/>
      <c r="RWE206" s="41"/>
      <c r="RWF206" s="38"/>
      <c r="RWG206" s="38"/>
      <c r="RWH206" s="38"/>
      <c r="RWI206" s="39"/>
      <c r="RWJ206" s="40"/>
      <c r="RWK206" s="41"/>
      <c r="RWL206" s="38"/>
      <c r="RWM206" s="38"/>
      <c r="RWN206" s="38"/>
      <c r="RWO206" s="39"/>
      <c r="RWP206" s="40"/>
      <c r="RWQ206" s="41"/>
      <c r="RWR206" s="38"/>
      <c r="RWS206" s="38"/>
      <c r="RWT206" s="38"/>
      <c r="RWU206" s="39"/>
      <c r="RWV206" s="40"/>
      <c r="RWW206" s="41"/>
      <c r="RWX206" s="38"/>
      <c r="RWY206" s="38"/>
      <c r="RWZ206" s="38"/>
      <c r="RXA206" s="39"/>
      <c r="RXB206" s="40"/>
      <c r="RXC206" s="41"/>
      <c r="RXD206" s="38"/>
      <c r="RXE206" s="38"/>
      <c r="RXF206" s="38"/>
      <c r="RXG206" s="39"/>
      <c r="RXH206" s="40"/>
      <c r="RXI206" s="41"/>
      <c r="RXJ206" s="38"/>
      <c r="RXK206" s="38"/>
      <c r="RXL206" s="38"/>
      <c r="RXM206" s="39"/>
      <c r="RXN206" s="40"/>
      <c r="RXO206" s="41"/>
      <c r="RXP206" s="38"/>
      <c r="RXQ206" s="38"/>
      <c r="RXR206" s="38"/>
      <c r="RXS206" s="39"/>
      <c r="RXT206" s="40"/>
      <c r="RXU206" s="41"/>
      <c r="RXV206" s="38"/>
      <c r="RXW206" s="38"/>
      <c r="RXX206" s="38"/>
      <c r="RXY206" s="39"/>
      <c r="RXZ206" s="40"/>
      <c r="RYA206" s="41"/>
      <c r="RYB206" s="38"/>
      <c r="RYC206" s="38"/>
      <c r="RYD206" s="38"/>
      <c r="RYE206" s="39"/>
      <c r="RYF206" s="40"/>
      <c r="RYG206" s="41"/>
      <c r="RYH206" s="38"/>
      <c r="RYI206" s="38"/>
      <c r="RYJ206" s="38"/>
      <c r="RYK206" s="39"/>
      <c r="RYL206" s="40"/>
      <c r="RYM206" s="41"/>
      <c r="RYN206" s="38"/>
      <c r="RYO206" s="38"/>
      <c r="RYP206" s="38"/>
      <c r="RYQ206" s="39"/>
      <c r="RYR206" s="40"/>
      <c r="RYS206" s="41"/>
      <c r="RYT206" s="38"/>
      <c r="RYU206" s="38"/>
      <c r="RYV206" s="38"/>
      <c r="RYW206" s="39"/>
      <c r="RYX206" s="40"/>
      <c r="RYY206" s="41"/>
      <c r="RYZ206" s="38"/>
      <c r="RZA206" s="38"/>
      <c r="RZB206" s="38"/>
      <c r="RZC206" s="39"/>
      <c r="RZD206" s="40"/>
      <c r="RZE206" s="41"/>
      <c r="RZF206" s="38"/>
      <c r="RZG206" s="38"/>
      <c r="RZH206" s="38"/>
      <c r="RZI206" s="39"/>
      <c r="RZJ206" s="40"/>
      <c r="RZK206" s="41"/>
      <c r="RZL206" s="38"/>
      <c r="RZM206" s="38"/>
      <c r="RZN206" s="38"/>
      <c r="RZO206" s="39"/>
      <c r="RZP206" s="40"/>
      <c r="RZQ206" s="41"/>
      <c r="RZR206" s="38"/>
      <c r="RZS206" s="38"/>
      <c r="RZT206" s="38"/>
      <c r="RZU206" s="39"/>
      <c r="RZV206" s="40"/>
      <c r="RZW206" s="41"/>
      <c r="RZX206" s="38"/>
      <c r="RZY206" s="38"/>
      <c r="RZZ206" s="38"/>
      <c r="SAA206" s="39"/>
      <c r="SAB206" s="40"/>
      <c r="SAC206" s="41"/>
      <c r="SAD206" s="38"/>
      <c r="SAE206" s="38"/>
      <c r="SAF206" s="38"/>
      <c r="SAG206" s="39"/>
      <c r="SAH206" s="40"/>
      <c r="SAI206" s="41"/>
      <c r="SAJ206" s="38"/>
      <c r="SAK206" s="38"/>
      <c r="SAL206" s="38"/>
      <c r="SAM206" s="39"/>
      <c r="SAN206" s="40"/>
      <c r="SAO206" s="41"/>
      <c r="SAP206" s="38"/>
      <c r="SAQ206" s="38"/>
      <c r="SAR206" s="38"/>
      <c r="SAS206" s="39"/>
      <c r="SAT206" s="40"/>
      <c r="SAU206" s="41"/>
      <c r="SAV206" s="38"/>
      <c r="SAW206" s="38"/>
      <c r="SAX206" s="38"/>
      <c r="SAY206" s="39"/>
      <c r="SAZ206" s="40"/>
      <c r="SBA206" s="41"/>
      <c r="SBB206" s="38"/>
      <c r="SBC206" s="38"/>
      <c r="SBD206" s="38"/>
      <c r="SBE206" s="39"/>
      <c r="SBF206" s="40"/>
      <c r="SBG206" s="41"/>
      <c r="SBH206" s="38"/>
      <c r="SBI206" s="38"/>
      <c r="SBJ206" s="38"/>
      <c r="SBK206" s="39"/>
      <c r="SBL206" s="40"/>
      <c r="SBM206" s="41"/>
      <c r="SBN206" s="38"/>
      <c r="SBO206" s="38"/>
      <c r="SBP206" s="38"/>
      <c r="SBQ206" s="39"/>
      <c r="SBR206" s="40"/>
      <c r="SBS206" s="41"/>
      <c r="SBT206" s="38"/>
      <c r="SBU206" s="38"/>
      <c r="SBV206" s="38"/>
      <c r="SBW206" s="39"/>
      <c r="SBX206" s="40"/>
      <c r="SBY206" s="41"/>
      <c r="SBZ206" s="38"/>
      <c r="SCA206" s="38"/>
      <c r="SCB206" s="38"/>
      <c r="SCC206" s="39"/>
      <c r="SCD206" s="40"/>
      <c r="SCE206" s="41"/>
      <c r="SCF206" s="38"/>
      <c r="SCG206" s="38"/>
      <c r="SCH206" s="38"/>
      <c r="SCI206" s="39"/>
      <c r="SCJ206" s="40"/>
      <c r="SCK206" s="41"/>
      <c r="SCL206" s="38"/>
      <c r="SCM206" s="38"/>
      <c r="SCN206" s="38"/>
      <c r="SCO206" s="39"/>
      <c r="SCP206" s="40"/>
      <c r="SCQ206" s="41"/>
      <c r="SCR206" s="38"/>
      <c r="SCS206" s="38"/>
      <c r="SCT206" s="38"/>
      <c r="SCU206" s="39"/>
      <c r="SCV206" s="40"/>
      <c r="SCW206" s="41"/>
      <c r="SCX206" s="38"/>
      <c r="SCY206" s="38"/>
      <c r="SCZ206" s="38"/>
      <c r="SDA206" s="39"/>
      <c r="SDB206" s="40"/>
      <c r="SDC206" s="41"/>
      <c r="SDD206" s="38"/>
      <c r="SDE206" s="38"/>
      <c r="SDF206" s="38"/>
      <c r="SDG206" s="39"/>
      <c r="SDH206" s="40"/>
      <c r="SDI206" s="41"/>
      <c r="SDJ206" s="38"/>
      <c r="SDK206" s="38"/>
      <c r="SDL206" s="38"/>
      <c r="SDM206" s="39"/>
      <c r="SDN206" s="40"/>
      <c r="SDO206" s="41"/>
      <c r="SDP206" s="38"/>
      <c r="SDQ206" s="38"/>
      <c r="SDR206" s="38"/>
      <c r="SDS206" s="39"/>
      <c r="SDT206" s="40"/>
      <c r="SDU206" s="41"/>
      <c r="SDV206" s="38"/>
      <c r="SDW206" s="38"/>
      <c r="SDX206" s="38"/>
      <c r="SDY206" s="39"/>
      <c r="SDZ206" s="40"/>
      <c r="SEA206" s="41"/>
      <c r="SEB206" s="38"/>
      <c r="SEC206" s="38"/>
      <c r="SED206" s="38"/>
      <c r="SEE206" s="39"/>
      <c r="SEF206" s="40"/>
      <c r="SEG206" s="41"/>
      <c r="SEH206" s="38"/>
      <c r="SEI206" s="38"/>
      <c r="SEJ206" s="38"/>
      <c r="SEK206" s="39"/>
      <c r="SEL206" s="40"/>
      <c r="SEM206" s="41"/>
      <c r="SEN206" s="38"/>
      <c r="SEO206" s="38"/>
      <c r="SEP206" s="38"/>
      <c r="SEQ206" s="39"/>
      <c r="SER206" s="40"/>
      <c r="SES206" s="41"/>
      <c r="SET206" s="38"/>
      <c r="SEU206" s="38"/>
      <c r="SEV206" s="38"/>
      <c r="SEW206" s="39"/>
      <c r="SEX206" s="40"/>
      <c r="SEY206" s="41"/>
      <c r="SEZ206" s="38"/>
      <c r="SFA206" s="38"/>
      <c r="SFB206" s="38"/>
      <c r="SFC206" s="39"/>
      <c r="SFD206" s="40"/>
      <c r="SFE206" s="41"/>
      <c r="SFF206" s="38"/>
      <c r="SFG206" s="38"/>
      <c r="SFH206" s="38"/>
      <c r="SFI206" s="39"/>
      <c r="SFJ206" s="40"/>
      <c r="SFK206" s="41"/>
      <c r="SFL206" s="38"/>
      <c r="SFM206" s="38"/>
      <c r="SFN206" s="38"/>
      <c r="SFO206" s="39"/>
      <c r="SFP206" s="40"/>
      <c r="SFQ206" s="41"/>
      <c r="SFR206" s="38"/>
      <c r="SFS206" s="38"/>
      <c r="SFT206" s="38"/>
      <c r="SFU206" s="39"/>
      <c r="SFV206" s="40"/>
      <c r="SFW206" s="41"/>
      <c r="SFX206" s="38"/>
      <c r="SFY206" s="38"/>
      <c r="SFZ206" s="38"/>
      <c r="SGA206" s="39"/>
      <c r="SGB206" s="40"/>
      <c r="SGC206" s="41"/>
      <c r="SGD206" s="38"/>
      <c r="SGE206" s="38"/>
      <c r="SGF206" s="38"/>
      <c r="SGG206" s="39"/>
      <c r="SGH206" s="40"/>
      <c r="SGI206" s="41"/>
      <c r="SGJ206" s="38"/>
      <c r="SGK206" s="38"/>
      <c r="SGL206" s="38"/>
      <c r="SGM206" s="39"/>
      <c r="SGN206" s="40"/>
      <c r="SGO206" s="41"/>
      <c r="SGP206" s="38"/>
      <c r="SGQ206" s="38"/>
      <c r="SGR206" s="38"/>
      <c r="SGS206" s="39"/>
      <c r="SGT206" s="40"/>
      <c r="SGU206" s="41"/>
      <c r="SGV206" s="38"/>
      <c r="SGW206" s="38"/>
      <c r="SGX206" s="38"/>
      <c r="SGY206" s="39"/>
      <c r="SGZ206" s="40"/>
      <c r="SHA206" s="41"/>
      <c r="SHB206" s="38"/>
      <c r="SHC206" s="38"/>
      <c r="SHD206" s="38"/>
      <c r="SHE206" s="39"/>
      <c r="SHF206" s="40"/>
      <c r="SHG206" s="41"/>
      <c r="SHH206" s="38"/>
      <c r="SHI206" s="38"/>
      <c r="SHJ206" s="38"/>
      <c r="SHK206" s="39"/>
      <c r="SHL206" s="40"/>
      <c r="SHM206" s="41"/>
      <c r="SHN206" s="38"/>
      <c r="SHO206" s="38"/>
      <c r="SHP206" s="38"/>
      <c r="SHQ206" s="39"/>
      <c r="SHR206" s="40"/>
      <c r="SHS206" s="41"/>
      <c r="SHT206" s="38"/>
      <c r="SHU206" s="38"/>
      <c r="SHV206" s="38"/>
      <c r="SHW206" s="39"/>
      <c r="SHX206" s="40"/>
      <c r="SHY206" s="41"/>
      <c r="SHZ206" s="38"/>
      <c r="SIA206" s="38"/>
      <c r="SIB206" s="38"/>
      <c r="SIC206" s="39"/>
      <c r="SID206" s="40"/>
      <c r="SIE206" s="41"/>
      <c r="SIF206" s="38"/>
      <c r="SIG206" s="38"/>
      <c r="SIH206" s="38"/>
      <c r="SII206" s="39"/>
      <c r="SIJ206" s="40"/>
      <c r="SIK206" s="41"/>
      <c r="SIL206" s="38"/>
      <c r="SIM206" s="38"/>
      <c r="SIN206" s="38"/>
      <c r="SIO206" s="39"/>
      <c r="SIP206" s="40"/>
      <c r="SIQ206" s="41"/>
      <c r="SIR206" s="38"/>
      <c r="SIS206" s="38"/>
      <c r="SIT206" s="38"/>
      <c r="SIU206" s="39"/>
      <c r="SIV206" s="40"/>
      <c r="SIW206" s="41"/>
      <c r="SIX206" s="38"/>
      <c r="SIY206" s="38"/>
      <c r="SIZ206" s="38"/>
      <c r="SJA206" s="39"/>
      <c r="SJB206" s="40"/>
      <c r="SJC206" s="41"/>
      <c r="SJD206" s="38"/>
      <c r="SJE206" s="38"/>
      <c r="SJF206" s="38"/>
      <c r="SJG206" s="39"/>
      <c r="SJH206" s="40"/>
      <c r="SJI206" s="41"/>
      <c r="SJJ206" s="38"/>
      <c r="SJK206" s="38"/>
      <c r="SJL206" s="38"/>
      <c r="SJM206" s="39"/>
      <c r="SJN206" s="40"/>
      <c r="SJO206" s="41"/>
      <c r="SJP206" s="38"/>
      <c r="SJQ206" s="38"/>
      <c r="SJR206" s="38"/>
      <c r="SJS206" s="39"/>
      <c r="SJT206" s="40"/>
      <c r="SJU206" s="41"/>
      <c r="SJV206" s="38"/>
      <c r="SJW206" s="38"/>
      <c r="SJX206" s="38"/>
      <c r="SJY206" s="39"/>
      <c r="SJZ206" s="40"/>
      <c r="SKA206" s="41"/>
      <c r="SKB206" s="38"/>
      <c r="SKC206" s="38"/>
      <c r="SKD206" s="38"/>
      <c r="SKE206" s="39"/>
      <c r="SKF206" s="40"/>
      <c r="SKG206" s="41"/>
      <c r="SKH206" s="38"/>
      <c r="SKI206" s="38"/>
      <c r="SKJ206" s="38"/>
      <c r="SKK206" s="39"/>
      <c r="SKL206" s="40"/>
      <c r="SKM206" s="41"/>
      <c r="SKN206" s="38"/>
      <c r="SKO206" s="38"/>
      <c r="SKP206" s="38"/>
      <c r="SKQ206" s="39"/>
      <c r="SKR206" s="40"/>
      <c r="SKS206" s="41"/>
      <c r="SKT206" s="38"/>
      <c r="SKU206" s="38"/>
      <c r="SKV206" s="38"/>
      <c r="SKW206" s="39"/>
      <c r="SKX206" s="40"/>
      <c r="SKY206" s="41"/>
      <c r="SKZ206" s="38"/>
      <c r="SLA206" s="38"/>
      <c r="SLB206" s="38"/>
      <c r="SLC206" s="39"/>
      <c r="SLD206" s="40"/>
      <c r="SLE206" s="41"/>
      <c r="SLF206" s="38"/>
      <c r="SLG206" s="38"/>
      <c r="SLH206" s="38"/>
      <c r="SLI206" s="39"/>
      <c r="SLJ206" s="40"/>
      <c r="SLK206" s="41"/>
      <c r="SLL206" s="38"/>
      <c r="SLM206" s="38"/>
      <c r="SLN206" s="38"/>
      <c r="SLO206" s="39"/>
      <c r="SLP206" s="40"/>
      <c r="SLQ206" s="41"/>
      <c r="SLR206" s="38"/>
      <c r="SLS206" s="38"/>
      <c r="SLT206" s="38"/>
      <c r="SLU206" s="39"/>
      <c r="SLV206" s="40"/>
      <c r="SLW206" s="41"/>
      <c r="SLX206" s="38"/>
      <c r="SLY206" s="38"/>
      <c r="SLZ206" s="38"/>
      <c r="SMA206" s="39"/>
      <c r="SMB206" s="40"/>
      <c r="SMC206" s="41"/>
      <c r="SMD206" s="38"/>
      <c r="SME206" s="38"/>
      <c r="SMF206" s="38"/>
      <c r="SMG206" s="39"/>
      <c r="SMH206" s="40"/>
      <c r="SMI206" s="41"/>
      <c r="SMJ206" s="38"/>
      <c r="SMK206" s="38"/>
      <c r="SML206" s="38"/>
      <c r="SMM206" s="39"/>
      <c r="SMN206" s="40"/>
      <c r="SMO206" s="41"/>
      <c r="SMP206" s="38"/>
      <c r="SMQ206" s="38"/>
      <c r="SMR206" s="38"/>
      <c r="SMS206" s="39"/>
      <c r="SMT206" s="40"/>
      <c r="SMU206" s="41"/>
      <c r="SMV206" s="38"/>
      <c r="SMW206" s="38"/>
      <c r="SMX206" s="38"/>
      <c r="SMY206" s="39"/>
      <c r="SMZ206" s="40"/>
      <c r="SNA206" s="41"/>
      <c r="SNB206" s="38"/>
      <c r="SNC206" s="38"/>
      <c r="SND206" s="38"/>
      <c r="SNE206" s="39"/>
      <c r="SNF206" s="40"/>
      <c r="SNG206" s="41"/>
      <c r="SNH206" s="38"/>
      <c r="SNI206" s="38"/>
      <c r="SNJ206" s="38"/>
      <c r="SNK206" s="39"/>
      <c r="SNL206" s="40"/>
      <c r="SNM206" s="41"/>
      <c r="SNN206" s="38"/>
      <c r="SNO206" s="38"/>
      <c r="SNP206" s="38"/>
      <c r="SNQ206" s="39"/>
      <c r="SNR206" s="40"/>
      <c r="SNS206" s="41"/>
      <c r="SNT206" s="38"/>
      <c r="SNU206" s="38"/>
      <c r="SNV206" s="38"/>
      <c r="SNW206" s="39"/>
      <c r="SNX206" s="40"/>
      <c r="SNY206" s="41"/>
      <c r="SNZ206" s="38"/>
      <c r="SOA206" s="38"/>
      <c r="SOB206" s="38"/>
      <c r="SOC206" s="39"/>
      <c r="SOD206" s="40"/>
      <c r="SOE206" s="41"/>
      <c r="SOF206" s="38"/>
      <c r="SOG206" s="38"/>
      <c r="SOH206" s="38"/>
      <c r="SOI206" s="39"/>
      <c r="SOJ206" s="40"/>
      <c r="SOK206" s="41"/>
      <c r="SOL206" s="38"/>
      <c r="SOM206" s="38"/>
      <c r="SON206" s="38"/>
      <c r="SOO206" s="39"/>
      <c r="SOP206" s="40"/>
      <c r="SOQ206" s="41"/>
      <c r="SOR206" s="38"/>
      <c r="SOS206" s="38"/>
      <c r="SOT206" s="38"/>
      <c r="SOU206" s="39"/>
      <c r="SOV206" s="40"/>
      <c r="SOW206" s="41"/>
      <c r="SOX206" s="38"/>
      <c r="SOY206" s="38"/>
      <c r="SOZ206" s="38"/>
      <c r="SPA206" s="39"/>
      <c r="SPB206" s="40"/>
      <c r="SPC206" s="41"/>
      <c r="SPD206" s="38"/>
      <c r="SPE206" s="38"/>
      <c r="SPF206" s="38"/>
      <c r="SPG206" s="39"/>
      <c r="SPH206" s="40"/>
      <c r="SPI206" s="41"/>
      <c r="SPJ206" s="38"/>
      <c r="SPK206" s="38"/>
      <c r="SPL206" s="38"/>
      <c r="SPM206" s="39"/>
      <c r="SPN206" s="40"/>
      <c r="SPO206" s="41"/>
      <c r="SPP206" s="38"/>
      <c r="SPQ206" s="38"/>
      <c r="SPR206" s="38"/>
      <c r="SPS206" s="39"/>
      <c r="SPT206" s="40"/>
      <c r="SPU206" s="41"/>
      <c r="SPV206" s="38"/>
      <c r="SPW206" s="38"/>
      <c r="SPX206" s="38"/>
      <c r="SPY206" s="39"/>
      <c r="SPZ206" s="40"/>
      <c r="SQA206" s="41"/>
      <c r="SQB206" s="38"/>
      <c r="SQC206" s="38"/>
      <c r="SQD206" s="38"/>
      <c r="SQE206" s="39"/>
      <c r="SQF206" s="40"/>
      <c r="SQG206" s="41"/>
      <c r="SQH206" s="38"/>
      <c r="SQI206" s="38"/>
      <c r="SQJ206" s="38"/>
      <c r="SQK206" s="39"/>
      <c r="SQL206" s="40"/>
      <c r="SQM206" s="41"/>
      <c r="SQN206" s="38"/>
      <c r="SQO206" s="38"/>
      <c r="SQP206" s="38"/>
      <c r="SQQ206" s="39"/>
      <c r="SQR206" s="40"/>
      <c r="SQS206" s="41"/>
      <c r="SQT206" s="38"/>
      <c r="SQU206" s="38"/>
      <c r="SQV206" s="38"/>
      <c r="SQW206" s="39"/>
      <c r="SQX206" s="40"/>
      <c r="SQY206" s="41"/>
      <c r="SQZ206" s="38"/>
      <c r="SRA206" s="38"/>
      <c r="SRB206" s="38"/>
      <c r="SRC206" s="39"/>
      <c r="SRD206" s="40"/>
      <c r="SRE206" s="41"/>
      <c r="SRF206" s="38"/>
      <c r="SRG206" s="38"/>
      <c r="SRH206" s="38"/>
      <c r="SRI206" s="39"/>
      <c r="SRJ206" s="40"/>
      <c r="SRK206" s="41"/>
      <c r="SRL206" s="38"/>
      <c r="SRM206" s="38"/>
      <c r="SRN206" s="38"/>
      <c r="SRO206" s="39"/>
      <c r="SRP206" s="40"/>
      <c r="SRQ206" s="41"/>
      <c r="SRR206" s="38"/>
      <c r="SRS206" s="38"/>
      <c r="SRT206" s="38"/>
      <c r="SRU206" s="39"/>
      <c r="SRV206" s="40"/>
      <c r="SRW206" s="41"/>
      <c r="SRX206" s="38"/>
      <c r="SRY206" s="38"/>
      <c r="SRZ206" s="38"/>
      <c r="SSA206" s="39"/>
      <c r="SSB206" s="40"/>
      <c r="SSC206" s="41"/>
      <c r="SSD206" s="38"/>
      <c r="SSE206" s="38"/>
      <c r="SSF206" s="38"/>
      <c r="SSG206" s="39"/>
      <c r="SSH206" s="40"/>
      <c r="SSI206" s="41"/>
      <c r="SSJ206" s="38"/>
      <c r="SSK206" s="38"/>
      <c r="SSL206" s="38"/>
      <c r="SSM206" s="39"/>
      <c r="SSN206" s="40"/>
      <c r="SSO206" s="41"/>
      <c r="SSP206" s="38"/>
      <c r="SSQ206" s="38"/>
      <c r="SSR206" s="38"/>
      <c r="SSS206" s="39"/>
      <c r="SST206" s="40"/>
      <c r="SSU206" s="41"/>
      <c r="SSV206" s="38"/>
      <c r="SSW206" s="38"/>
      <c r="SSX206" s="38"/>
      <c r="SSY206" s="39"/>
      <c r="SSZ206" s="40"/>
      <c r="STA206" s="41"/>
      <c r="STB206" s="38"/>
      <c r="STC206" s="38"/>
      <c r="STD206" s="38"/>
      <c r="STE206" s="39"/>
      <c r="STF206" s="40"/>
      <c r="STG206" s="41"/>
      <c r="STH206" s="38"/>
      <c r="STI206" s="38"/>
      <c r="STJ206" s="38"/>
      <c r="STK206" s="39"/>
      <c r="STL206" s="40"/>
      <c r="STM206" s="41"/>
      <c r="STN206" s="38"/>
      <c r="STO206" s="38"/>
      <c r="STP206" s="38"/>
      <c r="STQ206" s="39"/>
      <c r="STR206" s="40"/>
      <c r="STS206" s="41"/>
      <c r="STT206" s="38"/>
      <c r="STU206" s="38"/>
      <c r="STV206" s="38"/>
      <c r="STW206" s="39"/>
      <c r="STX206" s="40"/>
      <c r="STY206" s="41"/>
      <c r="STZ206" s="38"/>
      <c r="SUA206" s="38"/>
      <c r="SUB206" s="38"/>
      <c r="SUC206" s="39"/>
      <c r="SUD206" s="40"/>
      <c r="SUE206" s="41"/>
      <c r="SUF206" s="38"/>
      <c r="SUG206" s="38"/>
      <c r="SUH206" s="38"/>
      <c r="SUI206" s="39"/>
      <c r="SUJ206" s="40"/>
      <c r="SUK206" s="41"/>
      <c r="SUL206" s="38"/>
      <c r="SUM206" s="38"/>
      <c r="SUN206" s="38"/>
      <c r="SUO206" s="39"/>
      <c r="SUP206" s="40"/>
      <c r="SUQ206" s="41"/>
      <c r="SUR206" s="38"/>
      <c r="SUS206" s="38"/>
      <c r="SUT206" s="38"/>
      <c r="SUU206" s="39"/>
      <c r="SUV206" s="40"/>
      <c r="SUW206" s="41"/>
      <c r="SUX206" s="38"/>
      <c r="SUY206" s="38"/>
      <c r="SUZ206" s="38"/>
      <c r="SVA206" s="39"/>
      <c r="SVB206" s="40"/>
      <c r="SVC206" s="41"/>
      <c r="SVD206" s="38"/>
      <c r="SVE206" s="38"/>
      <c r="SVF206" s="38"/>
      <c r="SVG206" s="39"/>
      <c r="SVH206" s="40"/>
      <c r="SVI206" s="41"/>
      <c r="SVJ206" s="38"/>
      <c r="SVK206" s="38"/>
      <c r="SVL206" s="38"/>
      <c r="SVM206" s="39"/>
      <c r="SVN206" s="40"/>
      <c r="SVO206" s="41"/>
      <c r="SVP206" s="38"/>
      <c r="SVQ206" s="38"/>
      <c r="SVR206" s="38"/>
      <c r="SVS206" s="39"/>
      <c r="SVT206" s="40"/>
      <c r="SVU206" s="41"/>
      <c r="SVV206" s="38"/>
      <c r="SVW206" s="38"/>
      <c r="SVX206" s="38"/>
      <c r="SVY206" s="39"/>
      <c r="SVZ206" s="40"/>
      <c r="SWA206" s="41"/>
      <c r="SWB206" s="38"/>
      <c r="SWC206" s="38"/>
      <c r="SWD206" s="38"/>
      <c r="SWE206" s="39"/>
      <c r="SWF206" s="40"/>
      <c r="SWG206" s="41"/>
      <c r="SWH206" s="38"/>
      <c r="SWI206" s="38"/>
      <c r="SWJ206" s="38"/>
      <c r="SWK206" s="39"/>
      <c r="SWL206" s="40"/>
      <c r="SWM206" s="41"/>
      <c r="SWN206" s="38"/>
      <c r="SWO206" s="38"/>
      <c r="SWP206" s="38"/>
      <c r="SWQ206" s="39"/>
      <c r="SWR206" s="40"/>
      <c r="SWS206" s="41"/>
      <c r="SWT206" s="38"/>
      <c r="SWU206" s="38"/>
      <c r="SWV206" s="38"/>
      <c r="SWW206" s="39"/>
      <c r="SWX206" s="40"/>
      <c r="SWY206" s="41"/>
      <c r="SWZ206" s="38"/>
      <c r="SXA206" s="38"/>
      <c r="SXB206" s="38"/>
      <c r="SXC206" s="39"/>
      <c r="SXD206" s="40"/>
      <c r="SXE206" s="41"/>
      <c r="SXF206" s="38"/>
      <c r="SXG206" s="38"/>
      <c r="SXH206" s="38"/>
      <c r="SXI206" s="39"/>
      <c r="SXJ206" s="40"/>
      <c r="SXK206" s="41"/>
      <c r="SXL206" s="38"/>
      <c r="SXM206" s="38"/>
      <c r="SXN206" s="38"/>
      <c r="SXO206" s="39"/>
      <c r="SXP206" s="40"/>
      <c r="SXQ206" s="41"/>
      <c r="SXR206" s="38"/>
      <c r="SXS206" s="38"/>
      <c r="SXT206" s="38"/>
      <c r="SXU206" s="39"/>
      <c r="SXV206" s="40"/>
      <c r="SXW206" s="41"/>
      <c r="SXX206" s="38"/>
      <c r="SXY206" s="38"/>
      <c r="SXZ206" s="38"/>
      <c r="SYA206" s="39"/>
      <c r="SYB206" s="40"/>
      <c r="SYC206" s="41"/>
      <c r="SYD206" s="38"/>
      <c r="SYE206" s="38"/>
      <c r="SYF206" s="38"/>
      <c r="SYG206" s="39"/>
      <c r="SYH206" s="40"/>
      <c r="SYI206" s="41"/>
      <c r="SYJ206" s="38"/>
      <c r="SYK206" s="38"/>
      <c r="SYL206" s="38"/>
      <c r="SYM206" s="39"/>
      <c r="SYN206" s="40"/>
      <c r="SYO206" s="41"/>
      <c r="SYP206" s="38"/>
      <c r="SYQ206" s="38"/>
      <c r="SYR206" s="38"/>
      <c r="SYS206" s="39"/>
      <c r="SYT206" s="40"/>
      <c r="SYU206" s="41"/>
      <c r="SYV206" s="38"/>
      <c r="SYW206" s="38"/>
      <c r="SYX206" s="38"/>
      <c r="SYY206" s="39"/>
      <c r="SYZ206" s="40"/>
      <c r="SZA206" s="41"/>
      <c r="SZB206" s="38"/>
      <c r="SZC206" s="38"/>
      <c r="SZD206" s="38"/>
      <c r="SZE206" s="39"/>
      <c r="SZF206" s="40"/>
      <c r="SZG206" s="41"/>
      <c r="SZH206" s="38"/>
      <c r="SZI206" s="38"/>
      <c r="SZJ206" s="38"/>
      <c r="SZK206" s="39"/>
      <c r="SZL206" s="40"/>
      <c r="SZM206" s="41"/>
      <c r="SZN206" s="38"/>
      <c r="SZO206" s="38"/>
      <c r="SZP206" s="38"/>
      <c r="SZQ206" s="39"/>
      <c r="SZR206" s="40"/>
      <c r="SZS206" s="41"/>
      <c r="SZT206" s="38"/>
      <c r="SZU206" s="38"/>
      <c r="SZV206" s="38"/>
      <c r="SZW206" s="39"/>
      <c r="SZX206" s="40"/>
      <c r="SZY206" s="41"/>
      <c r="SZZ206" s="38"/>
      <c r="TAA206" s="38"/>
      <c r="TAB206" s="38"/>
      <c r="TAC206" s="39"/>
      <c r="TAD206" s="40"/>
      <c r="TAE206" s="41"/>
      <c r="TAF206" s="38"/>
      <c r="TAG206" s="38"/>
      <c r="TAH206" s="38"/>
      <c r="TAI206" s="39"/>
      <c r="TAJ206" s="40"/>
      <c r="TAK206" s="41"/>
      <c r="TAL206" s="38"/>
      <c r="TAM206" s="38"/>
      <c r="TAN206" s="38"/>
      <c r="TAO206" s="39"/>
      <c r="TAP206" s="40"/>
      <c r="TAQ206" s="41"/>
      <c r="TAR206" s="38"/>
      <c r="TAS206" s="38"/>
      <c r="TAT206" s="38"/>
      <c r="TAU206" s="39"/>
      <c r="TAV206" s="40"/>
      <c r="TAW206" s="41"/>
      <c r="TAX206" s="38"/>
      <c r="TAY206" s="38"/>
      <c r="TAZ206" s="38"/>
      <c r="TBA206" s="39"/>
      <c r="TBB206" s="40"/>
      <c r="TBC206" s="41"/>
      <c r="TBD206" s="38"/>
      <c r="TBE206" s="38"/>
      <c r="TBF206" s="38"/>
      <c r="TBG206" s="39"/>
      <c r="TBH206" s="40"/>
      <c r="TBI206" s="41"/>
      <c r="TBJ206" s="38"/>
      <c r="TBK206" s="38"/>
      <c r="TBL206" s="38"/>
      <c r="TBM206" s="39"/>
      <c r="TBN206" s="40"/>
      <c r="TBO206" s="41"/>
      <c r="TBP206" s="38"/>
      <c r="TBQ206" s="38"/>
      <c r="TBR206" s="38"/>
      <c r="TBS206" s="39"/>
      <c r="TBT206" s="40"/>
      <c r="TBU206" s="41"/>
      <c r="TBV206" s="38"/>
      <c r="TBW206" s="38"/>
      <c r="TBX206" s="38"/>
      <c r="TBY206" s="39"/>
      <c r="TBZ206" s="40"/>
      <c r="TCA206" s="41"/>
      <c r="TCB206" s="38"/>
      <c r="TCC206" s="38"/>
      <c r="TCD206" s="38"/>
      <c r="TCE206" s="39"/>
      <c r="TCF206" s="40"/>
      <c r="TCG206" s="41"/>
      <c r="TCH206" s="38"/>
      <c r="TCI206" s="38"/>
      <c r="TCJ206" s="38"/>
      <c r="TCK206" s="39"/>
      <c r="TCL206" s="40"/>
      <c r="TCM206" s="41"/>
      <c r="TCN206" s="38"/>
      <c r="TCO206" s="38"/>
      <c r="TCP206" s="38"/>
      <c r="TCQ206" s="39"/>
      <c r="TCR206" s="40"/>
      <c r="TCS206" s="41"/>
      <c r="TCT206" s="38"/>
      <c r="TCU206" s="38"/>
      <c r="TCV206" s="38"/>
      <c r="TCW206" s="39"/>
      <c r="TCX206" s="40"/>
      <c r="TCY206" s="41"/>
      <c r="TCZ206" s="38"/>
      <c r="TDA206" s="38"/>
      <c r="TDB206" s="38"/>
      <c r="TDC206" s="39"/>
      <c r="TDD206" s="40"/>
      <c r="TDE206" s="41"/>
      <c r="TDF206" s="38"/>
      <c r="TDG206" s="38"/>
      <c r="TDH206" s="38"/>
      <c r="TDI206" s="39"/>
      <c r="TDJ206" s="40"/>
      <c r="TDK206" s="41"/>
      <c r="TDL206" s="38"/>
      <c r="TDM206" s="38"/>
      <c r="TDN206" s="38"/>
      <c r="TDO206" s="39"/>
      <c r="TDP206" s="40"/>
      <c r="TDQ206" s="41"/>
      <c r="TDR206" s="38"/>
      <c r="TDS206" s="38"/>
      <c r="TDT206" s="38"/>
      <c r="TDU206" s="39"/>
      <c r="TDV206" s="40"/>
      <c r="TDW206" s="41"/>
      <c r="TDX206" s="38"/>
      <c r="TDY206" s="38"/>
      <c r="TDZ206" s="38"/>
      <c r="TEA206" s="39"/>
      <c r="TEB206" s="40"/>
      <c r="TEC206" s="41"/>
      <c r="TED206" s="38"/>
      <c r="TEE206" s="38"/>
      <c r="TEF206" s="38"/>
      <c r="TEG206" s="39"/>
      <c r="TEH206" s="40"/>
      <c r="TEI206" s="41"/>
      <c r="TEJ206" s="38"/>
      <c r="TEK206" s="38"/>
      <c r="TEL206" s="38"/>
      <c r="TEM206" s="39"/>
      <c r="TEN206" s="40"/>
      <c r="TEO206" s="41"/>
      <c r="TEP206" s="38"/>
      <c r="TEQ206" s="38"/>
      <c r="TER206" s="38"/>
      <c r="TES206" s="39"/>
      <c r="TET206" s="40"/>
      <c r="TEU206" s="41"/>
      <c r="TEV206" s="38"/>
      <c r="TEW206" s="38"/>
      <c r="TEX206" s="38"/>
      <c r="TEY206" s="39"/>
      <c r="TEZ206" s="40"/>
      <c r="TFA206" s="41"/>
      <c r="TFB206" s="38"/>
      <c r="TFC206" s="38"/>
      <c r="TFD206" s="38"/>
      <c r="TFE206" s="39"/>
      <c r="TFF206" s="40"/>
      <c r="TFG206" s="41"/>
      <c r="TFH206" s="38"/>
      <c r="TFI206" s="38"/>
      <c r="TFJ206" s="38"/>
      <c r="TFK206" s="39"/>
      <c r="TFL206" s="40"/>
      <c r="TFM206" s="41"/>
      <c r="TFN206" s="38"/>
      <c r="TFO206" s="38"/>
      <c r="TFP206" s="38"/>
      <c r="TFQ206" s="39"/>
      <c r="TFR206" s="40"/>
      <c r="TFS206" s="41"/>
      <c r="TFT206" s="38"/>
      <c r="TFU206" s="38"/>
      <c r="TFV206" s="38"/>
      <c r="TFW206" s="39"/>
      <c r="TFX206" s="40"/>
      <c r="TFY206" s="41"/>
      <c r="TFZ206" s="38"/>
      <c r="TGA206" s="38"/>
      <c r="TGB206" s="38"/>
      <c r="TGC206" s="39"/>
      <c r="TGD206" s="40"/>
      <c r="TGE206" s="41"/>
      <c r="TGF206" s="38"/>
      <c r="TGG206" s="38"/>
      <c r="TGH206" s="38"/>
      <c r="TGI206" s="39"/>
      <c r="TGJ206" s="40"/>
      <c r="TGK206" s="41"/>
      <c r="TGL206" s="38"/>
      <c r="TGM206" s="38"/>
      <c r="TGN206" s="38"/>
      <c r="TGO206" s="39"/>
      <c r="TGP206" s="40"/>
      <c r="TGQ206" s="41"/>
      <c r="TGR206" s="38"/>
      <c r="TGS206" s="38"/>
      <c r="TGT206" s="38"/>
      <c r="TGU206" s="39"/>
      <c r="TGV206" s="40"/>
      <c r="TGW206" s="41"/>
      <c r="TGX206" s="38"/>
      <c r="TGY206" s="38"/>
      <c r="TGZ206" s="38"/>
      <c r="THA206" s="39"/>
      <c r="THB206" s="40"/>
      <c r="THC206" s="41"/>
      <c r="THD206" s="38"/>
      <c r="THE206" s="38"/>
      <c r="THF206" s="38"/>
      <c r="THG206" s="39"/>
      <c r="THH206" s="40"/>
      <c r="THI206" s="41"/>
      <c r="THJ206" s="38"/>
      <c r="THK206" s="38"/>
      <c r="THL206" s="38"/>
      <c r="THM206" s="39"/>
      <c r="THN206" s="40"/>
      <c r="THO206" s="41"/>
      <c r="THP206" s="38"/>
      <c r="THQ206" s="38"/>
      <c r="THR206" s="38"/>
      <c r="THS206" s="39"/>
      <c r="THT206" s="40"/>
      <c r="THU206" s="41"/>
      <c r="THV206" s="38"/>
      <c r="THW206" s="38"/>
      <c r="THX206" s="38"/>
      <c r="THY206" s="39"/>
      <c r="THZ206" s="40"/>
      <c r="TIA206" s="41"/>
      <c r="TIB206" s="38"/>
      <c r="TIC206" s="38"/>
      <c r="TID206" s="38"/>
      <c r="TIE206" s="39"/>
      <c r="TIF206" s="40"/>
      <c r="TIG206" s="41"/>
      <c r="TIH206" s="38"/>
      <c r="TII206" s="38"/>
      <c r="TIJ206" s="38"/>
      <c r="TIK206" s="39"/>
      <c r="TIL206" s="40"/>
      <c r="TIM206" s="41"/>
      <c r="TIN206" s="38"/>
      <c r="TIO206" s="38"/>
      <c r="TIP206" s="38"/>
      <c r="TIQ206" s="39"/>
      <c r="TIR206" s="40"/>
      <c r="TIS206" s="41"/>
      <c r="TIT206" s="38"/>
      <c r="TIU206" s="38"/>
      <c r="TIV206" s="38"/>
      <c r="TIW206" s="39"/>
      <c r="TIX206" s="40"/>
      <c r="TIY206" s="41"/>
      <c r="TIZ206" s="38"/>
      <c r="TJA206" s="38"/>
      <c r="TJB206" s="38"/>
      <c r="TJC206" s="39"/>
      <c r="TJD206" s="40"/>
      <c r="TJE206" s="41"/>
      <c r="TJF206" s="38"/>
      <c r="TJG206" s="38"/>
      <c r="TJH206" s="38"/>
      <c r="TJI206" s="39"/>
      <c r="TJJ206" s="40"/>
      <c r="TJK206" s="41"/>
      <c r="TJL206" s="38"/>
      <c r="TJM206" s="38"/>
      <c r="TJN206" s="38"/>
      <c r="TJO206" s="39"/>
      <c r="TJP206" s="40"/>
      <c r="TJQ206" s="41"/>
      <c r="TJR206" s="38"/>
      <c r="TJS206" s="38"/>
      <c r="TJT206" s="38"/>
      <c r="TJU206" s="39"/>
      <c r="TJV206" s="40"/>
      <c r="TJW206" s="41"/>
      <c r="TJX206" s="38"/>
      <c r="TJY206" s="38"/>
      <c r="TJZ206" s="38"/>
      <c r="TKA206" s="39"/>
      <c r="TKB206" s="40"/>
      <c r="TKC206" s="41"/>
      <c r="TKD206" s="38"/>
      <c r="TKE206" s="38"/>
      <c r="TKF206" s="38"/>
      <c r="TKG206" s="39"/>
      <c r="TKH206" s="40"/>
      <c r="TKI206" s="41"/>
      <c r="TKJ206" s="38"/>
      <c r="TKK206" s="38"/>
      <c r="TKL206" s="38"/>
      <c r="TKM206" s="39"/>
      <c r="TKN206" s="40"/>
      <c r="TKO206" s="41"/>
      <c r="TKP206" s="38"/>
      <c r="TKQ206" s="38"/>
      <c r="TKR206" s="38"/>
      <c r="TKS206" s="39"/>
      <c r="TKT206" s="40"/>
      <c r="TKU206" s="41"/>
      <c r="TKV206" s="38"/>
      <c r="TKW206" s="38"/>
      <c r="TKX206" s="38"/>
      <c r="TKY206" s="39"/>
      <c r="TKZ206" s="40"/>
      <c r="TLA206" s="41"/>
      <c r="TLB206" s="38"/>
      <c r="TLC206" s="38"/>
      <c r="TLD206" s="38"/>
      <c r="TLE206" s="39"/>
      <c r="TLF206" s="40"/>
      <c r="TLG206" s="41"/>
      <c r="TLH206" s="38"/>
      <c r="TLI206" s="38"/>
      <c r="TLJ206" s="38"/>
      <c r="TLK206" s="39"/>
      <c r="TLL206" s="40"/>
      <c r="TLM206" s="41"/>
      <c r="TLN206" s="38"/>
      <c r="TLO206" s="38"/>
      <c r="TLP206" s="38"/>
      <c r="TLQ206" s="39"/>
      <c r="TLR206" s="40"/>
      <c r="TLS206" s="41"/>
      <c r="TLT206" s="38"/>
      <c r="TLU206" s="38"/>
      <c r="TLV206" s="38"/>
      <c r="TLW206" s="39"/>
      <c r="TLX206" s="40"/>
      <c r="TLY206" s="41"/>
      <c r="TLZ206" s="38"/>
      <c r="TMA206" s="38"/>
      <c r="TMB206" s="38"/>
      <c r="TMC206" s="39"/>
      <c r="TMD206" s="40"/>
      <c r="TME206" s="41"/>
      <c r="TMF206" s="38"/>
      <c r="TMG206" s="38"/>
      <c r="TMH206" s="38"/>
      <c r="TMI206" s="39"/>
      <c r="TMJ206" s="40"/>
      <c r="TMK206" s="41"/>
      <c r="TML206" s="38"/>
      <c r="TMM206" s="38"/>
      <c r="TMN206" s="38"/>
      <c r="TMO206" s="39"/>
      <c r="TMP206" s="40"/>
      <c r="TMQ206" s="41"/>
      <c r="TMR206" s="38"/>
      <c r="TMS206" s="38"/>
      <c r="TMT206" s="38"/>
      <c r="TMU206" s="39"/>
      <c r="TMV206" s="40"/>
      <c r="TMW206" s="41"/>
      <c r="TMX206" s="38"/>
      <c r="TMY206" s="38"/>
      <c r="TMZ206" s="38"/>
      <c r="TNA206" s="39"/>
      <c r="TNB206" s="40"/>
      <c r="TNC206" s="41"/>
      <c r="TND206" s="38"/>
      <c r="TNE206" s="38"/>
      <c r="TNF206" s="38"/>
      <c r="TNG206" s="39"/>
      <c r="TNH206" s="40"/>
      <c r="TNI206" s="41"/>
      <c r="TNJ206" s="38"/>
      <c r="TNK206" s="38"/>
      <c r="TNL206" s="38"/>
      <c r="TNM206" s="39"/>
      <c r="TNN206" s="40"/>
      <c r="TNO206" s="41"/>
      <c r="TNP206" s="38"/>
      <c r="TNQ206" s="38"/>
      <c r="TNR206" s="38"/>
      <c r="TNS206" s="39"/>
      <c r="TNT206" s="40"/>
      <c r="TNU206" s="41"/>
      <c r="TNV206" s="38"/>
      <c r="TNW206" s="38"/>
      <c r="TNX206" s="38"/>
      <c r="TNY206" s="39"/>
      <c r="TNZ206" s="40"/>
      <c r="TOA206" s="41"/>
      <c r="TOB206" s="38"/>
      <c r="TOC206" s="38"/>
      <c r="TOD206" s="38"/>
      <c r="TOE206" s="39"/>
      <c r="TOF206" s="40"/>
      <c r="TOG206" s="41"/>
      <c r="TOH206" s="38"/>
      <c r="TOI206" s="38"/>
      <c r="TOJ206" s="38"/>
      <c r="TOK206" s="39"/>
      <c r="TOL206" s="40"/>
      <c r="TOM206" s="41"/>
      <c r="TON206" s="38"/>
      <c r="TOO206" s="38"/>
      <c r="TOP206" s="38"/>
      <c r="TOQ206" s="39"/>
      <c r="TOR206" s="40"/>
      <c r="TOS206" s="41"/>
      <c r="TOT206" s="38"/>
      <c r="TOU206" s="38"/>
      <c r="TOV206" s="38"/>
      <c r="TOW206" s="39"/>
      <c r="TOX206" s="40"/>
      <c r="TOY206" s="41"/>
      <c r="TOZ206" s="38"/>
      <c r="TPA206" s="38"/>
      <c r="TPB206" s="38"/>
      <c r="TPC206" s="39"/>
      <c r="TPD206" s="40"/>
      <c r="TPE206" s="41"/>
      <c r="TPF206" s="38"/>
      <c r="TPG206" s="38"/>
      <c r="TPH206" s="38"/>
      <c r="TPI206" s="39"/>
      <c r="TPJ206" s="40"/>
      <c r="TPK206" s="41"/>
      <c r="TPL206" s="38"/>
      <c r="TPM206" s="38"/>
      <c r="TPN206" s="38"/>
      <c r="TPO206" s="39"/>
      <c r="TPP206" s="40"/>
      <c r="TPQ206" s="41"/>
      <c r="TPR206" s="38"/>
      <c r="TPS206" s="38"/>
      <c r="TPT206" s="38"/>
      <c r="TPU206" s="39"/>
      <c r="TPV206" s="40"/>
      <c r="TPW206" s="41"/>
      <c r="TPX206" s="38"/>
      <c r="TPY206" s="38"/>
      <c r="TPZ206" s="38"/>
      <c r="TQA206" s="39"/>
      <c r="TQB206" s="40"/>
      <c r="TQC206" s="41"/>
      <c r="TQD206" s="38"/>
      <c r="TQE206" s="38"/>
      <c r="TQF206" s="38"/>
      <c r="TQG206" s="39"/>
      <c r="TQH206" s="40"/>
      <c r="TQI206" s="41"/>
      <c r="TQJ206" s="38"/>
      <c r="TQK206" s="38"/>
      <c r="TQL206" s="38"/>
      <c r="TQM206" s="39"/>
      <c r="TQN206" s="40"/>
      <c r="TQO206" s="41"/>
      <c r="TQP206" s="38"/>
      <c r="TQQ206" s="38"/>
      <c r="TQR206" s="38"/>
      <c r="TQS206" s="39"/>
      <c r="TQT206" s="40"/>
      <c r="TQU206" s="41"/>
      <c r="TQV206" s="38"/>
      <c r="TQW206" s="38"/>
      <c r="TQX206" s="38"/>
      <c r="TQY206" s="39"/>
      <c r="TQZ206" s="40"/>
      <c r="TRA206" s="41"/>
      <c r="TRB206" s="38"/>
      <c r="TRC206" s="38"/>
      <c r="TRD206" s="38"/>
      <c r="TRE206" s="39"/>
      <c r="TRF206" s="40"/>
      <c r="TRG206" s="41"/>
      <c r="TRH206" s="38"/>
      <c r="TRI206" s="38"/>
      <c r="TRJ206" s="38"/>
      <c r="TRK206" s="39"/>
      <c r="TRL206" s="40"/>
      <c r="TRM206" s="41"/>
      <c r="TRN206" s="38"/>
      <c r="TRO206" s="38"/>
      <c r="TRP206" s="38"/>
      <c r="TRQ206" s="39"/>
      <c r="TRR206" s="40"/>
      <c r="TRS206" s="41"/>
      <c r="TRT206" s="38"/>
      <c r="TRU206" s="38"/>
      <c r="TRV206" s="38"/>
      <c r="TRW206" s="39"/>
      <c r="TRX206" s="40"/>
      <c r="TRY206" s="41"/>
      <c r="TRZ206" s="38"/>
      <c r="TSA206" s="38"/>
      <c r="TSB206" s="38"/>
      <c r="TSC206" s="39"/>
      <c r="TSD206" s="40"/>
      <c r="TSE206" s="41"/>
      <c r="TSF206" s="38"/>
      <c r="TSG206" s="38"/>
      <c r="TSH206" s="38"/>
      <c r="TSI206" s="39"/>
      <c r="TSJ206" s="40"/>
      <c r="TSK206" s="41"/>
      <c r="TSL206" s="38"/>
      <c r="TSM206" s="38"/>
      <c r="TSN206" s="38"/>
      <c r="TSO206" s="39"/>
      <c r="TSP206" s="40"/>
      <c r="TSQ206" s="41"/>
      <c r="TSR206" s="38"/>
      <c r="TSS206" s="38"/>
      <c r="TST206" s="38"/>
      <c r="TSU206" s="39"/>
      <c r="TSV206" s="40"/>
      <c r="TSW206" s="41"/>
      <c r="TSX206" s="38"/>
      <c r="TSY206" s="38"/>
      <c r="TSZ206" s="38"/>
      <c r="TTA206" s="39"/>
      <c r="TTB206" s="40"/>
      <c r="TTC206" s="41"/>
      <c r="TTD206" s="38"/>
      <c r="TTE206" s="38"/>
      <c r="TTF206" s="38"/>
      <c r="TTG206" s="39"/>
      <c r="TTH206" s="40"/>
      <c r="TTI206" s="41"/>
      <c r="TTJ206" s="38"/>
      <c r="TTK206" s="38"/>
      <c r="TTL206" s="38"/>
      <c r="TTM206" s="39"/>
      <c r="TTN206" s="40"/>
      <c r="TTO206" s="41"/>
      <c r="TTP206" s="38"/>
      <c r="TTQ206" s="38"/>
      <c r="TTR206" s="38"/>
      <c r="TTS206" s="39"/>
      <c r="TTT206" s="40"/>
      <c r="TTU206" s="41"/>
      <c r="TTV206" s="38"/>
      <c r="TTW206" s="38"/>
      <c r="TTX206" s="38"/>
      <c r="TTY206" s="39"/>
      <c r="TTZ206" s="40"/>
      <c r="TUA206" s="41"/>
      <c r="TUB206" s="38"/>
      <c r="TUC206" s="38"/>
      <c r="TUD206" s="38"/>
      <c r="TUE206" s="39"/>
      <c r="TUF206" s="40"/>
      <c r="TUG206" s="41"/>
      <c r="TUH206" s="38"/>
      <c r="TUI206" s="38"/>
      <c r="TUJ206" s="38"/>
      <c r="TUK206" s="39"/>
      <c r="TUL206" s="40"/>
      <c r="TUM206" s="41"/>
      <c r="TUN206" s="38"/>
      <c r="TUO206" s="38"/>
      <c r="TUP206" s="38"/>
      <c r="TUQ206" s="39"/>
      <c r="TUR206" s="40"/>
      <c r="TUS206" s="41"/>
      <c r="TUT206" s="38"/>
      <c r="TUU206" s="38"/>
      <c r="TUV206" s="38"/>
      <c r="TUW206" s="39"/>
      <c r="TUX206" s="40"/>
      <c r="TUY206" s="41"/>
      <c r="TUZ206" s="38"/>
      <c r="TVA206" s="38"/>
      <c r="TVB206" s="38"/>
      <c r="TVC206" s="39"/>
      <c r="TVD206" s="40"/>
      <c r="TVE206" s="41"/>
      <c r="TVF206" s="38"/>
      <c r="TVG206" s="38"/>
      <c r="TVH206" s="38"/>
      <c r="TVI206" s="39"/>
      <c r="TVJ206" s="40"/>
      <c r="TVK206" s="41"/>
      <c r="TVL206" s="38"/>
      <c r="TVM206" s="38"/>
      <c r="TVN206" s="38"/>
      <c r="TVO206" s="39"/>
      <c r="TVP206" s="40"/>
      <c r="TVQ206" s="41"/>
      <c r="TVR206" s="38"/>
      <c r="TVS206" s="38"/>
      <c r="TVT206" s="38"/>
      <c r="TVU206" s="39"/>
      <c r="TVV206" s="40"/>
      <c r="TVW206" s="41"/>
      <c r="TVX206" s="38"/>
      <c r="TVY206" s="38"/>
      <c r="TVZ206" s="38"/>
      <c r="TWA206" s="39"/>
      <c r="TWB206" s="40"/>
      <c r="TWC206" s="41"/>
      <c r="TWD206" s="38"/>
      <c r="TWE206" s="38"/>
      <c r="TWF206" s="38"/>
      <c r="TWG206" s="39"/>
      <c r="TWH206" s="40"/>
      <c r="TWI206" s="41"/>
      <c r="TWJ206" s="38"/>
      <c r="TWK206" s="38"/>
      <c r="TWL206" s="38"/>
      <c r="TWM206" s="39"/>
      <c r="TWN206" s="40"/>
      <c r="TWO206" s="41"/>
      <c r="TWP206" s="38"/>
      <c r="TWQ206" s="38"/>
      <c r="TWR206" s="38"/>
      <c r="TWS206" s="39"/>
      <c r="TWT206" s="40"/>
      <c r="TWU206" s="41"/>
      <c r="TWV206" s="38"/>
      <c r="TWW206" s="38"/>
      <c r="TWX206" s="38"/>
      <c r="TWY206" s="39"/>
      <c r="TWZ206" s="40"/>
      <c r="TXA206" s="41"/>
      <c r="TXB206" s="38"/>
      <c r="TXC206" s="38"/>
      <c r="TXD206" s="38"/>
      <c r="TXE206" s="39"/>
      <c r="TXF206" s="40"/>
      <c r="TXG206" s="41"/>
      <c r="TXH206" s="38"/>
      <c r="TXI206" s="38"/>
      <c r="TXJ206" s="38"/>
      <c r="TXK206" s="39"/>
      <c r="TXL206" s="40"/>
      <c r="TXM206" s="41"/>
      <c r="TXN206" s="38"/>
      <c r="TXO206" s="38"/>
      <c r="TXP206" s="38"/>
      <c r="TXQ206" s="39"/>
      <c r="TXR206" s="40"/>
      <c r="TXS206" s="41"/>
      <c r="TXT206" s="38"/>
      <c r="TXU206" s="38"/>
      <c r="TXV206" s="38"/>
      <c r="TXW206" s="39"/>
      <c r="TXX206" s="40"/>
      <c r="TXY206" s="41"/>
      <c r="TXZ206" s="38"/>
      <c r="TYA206" s="38"/>
      <c r="TYB206" s="38"/>
      <c r="TYC206" s="39"/>
      <c r="TYD206" s="40"/>
      <c r="TYE206" s="41"/>
      <c r="TYF206" s="38"/>
      <c r="TYG206" s="38"/>
      <c r="TYH206" s="38"/>
      <c r="TYI206" s="39"/>
      <c r="TYJ206" s="40"/>
      <c r="TYK206" s="41"/>
      <c r="TYL206" s="38"/>
      <c r="TYM206" s="38"/>
      <c r="TYN206" s="38"/>
      <c r="TYO206" s="39"/>
      <c r="TYP206" s="40"/>
      <c r="TYQ206" s="41"/>
      <c r="TYR206" s="38"/>
      <c r="TYS206" s="38"/>
      <c r="TYT206" s="38"/>
      <c r="TYU206" s="39"/>
      <c r="TYV206" s="40"/>
      <c r="TYW206" s="41"/>
      <c r="TYX206" s="38"/>
      <c r="TYY206" s="38"/>
      <c r="TYZ206" s="38"/>
      <c r="TZA206" s="39"/>
      <c r="TZB206" s="40"/>
      <c r="TZC206" s="41"/>
      <c r="TZD206" s="38"/>
      <c r="TZE206" s="38"/>
      <c r="TZF206" s="38"/>
      <c r="TZG206" s="39"/>
      <c r="TZH206" s="40"/>
      <c r="TZI206" s="41"/>
      <c r="TZJ206" s="38"/>
      <c r="TZK206" s="38"/>
      <c r="TZL206" s="38"/>
      <c r="TZM206" s="39"/>
      <c r="TZN206" s="40"/>
      <c r="TZO206" s="41"/>
      <c r="TZP206" s="38"/>
      <c r="TZQ206" s="38"/>
      <c r="TZR206" s="38"/>
      <c r="TZS206" s="39"/>
      <c r="TZT206" s="40"/>
      <c r="TZU206" s="41"/>
      <c r="TZV206" s="38"/>
      <c r="TZW206" s="38"/>
      <c r="TZX206" s="38"/>
      <c r="TZY206" s="39"/>
      <c r="TZZ206" s="40"/>
      <c r="UAA206" s="41"/>
      <c r="UAB206" s="38"/>
      <c r="UAC206" s="38"/>
      <c r="UAD206" s="38"/>
      <c r="UAE206" s="39"/>
      <c r="UAF206" s="40"/>
      <c r="UAG206" s="41"/>
      <c r="UAH206" s="38"/>
      <c r="UAI206" s="38"/>
      <c r="UAJ206" s="38"/>
      <c r="UAK206" s="39"/>
      <c r="UAL206" s="40"/>
      <c r="UAM206" s="41"/>
      <c r="UAN206" s="38"/>
      <c r="UAO206" s="38"/>
      <c r="UAP206" s="38"/>
      <c r="UAQ206" s="39"/>
      <c r="UAR206" s="40"/>
      <c r="UAS206" s="41"/>
      <c r="UAT206" s="38"/>
      <c r="UAU206" s="38"/>
      <c r="UAV206" s="38"/>
      <c r="UAW206" s="39"/>
      <c r="UAX206" s="40"/>
      <c r="UAY206" s="41"/>
      <c r="UAZ206" s="38"/>
      <c r="UBA206" s="38"/>
      <c r="UBB206" s="38"/>
      <c r="UBC206" s="39"/>
      <c r="UBD206" s="40"/>
      <c r="UBE206" s="41"/>
      <c r="UBF206" s="38"/>
      <c r="UBG206" s="38"/>
      <c r="UBH206" s="38"/>
      <c r="UBI206" s="39"/>
      <c r="UBJ206" s="40"/>
      <c r="UBK206" s="41"/>
      <c r="UBL206" s="38"/>
      <c r="UBM206" s="38"/>
      <c r="UBN206" s="38"/>
      <c r="UBO206" s="39"/>
      <c r="UBP206" s="40"/>
      <c r="UBQ206" s="41"/>
      <c r="UBR206" s="38"/>
      <c r="UBS206" s="38"/>
      <c r="UBT206" s="38"/>
      <c r="UBU206" s="39"/>
      <c r="UBV206" s="40"/>
      <c r="UBW206" s="41"/>
      <c r="UBX206" s="38"/>
      <c r="UBY206" s="38"/>
      <c r="UBZ206" s="38"/>
      <c r="UCA206" s="39"/>
      <c r="UCB206" s="40"/>
      <c r="UCC206" s="41"/>
      <c r="UCD206" s="38"/>
      <c r="UCE206" s="38"/>
      <c r="UCF206" s="38"/>
      <c r="UCG206" s="39"/>
      <c r="UCH206" s="40"/>
      <c r="UCI206" s="41"/>
      <c r="UCJ206" s="38"/>
      <c r="UCK206" s="38"/>
      <c r="UCL206" s="38"/>
      <c r="UCM206" s="39"/>
      <c r="UCN206" s="40"/>
      <c r="UCO206" s="41"/>
      <c r="UCP206" s="38"/>
      <c r="UCQ206" s="38"/>
      <c r="UCR206" s="38"/>
      <c r="UCS206" s="39"/>
      <c r="UCT206" s="40"/>
      <c r="UCU206" s="41"/>
      <c r="UCV206" s="38"/>
      <c r="UCW206" s="38"/>
      <c r="UCX206" s="38"/>
      <c r="UCY206" s="39"/>
      <c r="UCZ206" s="40"/>
      <c r="UDA206" s="41"/>
      <c r="UDB206" s="38"/>
      <c r="UDC206" s="38"/>
      <c r="UDD206" s="38"/>
      <c r="UDE206" s="39"/>
      <c r="UDF206" s="40"/>
      <c r="UDG206" s="41"/>
      <c r="UDH206" s="38"/>
      <c r="UDI206" s="38"/>
      <c r="UDJ206" s="38"/>
      <c r="UDK206" s="39"/>
      <c r="UDL206" s="40"/>
      <c r="UDM206" s="41"/>
      <c r="UDN206" s="38"/>
      <c r="UDO206" s="38"/>
      <c r="UDP206" s="38"/>
      <c r="UDQ206" s="39"/>
      <c r="UDR206" s="40"/>
      <c r="UDS206" s="41"/>
      <c r="UDT206" s="38"/>
      <c r="UDU206" s="38"/>
      <c r="UDV206" s="38"/>
      <c r="UDW206" s="39"/>
      <c r="UDX206" s="40"/>
      <c r="UDY206" s="41"/>
      <c r="UDZ206" s="38"/>
      <c r="UEA206" s="38"/>
      <c r="UEB206" s="38"/>
      <c r="UEC206" s="39"/>
      <c r="UED206" s="40"/>
      <c r="UEE206" s="41"/>
      <c r="UEF206" s="38"/>
      <c r="UEG206" s="38"/>
      <c r="UEH206" s="38"/>
      <c r="UEI206" s="39"/>
      <c r="UEJ206" s="40"/>
      <c r="UEK206" s="41"/>
      <c r="UEL206" s="38"/>
      <c r="UEM206" s="38"/>
      <c r="UEN206" s="38"/>
      <c r="UEO206" s="39"/>
      <c r="UEP206" s="40"/>
      <c r="UEQ206" s="41"/>
      <c r="UER206" s="38"/>
      <c r="UES206" s="38"/>
      <c r="UET206" s="38"/>
      <c r="UEU206" s="39"/>
      <c r="UEV206" s="40"/>
      <c r="UEW206" s="41"/>
      <c r="UEX206" s="38"/>
      <c r="UEY206" s="38"/>
      <c r="UEZ206" s="38"/>
      <c r="UFA206" s="39"/>
      <c r="UFB206" s="40"/>
      <c r="UFC206" s="41"/>
      <c r="UFD206" s="38"/>
      <c r="UFE206" s="38"/>
      <c r="UFF206" s="38"/>
      <c r="UFG206" s="39"/>
      <c r="UFH206" s="40"/>
      <c r="UFI206" s="41"/>
      <c r="UFJ206" s="38"/>
      <c r="UFK206" s="38"/>
      <c r="UFL206" s="38"/>
      <c r="UFM206" s="39"/>
      <c r="UFN206" s="40"/>
      <c r="UFO206" s="41"/>
      <c r="UFP206" s="38"/>
      <c r="UFQ206" s="38"/>
      <c r="UFR206" s="38"/>
      <c r="UFS206" s="39"/>
      <c r="UFT206" s="40"/>
      <c r="UFU206" s="41"/>
      <c r="UFV206" s="38"/>
      <c r="UFW206" s="38"/>
      <c r="UFX206" s="38"/>
      <c r="UFY206" s="39"/>
      <c r="UFZ206" s="40"/>
      <c r="UGA206" s="41"/>
      <c r="UGB206" s="38"/>
      <c r="UGC206" s="38"/>
      <c r="UGD206" s="38"/>
      <c r="UGE206" s="39"/>
      <c r="UGF206" s="40"/>
      <c r="UGG206" s="41"/>
      <c r="UGH206" s="38"/>
      <c r="UGI206" s="38"/>
      <c r="UGJ206" s="38"/>
      <c r="UGK206" s="39"/>
      <c r="UGL206" s="40"/>
      <c r="UGM206" s="41"/>
      <c r="UGN206" s="38"/>
      <c r="UGO206" s="38"/>
      <c r="UGP206" s="38"/>
      <c r="UGQ206" s="39"/>
      <c r="UGR206" s="40"/>
      <c r="UGS206" s="41"/>
      <c r="UGT206" s="38"/>
      <c r="UGU206" s="38"/>
      <c r="UGV206" s="38"/>
      <c r="UGW206" s="39"/>
      <c r="UGX206" s="40"/>
      <c r="UGY206" s="41"/>
      <c r="UGZ206" s="38"/>
      <c r="UHA206" s="38"/>
      <c r="UHB206" s="38"/>
      <c r="UHC206" s="39"/>
      <c r="UHD206" s="40"/>
      <c r="UHE206" s="41"/>
      <c r="UHF206" s="38"/>
      <c r="UHG206" s="38"/>
      <c r="UHH206" s="38"/>
      <c r="UHI206" s="39"/>
      <c r="UHJ206" s="40"/>
      <c r="UHK206" s="41"/>
      <c r="UHL206" s="38"/>
      <c r="UHM206" s="38"/>
      <c r="UHN206" s="38"/>
      <c r="UHO206" s="39"/>
      <c r="UHP206" s="40"/>
      <c r="UHQ206" s="41"/>
      <c r="UHR206" s="38"/>
      <c r="UHS206" s="38"/>
      <c r="UHT206" s="38"/>
      <c r="UHU206" s="39"/>
      <c r="UHV206" s="40"/>
      <c r="UHW206" s="41"/>
      <c r="UHX206" s="38"/>
      <c r="UHY206" s="38"/>
      <c r="UHZ206" s="38"/>
      <c r="UIA206" s="39"/>
      <c r="UIB206" s="40"/>
      <c r="UIC206" s="41"/>
      <c r="UID206" s="38"/>
      <c r="UIE206" s="38"/>
      <c r="UIF206" s="38"/>
      <c r="UIG206" s="39"/>
      <c r="UIH206" s="40"/>
      <c r="UII206" s="41"/>
      <c r="UIJ206" s="38"/>
      <c r="UIK206" s="38"/>
      <c r="UIL206" s="38"/>
      <c r="UIM206" s="39"/>
      <c r="UIN206" s="40"/>
      <c r="UIO206" s="41"/>
      <c r="UIP206" s="38"/>
      <c r="UIQ206" s="38"/>
      <c r="UIR206" s="38"/>
      <c r="UIS206" s="39"/>
      <c r="UIT206" s="40"/>
      <c r="UIU206" s="41"/>
      <c r="UIV206" s="38"/>
      <c r="UIW206" s="38"/>
      <c r="UIX206" s="38"/>
      <c r="UIY206" s="39"/>
      <c r="UIZ206" s="40"/>
      <c r="UJA206" s="41"/>
      <c r="UJB206" s="38"/>
      <c r="UJC206" s="38"/>
      <c r="UJD206" s="38"/>
      <c r="UJE206" s="39"/>
      <c r="UJF206" s="40"/>
      <c r="UJG206" s="41"/>
      <c r="UJH206" s="38"/>
      <c r="UJI206" s="38"/>
      <c r="UJJ206" s="38"/>
      <c r="UJK206" s="39"/>
      <c r="UJL206" s="40"/>
      <c r="UJM206" s="41"/>
      <c r="UJN206" s="38"/>
      <c r="UJO206" s="38"/>
      <c r="UJP206" s="38"/>
      <c r="UJQ206" s="39"/>
      <c r="UJR206" s="40"/>
      <c r="UJS206" s="41"/>
      <c r="UJT206" s="38"/>
      <c r="UJU206" s="38"/>
      <c r="UJV206" s="38"/>
      <c r="UJW206" s="39"/>
      <c r="UJX206" s="40"/>
      <c r="UJY206" s="41"/>
      <c r="UJZ206" s="38"/>
      <c r="UKA206" s="38"/>
      <c r="UKB206" s="38"/>
      <c r="UKC206" s="39"/>
      <c r="UKD206" s="40"/>
      <c r="UKE206" s="41"/>
      <c r="UKF206" s="38"/>
      <c r="UKG206" s="38"/>
      <c r="UKH206" s="38"/>
      <c r="UKI206" s="39"/>
      <c r="UKJ206" s="40"/>
      <c r="UKK206" s="41"/>
      <c r="UKL206" s="38"/>
      <c r="UKM206" s="38"/>
      <c r="UKN206" s="38"/>
      <c r="UKO206" s="39"/>
      <c r="UKP206" s="40"/>
      <c r="UKQ206" s="41"/>
      <c r="UKR206" s="38"/>
      <c r="UKS206" s="38"/>
      <c r="UKT206" s="38"/>
      <c r="UKU206" s="39"/>
      <c r="UKV206" s="40"/>
      <c r="UKW206" s="41"/>
      <c r="UKX206" s="38"/>
      <c r="UKY206" s="38"/>
      <c r="UKZ206" s="38"/>
      <c r="ULA206" s="39"/>
      <c r="ULB206" s="40"/>
      <c r="ULC206" s="41"/>
      <c r="ULD206" s="38"/>
      <c r="ULE206" s="38"/>
      <c r="ULF206" s="38"/>
      <c r="ULG206" s="39"/>
      <c r="ULH206" s="40"/>
      <c r="ULI206" s="41"/>
      <c r="ULJ206" s="38"/>
      <c r="ULK206" s="38"/>
      <c r="ULL206" s="38"/>
      <c r="ULM206" s="39"/>
      <c r="ULN206" s="40"/>
      <c r="ULO206" s="41"/>
      <c r="ULP206" s="38"/>
      <c r="ULQ206" s="38"/>
      <c r="ULR206" s="38"/>
      <c r="ULS206" s="39"/>
      <c r="ULT206" s="40"/>
      <c r="ULU206" s="41"/>
      <c r="ULV206" s="38"/>
      <c r="ULW206" s="38"/>
      <c r="ULX206" s="38"/>
      <c r="ULY206" s="39"/>
      <c r="ULZ206" s="40"/>
      <c r="UMA206" s="41"/>
      <c r="UMB206" s="38"/>
      <c r="UMC206" s="38"/>
      <c r="UMD206" s="38"/>
      <c r="UME206" s="39"/>
      <c r="UMF206" s="40"/>
      <c r="UMG206" s="41"/>
      <c r="UMH206" s="38"/>
      <c r="UMI206" s="38"/>
      <c r="UMJ206" s="38"/>
      <c r="UMK206" s="39"/>
      <c r="UML206" s="40"/>
      <c r="UMM206" s="41"/>
      <c r="UMN206" s="38"/>
      <c r="UMO206" s="38"/>
      <c r="UMP206" s="38"/>
      <c r="UMQ206" s="39"/>
      <c r="UMR206" s="40"/>
      <c r="UMS206" s="41"/>
      <c r="UMT206" s="38"/>
      <c r="UMU206" s="38"/>
      <c r="UMV206" s="38"/>
      <c r="UMW206" s="39"/>
      <c r="UMX206" s="40"/>
      <c r="UMY206" s="41"/>
      <c r="UMZ206" s="38"/>
      <c r="UNA206" s="38"/>
      <c r="UNB206" s="38"/>
      <c r="UNC206" s="39"/>
      <c r="UND206" s="40"/>
      <c r="UNE206" s="41"/>
      <c r="UNF206" s="38"/>
      <c r="UNG206" s="38"/>
      <c r="UNH206" s="38"/>
      <c r="UNI206" s="39"/>
      <c r="UNJ206" s="40"/>
      <c r="UNK206" s="41"/>
      <c r="UNL206" s="38"/>
      <c r="UNM206" s="38"/>
      <c r="UNN206" s="38"/>
      <c r="UNO206" s="39"/>
      <c r="UNP206" s="40"/>
      <c r="UNQ206" s="41"/>
      <c r="UNR206" s="38"/>
      <c r="UNS206" s="38"/>
      <c r="UNT206" s="38"/>
      <c r="UNU206" s="39"/>
      <c r="UNV206" s="40"/>
      <c r="UNW206" s="41"/>
      <c r="UNX206" s="38"/>
      <c r="UNY206" s="38"/>
      <c r="UNZ206" s="38"/>
      <c r="UOA206" s="39"/>
      <c r="UOB206" s="40"/>
      <c r="UOC206" s="41"/>
      <c r="UOD206" s="38"/>
      <c r="UOE206" s="38"/>
      <c r="UOF206" s="38"/>
      <c r="UOG206" s="39"/>
      <c r="UOH206" s="40"/>
      <c r="UOI206" s="41"/>
      <c r="UOJ206" s="38"/>
      <c r="UOK206" s="38"/>
      <c r="UOL206" s="38"/>
      <c r="UOM206" s="39"/>
      <c r="UON206" s="40"/>
      <c r="UOO206" s="41"/>
      <c r="UOP206" s="38"/>
      <c r="UOQ206" s="38"/>
      <c r="UOR206" s="38"/>
      <c r="UOS206" s="39"/>
      <c r="UOT206" s="40"/>
      <c r="UOU206" s="41"/>
      <c r="UOV206" s="38"/>
      <c r="UOW206" s="38"/>
      <c r="UOX206" s="38"/>
      <c r="UOY206" s="39"/>
      <c r="UOZ206" s="40"/>
      <c r="UPA206" s="41"/>
      <c r="UPB206" s="38"/>
      <c r="UPC206" s="38"/>
      <c r="UPD206" s="38"/>
      <c r="UPE206" s="39"/>
      <c r="UPF206" s="40"/>
      <c r="UPG206" s="41"/>
      <c r="UPH206" s="38"/>
      <c r="UPI206" s="38"/>
      <c r="UPJ206" s="38"/>
      <c r="UPK206" s="39"/>
      <c r="UPL206" s="40"/>
      <c r="UPM206" s="41"/>
      <c r="UPN206" s="38"/>
      <c r="UPO206" s="38"/>
      <c r="UPP206" s="38"/>
      <c r="UPQ206" s="39"/>
      <c r="UPR206" s="40"/>
      <c r="UPS206" s="41"/>
      <c r="UPT206" s="38"/>
      <c r="UPU206" s="38"/>
      <c r="UPV206" s="38"/>
      <c r="UPW206" s="39"/>
      <c r="UPX206" s="40"/>
      <c r="UPY206" s="41"/>
      <c r="UPZ206" s="38"/>
      <c r="UQA206" s="38"/>
      <c r="UQB206" s="38"/>
      <c r="UQC206" s="39"/>
      <c r="UQD206" s="40"/>
      <c r="UQE206" s="41"/>
      <c r="UQF206" s="38"/>
      <c r="UQG206" s="38"/>
      <c r="UQH206" s="38"/>
      <c r="UQI206" s="39"/>
      <c r="UQJ206" s="40"/>
      <c r="UQK206" s="41"/>
      <c r="UQL206" s="38"/>
      <c r="UQM206" s="38"/>
      <c r="UQN206" s="38"/>
      <c r="UQO206" s="39"/>
      <c r="UQP206" s="40"/>
      <c r="UQQ206" s="41"/>
      <c r="UQR206" s="38"/>
      <c r="UQS206" s="38"/>
      <c r="UQT206" s="38"/>
      <c r="UQU206" s="39"/>
      <c r="UQV206" s="40"/>
      <c r="UQW206" s="41"/>
      <c r="UQX206" s="38"/>
      <c r="UQY206" s="38"/>
      <c r="UQZ206" s="38"/>
      <c r="URA206" s="39"/>
      <c r="URB206" s="40"/>
      <c r="URC206" s="41"/>
      <c r="URD206" s="38"/>
      <c r="URE206" s="38"/>
      <c r="URF206" s="38"/>
      <c r="URG206" s="39"/>
      <c r="URH206" s="40"/>
      <c r="URI206" s="41"/>
      <c r="URJ206" s="38"/>
      <c r="URK206" s="38"/>
      <c r="URL206" s="38"/>
      <c r="URM206" s="39"/>
      <c r="URN206" s="40"/>
      <c r="URO206" s="41"/>
      <c r="URP206" s="38"/>
      <c r="URQ206" s="38"/>
      <c r="URR206" s="38"/>
      <c r="URS206" s="39"/>
      <c r="URT206" s="40"/>
      <c r="URU206" s="41"/>
      <c r="URV206" s="38"/>
      <c r="URW206" s="38"/>
      <c r="URX206" s="38"/>
      <c r="URY206" s="39"/>
      <c r="URZ206" s="40"/>
      <c r="USA206" s="41"/>
      <c r="USB206" s="38"/>
      <c r="USC206" s="38"/>
      <c r="USD206" s="38"/>
      <c r="USE206" s="39"/>
      <c r="USF206" s="40"/>
      <c r="USG206" s="41"/>
      <c r="USH206" s="38"/>
      <c r="USI206" s="38"/>
      <c r="USJ206" s="38"/>
      <c r="USK206" s="39"/>
      <c r="USL206" s="40"/>
      <c r="USM206" s="41"/>
      <c r="USN206" s="38"/>
      <c r="USO206" s="38"/>
      <c r="USP206" s="38"/>
      <c r="USQ206" s="39"/>
      <c r="USR206" s="40"/>
      <c r="USS206" s="41"/>
      <c r="UST206" s="38"/>
      <c r="USU206" s="38"/>
      <c r="USV206" s="38"/>
      <c r="USW206" s="39"/>
      <c r="USX206" s="40"/>
      <c r="USY206" s="41"/>
      <c r="USZ206" s="38"/>
      <c r="UTA206" s="38"/>
      <c r="UTB206" s="38"/>
      <c r="UTC206" s="39"/>
      <c r="UTD206" s="40"/>
      <c r="UTE206" s="41"/>
      <c r="UTF206" s="38"/>
      <c r="UTG206" s="38"/>
      <c r="UTH206" s="38"/>
      <c r="UTI206" s="39"/>
      <c r="UTJ206" s="40"/>
      <c r="UTK206" s="41"/>
      <c r="UTL206" s="38"/>
      <c r="UTM206" s="38"/>
      <c r="UTN206" s="38"/>
      <c r="UTO206" s="39"/>
      <c r="UTP206" s="40"/>
      <c r="UTQ206" s="41"/>
      <c r="UTR206" s="38"/>
      <c r="UTS206" s="38"/>
      <c r="UTT206" s="38"/>
      <c r="UTU206" s="39"/>
      <c r="UTV206" s="40"/>
      <c r="UTW206" s="41"/>
      <c r="UTX206" s="38"/>
      <c r="UTY206" s="38"/>
      <c r="UTZ206" s="38"/>
      <c r="UUA206" s="39"/>
      <c r="UUB206" s="40"/>
      <c r="UUC206" s="41"/>
      <c r="UUD206" s="38"/>
      <c r="UUE206" s="38"/>
      <c r="UUF206" s="38"/>
      <c r="UUG206" s="39"/>
      <c r="UUH206" s="40"/>
      <c r="UUI206" s="41"/>
      <c r="UUJ206" s="38"/>
      <c r="UUK206" s="38"/>
      <c r="UUL206" s="38"/>
      <c r="UUM206" s="39"/>
      <c r="UUN206" s="40"/>
      <c r="UUO206" s="41"/>
      <c r="UUP206" s="38"/>
      <c r="UUQ206" s="38"/>
      <c r="UUR206" s="38"/>
      <c r="UUS206" s="39"/>
      <c r="UUT206" s="40"/>
      <c r="UUU206" s="41"/>
      <c r="UUV206" s="38"/>
      <c r="UUW206" s="38"/>
      <c r="UUX206" s="38"/>
      <c r="UUY206" s="39"/>
      <c r="UUZ206" s="40"/>
      <c r="UVA206" s="41"/>
      <c r="UVB206" s="38"/>
      <c r="UVC206" s="38"/>
      <c r="UVD206" s="38"/>
      <c r="UVE206" s="39"/>
      <c r="UVF206" s="40"/>
      <c r="UVG206" s="41"/>
      <c r="UVH206" s="38"/>
      <c r="UVI206" s="38"/>
      <c r="UVJ206" s="38"/>
      <c r="UVK206" s="39"/>
      <c r="UVL206" s="40"/>
      <c r="UVM206" s="41"/>
      <c r="UVN206" s="38"/>
      <c r="UVO206" s="38"/>
      <c r="UVP206" s="38"/>
      <c r="UVQ206" s="39"/>
      <c r="UVR206" s="40"/>
      <c r="UVS206" s="41"/>
      <c r="UVT206" s="38"/>
      <c r="UVU206" s="38"/>
      <c r="UVV206" s="38"/>
      <c r="UVW206" s="39"/>
      <c r="UVX206" s="40"/>
      <c r="UVY206" s="41"/>
      <c r="UVZ206" s="38"/>
      <c r="UWA206" s="38"/>
      <c r="UWB206" s="38"/>
      <c r="UWC206" s="39"/>
      <c r="UWD206" s="40"/>
      <c r="UWE206" s="41"/>
      <c r="UWF206" s="38"/>
      <c r="UWG206" s="38"/>
      <c r="UWH206" s="38"/>
      <c r="UWI206" s="39"/>
      <c r="UWJ206" s="40"/>
      <c r="UWK206" s="41"/>
      <c r="UWL206" s="38"/>
      <c r="UWM206" s="38"/>
      <c r="UWN206" s="38"/>
      <c r="UWO206" s="39"/>
      <c r="UWP206" s="40"/>
      <c r="UWQ206" s="41"/>
      <c r="UWR206" s="38"/>
      <c r="UWS206" s="38"/>
      <c r="UWT206" s="38"/>
      <c r="UWU206" s="39"/>
      <c r="UWV206" s="40"/>
      <c r="UWW206" s="41"/>
      <c r="UWX206" s="38"/>
      <c r="UWY206" s="38"/>
      <c r="UWZ206" s="38"/>
      <c r="UXA206" s="39"/>
      <c r="UXB206" s="40"/>
      <c r="UXC206" s="41"/>
      <c r="UXD206" s="38"/>
      <c r="UXE206" s="38"/>
      <c r="UXF206" s="38"/>
      <c r="UXG206" s="39"/>
      <c r="UXH206" s="40"/>
      <c r="UXI206" s="41"/>
      <c r="UXJ206" s="38"/>
      <c r="UXK206" s="38"/>
      <c r="UXL206" s="38"/>
      <c r="UXM206" s="39"/>
      <c r="UXN206" s="40"/>
      <c r="UXO206" s="41"/>
      <c r="UXP206" s="38"/>
      <c r="UXQ206" s="38"/>
      <c r="UXR206" s="38"/>
      <c r="UXS206" s="39"/>
      <c r="UXT206" s="40"/>
      <c r="UXU206" s="41"/>
      <c r="UXV206" s="38"/>
      <c r="UXW206" s="38"/>
      <c r="UXX206" s="38"/>
      <c r="UXY206" s="39"/>
      <c r="UXZ206" s="40"/>
      <c r="UYA206" s="41"/>
      <c r="UYB206" s="38"/>
      <c r="UYC206" s="38"/>
      <c r="UYD206" s="38"/>
      <c r="UYE206" s="39"/>
      <c r="UYF206" s="40"/>
      <c r="UYG206" s="41"/>
      <c r="UYH206" s="38"/>
      <c r="UYI206" s="38"/>
      <c r="UYJ206" s="38"/>
      <c r="UYK206" s="39"/>
      <c r="UYL206" s="40"/>
      <c r="UYM206" s="41"/>
      <c r="UYN206" s="38"/>
      <c r="UYO206" s="38"/>
      <c r="UYP206" s="38"/>
      <c r="UYQ206" s="39"/>
      <c r="UYR206" s="40"/>
      <c r="UYS206" s="41"/>
      <c r="UYT206" s="38"/>
      <c r="UYU206" s="38"/>
      <c r="UYV206" s="38"/>
      <c r="UYW206" s="39"/>
      <c r="UYX206" s="40"/>
      <c r="UYY206" s="41"/>
      <c r="UYZ206" s="38"/>
      <c r="UZA206" s="38"/>
      <c r="UZB206" s="38"/>
      <c r="UZC206" s="39"/>
      <c r="UZD206" s="40"/>
      <c r="UZE206" s="41"/>
      <c r="UZF206" s="38"/>
      <c r="UZG206" s="38"/>
      <c r="UZH206" s="38"/>
      <c r="UZI206" s="39"/>
      <c r="UZJ206" s="40"/>
      <c r="UZK206" s="41"/>
      <c r="UZL206" s="38"/>
      <c r="UZM206" s="38"/>
      <c r="UZN206" s="38"/>
      <c r="UZO206" s="39"/>
      <c r="UZP206" s="40"/>
      <c r="UZQ206" s="41"/>
      <c r="UZR206" s="38"/>
      <c r="UZS206" s="38"/>
      <c r="UZT206" s="38"/>
      <c r="UZU206" s="39"/>
      <c r="UZV206" s="40"/>
      <c r="UZW206" s="41"/>
      <c r="UZX206" s="38"/>
      <c r="UZY206" s="38"/>
      <c r="UZZ206" s="38"/>
      <c r="VAA206" s="39"/>
      <c r="VAB206" s="40"/>
      <c r="VAC206" s="41"/>
      <c r="VAD206" s="38"/>
      <c r="VAE206" s="38"/>
      <c r="VAF206" s="38"/>
      <c r="VAG206" s="39"/>
      <c r="VAH206" s="40"/>
      <c r="VAI206" s="41"/>
      <c r="VAJ206" s="38"/>
      <c r="VAK206" s="38"/>
      <c r="VAL206" s="38"/>
      <c r="VAM206" s="39"/>
      <c r="VAN206" s="40"/>
      <c r="VAO206" s="41"/>
      <c r="VAP206" s="38"/>
      <c r="VAQ206" s="38"/>
      <c r="VAR206" s="38"/>
      <c r="VAS206" s="39"/>
      <c r="VAT206" s="40"/>
      <c r="VAU206" s="41"/>
      <c r="VAV206" s="38"/>
      <c r="VAW206" s="38"/>
      <c r="VAX206" s="38"/>
      <c r="VAY206" s="39"/>
      <c r="VAZ206" s="40"/>
      <c r="VBA206" s="41"/>
      <c r="VBB206" s="38"/>
      <c r="VBC206" s="38"/>
      <c r="VBD206" s="38"/>
      <c r="VBE206" s="39"/>
      <c r="VBF206" s="40"/>
      <c r="VBG206" s="41"/>
      <c r="VBH206" s="38"/>
      <c r="VBI206" s="38"/>
      <c r="VBJ206" s="38"/>
      <c r="VBK206" s="39"/>
      <c r="VBL206" s="40"/>
      <c r="VBM206" s="41"/>
      <c r="VBN206" s="38"/>
      <c r="VBO206" s="38"/>
      <c r="VBP206" s="38"/>
      <c r="VBQ206" s="39"/>
      <c r="VBR206" s="40"/>
      <c r="VBS206" s="41"/>
      <c r="VBT206" s="38"/>
      <c r="VBU206" s="38"/>
      <c r="VBV206" s="38"/>
      <c r="VBW206" s="39"/>
      <c r="VBX206" s="40"/>
      <c r="VBY206" s="41"/>
      <c r="VBZ206" s="38"/>
      <c r="VCA206" s="38"/>
      <c r="VCB206" s="38"/>
      <c r="VCC206" s="39"/>
      <c r="VCD206" s="40"/>
      <c r="VCE206" s="41"/>
      <c r="VCF206" s="38"/>
      <c r="VCG206" s="38"/>
      <c r="VCH206" s="38"/>
      <c r="VCI206" s="39"/>
      <c r="VCJ206" s="40"/>
      <c r="VCK206" s="41"/>
      <c r="VCL206" s="38"/>
      <c r="VCM206" s="38"/>
      <c r="VCN206" s="38"/>
      <c r="VCO206" s="39"/>
      <c r="VCP206" s="40"/>
      <c r="VCQ206" s="41"/>
      <c r="VCR206" s="38"/>
      <c r="VCS206" s="38"/>
      <c r="VCT206" s="38"/>
      <c r="VCU206" s="39"/>
      <c r="VCV206" s="40"/>
      <c r="VCW206" s="41"/>
      <c r="VCX206" s="38"/>
      <c r="VCY206" s="38"/>
      <c r="VCZ206" s="38"/>
      <c r="VDA206" s="39"/>
      <c r="VDB206" s="40"/>
      <c r="VDC206" s="41"/>
      <c r="VDD206" s="38"/>
      <c r="VDE206" s="38"/>
      <c r="VDF206" s="38"/>
      <c r="VDG206" s="39"/>
      <c r="VDH206" s="40"/>
      <c r="VDI206" s="41"/>
      <c r="VDJ206" s="38"/>
      <c r="VDK206" s="38"/>
      <c r="VDL206" s="38"/>
      <c r="VDM206" s="39"/>
      <c r="VDN206" s="40"/>
      <c r="VDO206" s="41"/>
      <c r="VDP206" s="38"/>
      <c r="VDQ206" s="38"/>
      <c r="VDR206" s="38"/>
      <c r="VDS206" s="39"/>
      <c r="VDT206" s="40"/>
      <c r="VDU206" s="41"/>
      <c r="VDV206" s="38"/>
      <c r="VDW206" s="38"/>
      <c r="VDX206" s="38"/>
      <c r="VDY206" s="39"/>
      <c r="VDZ206" s="40"/>
      <c r="VEA206" s="41"/>
      <c r="VEB206" s="38"/>
      <c r="VEC206" s="38"/>
      <c r="VED206" s="38"/>
      <c r="VEE206" s="39"/>
      <c r="VEF206" s="40"/>
      <c r="VEG206" s="41"/>
      <c r="VEH206" s="38"/>
      <c r="VEI206" s="38"/>
      <c r="VEJ206" s="38"/>
      <c r="VEK206" s="39"/>
      <c r="VEL206" s="40"/>
      <c r="VEM206" s="41"/>
      <c r="VEN206" s="38"/>
      <c r="VEO206" s="38"/>
      <c r="VEP206" s="38"/>
      <c r="VEQ206" s="39"/>
      <c r="VER206" s="40"/>
      <c r="VES206" s="41"/>
      <c r="VET206" s="38"/>
      <c r="VEU206" s="38"/>
      <c r="VEV206" s="38"/>
      <c r="VEW206" s="39"/>
      <c r="VEX206" s="40"/>
      <c r="VEY206" s="41"/>
      <c r="VEZ206" s="38"/>
      <c r="VFA206" s="38"/>
      <c r="VFB206" s="38"/>
      <c r="VFC206" s="39"/>
      <c r="VFD206" s="40"/>
      <c r="VFE206" s="41"/>
      <c r="VFF206" s="38"/>
      <c r="VFG206" s="38"/>
      <c r="VFH206" s="38"/>
      <c r="VFI206" s="39"/>
      <c r="VFJ206" s="40"/>
      <c r="VFK206" s="41"/>
      <c r="VFL206" s="38"/>
      <c r="VFM206" s="38"/>
      <c r="VFN206" s="38"/>
      <c r="VFO206" s="39"/>
      <c r="VFP206" s="40"/>
      <c r="VFQ206" s="41"/>
      <c r="VFR206" s="38"/>
      <c r="VFS206" s="38"/>
      <c r="VFT206" s="38"/>
      <c r="VFU206" s="39"/>
      <c r="VFV206" s="40"/>
      <c r="VFW206" s="41"/>
      <c r="VFX206" s="38"/>
      <c r="VFY206" s="38"/>
      <c r="VFZ206" s="38"/>
      <c r="VGA206" s="39"/>
      <c r="VGB206" s="40"/>
      <c r="VGC206" s="41"/>
      <c r="VGD206" s="38"/>
      <c r="VGE206" s="38"/>
      <c r="VGF206" s="38"/>
      <c r="VGG206" s="39"/>
      <c r="VGH206" s="40"/>
      <c r="VGI206" s="41"/>
      <c r="VGJ206" s="38"/>
      <c r="VGK206" s="38"/>
      <c r="VGL206" s="38"/>
      <c r="VGM206" s="39"/>
      <c r="VGN206" s="40"/>
      <c r="VGO206" s="41"/>
      <c r="VGP206" s="38"/>
      <c r="VGQ206" s="38"/>
      <c r="VGR206" s="38"/>
      <c r="VGS206" s="39"/>
      <c r="VGT206" s="40"/>
      <c r="VGU206" s="41"/>
      <c r="VGV206" s="38"/>
      <c r="VGW206" s="38"/>
      <c r="VGX206" s="38"/>
      <c r="VGY206" s="39"/>
      <c r="VGZ206" s="40"/>
      <c r="VHA206" s="41"/>
      <c r="VHB206" s="38"/>
      <c r="VHC206" s="38"/>
      <c r="VHD206" s="38"/>
      <c r="VHE206" s="39"/>
      <c r="VHF206" s="40"/>
      <c r="VHG206" s="41"/>
      <c r="VHH206" s="38"/>
      <c r="VHI206" s="38"/>
      <c r="VHJ206" s="38"/>
      <c r="VHK206" s="39"/>
      <c r="VHL206" s="40"/>
      <c r="VHM206" s="41"/>
      <c r="VHN206" s="38"/>
      <c r="VHO206" s="38"/>
      <c r="VHP206" s="38"/>
      <c r="VHQ206" s="39"/>
      <c r="VHR206" s="40"/>
      <c r="VHS206" s="41"/>
      <c r="VHT206" s="38"/>
      <c r="VHU206" s="38"/>
      <c r="VHV206" s="38"/>
      <c r="VHW206" s="39"/>
      <c r="VHX206" s="40"/>
      <c r="VHY206" s="41"/>
      <c r="VHZ206" s="38"/>
      <c r="VIA206" s="38"/>
      <c r="VIB206" s="38"/>
      <c r="VIC206" s="39"/>
      <c r="VID206" s="40"/>
      <c r="VIE206" s="41"/>
      <c r="VIF206" s="38"/>
      <c r="VIG206" s="38"/>
      <c r="VIH206" s="38"/>
      <c r="VII206" s="39"/>
      <c r="VIJ206" s="40"/>
      <c r="VIK206" s="41"/>
      <c r="VIL206" s="38"/>
      <c r="VIM206" s="38"/>
      <c r="VIN206" s="38"/>
      <c r="VIO206" s="39"/>
      <c r="VIP206" s="40"/>
      <c r="VIQ206" s="41"/>
      <c r="VIR206" s="38"/>
      <c r="VIS206" s="38"/>
      <c r="VIT206" s="38"/>
      <c r="VIU206" s="39"/>
      <c r="VIV206" s="40"/>
      <c r="VIW206" s="41"/>
      <c r="VIX206" s="38"/>
      <c r="VIY206" s="38"/>
      <c r="VIZ206" s="38"/>
      <c r="VJA206" s="39"/>
      <c r="VJB206" s="40"/>
      <c r="VJC206" s="41"/>
      <c r="VJD206" s="38"/>
      <c r="VJE206" s="38"/>
      <c r="VJF206" s="38"/>
      <c r="VJG206" s="39"/>
      <c r="VJH206" s="40"/>
      <c r="VJI206" s="41"/>
      <c r="VJJ206" s="38"/>
      <c r="VJK206" s="38"/>
      <c r="VJL206" s="38"/>
      <c r="VJM206" s="39"/>
      <c r="VJN206" s="40"/>
      <c r="VJO206" s="41"/>
      <c r="VJP206" s="38"/>
      <c r="VJQ206" s="38"/>
      <c r="VJR206" s="38"/>
      <c r="VJS206" s="39"/>
      <c r="VJT206" s="40"/>
      <c r="VJU206" s="41"/>
      <c r="VJV206" s="38"/>
      <c r="VJW206" s="38"/>
      <c r="VJX206" s="38"/>
      <c r="VJY206" s="39"/>
      <c r="VJZ206" s="40"/>
      <c r="VKA206" s="41"/>
      <c r="VKB206" s="38"/>
      <c r="VKC206" s="38"/>
      <c r="VKD206" s="38"/>
      <c r="VKE206" s="39"/>
      <c r="VKF206" s="40"/>
      <c r="VKG206" s="41"/>
      <c r="VKH206" s="38"/>
      <c r="VKI206" s="38"/>
      <c r="VKJ206" s="38"/>
      <c r="VKK206" s="39"/>
      <c r="VKL206" s="40"/>
      <c r="VKM206" s="41"/>
      <c r="VKN206" s="38"/>
      <c r="VKO206" s="38"/>
      <c r="VKP206" s="38"/>
      <c r="VKQ206" s="39"/>
      <c r="VKR206" s="40"/>
      <c r="VKS206" s="41"/>
      <c r="VKT206" s="38"/>
      <c r="VKU206" s="38"/>
      <c r="VKV206" s="38"/>
      <c r="VKW206" s="39"/>
      <c r="VKX206" s="40"/>
      <c r="VKY206" s="41"/>
      <c r="VKZ206" s="38"/>
      <c r="VLA206" s="38"/>
      <c r="VLB206" s="38"/>
      <c r="VLC206" s="39"/>
      <c r="VLD206" s="40"/>
      <c r="VLE206" s="41"/>
      <c r="VLF206" s="38"/>
      <c r="VLG206" s="38"/>
      <c r="VLH206" s="38"/>
      <c r="VLI206" s="39"/>
      <c r="VLJ206" s="40"/>
      <c r="VLK206" s="41"/>
      <c r="VLL206" s="38"/>
      <c r="VLM206" s="38"/>
      <c r="VLN206" s="38"/>
      <c r="VLO206" s="39"/>
      <c r="VLP206" s="40"/>
      <c r="VLQ206" s="41"/>
      <c r="VLR206" s="38"/>
      <c r="VLS206" s="38"/>
      <c r="VLT206" s="38"/>
      <c r="VLU206" s="39"/>
      <c r="VLV206" s="40"/>
      <c r="VLW206" s="41"/>
      <c r="VLX206" s="38"/>
      <c r="VLY206" s="38"/>
      <c r="VLZ206" s="38"/>
      <c r="VMA206" s="39"/>
      <c r="VMB206" s="40"/>
      <c r="VMC206" s="41"/>
      <c r="VMD206" s="38"/>
      <c r="VME206" s="38"/>
      <c r="VMF206" s="38"/>
      <c r="VMG206" s="39"/>
      <c r="VMH206" s="40"/>
      <c r="VMI206" s="41"/>
      <c r="VMJ206" s="38"/>
      <c r="VMK206" s="38"/>
      <c r="VML206" s="38"/>
      <c r="VMM206" s="39"/>
      <c r="VMN206" s="40"/>
      <c r="VMO206" s="41"/>
      <c r="VMP206" s="38"/>
      <c r="VMQ206" s="38"/>
      <c r="VMR206" s="38"/>
      <c r="VMS206" s="39"/>
      <c r="VMT206" s="40"/>
      <c r="VMU206" s="41"/>
      <c r="VMV206" s="38"/>
      <c r="VMW206" s="38"/>
      <c r="VMX206" s="38"/>
      <c r="VMY206" s="39"/>
      <c r="VMZ206" s="40"/>
      <c r="VNA206" s="41"/>
      <c r="VNB206" s="38"/>
      <c r="VNC206" s="38"/>
      <c r="VND206" s="38"/>
      <c r="VNE206" s="39"/>
      <c r="VNF206" s="40"/>
      <c r="VNG206" s="41"/>
      <c r="VNH206" s="38"/>
      <c r="VNI206" s="38"/>
      <c r="VNJ206" s="38"/>
      <c r="VNK206" s="39"/>
      <c r="VNL206" s="40"/>
      <c r="VNM206" s="41"/>
      <c r="VNN206" s="38"/>
      <c r="VNO206" s="38"/>
      <c r="VNP206" s="38"/>
      <c r="VNQ206" s="39"/>
      <c r="VNR206" s="40"/>
      <c r="VNS206" s="41"/>
      <c r="VNT206" s="38"/>
      <c r="VNU206" s="38"/>
      <c r="VNV206" s="38"/>
      <c r="VNW206" s="39"/>
      <c r="VNX206" s="40"/>
      <c r="VNY206" s="41"/>
      <c r="VNZ206" s="38"/>
      <c r="VOA206" s="38"/>
      <c r="VOB206" s="38"/>
      <c r="VOC206" s="39"/>
      <c r="VOD206" s="40"/>
      <c r="VOE206" s="41"/>
      <c r="VOF206" s="38"/>
      <c r="VOG206" s="38"/>
      <c r="VOH206" s="38"/>
      <c r="VOI206" s="39"/>
      <c r="VOJ206" s="40"/>
      <c r="VOK206" s="41"/>
      <c r="VOL206" s="38"/>
      <c r="VOM206" s="38"/>
      <c r="VON206" s="38"/>
      <c r="VOO206" s="39"/>
      <c r="VOP206" s="40"/>
      <c r="VOQ206" s="41"/>
      <c r="VOR206" s="38"/>
      <c r="VOS206" s="38"/>
      <c r="VOT206" s="38"/>
      <c r="VOU206" s="39"/>
      <c r="VOV206" s="40"/>
      <c r="VOW206" s="41"/>
      <c r="VOX206" s="38"/>
      <c r="VOY206" s="38"/>
      <c r="VOZ206" s="38"/>
      <c r="VPA206" s="39"/>
      <c r="VPB206" s="40"/>
      <c r="VPC206" s="41"/>
      <c r="VPD206" s="38"/>
      <c r="VPE206" s="38"/>
      <c r="VPF206" s="38"/>
      <c r="VPG206" s="39"/>
      <c r="VPH206" s="40"/>
      <c r="VPI206" s="41"/>
      <c r="VPJ206" s="38"/>
      <c r="VPK206" s="38"/>
      <c r="VPL206" s="38"/>
      <c r="VPM206" s="39"/>
      <c r="VPN206" s="40"/>
      <c r="VPO206" s="41"/>
      <c r="VPP206" s="38"/>
      <c r="VPQ206" s="38"/>
      <c r="VPR206" s="38"/>
      <c r="VPS206" s="39"/>
      <c r="VPT206" s="40"/>
      <c r="VPU206" s="41"/>
      <c r="VPV206" s="38"/>
      <c r="VPW206" s="38"/>
      <c r="VPX206" s="38"/>
      <c r="VPY206" s="39"/>
      <c r="VPZ206" s="40"/>
      <c r="VQA206" s="41"/>
      <c r="VQB206" s="38"/>
      <c r="VQC206" s="38"/>
      <c r="VQD206" s="38"/>
      <c r="VQE206" s="39"/>
      <c r="VQF206" s="40"/>
      <c r="VQG206" s="41"/>
      <c r="VQH206" s="38"/>
      <c r="VQI206" s="38"/>
      <c r="VQJ206" s="38"/>
      <c r="VQK206" s="39"/>
      <c r="VQL206" s="40"/>
      <c r="VQM206" s="41"/>
      <c r="VQN206" s="38"/>
      <c r="VQO206" s="38"/>
      <c r="VQP206" s="38"/>
      <c r="VQQ206" s="39"/>
      <c r="VQR206" s="40"/>
      <c r="VQS206" s="41"/>
      <c r="VQT206" s="38"/>
      <c r="VQU206" s="38"/>
      <c r="VQV206" s="38"/>
      <c r="VQW206" s="39"/>
      <c r="VQX206" s="40"/>
      <c r="VQY206" s="41"/>
      <c r="VQZ206" s="38"/>
      <c r="VRA206" s="38"/>
      <c r="VRB206" s="38"/>
      <c r="VRC206" s="39"/>
      <c r="VRD206" s="40"/>
      <c r="VRE206" s="41"/>
      <c r="VRF206" s="38"/>
      <c r="VRG206" s="38"/>
      <c r="VRH206" s="38"/>
      <c r="VRI206" s="39"/>
      <c r="VRJ206" s="40"/>
      <c r="VRK206" s="41"/>
      <c r="VRL206" s="38"/>
      <c r="VRM206" s="38"/>
      <c r="VRN206" s="38"/>
      <c r="VRO206" s="39"/>
      <c r="VRP206" s="40"/>
      <c r="VRQ206" s="41"/>
      <c r="VRR206" s="38"/>
      <c r="VRS206" s="38"/>
      <c r="VRT206" s="38"/>
      <c r="VRU206" s="39"/>
      <c r="VRV206" s="40"/>
      <c r="VRW206" s="41"/>
      <c r="VRX206" s="38"/>
      <c r="VRY206" s="38"/>
      <c r="VRZ206" s="38"/>
      <c r="VSA206" s="39"/>
      <c r="VSB206" s="40"/>
      <c r="VSC206" s="41"/>
      <c r="VSD206" s="38"/>
      <c r="VSE206" s="38"/>
      <c r="VSF206" s="38"/>
      <c r="VSG206" s="39"/>
      <c r="VSH206" s="40"/>
      <c r="VSI206" s="41"/>
      <c r="VSJ206" s="38"/>
      <c r="VSK206" s="38"/>
      <c r="VSL206" s="38"/>
      <c r="VSM206" s="39"/>
      <c r="VSN206" s="40"/>
      <c r="VSO206" s="41"/>
      <c r="VSP206" s="38"/>
      <c r="VSQ206" s="38"/>
      <c r="VSR206" s="38"/>
      <c r="VSS206" s="39"/>
      <c r="VST206" s="40"/>
      <c r="VSU206" s="41"/>
      <c r="VSV206" s="38"/>
      <c r="VSW206" s="38"/>
      <c r="VSX206" s="38"/>
      <c r="VSY206" s="39"/>
      <c r="VSZ206" s="40"/>
      <c r="VTA206" s="41"/>
      <c r="VTB206" s="38"/>
      <c r="VTC206" s="38"/>
      <c r="VTD206" s="38"/>
      <c r="VTE206" s="39"/>
      <c r="VTF206" s="40"/>
      <c r="VTG206" s="41"/>
      <c r="VTH206" s="38"/>
      <c r="VTI206" s="38"/>
      <c r="VTJ206" s="38"/>
      <c r="VTK206" s="39"/>
      <c r="VTL206" s="40"/>
      <c r="VTM206" s="41"/>
      <c r="VTN206" s="38"/>
      <c r="VTO206" s="38"/>
      <c r="VTP206" s="38"/>
      <c r="VTQ206" s="39"/>
      <c r="VTR206" s="40"/>
      <c r="VTS206" s="41"/>
      <c r="VTT206" s="38"/>
      <c r="VTU206" s="38"/>
      <c r="VTV206" s="38"/>
      <c r="VTW206" s="39"/>
      <c r="VTX206" s="40"/>
      <c r="VTY206" s="41"/>
      <c r="VTZ206" s="38"/>
      <c r="VUA206" s="38"/>
      <c r="VUB206" s="38"/>
      <c r="VUC206" s="39"/>
      <c r="VUD206" s="40"/>
      <c r="VUE206" s="41"/>
      <c r="VUF206" s="38"/>
      <c r="VUG206" s="38"/>
      <c r="VUH206" s="38"/>
      <c r="VUI206" s="39"/>
      <c r="VUJ206" s="40"/>
      <c r="VUK206" s="41"/>
      <c r="VUL206" s="38"/>
      <c r="VUM206" s="38"/>
      <c r="VUN206" s="38"/>
      <c r="VUO206" s="39"/>
      <c r="VUP206" s="40"/>
      <c r="VUQ206" s="41"/>
      <c r="VUR206" s="38"/>
      <c r="VUS206" s="38"/>
      <c r="VUT206" s="38"/>
      <c r="VUU206" s="39"/>
      <c r="VUV206" s="40"/>
      <c r="VUW206" s="41"/>
      <c r="VUX206" s="38"/>
      <c r="VUY206" s="38"/>
      <c r="VUZ206" s="38"/>
      <c r="VVA206" s="39"/>
      <c r="VVB206" s="40"/>
      <c r="VVC206" s="41"/>
      <c r="VVD206" s="38"/>
      <c r="VVE206" s="38"/>
      <c r="VVF206" s="38"/>
      <c r="VVG206" s="39"/>
      <c r="VVH206" s="40"/>
      <c r="VVI206" s="41"/>
      <c r="VVJ206" s="38"/>
      <c r="VVK206" s="38"/>
      <c r="VVL206" s="38"/>
      <c r="VVM206" s="39"/>
      <c r="VVN206" s="40"/>
      <c r="VVO206" s="41"/>
      <c r="VVP206" s="38"/>
      <c r="VVQ206" s="38"/>
      <c r="VVR206" s="38"/>
      <c r="VVS206" s="39"/>
      <c r="VVT206" s="40"/>
      <c r="VVU206" s="41"/>
      <c r="VVV206" s="38"/>
      <c r="VVW206" s="38"/>
      <c r="VVX206" s="38"/>
      <c r="VVY206" s="39"/>
      <c r="VVZ206" s="40"/>
      <c r="VWA206" s="41"/>
      <c r="VWB206" s="38"/>
      <c r="VWC206" s="38"/>
      <c r="VWD206" s="38"/>
      <c r="VWE206" s="39"/>
      <c r="VWF206" s="40"/>
      <c r="VWG206" s="41"/>
      <c r="VWH206" s="38"/>
      <c r="VWI206" s="38"/>
      <c r="VWJ206" s="38"/>
      <c r="VWK206" s="39"/>
      <c r="VWL206" s="40"/>
      <c r="VWM206" s="41"/>
      <c r="VWN206" s="38"/>
      <c r="VWO206" s="38"/>
      <c r="VWP206" s="38"/>
      <c r="VWQ206" s="39"/>
      <c r="VWR206" s="40"/>
      <c r="VWS206" s="41"/>
      <c r="VWT206" s="38"/>
      <c r="VWU206" s="38"/>
      <c r="VWV206" s="38"/>
      <c r="VWW206" s="39"/>
      <c r="VWX206" s="40"/>
      <c r="VWY206" s="41"/>
      <c r="VWZ206" s="38"/>
      <c r="VXA206" s="38"/>
      <c r="VXB206" s="38"/>
      <c r="VXC206" s="39"/>
      <c r="VXD206" s="40"/>
      <c r="VXE206" s="41"/>
      <c r="VXF206" s="38"/>
      <c r="VXG206" s="38"/>
      <c r="VXH206" s="38"/>
      <c r="VXI206" s="39"/>
      <c r="VXJ206" s="40"/>
      <c r="VXK206" s="41"/>
      <c r="VXL206" s="38"/>
      <c r="VXM206" s="38"/>
      <c r="VXN206" s="38"/>
      <c r="VXO206" s="39"/>
      <c r="VXP206" s="40"/>
      <c r="VXQ206" s="41"/>
      <c r="VXR206" s="38"/>
      <c r="VXS206" s="38"/>
      <c r="VXT206" s="38"/>
      <c r="VXU206" s="39"/>
      <c r="VXV206" s="40"/>
      <c r="VXW206" s="41"/>
      <c r="VXX206" s="38"/>
      <c r="VXY206" s="38"/>
      <c r="VXZ206" s="38"/>
      <c r="VYA206" s="39"/>
      <c r="VYB206" s="40"/>
      <c r="VYC206" s="41"/>
      <c r="VYD206" s="38"/>
      <c r="VYE206" s="38"/>
      <c r="VYF206" s="38"/>
      <c r="VYG206" s="39"/>
      <c r="VYH206" s="40"/>
      <c r="VYI206" s="41"/>
      <c r="VYJ206" s="38"/>
      <c r="VYK206" s="38"/>
      <c r="VYL206" s="38"/>
      <c r="VYM206" s="39"/>
      <c r="VYN206" s="40"/>
      <c r="VYO206" s="41"/>
      <c r="VYP206" s="38"/>
      <c r="VYQ206" s="38"/>
      <c r="VYR206" s="38"/>
      <c r="VYS206" s="39"/>
      <c r="VYT206" s="40"/>
      <c r="VYU206" s="41"/>
      <c r="VYV206" s="38"/>
      <c r="VYW206" s="38"/>
      <c r="VYX206" s="38"/>
      <c r="VYY206" s="39"/>
      <c r="VYZ206" s="40"/>
      <c r="VZA206" s="41"/>
      <c r="VZB206" s="38"/>
      <c r="VZC206" s="38"/>
      <c r="VZD206" s="38"/>
      <c r="VZE206" s="39"/>
      <c r="VZF206" s="40"/>
      <c r="VZG206" s="41"/>
      <c r="VZH206" s="38"/>
      <c r="VZI206" s="38"/>
      <c r="VZJ206" s="38"/>
      <c r="VZK206" s="39"/>
      <c r="VZL206" s="40"/>
      <c r="VZM206" s="41"/>
      <c r="VZN206" s="38"/>
      <c r="VZO206" s="38"/>
      <c r="VZP206" s="38"/>
      <c r="VZQ206" s="39"/>
      <c r="VZR206" s="40"/>
      <c r="VZS206" s="41"/>
      <c r="VZT206" s="38"/>
      <c r="VZU206" s="38"/>
      <c r="VZV206" s="38"/>
      <c r="VZW206" s="39"/>
      <c r="VZX206" s="40"/>
      <c r="VZY206" s="41"/>
      <c r="VZZ206" s="38"/>
      <c r="WAA206" s="38"/>
      <c r="WAB206" s="38"/>
      <c r="WAC206" s="39"/>
      <c r="WAD206" s="40"/>
      <c r="WAE206" s="41"/>
      <c r="WAF206" s="38"/>
      <c r="WAG206" s="38"/>
      <c r="WAH206" s="38"/>
      <c r="WAI206" s="39"/>
      <c r="WAJ206" s="40"/>
      <c r="WAK206" s="41"/>
      <c r="WAL206" s="38"/>
      <c r="WAM206" s="38"/>
      <c r="WAN206" s="38"/>
      <c r="WAO206" s="39"/>
      <c r="WAP206" s="40"/>
      <c r="WAQ206" s="41"/>
      <c r="WAR206" s="38"/>
      <c r="WAS206" s="38"/>
      <c r="WAT206" s="38"/>
      <c r="WAU206" s="39"/>
      <c r="WAV206" s="40"/>
      <c r="WAW206" s="41"/>
      <c r="WAX206" s="38"/>
      <c r="WAY206" s="38"/>
      <c r="WAZ206" s="38"/>
      <c r="WBA206" s="39"/>
      <c r="WBB206" s="40"/>
      <c r="WBC206" s="41"/>
      <c r="WBD206" s="38"/>
      <c r="WBE206" s="38"/>
      <c r="WBF206" s="38"/>
      <c r="WBG206" s="39"/>
      <c r="WBH206" s="40"/>
      <c r="WBI206" s="41"/>
      <c r="WBJ206" s="38"/>
      <c r="WBK206" s="38"/>
      <c r="WBL206" s="38"/>
      <c r="WBM206" s="39"/>
      <c r="WBN206" s="40"/>
      <c r="WBO206" s="41"/>
      <c r="WBP206" s="38"/>
      <c r="WBQ206" s="38"/>
      <c r="WBR206" s="38"/>
      <c r="WBS206" s="39"/>
      <c r="WBT206" s="40"/>
      <c r="WBU206" s="41"/>
      <c r="WBV206" s="38"/>
      <c r="WBW206" s="38"/>
      <c r="WBX206" s="38"/>
      <c r="WBY206" s="39"/>
      <c r="WBZ206" s="40"/>
      <c r="WCA206" s="41"/>
      <c r="WCB206" s="38"/>
      <c r="WCC206" s="38"/>
      <c r="WCD206" s="38"/>
      <c r="WCE206" s="39"/>
      <c r="WCF206" s="40"/>
      <c r="WCG206" s="41"/>
      <c r="WCH206" s="38"/>
      <c r="WCI206" s="38"/>
      <c r="WCJ206" s="38"/>
      <c r="WCK206" s="39"/>
      <c r="WCL206" s="40"/>
      <c r="WCM206" s="41"/>
      <c r="WCN206" s="38"/>
      <c r="WCO206" s="38"/>
      <c r="WCP206" s="38"/>
      <c r="WCQ206" s="39"/>
      <c r="WCR206" s="40"/>
      <c r="WCS206" s="41"/>
      <c r="WCT206" s="38"/>
      <c r="WCU206" s="38"/>
      <c r="WCV206" s="38"/>
      <c r="WCW206" s="39"/>
      <c r="WCX206" s="40"/>
      <c r="WCY206" s="41"/>
      <c r="WCZ206" s="38"/>
      <c r="WDA206" s="38"/>
      <c r="WDB206" s="38"/>
      <c r="WDC206" s="39"/>
      <c r="WDD206" s="40"/>
      <c r="WDE206" s="41"/>
      <c r="WDF206" s="38"/>
      <c r="WDG206" s="38"/>
      <c r="WDH206" s="38"/>
      <c r="WDI206" s="39"/>
      <c r="WDJ206" s="40"/>
      <c r="WDK206" s="41"/>
      <c r="WDL206" s="38"/>
      <c r="WDM206" s="38"/>
      <c r="WDN206" s="38"/>
      <c r="WDO206" s="39"/>
      <c r="WDP206" s="40"/>
      <c r="WDQ206" s="41"/>
      <c r="WDR206" s="38"/>
      <c r="WDS206" s="38"/>
      <c r="WDT206" s="38"/>
      <c r="WDU206" s="39"/>
      <c r="WDV206" s="40"/>
      <c r="WDW206" s="41"/>
      <c r="WDX206" s="38"/>
      <c r="WDY206" s="38"/>
      <c r="WDZ206" s="38"/>
      <c r="WEA206" s="39"/>
      <c r="WEB206" s="40"/>
      <c r="WEC206" s="41"/>
      <c r="WED206" s="38"/>
      <c r="WEE206" s="38"/>
      <c r="WEF206" s="38"/>
      <c r="WEG206" s="39"/>
      <c r="WEH206" s="40"/>
      <c r="WEI206" s="41"/>
      <c r="WEJ206" s="38"/>
      <c r="WEK206" s="38"/>
      <c r="WEL206" s="38"/>
      <c r="WEM206" s="39"/>
      <c r="WEN206" s="40"/>
      <c r="WEO206" s="41"/>
      <c r="WEP206" s="38"/>
      <c r="WEQ206" s="38"/>
      <c r="WER206" s="38"/>
      <c r="WES206" s="39"/>
      <c r="WET206" s="40"/>
      <c r="WEU206" s="41"/>
      <c r="WEV206" s="38"/>
      <c r="WEW206" s="38"/>
      <c r="WEX206" s="38"/>
      <c r="WEY206" s="39"/>
      <c r="WEZ206" s="40"/>
      <c r="WFA206" s="41"/>
      <c r="WFB206" s="38"/>
      <c r="WFC206" s="38"/>
      <c r="WFD206" s="38"/>
      <c r="WFE206" s="39"/>
      <c r="WFF206" s="40"/>
      <c r="WFG206" s="41"/>
      <c r="WFH206" s="38"/>
      <c r="WFI206" s="38"/>
      <c r="WFJ206" s="38"/>
      <c r="WFK206" s="39"/>
      <c r="WFL206" s="40"/>
      <c r="WFM206" s="41"/>
      <c r="WFN206" s="38"/>
      <c r="WFO206" s="38"/>
      <c r="WFP206" s="38"/>
      <c r="WFQ206" s="39"/>
      <c r="WFR206" s="40"/>
      <c r="WFS206" s="41"/>
      <c r="WFT206" s="38"/>
      <c r="WFU206" s="38"/>
      <c r="WFV206" s="38"/>
      <c r="WFW206" s="39"/>
      <c r="WFX206" s="40"/>
      <c r="WFY206" s="41"/>
      <c r="WFZ206" s="38"/>
      <c r="WGA206" s="38"/>
      <c r="WGB206" s="38"/>
      <c r="WGC206" s="39"/>
      <c r="WGD206" s="40"/>
      <c r="WGE206" s="41"/>
      <c r="WGF206" s="38"/>
      <c r="WGG206" s="38"/>
      <c r="WGH206" s="38"/>
      <c r="WGI206" s="39"/>
      <c r="WGJ206" s="40"/>
      <c r="WGK206" s="41"/>
      <c r="WGL206" s="38"/>
      <c r="WGM206" s="38"/>
      <c r="WGN206" s="38"/>
      <c r="WGO206" s="39"/>
      <c r="WGP206" s="40"/>
      <c r="WGQ206" s="41"/>
      <c r="WGR206" s="38"/>
      <c r="WGS206" s="38"/>
      <c r="WGT206" s="38"/>
      <c r="WGU206" s="39"/>
      <c r="WGV206" s="40"/>
      <c r="WGW206" s="41"/>
      <c r="WGX206" s="38"/>
      <c r="WGY206" s="38"/>
      <c r="WGZ206" s="38"/>
      <c r="WHA206" s="39"/>
      <c r="WHB206" s="40"/>
      <c r="WHC206" s="41"/>
      <c r="WHD206" s="38"/>
      <c r="WHE206" s="38"/>
      <c r="WHF206" s="38"/>
      <c r="WHG206" s="39"/>
      <c r="WHH206" s="40"/>
      <c r="WHI206" s="41"/>
      <c r="WHJ206" s="38"/>
      <c r="WHK206" s="38"/>
      <c r="WHL206" s="38"/>
      <c r="WHM206" s="39"/>
      <c r="WHN206" s="40"/>
      <c r="WHO206" s="41"/>
      <c r="WHP206" s="38"/>
      <c r="WHQ206" s="38"/>
      <c r="WHR206" s="38"/>
      <c r="WHS206" s="39"/>
      <c r="WHT206" s="40"/>
      <c r="WHU206" s="41"/>
      <c r="WHV206" s="38"/>
      <c r="WHW206" s="38"/>
      <c r="WHX206" s="38"/>
      <c r="WHY206" s="39"/>
      <c r="WHZ206" s="40"/>
      <c r="WIA206" s="41"/>
      <c r="WIB206" s="38"/>
      <c r="WIC206" s="38"/>
      <c r="WID206" s="38"/>
      <c r="WIE206" s="39"/>
      <c r="WIF206" s="40"/>
      <c r="WIG206" s="41"/>
      <c r="WIH206" s="38"/>
      <c r="WII206" s="38"/>
      <c r="WIJ206" s="38"/>
      <c r="WIK206" s="39"/>
      <c r="WIL206" s="40"/>
      <c r="WIM206" s="41"/>
      <c r="WIN206" s="38"/>
      <c r="WIO206" s="38"/>
      <c r="WIP206" s="38"/>
      <c r="WIQ206" s="39"/>
      <c r="WIR206" s="40"/>
      <c r="WIS206" s="41"/>
      <c r="WIT206" s="38"/>
      <c r="WIU206" s="38"/>
      <c r="WIV206" s="38"/>
      <c r="WIW206" s="39"/>
      <c r="WIX206" s="40"/>
      <c r="WIY206" s="41"/>
      <c r="WIZ206" s="38"/>
      <c r="WJA206" s="38"/>
      <c r="WJB206" s="38"/>
      <c r="WJC206" s="39"/>
      <c r="WJD206" s="40"/>
      <c r="WJE206" s="41"/>
      <c r="WJF206" s="38"/>
      <c r="WJG206" s="38"/>
      <c r="WJH206" s="38"/>
      <c r="WJI206" s="39"/>
      <c r="WJJ206" s="40"/>
      <c r="WJK206" s="41"/>
      <c r="WJL206" s="38"/>
      <c r="WJM206" s="38"/>
      <c r="WJN206" s="38"/>
      <c r="WJO206" s="39"/>
      <c r="WJP206" s="40"/>
      <c r="WJQ206" s="41"/>
      <c r="WJR206" s="38"/>
      <c r="WJS206" s="38"/>
      <c r="WJT206" s="38"/>
      <c r="WJU206" s="39"/>
      <c r="WJV206" s="40"/>
      <c r="WJW206" s="41"/>
      <c r="WJX206" s="38"/>
      <c r="WJY206" s="38"/>
      <c r="WJZ206" s="38"/>
      <c r="WKA206" s="39"/>
      <c r="WKB206" s="40"/>
      <c r="WKC206" s="41"/>
      <c r="WKD206" s="38"/>
      <c r="WKE206" s="38"/>
      <c r="WKF206" s="38"/>
      <c r="WKG206" s="39"/>
      <c r="WKH206" s="40"/>
      <c r="WKI206" s="41"/>
      <c r="WKJ206" s="38"/>
      <c r="WKK206" s="38"/>
      <c r="WKL206" s="38"/>
      <c r="WKM206" s="39"/>
      <c r="WKN206" s="40"/>
      <c r="WKO206" s="41"/>
      <c r="WKP206" s="38"/>
      <c r="WKQ206" s="38"/>
      <c r="WKR206" s="38"/>
      <c r="WKS206" s="39"/>
      <c r="WKT206" s="40"/>
      <c r="WKU206" s="41"/>
      <c r="WKV206" s="38"/>
      <c r="WKW206" s="38"/>
      <c r="WKX206" s="38"/>
      <c r="WKY206" s="39"/>
      <c r="WKZ206" s="40"/>
      <c r="WLA206" s="41"/>
      <c r="WLB206" s="38"/>
      <c r="WLC206" s="38"/>
      <c r="WLD206" s="38"/>
      <c r="WLE206" s="39"/>
      <c r="WLF206" s="40"/>
      <c r="WLG206" s="41"/>
      <c r="WLH206" s="38"/>
      <c r="WLI206" s="38"/>
      <c r="WLJ206" s="38"/>
      <c r="WLK206" s="39"/>
      <c r="WLL206" s="40"/>
      <c r="WLM206" s="41"/>
      <c r="WLN206" s="38"/>
      <c r="WLO206" s="38"/>
      <c r="WLP206" s="38"/>
      <c r="WLQ206" s="39"/>
      <c r="WLR206" s="40"/>
      <c r="WLS206" s="41"/>
      <c r="WLT206" s="38"/>
      <c r="WLU206" s="38"/>
      <c r="WLV206" s="38"/>
      <c r="WLW206" s="39"/>
      <c r="WLX206" s="40"/>
      <c r="WLY206" s="41"/>
      <c r="WLZ206" s="38"/>
      <c r="WMA206" s="38"/>
      <c r="WMB206" s="38"/>
      <c r="WMC206" s="39"/>
      <c r="WMD206" s="40"/>
      <c r="WME206" s="41"/>
      <c r="WMF206" s="38"/>
      <c r="WMG206" s="38"/>
      <c r="WMH206" s="38"/>
      <c r="WMI206" s="39"/>
      <c r="WMJ206" s="40"/>
      <c r="WMK206" s="41"/>
      <c r="WML206" s="38"/>
      <c r="WMM206" s="38"/>
      <c r="WMN206" s="38"/>
      <c r="WMO206" s="39"/>
      <c r="WMP206" s="40"/>
      <c r="WMQ206" s="41"/>
      <c r="WMR206" s="38"/>
      <c r="WMS206" s="38"/>
      <c r="WMT206" s="38"/>
      <c r="WMU206" s="39"/>
      <c r="WMV206" s="40"/>
      <c r="WMW206" s="41"/>
      <c r="WMX206" s="38"/>
      <c r="WMY206" s="38"/>
      <c r="WMZ206" s="38"/>
      <c r="WNA206" s="39"/>
      <c r="WNB206" s="40"/>
      <c r="WNC206" s="41"/>
      <c r="WND206" s="38"/>
      <c r="WNE206" s="38"/>
      <c r="WNF206" s="38"/>
      <c r="WNG206" s="39"/>
      <c r="WNH206" s="40"/>
      <c r="WNI206" s="41"/>
      <c r="WNJ206" s="38"/>
      <c r="WNK206" s="38"/>
      <c r="WNL206" s="38"/>
      <c r="WNM206" s="39"/>
      <c r="WNN206" s="40"/>
      <c r="WNO206" s="41"/>
      <c r="WNP206" s="38"/>
      <c r="WNQ206" s="38"/>
      <c r="WNR206" s="38"/>
      <c r="WNS206" s="39"/>
      <c r="WNT206" s="40"/>
      <c r="WNU206" s="41"/>
      <c r="WNV206" s="38"/>
      <c r="WNW206" s="38"/>
      <c r="WNX206" s="38"/>
      <c r="WNY206" s="39"/>
      <c r="WNZ206" s="40"/>
      <c r="WOA206" s="41"/>
      <c r="WOB206" s="38"/>
      <c r="WOC206" s="38"/>
      <c r="WOD206" s="38"/>
      <c r="WOE206" s="39"/>
      <c r="WOF206" s="40"/>
      <c r="WOG206" s="41"/>
      <c r="WOH206" s="38"/>
      <c r="WOI206" s="38"/>
      <c r="WOJ206" s="38"/>
      <c r="WOK206" s="39"/>
      <c r="WOL206" s="40"/>
      <c r="WOM206" s="41"/>
      <c r="WON206" s="38"/>
      <c r="WOO206" s="38"/>
      <c r="WOP206" s="38"/>
      <c r="WOQ206" s="39"/>
      <c r="WOR206" s="40"/>
      <c r="WOS206" s="41"/>
      <c r="WOT206" s="38"/>
      <c r="WOU206" s="38"/>
      <c r="WOV206" s="38"/>
      <c r="WOW206" s="39"/>
      <c r="WOX206" s="40"/>
      <c r="WOY206" s="41"/>
      <c r="WOZ206" s="38"/>
      <c r="WPA206" s="38"/>
      <c r="WPB206" s="38"/>
      <c r="WPC206" s="39"/>
      <c r="WPD206" s="40"/>
      <c r="WPE206" s="41"/>
      <c r="WPF206" s="38"/>
      <c r="WPG206" s="38"/>
      <c r="WPH206" s="38"/>
      <c r="WPI206" s="39"/>
      <c r="WPJ206" s="40"/>
      <c r="WPK206" s="41"/>
      <c r="WPL206" s="38"/>
      <c r="WPM206" s="38"/>
      <c r="WPN206" s="38"/>
      <c r="WPO206" s="39"/>
      <c r="WPP206" s="40"/>
      <c r="WPQ206" s="41"/>
      <c r="WPR206" s="38"/>
      <c r="WPS206" s="38"/>
      <c r="WPT206" s="38"/>
      <c r="WPU206" s="39"/>
      <c r="WPV206" s="40"/>
      <c r="WPW206" s="41"/>
      <c r="WPX206" s="38"/>
      <c r="WPY206" s="38"/>
      <c r="WPZ206" s="38"/>
      <c r="WQA206" s="39"/>
      <c r="WQB206" s="40"/>
      <c r="WQC206" s="41"/>
      <c r="WQD206" s="38"/>
      <c r="WQE206" s="38"/>
      <c r="WQF206" s="38"/>
      <c r="WQG206" s="39"/>
      <c r="WQH206" s="40"/>
      <c r="WQI206" s="41"/>
      <c r="WQJ206" s="38"/>
      <c r="WQK206" s="38"/>
      <c r="WQL206" s="38"/>
      <c r="WQM206" s="39"/>
      <c r="WQN206" s="40"/>
      <c r="WQO206" s="41"/>
      <c r="WQP206" s="38"/>
      <c r="WQQ206" s="38"/>
      <c r="WQR206" s="38"/>
      <c r="WQS206" s="39"/>
      <c r="WQT206" s="40"/>
      <c r="WQU206" s="41"/>
      <c r="WQV206" s="38"/>
      <c r="WQW206" s="38"/>
      <c r="WQX206" s="38"/>
      <c r="WQY206" s="39"/>
      <c r="WQZ206" s="40"/>
      <c r="WRA206" s="41"/>
      <c r="WRB206" s="38"/>
      <c r="WRC206" s="38"/>
      <c r="WRD206" s="38"/>
      <c r="WRE206" s="39"/>
      <c r="WRF206" s="40"/>
      <c r="WRG206" s="41"/>
      <c r="WRH206" s="38"/>
      <c r="WRI206" s="38"/>
      <c r="WRJ206" s="38"/>
      <c r="WRK206" s="39"/>
      <c r="WRL206" s="40"/>
      <c r="WRM206" s="41"/>
      <c r="WRN206" s="38"/>
      <c r="WRO206" s="38"/>
      <c r="WRP206" s="38"/>
      <c r="WRQ206" s="39"/>
      <c r="WRR206" s="40"/>
      <c r="WRS206" s="41"/>
      <c r="WRT206" s="38"/>
      <c r="WRU206" s="38"/>
      <c r="WRV206" s="38"/>
      <c r="WRW206" s="39"/>
      <c r="WRX206" s="40"/>
      <c r="WRY206" s="41"/>
      <c r="WRZ206" s="38"/>
      <c r="WSA206" s="38"/>
      <c r="WSB206" s="38"/>
      <c r="WSC206" s="39"/>
      <c r="WSD206" s="40"/>
      <c r="WSE206" s="41"/>
      <c r="WSF206" s="38"/>
      <c r="WSG206" s="38"/>
      <c r="WSH206" s="38"/>
      <c r="WSI206" s="39"/>
      <c r="WSJ206" s="40"/>
      <c r="WSK206" s="41"/>
      <c r="WSL206" s="38"/>
      <c r="WSM206" s="38"/>
      <c r="WSN206" s="38"/>
      <c r="WSO206" s="39"/>
      <c r="WSP206" s="40"/>
      <c r="WSQ206" s="41"/>
      <c r="WSR206" s="38"/>
      <c r="WSS206" s="38"/>
      <c r="WST206" s="38"/>
      <c r="WSU206" s="39"/>
      <c r="WSV206" s="40"/>
      <c r="WSW206" s="41"/>
      <c r="WSX206" s="38"/>
      <c r="WSY206" s="38"/>
      <c r="WSZ206" s="38"/>
      <c r="WTA206" s="39"/>
      <c r="WTB206" s="40"/>
      <c r="WTC206" s="41"/>
      <c r="WTD206" s="38"/>
      <c r="WTE206" s="38"/>
      <c r="WTF206" s="38"/>
      <c r="WTG206" s="39"/>
      <c r="WTH206" s="40"/>
      <c r="WTI206" s="41"/>
      <c r="WTJ206" s="38"/>
      <c r="WTK206" s="38"/>
      <c r="WTL206" s="38"/>
      <c r="WTM206" s="39"/>
      <c r="WTN206" s="40"/>
      <c r="WTO206" s="41"/>
      <c r="WTP206" s="38"/>
      <c r="WTQ206" s="38"/>
      <c r="WTR206" s="38"/>
      <c r="WTS206" s="39"/>
      <c r="WTT206" s="40"/>
      <c r="WTU206" s="41"/>
      <c r="WTV206" s="38"/>
      <c r="WTW206" s="38"/>
      <c r="WTX206" s="38"/>
      <c r="WTY206" s="39"/>
      <c r="WTZ206" s="40"/>
      <c r="WUA206" s="41"/>
      <c r="WUB206" s="38"/>
      <c r="WUC206" s="38"/>
      <c r="WUD206" s="38"/>
      <c r="WUE206" s="39"/>
      <c r="WUF206" s="40"/>
      <c r="WUG206" s="41"/>
      <c r="WUH206" s="38"/>
      <c r="WUI206" s="38"/>
      <c r="WUJ206" s="38"/>
      <c r="WUK206" s="39"/>
      <c r="WUL206" s="40"/>
      <c r="WUM206" s="41"/>
      <c r="WUN206" s="38"/>
      <c r="WUO206" s="38"/>
      <c r="WUP206" s="38"/>
      <c r="WUQ206" s="39"/>
      <c r="WUR206" s="40"/>
      <c r="WUS206" s="41"/>
      <c r="WUT206" s="38"/>
      <c r="WUU206" s="38"/>
      <c r="WUV206" s="38"/>
      <c r="WUW206" s="39"/>
      <c r="WUX206" s="40"/>
      <c r="WUY206" s="41"/>
      <c r="WUZ206" s="38"/>
      <c r="WVA206" s="38"/>
      <c r="WVB206" s="38"/>
      <c r="WVC206" s="39"/>
      <c r="WVD206" s="40"/>
      <c r="WVE206" s="41"/>
      <c r="WVF206" s="38"/>
      <c r="WVG206" s="38"/>
      <c r="WVH206" s="38"/>
      <c r="WVI206" s="39"/>
      <c r="WVJ206" s="40"/>
      <c r="WVK206" s="41"/>
      <c r="WVL206" s="38"/>
      <c r="WVM206" s="38"/>
      <c r="WVN206" s="38"/>
      <c r="WVO206" s="39"/>
      <c r="WVP206" s="40"/>
      <c r="WVQ206" s="41"/>
      <c r="WVR206" s="38"/>
      <c r="WVS206" s="38"/>
      <c r="WVT206" s="38"/>
      <c r="WVU206" s="39"/>
      <c r="WVV206" s="40"/>
      <c r="WVW206" s="41"/>
      <c r="WVX206" s="38"/>
      <c r="WVY206" s="38"/>
      <c r="WVZ206" s="38"/>
      <c r="WWA206" s="39"/>
      <c r="WWB206" s="40"/>
      <c r="WWC206" s="41"/>
      <c r="WWD206" s="38"/>
      <c r="WWE206" s="38"/>
      <c r="WWF206" s="38"/>
      <c r="WWG206" s="39"/>
      <c r="WWH206" s="40"/>
      <c r="WWI206" s="41"/>
      <c r="WWJ206" s="38"/>
      <c r="WWK206" s="38"/>
      <c r="WWL206" s="38"/>
      <c r="WWM206" s="39"/>
      <c r="WWN206" s="40"/>
      <c r="WWO206" s="41"/>
      <c r="WWP206" s="38"/>
      <c r="WWQ206" s="38"/>
      <c r="WWR206" s="38"/>
      <c r="WWS206" s="39"/>
      <c r="WWT206" s="40"/>
      <c r="WWU206" s="41"/>
      <c r="WWV206" s="38"/>
      <c r="WWW206" s="38"/>
      <c r="WWX206" s="38"/>
      <c r="WWY206" s="39"/>
      <c r="WWZ206" s="40"/>
      <c r="WXA206" s="41"/>
      <c r="WXB206" s="38"/>
      <c r="WXC206" s="38"/>
      <c r="WXD206" s="38"/>
      <c r="WXE206" s="39"/>
      <c r="WXF206" s="40"/>
      <c r="WXG206" s="41"/>
      <c r="WXH206" s="38"/>
      <c r="WXI206" s="38"/>
      <c r="WXJ206" s="38"/>
      <c r="WXK206" s="39"/>
      <c r="WXL206" s="40"/>
      <c r="WXM206" s="41"/>
      <c r="WXN206" s="38"/>
      <c r="WXO206" s="38"/>
      <c r="WXP206" s="38"/>
      <c r="WXQ206" s="39"/>
      <c r="WXR206" s="40"/>
      <c r="WXS206" s="41"/>
      <c r="WXT206" s="38"/>
      <c r="WXU206" s="38"/>
      <c r="WXV206" s="38"/>
      <c r="WXW206" s="39"/>
      <c r="WXX206" s="40"/>
      <c r="WXY206" s="41"/>
      <c r="WXZ206" s="38"/>
      <c r="WYA206" s="38"/>
      <c r="WYB206" s="38"/>
      <c r="WYC206" s="39"/>
      <c r="WYD206" s="40"/>
      <c r="WYE206" s="41"/>
      <c r="WYF206" s="38"/>
      <c r="WYG206" s="38"/>
      <c r="WYH206" s="38"/>
      <c r="WYI206" s="39"/>
      <c r="WYJ206" s="40"/>
      <c r="WYK206" s="41"/>
      <c r="WYL206" s="38"/>
      <c r="WYM206" s="38"/>
      <c r="WYN206" s="38"/>
      <c r="WYO206" s="39"/>
      <c r="WYP206" s="40"/>
      <c r="WYQ206" s="41"/>
      <c r="WYR206" s="38"/>
      <c r="WYS206" s="38"/>
      <c r="WYT206" s="38"/>
      <c r="WYU206" s="39"/>
      <c r="WYV206" s="40"/>
      <c r="WYW206" s="41"/>
      <c r="WYX206" s="38"/>
      <c r="WYY206" s="38"/>
      <c r="WYZ206" s="38"/>
      <c r="WZA206" s="39"/>
      <c r="WZB206" s="40"/>
      <c r="WZC206" s="41"/>
      <c r="WZD206" s="38"/>
      <c r="WZE206" s="38"/>
      <c r="WZF206" s="38"/>
      <c r="WZG206" s="39"/>
      <c r="WZH206" s="40"/>
      <c r="WZI206" s="41"/>
      <c r="WZJ206" s="38"/>
      <c r="WZK206" s="38"/>
      <c r="WZL206" s="38"/>
      <c r="WZM206" s="39"/>
      <c r="WZN206" s="40"/>
      <c r="WZO206" s="41"/>
      <c r="WZP206" s="38"/>
      <c r="WZQ206" s="38"/>
      <c r="WZR206" s="38"/>
      <c r="WZS206" s="39"/>
      <c r="WZT206" s="40"/>
      <c r="WZU206" s="41"/>
      <c r="WZV206" s="38"/>
      <c r="WZW206" s="38"/>
      <c r="WZX206" s="38"/>
      <c r="WZY206" s="39"/>
      <c r="WZZ206" s="40"/>
      <c r="XAA206" s="41"/>
      <c r="XAB206" s="38"/>
      <c r="XAC206" s="38"/>
      <c r="XAD206" s="38"/>
      <c r="XAE206" s="39"/>
      <c r="XAF206" s="40"/>
      <c r="XAG206" s="41"/>
      <c r="XAH206" s="38"/>
      <c r="XAI206" s="38"/>
      <c r="XAJ206" s="38"/>
      <c r="XAK206" s="39"/>
      <c r="XAL206" s="40"/>
      <c r="XAM206" s="41"/>
      <c r="XAN206" s="38"/>
      <c r="XAO206" s="38"/>
      <c r="XAP206" s="38"/>
      <c r="XAQ206" s="39"/>
      <c r="XAR206" s="40"/>
      <c r="XAS206" s="41"/>
      <c r="XAT206" s="38"/>
      <c r="XAU206" s="38"/>
      <c r="XAV206" s="38"/>
      <c r="XAW206" s="39"/>
      <c r="XAX206" s="40"/>
      <c r="XAY206" s="41"/>
      <c r="XAZ206" s="38"/>
      <c r="XBA206" s="38"/>
      <c r="XBB206" s="38"/>
      <c r="XBC206" s="39"/>
      <c r="XBD206" s="40"/>
      <c r="XBE206" s="41"/>
      <c r="XBF206" s="38"/>
      <c r="XBG206" s="38"/>
      <c r="XBH206" s="38"/>
      <c r="XBI206" s="39"/>
      <c r="XBJ206" s="40"/>
      <c r="XBK206" s="41"/>
      <c r="XBL206" s="38"/>
      <c r="XBM206" s="38"/>
      <c r="XBN206" s="38"/>
      <c r="XBO206" s="39"/>
      <c r="XBP206" s="40"/>
      <c r="XBQ206" s="41"/>
      <c r="XBR206" s="38"/>
      <c r="XBS206" s="38"/>
      <c r="XBT206" s="38"/>
      <c r="XBU206" s="39"/>
      <c r="XBV206" s="40"/>
      <c r="XBW206" s="41"/>
      <c r="XBX206" s="38"/>
      <c r="XBY206" s="38"/>
      <c r="XBZ206" s="38"/>
      <c r="XCA206" s="39"/>
      <c r="XCB206" s="40"/>
      <c r="XCC206" s="41"/>
      <c r="XCD206" s="38"/>
      <c r="XCE206" s="38"/>
      <c r="XCF206" s="38"/>
      <c r="XCG206" s="39"/>
      <c r="XCH206" s="40"/>
      <c r="XCI206" s="41"/>
      <c r="XCJ206" s="38"/>
      <c r="XCK206" s="38"/>
      <c r="XCL206" s="38"/>
      <c r="XCM206" s="39"/>
      <c r="XCN206" s="40"/>
      <c r="XCO206" s="41"/>
      <c r="XCP206" s="38"/>
      <c r="XCQ206" s="38"/>
      <c r="XCR206" s="38"/>
      <c r="XCS206" s="39"/>
    </row>
    <row r="207" spans="1:16321" ht="24" customHeight="1" thickBot="1">
      <c r="A207" s="91" t="s">
        <v>177</v>
      </c>
      <c r="B207" s="92"/>
      <c r="C207" s="93"/>
      <c r="D207" s="98"/>
      <c r="E207" s="189"/>
      <c r="F207" s="166">
        <f>SUM(F209:F221)</f>
        <v>183500.02</v>
      </c>
      <c r="G207" s="118"/>
      <c r="H207" s="104"/>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16"/>
      <c r="BK207" s="216"/>
      <c r="BL207" s="216"/>
      <c r="BM207" s="216"/>
      <c r="BN207" s="216"/>
      <c r="BO207" s="216"/>
      <c r="BP207" s="216"/>
      <c r="BQ207" s="216"/>
      <c r="BR207" s="216"/>
      <c r="BS207" s="216"/>
    </row>
    <row r="208" spans="1:16321" ht="39">
      <c r="A208" s="36" t="s">
        <v>427</v>
      </c>
      <c r="B208" s="36" t="s">
        <v>428</v>
      </c>
      <c r="C208" s="36" t="s">
        <v>381</v>
      </c>
      <c r="D208" s="37" t="s">
        <v>567</v>
      </c>
      <c r="E208" s="193" t="s">
        <v>568</v>
      </c>
      <c r="F208" s="175" t="s">
        <v>569</v>
      </c>
      <c r="G208" s="215" t="s">
        <v>531</v>
      </c>
      <c r="H208" s="114" t="s">
        <v>809</v>
      </c>
      <c r="I208" s="216"/>
      <c r="J208" s="216"/>
      <c r="K208" s="216"/>
      <c r="L208" s="216"/>
      <c r="M208" s="216"/>
      <c r="N208" s="216"/>
      <c r="O208" s="216"/>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16"/>
      <c r="BL208" s="216"/>
      <c r="BM208" s="216"/>
      <c r="BN208" s="216"/>
      <c r="BO208" s="216"/>
      <c r="BP208" s="216"/>
      <c r="BQ208" s="216"/>
      <c r="BR208" s="216"/>
      <c r="BS208" s="216"/>
    </row>
    <row r="209" spans="1:16321">
      <c r="A209" s="58" t="s">
        <v>570</v>
      </c>
      <c r="B209" s="64" t="s">
        <v>389</v>
      </c>
      <c r="C209" s="64" t="s">
        <v>393</v>
      </c>
      <c r="D209" s="60">
        <v>1</v>
      </c>
      <c r="E209" s="194">
        <v>5000</v>
      </c>
      <c r="F209" s="162">
        <f>SUM(D209*E209)</f>
        <v>5000</v>
      </c>
      <c r="G209" s="122"/>
      <c r="H209" s="62"/>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16"/>
      <c r="BL209" s="216"/>
      <c r="BM209" s="216"/>
      <c r="BN209" s="216"/>
      <c r="BO209" s="216"/>
      <c r="BP209" s="216"/>
      <c r="BQ209" s="216"/>
      <c r="BR209" s="216"/>
      <c r="BS209" s="216"/>
    </row>
    <row r="210" spans="1:16321">
      <c r="A210" s="58" t="s">
        <v>571</v>
      </c>
      <c r="B210" s="44" t="s">
        <v>390</v>
      </c>
      <c r="C210" s="44" t="s">
        <v>393</v>
      </c>
      <c r="D210" s="60">
        <v>12</v>
      </c>
      <c r="E210" s="194">
        <v>416.67</v>
      </c>
      <c r="F210" s="162">
        <f t="shared" ref="F210:F218" si="7">SUM(D210*E210)</f>
        <v>5000.04</v>
      </c>
      <c r="G210" s="122"/>
      <c r="H210" s="62"/>
      <c r="I210" s="216"/>
      <c r="J210" s="216"/>
      <c r="K210" s="216"/>
      <c r="L210" s="216"/>
      <c r="M210" s="216"/>
      <c r="N210" s="216"/>
      <c r="O210" s="216"/>
      <c r="P210" s="216"/>
      <c r="Q210" s="216"/>
      <c r="R210" s="216"/>
      <c r="S210" s="216"/>
      <c r="T210" s="21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16"/>
      <c r="BK210" s="216"/>
      <c r="BL210" s="216"/>
      <c r="BM210" s="216"/>
      <c r="BN210" s="216"/>
      <c r="BO210" s="216"/>
      <c r="BP210" s="216"/>
      <c r="BQ210" s="216"/>
      <c r="BR210" s="216"/>
      <c r="BS210" s="216"/>
    </row>
    <row r="211" spans="1:16321" ht="26">
      <c r="A211" s="58" t="s">
        <v>571</v>
      </c>
      <c r="B211" s="44" t="s">
        <v>494</v>
      </c>
      <c r="C211" s="44" t="s">
        <v>393</v>
      </c>
      <c r="D211" s="60">
        <v>1</v>
      </c>
      <c r="E211" s="194">
        <v>60000</v>
      </c>
      <c r="F211" s="162">
        <f t="shared" si="7"/>
        <v>60000</v>
      </c>
      <c r="G211" s="122"/>
      <c r="H211" s="62"/>
      <c r="I211" s="216"/>
      <c r="J211" s="216"/>
      <c r="K211" s="216"/>
      <c r="L211" s="216"/>
      <c r="M211" s="216"/>
      <c r="N211" s="216"/>
      <c r="O211" s="216"/>
      <c r="P211" s="216"/>
      <c r="Q211" s="216"/>
      <c r="R211" s="216"/>
      <c r="S211" s="216"/>
      <c r="T211" s="216"/>
      <c r="U211" s="216"/>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16"/>
      <c r="BK211" s="216"/>
      <c r="BL211" s="216"/>
      <c r="BM211" s="216"/>
      <c r="BN211" s="216"/>
      <c r="BO211" s="216"/>
      <c r="BP211" s="216"/>
      <c r="BQ211" s="216"/>
      <c r="BR211" s="216"/>
      <c r="BS211" s="216"/>
    </row>
    <row r="212" spans="1:16321">
      <c r="A212" s="58" t="s">
        <v>571</v>
      </c>
      <c r="B212" s="44" t="s">
        <v>495</v>
      </c>
      <c r="C212" s="44" t="s">
        <v>394</v>
      </c>
      <c r="D212" s="60">
        <v>7</v>
      </c>
      <c r="E212" s="194">
        <v>1000</v>
      </c>
      <c r="F212" s="162">
        <f t="shared" si="7"/>
        <v>7000</v>
      </c>
      <c r="G212" s="122"/>
      <c r="H212" s="62"/>
      <c r="I212" s="216"/>
      <c r="J212" s="216"/>
      <c r="K212" s="216"/>
      <c r="L212" s="216"/>
      <c r="M212" s="216"/>
      <c r="N212" s="216"/>
      <c r="O212" s="216"/>
      <c r="P212" s="216"/>
      <c r="Q212" s="216"/>
      <c r="R212" s="216"/>
      <c r="S212" s="216"/>
      <c r="T212" s="21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16"/>
      <c r="BK212" s="216"/>
      <c r="BL212" s="216"/>
      <c r="BM212" s="216"/>
      <c r="BN212" s="216"/>
      <c r="BO212" s="216"/>
      <c r="BP212" s="216"/>
      <c r="BQ212" s="216"/>
      <c r="BR212" s="216"/>
      <c r="BS212" s="216"/>
    </row>
    <row r="213" spans="1:16321">
      <c r="A213" s="58" t="s">
        <v>571</v>
      </c>
      <c r="B213" s="44" t="s">
        <v>496</v>
      </c>
      <c r="C213" s="44" t="s">
        <v>394</v>
      </c>
      <c r="D213" s="60">
        <v>1</v>
      </c>
      <c r="E213" s="194">
        <v>500</v>
      </c>
      <c r="F213" s="162">
        <f t="shared" si="7"/>
        <v>500</v>
      </c>
      <c r="G213" s="122"/>
      <c r="H213" s="62"/>
      <c r="I213" s="216"/>
      <c r="J213" s="216"/>
      <c r="K213" s="216"/>
      <c r="L213" s="216"/>
      <c r="M213" s="216"/>
      <c r="N213" s="216"/>
      <c r="O213" s="216"/>
      <c r="P213" s="216"/>
      <c r="Q213" s="216"/>
      <c r="R213" s="216"/>
      <c r="S213" s="216"/>
      <c r="T213" s="216"/>
      <c r="U213" s="216"/>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16"/>
      <c r="BL213" s="216"/>
      <c r="BM213" s="216"/>
      <c r="BN213" s="216"/>
      <c r="BO213" s="216"/>
      <c r="BP213" s="216"/>
      <c r="BQ213" s="216"/>
      <c r="BR213" s="216"/>
      <c r="BS213" s="216"/>
    </row>
    <row r="214" spans="1:16321">
      <c r="A214" s="58" t="s">
        <v>571</v>
      </c>
      <c r="B214" s="44" t="s">
        <v>497</v>
      </c>
      <c r="C214" s="44" t="s">
        <v>394</v>
      </c>
      <c r="D214" s="60">
        <v>1</v>
      </c>
      <c r="E214" s="194">
        <v>500</v>
      </c>
      <c r="F214" s="162">
        <f t="shared" si="7"/>
        <v>500</v>
      </c>
      <c r="G214" s="122"/>
      <c r="H214" s="62"/>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row>
    <row r="215" spans="1:16321" ht="26">
      <c r="A215" s="58" t="s">
        <v>571</v>
      </c>
      <c r="B215" s="44" t="s">
        <v>397</v>
      </c>
      <c r="C215" s="44" t="s">
        <v>394</v>
      </c>
      <c r="D215" s="60">
        <v>1</v>
      </c>
      <c r="E215" s="217" t="s">
        <v>572</v>
      </c>
      <c r="F215" s="218">
        <v>5000</v>
      </c>
      <c r="G215" s="122"/>
      <c r="H215" s="62"/>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row>
    <row r="216" spans="1:16321">
      <c r="A216" s="58" t="s">
        <v>571</v>
      </c>
      <c r="B216" s="44" t="s">
        <v>398</v>
      </c>
      <c r="C216" s="44" t="s">
        <v>394</v>
      </c>
      <c r="D216" s="60">
        <v>10</v>
      </c>
      <c r="E216" s="194">
        <v>150</v>
      </c>
      <c r="F216" s="162">
        <f t="shared" si="7"/>
        <v>1500</v>
      </c>
      <c r="G216" s="122"/>
      <c r="H216" s="62"/>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row>
    <row r="217" spans="1:16321" s="74" customFormat="1">
      <c r="A217" s="58" t="s">
        <v>571</v>
      </c>
      <c r="B217" s="44" t="s">
        <v>501</v>
      </c>
      <c r="C217" s="44" t="s">
        <v>394</v>
      </c>
      <c r="D217" s="60">
        <v>10</v>
      </c>
      <c r="E217" s="194">
        <v>1300</v>
      </c>
      <c r="F217" s="162">
        <f t="shared" si="7"/>
        <v>13000</v>
      </c>
      <c r="G217" s="122"/>
      <c r="H217" s="62"/>
      <c r="I217" s="220"/>
      <c r="J217" s="220"/>
      <c r="K217" s="216"/>
      <c r="L217" s="216"/>
      <c r="M217" s="216"/>
      <c r="N217" s="216"/>
      <c r="O217" s="216"/>
      <c r="P217" s="216"/>
      <c r="Q217" s="216"/>
      <c r="R217" s="216"/>
      <c r="S217" s="216"/>
      <c r="T217" s="216"/>
      <c r="U217" s="216"/>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16"/>
      <c r="BL217" s="216"/>
      <c r="BM217" s="216"/>
      <c r="BN217" s="216"/>
      <c r="BO217" s="216"/>
      <c r="BP217" s="216"/>
      <c r="BQ217" s="216"/>
      <c r="BR217" s="216"/>
      <c r="BS217" s="216"/>
    </row>
    <row r="218" spans="1:16321">
      <c r="A218" s="58" t="s">
        <v>571</v>
      </c>
      <c r="B218" s="44" t="s">
        <v>403</v>
      </c>
      <c r="C218" s="44" t="s">
        <v>394</v>
      </c>
      <c r="D218" s="60">
        <v>1</v>
      </c>
      <c r="E218" s="194">
        <v>5000</v>
      </c>
      <c r="F218" s="162">
        <f t="shared" si="7"/>
        <v>5000</v>
      </c>
      <c r="G218" s="122"/>
      <c r="H218" s="62"/>
      <c r="I218" s="216"/>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16"/>
      <c r="BK218" s="216"/>
      <c r="BL218" s="216"/>
      <c r="BM218" s="216"/>
      <c r="BN218" s="216"/>
      <c r="BO218" s="216"/>
      <c r="BP218" s="216"/>
      <c r="BQ218" s="216"/>
      <c r="BR218" s="216"/>
      <c r="BS218" s="216"/>
    </row>
    <row r="219" spans="1:16321" ht="26">
      <c r="A219" s="219" t="s">
        <v>573</v>
      </c>
      <c r="B219" s="141" t="s">
        <v>416</v>
      </c>
      <c r="C219" s="141" t="s">
        <v>394</v>
      </c>
      <c r="D219" s="142">
        <v>7</v>
      </c>
      <c r="E219" s="195">
        <v>15</v>
      </c>
      <c r="F219" s="169"/>
      <c r="G219" s="143" t="s">
        <v>518</v>
      </c>
      <c r="H219" s="144" t="s">
        <v>566</v>
      </c>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16"/>
      <c r="BK219" s="216"/>
      <c r="BL219" s="216"/>
      <c r="BM219" s="216"/>
      <c r="BN219" s="216"/>
      <c r="BO219" s="216"/>
      <c r="BP219" s="216"/>
      <c r="BQ219" s="216"/>
      <c r="BR219" s="216"/>
      <c r="BS219" s="216"/>
    </row>
    <row r="220" spans="1:16321" ht="26" customHeight="1">
      <c r="A220" s="62" t="s">
        <v>570</v>
      </c>
      <c r="B220" s="44" t="s">
        <v>418</v>
      </c>
      <c r="C220" s="221" t="s">
        <v>420</v>
      </c>
      <c r="D220" s="46">
        <v>7</v>
      </c>
      <c r="E220" s="162">
        <v>11428.57</v>
      </c>
      <c r="F220" s="162">
        <f>SUM(D220*E220)</f>
        <v>79999.989999999991</v>
      </c>
      <c r="G220" s="122"/>
      <c r="H220" s="62"/>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16"/>
      <c r="BL220" s="216"/>
      <c r="BM220" s="216"/>
      <c r="BN220" s="216"/>
      <c r="BO220" s="216"/>
      <c r="BP220" s="216"/>
      <c r="BQ220" s="216"/>
      <c r="BR220" s="216"/>
      <c r="BS220" s="216"/>
    </row>
    <row r="221" spans="1:16321" ht="19" customHeight="1">
      <c r="A221" s="62" t="s">
        <v>571</v>
      </c>
      <c r="B221" s="44" t="s">
        <v>419</v>
      </c>
      <c r="C221" s="221" t="s">
        <v>420</v>
      </c>
      <c r="D221" s="46">
        <v>3</v>
      </c>
      <c r="E221" s="162">
        <v>333.33</v>
      </c>
      <c r="F221" s="162">
        <f>SUM(D221*E221)</f>
        <v>999.99</v>
      </c>
      <c r="G221" s="122"/>
      <c r="H221" s="62"/>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row>
    <row r="222" spans="1:16321" s="19" customFormat="1" ht="23" customHeight="1">
      <c r="A222" s="25"/>
      <c r="B222" s="56"/>
      <c r="C222" s="222"/>
      <c r="D222" s="27"/>
      <c r="E222" s="159"/>
      <c r="F222" s="159"/>
      <c r="G222" s="119"/>
      <c r="H222" s="25"/>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row>
    <row r="223" spans="1:16321" s="42" customFormat="1" ht="31" customHeight="1" thickBot="1">
      <c r="A223" s="28"/>
      <c r="B223" s="29" t="s">
        <v>574</v>
      </c>
      <c r="C223" s="30"/>
      <c r="D223" s="31"/>
      <c r="E223" s="164"/>
      <c r="F223" s="164"/>
      <c r="G223" s="119"/>
      <c r="H223" s="25"/>
      <c r="I223" s="216"/>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38"/>
      <c r="BU223" s="39"/>
      <c r="BV223" s="40"/>
      <c r="BW223" s="41"/>
      <c r="BX223" s="38"/>
      <c r="BY223" s="38"/>
      <c r="BZ223" s="38"/>
      <c r="CA223" s="39"/>
      <c r="CB223" s="40"/>
      <c r="CC223" s="41"/>
      <c r="CD223" s="38"/>
      <c r="CE223" s="38"/>
      <c r="CF223" s="38"/>
      <c r="CG223" s="39"/>
      <c r="CH223" s="40"/>
      <c r="CI223" s="41"/>
      <c r="CJ223" s="38"/>
      <c r="CK223" s="38"/>
      <c r="CL223" s="38"/>
      <c r="CM223" s="39"/>
      <c r="CN223" s="40"/>
      <c r="CO223" s="41"/>
      <c r="CP223" s="38"/>
      <c r="CQ223" s="38"/>
      <c r="CR223" s="38"/>
      <c r="CS223" s="39"/>
      <c r="CT223" s="40"/>
      <c r="CU223" s="41"/>
      <c r="CV223" s="38"/>
      <c r="CW223" s="38"/>
      <c r="CX223" s="38"/>
      <c r="CY223" s="39"/>
      <c r="CZ223" s="40"/>
      <c r="DA223" s="41"/>
      <c r="DB223" s="38"/>
      <c r="DC223" s="38"/>
      <c r="DD223" s="38"/>
      <c r="DE223" s="39"/>
      <c r="DF223" s="40"/>
      <c r="DG223" s="41"/>
      <c r="DH223" s="38"/>
      <c r="DI223" s="38"/>
      <c r="DJ223" s="38"/>
      <c r="DK223" s="39"/>
      <c r="DL223" s="40"/>
      <c r="DM223" s="41"/>
      <c r="DN223" s="38"/>
      <c r="DO223" s="38"/>
      <c r="DP223" s="38"/>
      <c r="DQ223" s="39"/>
      <c r="DR223" s="40"/>
      <c r="DS223" s="41"/>
      <c r="DT223" s="38"/>
      <c r="DU223" s="38"/>
      <c r="DV223" s="38"/>
      <c r="DW223" s="39"/>
      <c r="DX223" s="40"/>
      <c r="DY223" s="41"/>
      <c r="DZ223" s="38"/>
      <c r="EA223" s="38"/>
      <c r="EB223" s="38"/>
      <c r="EC223" s="39"/>
      <c r="ED223" s="40"/>
      <c r="EE223" s="41"/>
      <c r="EF223" s="38"/>
      <c r="EG223" s="38"/>
      <c r="EH223" s="38"/>
      <c r="EI223" s="39"/>
      <c r="EJ223" s="40"/>
      <c r="EK223" s="41"/>
      <c r="EL223" s="38"/>
      <c r="EM223" s="38"/>
      <c r="EN223" s="38"/>
      <c r="EO223" s="39"/>
      <c r="EP223" s="40"/>
      <c r="EQ223" s="41"/>
      <c r="ER223" s="38"/>
      <c r="ES223" s="38"/>
      <c r="ET223" s="38"/>
      <c r="EU223" s="39"/>
      <c r="EV223" s="40"/>
      <c r="EW223" s="41"/>
      <c r="EX223" s="38"/>
      <c r="EY223" s="38"/>
      <c r="EZ223" s="38"/>
      <c r="FA223" s="39"/>
      <c r="FB223" s="40"/>
      <c r="FC223" s="41"/>
      <c r="FD223" s="38"/>
      <c r="FE223" s="38"/>
      <c r="FF223" s="38"/>
      <c r="FG223" s="39"/>
      <c r="FH223" s="40"/>
      <c r="FI223" s="41"/>
      <c r="FJ223" s="38"/>
      <c r="FK223" s="38"/>
      <c r="FL223" s="38"/>
      <c r="FM223" s="39"/>
      <c r="FN223" s="40"/>
      <c r="FO223" s="41"/>
      <c r="FP223" s="38"/>
      <c r="FQ223" s="38"/>
      <c r="FR223" s="38"/>
      <c r="FS223" s="39"/>
      <c r="FT223" s="40"/>
      <c r="FU223" s="41"/>
      <c r="FV223" s="38"/>
      <c r="FW223" s="38"/>
      <c r="FX223" s="38"/>
      <c r="FY223" s="39"/>
      <c r="FZ223" s="40"/>
      <c r="GA223" s="41"/>
      <c r="GB223" s="38"/>
      <c r="GC223" s="38"/>
      <c r="GD223" s="38"/>
      <c r="GE223" s="39"/>
      <c r="GF223" s="40"/>
      <c r="GG223" s="41"/>
      <c r="GH223" s="38"/>
      <c r="GI223" s="38"/>
      <c r="GJ223" s="38"/>
      <c r="GK223" s="39"/>
      <c r="GL223" s="40"/>
      <c r="GM223" s="41"/>
      <c r="GN223" s="38"/>
      <c r="GO223" s="38"/>
      <c r="GP223" s="38"/>
      <c r="GQ223" s="39"/>
      <c r="GR223" s="40"/>
      <c r="GS223" s="41"/>
      <c r="GT223" s="38"/>
      <c r="GU223" s="38"/>
      <c r="GV223" s="38"/>
      <c r="GW223" s="39"/>
      <c r="GX223" s="40"/>
      <c r="GY223" s="41"/>
      <c r="GZ223" s="38"/>
      <c r="HA223" s="38"/>
      <c r="HB223" s="38"/>
      <c r="HC223" s="39"/>
      <c r="HD223" s="40"/>
      <c r="HE223" s="41"/>
      <c r="HF223" s="38"/>
      <c r="HG223" s="38"/>
      <c r="HH223" s="38"/>
      <c r="HI223" s="39"/>
      <c r="HJ223" s="40"/>
      <c r="HK223" s="41"/>
      <c r="HL223" s="38"/>
      <c r="HM223" s="38"/>
      <c r="HN223" s="38"/>
      <c r="HO223" s="39"/>
      <c r="HP223" s="40"/>
      <c r="HQ223" s="41"/>
      <c r="HR223" s="38"/>
      <c r="HS223" s="38"/>
      <c r="HT223" s="38"/>
      <c r="HU223" s="39"/>
      <c r="HV223" s="40"/>
      <c r="HW223" s="41"/>
      <c r="HX223" s="38"/>
      <c r="HY223" s="38"/>
      <c r="HZ223" s="38"/>
      <c r="IA223" s="39"/>
      <c r="IB223" s="40"/>
      <c r="IC223" s="41"/>
      <c r="ID223" s="38"/>
      <c r="IE223" s="38"/>
      <c r="IF223" s="38"/>
      <c r="IG223" s="39"/>
      <c r="IH223" s="40"/>
      <c r="II223" s="41"/>
      <c r="IJ223" s="38"/>
      <c r="IK223" s="38"/>
      <c r="IL223" s="38"/>
      <c r="IM223" s="39"/>
      <c r="IN223" s="40"/>
      <c r="IO223" s="41"/>
      <c r="IP223" s="38"/>
      <c r="IQ223" s="38"/>
      <c r="IR223" s="38"/>
      <c r="IS223" s="39"/>
      <c r="IT223" s="40"/>
      <c r="IU223" s="41"/>
      <c r="IV223" s="38"/>
      <c r="IW223" s="38"/>
      <c r="IX223" s="38"/>
      <c r="IY223" s="39"/>
      <c r="IZ223" s="40"/>
      <c r="JA223" s="41"/>
      <c r="JB223" s="38"/>
      <c r="JC223" s="38"/>
      <c r="JD223" s="38"/>
      <c r="JE223" s="39"/>
      <c r="JF223" s="40"/>
      <c r="JG223" s="41"/>
      <c r="JH223" s="38"/>
      <c r="JI223" s="38"/>
      <c r="JJ223" s="38"/>
      <c r="JK223" s="39"/>
      <c r="JL223" s="40"/>
      <c r="JM223" s="41"/>
      <c r="JN223" s="38"/>
      <c r="JO223" s="38"/>
      <c r="JP223" s="38"/>
      <c r="JQ223" s="39"/>
      <c r="JR223" s="40"/>
      <c r="JS223" s="41"/>
      <c r="JT223" s="38"/>
      <c r="JU223" s="38"/>
      <c r="JV223" s="38"/>
      <c r="JW223" s="39"/>
      <c r="JX223" s="40"/>
      <c r="JY223" s="41"/>
      <c r="JZ223" s="38"/>
      <c r="KA223" s="38"/>
      <c r="KB223" s="38"/>
      <c r="KC223" s="39"/>
      <c r="KD223" s="40"/>
      <c r="KE223" s="41"/>
      <c r="KF223" s="38"/>
      <c r="KG223" s="38"/>
      <c r="KH223" s="38"/>
      <c r="KI223" s="39"/>
      <c r="KJ223" s="40"/>
      <c r="KK223" s="41"/>
      <c r="KL223" s="38"/>
      <c r="KM223" s="38"/>
      <c r="KN223" s="38"/>
      <c r="KO223" s="39"/>
      <c r="KP223" s="40"/>
      <c r="KQ223" s="41"/>
      <c r="KR223" s="38"/>
      <c r="KS223" s="38"/>
      <c r="KT223" s="38"/>
      <c r="KU223" s="39"/>
      <c r="KV223" s="40"/>
      <c r="KW223" s="41"/>
      <c r="KX223" s="38"/>
      <c r="KY223" s="38"/>
      <c r="KZ223" s="38"/>
      <c r="LA223" s="39"/>
      <c r="LB223" s="40"/>
      <c r="LC223" s="41"/>
      <c r="LD223" s="38"/>
      <c r="LE223" s="38"/>
      <c r="LF223" s="38"/>
      <c r="LG223" s="39"/>
      <c r="LH223" s="40"/>
      <c r="LI223" s="41"/>
      <c r="LJ223" s="38"/>
      <c r="LK223" s="38"/>
      <c r="LL223" s="38"/>
      <c r="LM223" s="39"/>
      <c r="LN223" s="40"/>
      <c r="LO223" s="41"/>
      <c r="LP223" s="38"/>
      <c r="LQ223" s="38"/>
      <c r="LR223" s="38"/>
      <c r="LS223" s="39"/>
      <c r="LT223" s="40"/>
      <c r="LU223" s="41"/>
      <c r="LV223" s="38"/>
      <c r="LW223" s="38"/>
      <c r="LX223" s="38"/>
      <c r="LY223" s="39"/>
      <c r="LZ223" s="40"/>
      <c r="MA223" s="41"/>
      <c r="MB223" s="38"/>
      <c r="MC223" s="38"/>
      <c r="MD223" s="38"/>
      <c r="ME223" s="39"/>
      <c r="MF223" s="40"/>
      <c r="MG223" s="41"/>
      <c r="MH223" s="38"/>
      <c r="MI223" s="38"/>
      <c r="MJ223" s="38"/>
      <c r="MK223" s="39"/>
      <c r="ML223" s="40"/>
      <c r="MM223" s="41"/>
      <c r="MN223" s="38"/>
      <c r="MO223" s="38"/>
      <c r="MP223" s="38"/>
      <c r="MQ223" s="39"/>
      <c r="MR223" s="40"/>
      <c r="MS223" s="41"/>
      <c r="MT223" s="38"/>
      <c r="MU223" s="38"/>
      <c r="MV223" s="38"/>
      <c r="MW223" s="39"/>
      <c r="MX223" s="40"/>
      <c r="MY223" s="41"/>
      <c r="MZ223" s="38"/>
      <c r="NA223" s="38"/>
      <c r="NB223" s="38"/>
      <c r="NC223" s="39"/>
      <c r="ND223" s="40"/>
      <c r="NE223" s="41"/>
      <c r="NF223" s="38"/>
      <c r="NG223" s="38"/>
      <c r="NH223" s="38"/>
      <c r="NI223" s="39"/>
      <c r="NJ223" s="40"/>
      <c r="NK223" s="41"/>
      <c r="NL223" s="38"/>
      <c r="NM223" s="38"/>
      <c r="NN223" s="38"/>
      <c r="NO223" s="39"/>
      <c r="NP223" s="40"/>
      <c r="NQ223" s="41"/>
      <c r="NR223" s="38"/>
      <c r="NS223" s="38"/>
      <c r="NT223" s="38"/>
      <c r="NU223" s="39"/>
      <c r="NV223" s="40"/>
      <c r="NW223" s="41"/>
      <c r="NX223" s="38"/>
      <c r="NY223" s="38"/>
      <c r="NZ223" s="38"/>
      <c r="OA223" s="39"/>
      <c r="OB223" s="40"/>
      <c r="OC223" s="41"/>
      <c r="OD223" s="38"/>
      <c r="OE223" s="38"/>
      <c r="OF223" s="38"/>
      <c r="OG223" s="39"/>
      <c r="OH223" s="40"/>
      <c r="OI223" s="41"/>
      <c r="OJ223" s="38"/>
      <c r="OK223" s="38"/>
      <c r="OL223" s="38"/>
      <c r="OM223" s="39"/>
      <c r="ON223" s="40"/>
      <c r="OO223" s="41"/>
      <c r="OP223" s="38"/>
      <c r="OQ223" s="38"/>
      <c r="OR223" s="38"/>
      <c r="OS223" s="39"/>
      <c r="OT223" s="40"/>
      <c r="OU223" s="41"/>
      <c r="OV223" s="38"/>
      <c r="OW223" s="38"/>
      <c r="OX223" s="38"/>
      <c r="OY223" s="39"/>
      <c r="OZ223" s="40"/>
      <c r="PA223" s="41"/>
      <c r="PB223" s="38"/>
      <c r="PC223" s="38"/>
      <c r="PD223" s="38"/>
      <c r="PE223" s="39"/>
      <c r="PF223" s="40"/>
      <c r="PG223" s="41"/>
      <c r="PH223" s="38"/>
      <c r="PI223" s="38"/>
      <c r="PJ223" s="38"/>
      <c r="PK223" s="39"/>
      <c r="PL223" s="40"/>
      <c r="PM223" s="41"/>
      <c r="PN223" s="38"/>
      <c r="PO223" s="38"/>
      <c r="PP223" s="38"/>
      <c r="PQ223" s="39"/>
      <c r="PR223" s="40"/>
      <c r="PS223" s="41"/>
      <c r="PT223" s="38"/>
      <c r="PU223" s="38"/>
      <c r="PV223" s="38"/>
      <c r="PW223" s="39"/>
      <c r="PX223" s="40"/>
      <c r="PY223" s="41"/>
      <c r="PZ223" s="38"/>
      <c r="QA223" s="38"/>
      <c r="QB223" s="38"/>
      <c r="QC223" s="39"/>
      <c r="QD223" s="40"/>
      <c r="QE223" s="41"/>
      <c r="QF223" s="38"/>
      <c r="QG223" s="38"/>
      <c r="QH223" s="38"/>
      <c r="QI223" s="39"/>
      <c r="QJ223" s="40"/>
      <c r="QK223" s="41"/>
      <c r="QL223" s="38"/>
      <c r="QM223" s="38"/>
      <c r="QN223" s="38"/>
      <c r="QO223" s="39"/>
      <c r="QP223" s="40"/>
      <c r="QQ223" s="41"/>
      <c r="QR223" s="38"/>
      <c r="QS223" s="38"/>
      <c r="QT223" s="38"/>
      <c r="QU223" s="39"/>
      <c r="QV223" s="40"/>
      <c r="QW223" s="41"/>
      <c r="QX223" s="38"/>
      <c r="QY223" s="38"/>
      <c r="QZ223" s="38"/>
      <c r="RA223" s="39"/>
      <c r="RB223" s="40"/>
      <c r="RC223" s="41"/>
      <c r="RD223" s="38"/>
      <c r="RE223" s="38"/>
      <c r="RF223" s="38"/>
      <c r="RG223" s="39"/>
      <c r="RH223" s="40"/>
      <c r="RI223" s="41"/>
      <c r="RJ223" s="38"/>
      <c r="RK223" s="38"/>
      <c r="RL223" s="38"/>
      <c r="RM223" s="39"/>
      <c r="RN223" s="40"/>
      <c r="RO223" s="41"/>
      <c r="RP223" s="38"/>
      <c r="RQ223" s="38"/>
      <c r="RR223" s="38"/>
      <c r="RS223" s="39"/>
      <c r="RT223" s="40"/>
      <c r="RU223" s="41"/>
      <c r="RV223" s="38"/>
      <c r="RW223" s="38"/>
      <c r="RX223" s="38"/>
      <c r="RY223" s="39"/>
      <c r="RZ223" s="40"/>
      <c r="SA223" s="41"/>
      <c r="SB223" s="38"/>
      <c r="SC223" s="38"/>
      <c r="SD223" s="38"/>
      <c r="SE223" s="39"/>
      <c r="SF223" s="40"/>
      <c r="SG223" s="41"/>
      <c r="SH223" s="38"/>
      <c r="SI223" s="38"/>
      <c r="SJ223" s="38"/>
      <c r="SK223" s="39"/>
      <c r="SL223" s="40"/>
      <c r="SM223" s="41"/>
      <c r="SN223" s="38"/>
      <c r="SO223" s="38"/>
      <c r="SP223" s="38"/>
      <c r="SQ223" s="39"/>
      <c r="SR223" s="40"/>
      <c r="SS223" s="41"/>
      <c r="ST223" s="38"/>
      <c r="SU223" s="38"/>
      <c r="SV223" s="38"/>
      <c r="SW223" s="39"/>
      <c r="SX223" s="40"/>
      <c r="SY223" s="41"/>
      <c r="SZ223" s="38"/>
      <c r="TA223" s="38"/>
      <c r="TB223" s="38"/>
      <c r="TC223" s="39"/>
      <c r="TD223" s="40"/>
      <c r="TE223" s="41"/>
      <c r="TF223" s="38"/>
      <c r="TG223" s="38"/>
      <c r="TH223" s="38"/>
      <c r="TI223" s="39"/>
      <c r="TJ223" s="40"/>
      <c r="TK223" s="41"/>
      <c r="TL223" s="38"/>
      <c r="TM223" s="38"/>
      <c r="TN223" s="38"/>
      <c r="TO223" s="39"/>
      <c r="TP223" s="40"/>
      <c r="TQ223" s="41"/>
      <c r="TR223" s="38"/>
      <c r="TS223" s="38"/>
      <c r="TT223" s="38"/>
      <c r="TU223" s="39"/>
      <c r="TV223" s="40"/>
      <c r="TW223" s="41"/>
      <c r="TX223" s="38"/>
      <c r="TY223" s="38"/>
      <c r="TZ223" s="38"/>
      <c r="UA223" s="39"/>
      <c r="UB223" s="40"/>
      <c r="UC223" s="41"/>
      <c r="UD223" s="38"/>
      <c r="UE223" s="38"/>
      <c r="UF223" s="38"/>
      <c r="UG223" s="39"/>
      <c r="UH223" s="40"/>
      <c r="UI223" s="41"/>
      <c r="UJ223" s="38"/>
      <c r="UK223" s="38"/>
      <c r="UL223" s="38"/>
      <c r="UM223" s="39"/>
      <c r="UN223" s="40"/>
      <c r="UO223" s="41"/>
      <c r="UP223" s="38"/>
      <c r="UQ223" s="38"/>
      <c r="UR223" s="38"/>
      <c r="US223" s="39"/>
      <c r="UT223" s="40"/>
      <c r="UU223" s="41"/>
      <c r="UV223" s="38"/>
      <c r="UW223" s="38"/>
      <c r="UX223" s="38"/>
      <c r="UY223" s="39"/>
      <c r="UZ223" s="40"/>
      <c r="VA223" s="41"/>
      <c r="VB223" s="38"/>
      <c r="VC223" s="38"/>
      <c r="VD223" s="38"/>
      <c r="VE223" s="39"/>
      <c r="VF223" s="40"/>
      <c r="VG223" s="41"/>
      <c r="VH223" s="38"/>
      <c r="VI223" s="38"/>
      <c r="VJ223" s="38"/>
      <c r="VK223" s="39"/>
      <c r="VL223" s="40"/>
      <c r="VM223" s="41"/>
      <c r="VN223" s="38"/>
      <c r="VO223" s="38"/>
      <c r="VP223" s="38"/>
      <c r="VQ223" s="39"/>
      <c r="VR223" s="40"/>
      <c r="VS223" s="41"/>
      <c r="VT223" s="38"/>
      <c r="VU223" s="38"/>
      <c r="VV223" s="38"/>
      <c r="VW223" s="39"/>
      <c r="VX223" s="40"/>
      <c r="VY223" s="41"/>
      <c r="VZ223" s="38"/>
      <c r="WA223" s="38"/>
      <c r="WB223" s="38"/>
      <c r="WC223" s="39"/>
      <c r="WD223" s="40"/>
      <c r="WE223" s="41"/>
      <c r="WF223" s="38"/>
      <c r="WG223" s="38"/>
      <c r="WH223" s="38"/>
      <c r="WI223" s="39"/>
      <c r="WJ223" s="40"/>
      <c r="WK223" s="41"/>
      <c r="WL223" s="38"/>
      <c r="WM223" s="38"/>
      <c r="WN223" s="38"/>
      <c r="WO223" s="39"/>
      <c r="WP223" s="40"/>
      <c r="WQ223" s="41"/>
      <c r="WR223" s="38"/>
      <c r="WS223" s="38"/>
      <c r="WT223" s="38"/>
      <c r="WU223" s="39"/>
      <c r="WV223" s="40"/>
      <c r="WW223" s="41"/>
      <c r="WX223" s="38"/>
      <c r="WY223" s="38"/>
      <c r="WZ223" s="38"/>
      <c r="XA223" s="39"/>
      <c r="XB223" s="40"/>
      <c r="XC223" s="41"/>
      <c r="XD223" s="38"/>
      <c r="XE223" s="38"/>
      <c r="XF223" s="38"/>
      <c r="XG223" s="39"/>
      <c r="XH223" s="40"/>
      <c r="XI223" s="41"/>
      <c r="XJ223" s="38"/>
      <c r="XK223" s="38"/>
      <c r="XL223" s="38"/>
      <c r="XM223" s="39"/>
      <c r="XN223" s="40"/>
      <c r="XO223" s="41"/>
      <c r="XP223" s="38"/>
      <c r="XQ223" s="38"/>
      <c r="XR223" s="38"/>
      <c r="XS223" s="39"/>
      <c r="XT223" s="40"/>
      <c r="XU223" s="41"/>
      <c r="XV223" s="38"/>
      <c r="XW223" s="38"/>
      <c r="XX223" s="38"/>
      <c r="XY223" s="39"/>
      <c r="XZ223" s="40"/>
      <c r="YA223" s="41"/>
      <c r="YB223" s="38"/>
      <c r="YC223" s="38"/>
      <c r="YD223" s="38"/>
      <c r="YE223" s="39"/>
      <c r="YF223" s="40"/>
      <c r="YG223" s="41"/>
      <c r="YH223" s="38"/>
      <c r="YI223" s="38"/>
      <c r="YJ223" s="38"/>
      <c r="YK223" s="39"/>
      <c r="YL223" s="40"/>
      <c r="YM223" s="41"/>
      <c r="YN223" s="38"/>
      <c r="YO223" s="38"/>
      <c r="YP223" s="38"/>
      <c r="YQ223" s="39"/>
      <c r="YR223" s="40"/>
      <c r="YS223" s="41"/>
      <c r="YT223" s="38"/>
      <c r="YU223" s="38"/>
      <c r="YV223" s="38"/>
      <c r="YW223" s="39"/>
      <c r="YX223" s="40"/>
      <c r="YY223" s="41"/>
      <c r="YZ223" s="38"/>
      <c r="ZA223" s="38"/>
      <c r="ZB223" s="38"/>
      <c r="ZC223" s="39"/>
      <c r="ZD223" s="40"/>
      <c r="ZE223" s="41"/>
      <c r="ZF223" s="38"/>
      <c r="ZG223" s="38"/>
      <c r="ZH223" s="38"/>
      <c r="ZI223" s="39"/>
      <c r="ZJ223" s="40"/>
      <c r="ZK223" s="41"/>
      <c r="ZL223" s="38"/>
      <c r="ZM223" s="38"/>
      <c r="ZN223" s="38"/>
      <c r="ZO223" s="39"/>
      <c r="ZP223" s="40"/>
      <c r="ZQ223" s="41"/>
      <c r="ZR223" s="38"/>
      <c r="ZS223" s="38"/>
      <c r="ZT223" s="38"/>
      <c r="ZU223" s="39"/>
      <c r="ZV223" s="40"/>
      <c r="ZW223" s="41"/>
      <c r="ZX223" s="38"/>
      <c r="ZY223" s="38"/>
      <c r="ZZ223" s="38"/>
      <c r="AAA223" s="39"/>
      <c r="AAB223" s="40"/>
      <c r="AAC223" s="41"/>
      <c r="AAD223" s="38"/>
      <c r="AAE223" s="38"/>
      <c r="AAF223" s="38"/>
      <c r="AAG223" s="39"/>
      <c r="AAH223" s="40"/>
      <c r="AAI223" s="41"/>
      <c r="AAJ223" s="38"/>
      <c r="AAK223" s="38"/>
      <c r="AAL223" s="38"/>
      <c r="AAM223" s="39"/>
      <c r="AAN223" s="40"/>
      <c r="AAO223" s="41"/>
      <c r="AAP223" s="38"/>
      <c r="AAQ223" s="38"/>
      <c r="AAR223" s="38"/>
      <c r="AAS223" s="39"/>
      <c r="AAT223" s="40"/>
      <c r="AAU223" s="41"/>
      <c r="AAV223" s="38"/>
      <c r="AAW223" s="38"/>
      <c r="AAX223" s="38"/>
      <c r="AAY223" s="39"/>
      <c r="AAZ223" s="40"/>
      <c r="ABA223" s="41"/>
      <c r="ABB223" s="38"/>
      <c r="ABC223" s="38"/>
      <c r="ABD223" s="38"/>
      <c r="ABE223" s="39"/>
      <c r="ABF223" s="40"/>
      <c r="ABG223" s="41"/>
      <c r="ABH223" s="38"/>
      <c r="ABI223" s="38"/>
      <c r="ABJ223" s="38"/>
      <c r="ABK223" s="39"/>
      <c r="ABL223" s="40"/>
      <c r="ABM223" s="41"/>
      <c r="ABN223" s="38"/>
      <c r="ABO223" s="38"/>
      <c r="ABP223" s="38"/>
      <c r="ABQ223" s="39"/>
      <c r="ABR223" s="40"/>
      <c r="ABS223" s="41"/>
      <c r="ABT223" s="38"/>
      <c r="ABU223" s="38"/>
      <c r="ABV223" s="38"/>
      <c r="ABW223" s="39"/>
      <c r="ABX223" s="40"/>
      <c r="ABY223" s="41"/>
      <c r="ABZ223" s="38"/>
      <c r="ACA223" s="38"/>
      <c r="ACB223" s="38"/>
      <c r="ACC223" s="39"/>
      <c r="ACD223" s="40"/>
      <c r="ACE223" s="41"/>
      <c r="ACF223" s="38"/>
      <c r="ACG223" s="38"/>
      <c r="ACH223" s="38"/>
      <c r="ACI223" s="39"/>
      <c r="ACJ223" s="40"/>
      <c r="ACK223" s="41"/>
      <c r="ACL223" s="38"/>
      <c r="ACM223" s="38"/>
      <c r="ACN223" s="38"/>
      <c r="ACO223" s="39"/>
      <c r="ACP223" s="40"/>
      <c r="ACQ223" s="41"/>
      <c r="ACR223" s="38"/>
      <c r="ACS223" s="38"/>
      <c r="ACT223" s="38"/>
      <c r="ACU223" s="39"/>
      <c r="ACV223" s="40"/>
      <c r="ACW223" s="41"/>
      <c r="ACX223" s="38"/>
      <c r="ACY223" s="38"/>
      <c r="ACZ223" s="38"/>
      <c r="ADA223" s="39"/>
      <c r="ADB223" s="40"/>
      <c r="ADC223" s="41"/>
      <c r="ADD223" s="38"/>
      <c r="ADE223" s="38"/>
      <c r="ADF223" s="38"/>
      <c r="ADG223" s="39"/>
      <c r="ADH223" s="40"/>
      <c r="ADI223" s="41"/>
      <c r="ADJ223" s="38"/>
      <c r="ADK223" s="38"/>
      <c r="ADL223" s="38"/>
      <c r="ADM223" s="39"/>
      <c r="ADN223" s="40"/>
      <c r="ADO223" s="41"/>
      <c r="ADP223" s="38"/>
      <c r="ADQ223" s="38"/>
      <c r="ADR223" s="38"/>
      <c r="ADS223" s="39"/>
      <c r="ADT223" s="40"/>
      <c r="ADU223" s="41"/>
      <c r="ADV223" s="38"/>
      <c r="ADW223" s="38"/>
      <c r="ADX223" s="38"/>
      <c r="ADY223" s="39"/>
      <c r="ADZ223" s="40"/>
      <c r="AEA223" s="41"/>
      <c r="AEB223" s="38"/>
      <c r="AEC223" s="38"/>
      <c r="AED223" s="38"/>
      <c r="AEE223" s="39"/>
      <c r="AEF223" s="40"/>
      <c r="AEG223" s="41"/>
      <c r="AEH223" s="38"/>
      <c r="AEI223" s="38"/>
      <c r="AEJ223" s="38"/>
      <c r="AEK223" s="39"/>
      <c r="AEL223" s="40"/>
      <c r="AEM223" s="41"/>
      <c r="AEN223" s="38"/>
      <c r="AEO223" s="38"/>
      <c r="AEP223" s="38"/>
      <c r="AEQ223" s="39"/>
      <c r="AER223" s="40"/>
      <c r="AES223" s="41"/>
      <c r="AET223" s="38"/>
      <c r="AEU223" s="38"/>
      <c r="AEV223" s="38"/>
      <c r="AEW223" s="39"/>
      <c r="AEX223" s="40"/>
      <c r="AEY223" s="41"/>
      <c r="AEZ223" s="38"/>
      <c r="AFA223" s="38"/>
      <c r="AFB223" s="38"/>
      <c r="AFC223" s="39"/>
      <c r="AFD223" s="40"/>
      <c r="AFE223" s="41"/>
      <c r="AFF223" s="38"/>
      <c r="AFG223" s="38"/>
      <c r="AFH223" s="38"/>
      <c r="AFI223" s="39"/>
      <c r="AFJ223" s="40"/>
      <c r="AFK223" s="41"/>
      <c r="AFL223" s="38"/>
      <c r="AFM223" s="38"/>
      <c r="AFN223" s="38"/>
      <c r="AFO223" s="39"/>
      <c r="AFP223" s="40"/>
      <c r="AFQ223" s="41"/>
      <c r="AFR223" s="38"/>
      <c r="AFS223" s="38"/>
      <c r="AFT223" s="38"/>
      <c r="AFU223" s="39"/>
      <c r="AFV223" s="40"/>
      <c r="AFW223" s="41"/>
      <c r="AFX223" s="38"/>
      <c r="AFY223" s="38"/>
      <c r="AFZ223" s="38"/>
      <c r="AGA223" s="39"/>
      <c r="AGB223" s="40"/>
      <c r="AGC223" s="41"/>
      <c r="AGD223" s="38"/>
      <c r="AGE223" s="38"/>
      <c r="AGF223" s="38"/>
      <c r="AGG223" s="39"/>
      <c r="AGH223" s="40"/>
      <c r="AGI223" s="41"/>
      <c r="AGJ223" s="38"/>
      <c r="AGK223" s="38"/>
      <c r="AGL223" s="38"/>
      <c r="AGM223" s="39"/>
      <c r="AGN223" s="40"/>
      <c r="AGO223" s="41"/>
      <c r="AGP223" s="38"/>
      <c r="AGQ223" s="38"/>
      <c r="AGR223" s="38"/>
      <c r="AGS223" s="39"/>
      <c r="AGT223" s="40"/>
      <c r="AGU223" s="41"/>
      <c r="AGV223" s="38"/>
      <c r="AGW223" s="38"/>
      <c r="AGX223" s="38"/>
      <c r="AGY223" s="39"/>
      <c r="AGZ223" s="40"/>
      <c r="AHA223" s="41"/>
      <c r="AHB223" s="38"/>
      <c r="AHC223" s="38"/>
      <c r="AHD223" s="38"/>
      <c r="AHE223" s="39"/>
      <c r="AHF223" s="40"/>
      <c r="AHG223" s="41"/>
      <c r="AHH223" s="38"/>
      <c r="AHI223" s="38"/>
      <c r="AHJ223" s="38"/>
      <c r="AHK223" s="39"/>
      <c r="AHL223" s="40"/>
      <c r="AHM223" s="41"/>
      <c r="AHN223" s="38"/>
      <c r="AHO223" s="38"/>
      <c r="AHP223" s="38"/>
      <c r="AHQ223" s="39"/>
      <c r="AHR223" s="40"/>
      <c r="AHS223" s="41"/>
      <c r="AHT223" s="38"/>
      <c r="AHU223" s="38"/>
      <c r="AHV223" s="38"/>
      <c r="AHW223" s="39"/>
      <c r="AHX223" s="40"/>
      <c r="AHY223" s="41"/>
      <c r="AHZ223" s="38"/>
      <c r="AIA223" s="38"/>
      <c r="AIB223" s="38"/>
      <c r="AIC223" s="39"/>
      <c r="AID223" s="40"/>
      <c r="AIE223" s="41"/>
      <c r="AIF223" s="38"/>
      <c r="AIG223" s="38"/>
      <c r="AIH223" s="38"/>
      <c r="AII223" s="39"/>
      <c r="AIJ223" s="40"/>
      <c r="AIK223" s="41"/>
      <c r="AIL223" s="38"/>
      <c r="AIM223" s="38"/>
      <c r="AIN223" s="38"/>
      <c r="AIO223" s="39"/>
      <c r="AIP223" s="40"/>
      <c r="AIQ223" s="41"/>
      <c r="AIR223" s="38"/>
      <c r="AIS223" s="38"/>
      <c r="AIT223" s="38"/>
      <c r="AIU223" s="39"/>
      <c r="AIV223" s="40"/>
      <c r="AIW223" s="41"/>
      <c r="AIX223" s="38"/>
      <c r="AIY223" s="38"/>
      <c r="AIZ223" s="38"/>
      <c r="AJA223" s="39"/>
      <c r="AJB223" s="40"/>
      <c r="AJC223" s="41"/>
      <c r="AJD223" s="38"/>
      <c r="AJE223" s="38"/>
      <c r="AJF223" s="38"/>
      <c r="AJG223" s="39"/>
      <c r="AJH223" s="40"/>
      <c r="AJI223" s="41"/>
      <c r="AJJ223" s="38"/>
      <c r="AJK223" s="38"/>
      <c r="AJL223" s="38"/>
      <c r="AJM223" s="39"/>
      <c r="AJN223" s="40"/>
      <c r="AJO223" s="41"/>
      <c r="AJP223" s="38"/>
      <c r="AJQ223" s="38"/>
      <c r="AJR223" s="38"/>
      <c r="AJS223" s="39"/>
      <c r="AJT223" s="40"/>
      <c r="AJU223" s="41"/>
      <c r="AJV223" s="38"/>
      <c r="AJW223" s="38"/>
      <c r="AJX223" s="38"/>
      <c r="AJY223" s="39"/>
      <c r="AJZ223" s="40"/>
      <c r="AKA223" s="41"/>
      <c r="AKB223" s="38"/>
      <c r="AKC223" s="38"/>
      <c r="AKD223" s="38"/>
      <c r="AKE223" s="39"/>
      <c r="AKF223" s="40"/>
      <c r="AKG223" s="41"/>
      <c r="AKH223" s="38"/>
      <c r="AKI223" s="38"/>
      <c r="AKJ223" s="38"/>
      <c r="AKK223" s="39"/>
      <c r="AKL223" s="40"/>
      <c r="AKM223" s="41"/>
      <c r="AKN223" s="38"/>
      <c r="AKO223" s="38"/>
      <c r="AKP223" s="38"/>
      <c r="AKQ223" s="39"/>
      <c r="AKR223" s="40"/>
      <c r="AKS223" s="41"/>
      <c r="AKT223" s="38"/>
      <c r="AKU223" s="38"/>
      <c r="AKV223" s="38"/>
      <c r="AKW223" s="39"/>
      <c r="AKX223" s="40"/>
      <c r="AKY223" s="41"/>
      <c r="AKZ223" s="38"/>
      <c r="ALA223" s="38"/>
      <c r="ALB223" s="38"/>
      <c r="ALC223" s="39"/>
      <c r="ALD223" s="40"/>
      <c r="ALE223" s="41"/>
      <c r="ALF223" s="38"/>
      <c r="ALG223" s="38"/>
      <c r="ALH223" s="38"/>
      <c r="ALI223" s="39"/>
      <c r="ALJ223" s="40"/>
      <c r="ALK223" s="41"/>
      <c r="ALL223" s="38"/>
      <c r="ALM223" s="38"/>
      <c r="ALN223" s="38"/>
      <c r="ALO223" s="39"/>
      <c r="ALP223" s="40"/>
      <c r="ALQ223" s="41"/>
      <c r="ALR223" s="38"/>
      <c r="ALS223" s="38"/>
      <c r="ALT223" s="38"/>
      <c r="ALU223" s="39"/>
      <c r="ALV223" s="40"/>
      <c r="ALW223" s="41"/>
      <c r="ALX223" s="38"/>
      <c r="ALY223" s="38"/>
      <c r="ALZ223" s="38"/>
      <c r="AMA223" s="39"/>
      <c r="AMB223" s="40"/>
      <c r="AMC223" s="41"/>
      <c r="AMD223" s="38"/>
      <c r="AME223" s="38"/>
      <c r="AMF223" s="38"/>
      <c r="AMG223" s="39"/>
      <c r="AMH223" s="40"/>
      <c r="AMI223" s="41"/>
      <c r="AMJ223" s="38"/>
      <c r="AMK223" s="38"/>
      <c r="AML223" s="38"/>
      <c r="AMM223" s="39"/>
      <c r="AMN223" s="40"/>
      <c r="AMO223" s="41"/>
      <c r="AMP223" s="38"/>
      <c r="AMQ223" s="38"/>
      <c r="AMR223" s="38"/>
      <c r="AMS223" s="39"/>
      <c r="AMT223" s="40"/>
      <c r="AMU223" s="41"/>
      <c r="AMV223" s="38"/>
      <c r="AMW223" s="38"/>
      <c r="AMX223" s="38"/>
      <c r="AMY223" s="39"/>
      <c r="AMZ223" s="40"/>
      <c r="ANA223" s="41"/>
      <c r="ANB223" s="38"/>
      <c r="ANC223" s="38"/>
      <c r="AND223" s="38"/>
      <c r="ANE223" s="39"/>
      <c r="ANF223" s="40"/>
      <c r="ANG223" s="41"/>
      <c r="ANH223" s="38"/>
      <c r="ANI223" s="38"/>
      <c r="ANJ223" s="38"/>
      <c r="ANK223" s="39"/>
      <c r="ANL223" s="40"/>
      <c r="ANM223" s="41"/>
      <c r="ANN223" s="38"/>
      <c r="ANO223" s="38"/>
      <c r="ANP223" s="38"/>
      <c r="ANQ223" s="39"/>
      <c r="ANR223" s="40"/>
      <c r="ANS223" s="41"/>
      <c r="ANT223" s="38"/>
      <c r="ANU223" s="38"/>
      <c r="ANV223" s="38"/>
      <c r="ANW223" s="39"/>
      <c r="ANX223" s="40"/>
      <c r="ANY223" s="41"/>
      <c r="ANZ223" s="38"/>
      <c r="AOA223" s="38"/>
      <c r="AOB223" s="38"/>
      <c r="AOC223" s="39"/>
      <c r="AOD223" s="40"/>
      <c r="AOE223" s="41"/>
      <c r="AOF223" s="38"/>
      <c r="AOG223" s="38"/>
      <c r="AOH223" s="38"/>
      <c r="AOI223" s="39"/>
      <c r="AOJ223" s="40"/>
      <c r="AOK223" s="41"/>
      <c r="AOL223" s="38"/>
      <c r="AOM223" s="38"/>
      <c r="AON223" s="38"/>
      <c r="AOO223" s="39"/>
      <c r="AOP223" s="40"/>
      <c r="AOQ223" s="41"/>
      <c r="AOR223" s="38"/>
      <c r="AOS223" s="38"/>
      <c r="AOT223" s="38"/>
      <c r="AOU223" s="39"/>
      <c r="AOV223" s="40"/>
      <c r="AOW223" s="41"/>
      <c r="AOX223" s="38"/>
      <c r="AOY223" s="38"/>
      <c r="AOZ223" s="38"/>
      <c r="APA223" s="39"/>
      <c r="APB223" s="40"/>
      <c r="APC223" s="41"/>
      <c r="APD223" s="38"/>
      <c r="APE223" s="38"/>
      <c r="APF223" s="38"/>
      <c r="APG223" s="39"/>
      <c r="APH223" s="40"/>
      <c r="API223" s="41"/>
      <c r="APJ223" s="38"/>
      <c r="APK223" s="38"/>
      <c r="APL223" s="38"/>
      <c r="APM223" s="39"/>
      <c r="APN223" s="40"/>
      <c r="APO223" s="41"/>
      <c r="APP223" s="38"/>
      <c r="APQ223" s="38"/>
      <c r="APR223" s="38"/>
      <c r="APS223" s="39"/>
      <c r="APT223" s="40"/>
      <c r="APU223" s="41"/>
      <c r="APV223" s="38"/>
      <c r="APW223" s="38"/>
      <c r="APX223" s="38"/>
      <c r="APY223" s="39"/>
      <c r="APZ223" s="40"/>
      <c r="AQA223" s="41"/>
      <c r="AQB223" s="38"/>
      <c r="AQC223" s="38"/>
      <c r="AQD223" s="38"/>
      <c r="AQE223" s="39"/>
      <c r="AQF223" s="40"/>
      <c r="AQG223" s="41"/>
      <c r="AQH223" s="38"/>
      <c r="AQI223" s="38"/>
      <c r="AQJ223" s="38"/>
      <c r="AQK223" s="39"/>
      <c r="AQL223" s="40"/>
      <c r="AQM223" s="41"/>
      <c r="AQN223" s="38"/>
      <c r="AQO223" s="38"/>
      <c r="AQP223" s="38"/>
      <c r="AQQ223" s="39"/>
      <c r="AQR223" s="40"/>
      <c r="AQS223" s="41"/>
      <c r="AQT223" s="38"/>
      <c r="AQU223" s="38"/>
      <c r="AQV223" s="38"/>
      <c r="AQW223" s="39"/>
      <c r="AQX223" s="40"/>
      <c r="AQY223" s="41"/>
      <c r="AQZ223" s="38"/>
      <c r="ARA223" s="38"/>
      <c r="ARB223" s="38"/>
      <c r="ARC223" s="39"/>
      <c r="ARD223" s="40"/>
      <c r="ARE223" s="41"/>
      <c r="ARF223" s="38"/>
      <c r="ARG223" s="38"/>
      <c r="ARH223" s="38"/>
      <c r="ARI223" s="39"/>
      <c r="ARJ223" s="40"/>
      <c r="ARK223" s="41"/>
      <c r="ARL223" s="38"/>
      <c r="ARM223" s="38"/>
      <c r="ARN223" s="38"/>
      <c r="ARO223" s="39"/>
      <c r="ARP223" s="40"/>
      <c r="ARQ223" s="41"/>
      <c r="ARR223" s="38"/>
      <c r="ARS223" s="38"/>
      <c r="ART223" s="38"/>
      <c r="ARU223" s="39"/>
      <c r="ARV223" s="40"/>
      <c r="ARW223" s="41"/>
      <c r="ARX223" s="38"/>
      <c r="ARY223" s="38"/>
      <c r="ARZ223" s="38"/>
      <c r="ASA223" s="39"/>
      <c r="ASB223" s="40"/>
      <c r="ASC223" s="41"/>
      <c r="ASD223" s="38"/>
      <c r="ASE223" s="38"/>
      <c r="ASF223" s="38"/>
      <c r="ASG223" s="39"/>
      <c r="ASH223" s="40"/>
      <c r="ASI223" s="41"/>
      <c r="ASJ223" s="38"/>
      <c r="ASK223" s="38"/>
      <c r="ASL223" s="38"/>
      <c r="ASM223" s="39"/>
      <c r="ASN223" s="40"/>
      <c r="ASO223" s="41"/>
      <c r="ASP223" s="38"/>
      <c r="ASQ223" s="38"/>
      <c r="ASR223" s="38"/>
      <c r="ASS223" s="39"/>
      <c r="AST223" s="40"/>
      <c r="ASU223" s="41"/>
      <c r="ASV223" s="38"/>
      <c r="ASW223" s="38"/>
      <c r="ASX223" s="38"/>
      <c r="ASY223" s="39"/>
      <c r="ASZ223" s="40"/>
      <c r="ATA223" s="41"/>
      <c r="ATB223" s="38"/>
      <c r="ATC223" s="38"/>
      <c r="ATD223" s="38"/>
      <c r="ATE223" s="39"/>
      <c r="ATF223" s="40"/>
      <c r="ATG223" s="41"/>
      <c r="ATH223" s="38"/>
      <c r="ATI223" s="38"/>
      <c r="ATJ223" s="38"/>
      <c r="ATK223" s="39"/>
      <c r="ATL223" s="40"/>
      <c r="ATM223" s="41"/>
      <c r="ATN223" s="38"/>
      <c r="ATO223" s="38"/>
      <c r="ATP223" s="38"/>
      <c r="ATQ223" s="39"/>
      <c r="ATR223" s="40"/>
      <c r="ATS223" s="41"/>
      <c r="ATT223" s="38"/>
      <c r="ATU223" s="38"/>
      <c r="ATV223" s="38"/>
      <c r="ATW223" s="39"/>
      <c r="ATX223" s="40"/>
      <c r="ATY223" s="41"/>
      <c r="ATZ223" s="38"/>
      <c r="AUA223" s="38"/>
      <c r="AUB223" s="38"/>
      <c r="AUC223" s="39"/>
      <c r="AUD223" s="40"/>
      <c r="AUE223" s="41"/>
      <c r="AUF223" s="38"/>
      <c r="AUG223" s="38"/>
      <c r="AUH223" s="38"/>
      <c r="AUI223" s="39"/>
      <c r="AUJ223" s="40"/>
      <c r="AUK223" s="41"/>
      <c r="AUL223" s="38"/>
      <c r="AUM223" s="38"/>
      <c r="AUN223" s="38"/>
      <c r="AUO223" s="39"/>
      <c r="AUP223" s="40"/>
      <c r="AUQ223" s="41"/>
      <c r="AUR223" s="38"/>
      <c r="AUS223" s="38"/>
      <c r="AUT223" s="38"/>
      <c r="AUU223" s="39"/>
      <c r="AUV223" s="40"/>
      <c r="AUW223" s="41"/>
      <c r="AUX223" s="38"/>
      <c r="AUY223" s="38"/>
      <c r="AUZ223" s="38"/>
      <c r="AVA223" s="39"/>
      <c r="AVB223" s="40"/>
      <c r="AVC223" s="41"/>
      <c r="AVD223" s="38"/>
      <c r="AVE223" s="38"/>
      <c r="AVF223" s="38"/>
      <c r="AVG223" s="39"/>
      <c r="AVH223" s="40"/>
      <c r="AVI223" s="41"/>
      <c r="AVJ223" s="38"/>
      <c r="AVK223" s="38"/>
      <c r="AVL223" s="38"/>
      <c r="AVM223" s="39"/>
      <c r="AVN223" s="40"/>
      <c r="AVO223" s="41"/>
      <c r="AVP223" s="38"/>
      <c r="AVQ223" s="38"/>
      <c r="AVR223" s="38"/>
      <c r="AVS223" s="39"/>
      <c r="AVT223" s="40"/>
      <c r="AVU223" s="41"/>
      <c r="AVV223" s="38"/>
      <c r="AVW223" s="38"/>
      <c r="AVX223" s="38"/>
      <c r="AVY223" s="39"/>
      <c r="AVZ223" s="40"/>
      <c r="AWA223" s="41"/>
      <c r="AWB223" s="38"/>
      <c r="AWC223" s="38"/>
      <c r="AWD223" s="38"/>
      <c r="AWE223" s="39"/>
      <c r="AWF223" s="40"/>
      <c r="AWG223" s="41"/>
      <c r="AWH223" s="38"/>
      <c r="AWI223" s="38"/>
      <c r="AWJ223" s="38"/>
      <c r="AWK223" s="39"/>
      <c r="AWL223" s="40"/>
      <c r="AWM223" s="41"/>
      <c r="AWN223" s="38"/>
      <c r="AWO223" s="38"/>
      <c r="AWP223" s="38"/>
      <c r="AWQ223" s="39"/>
      <c r="AWR223" s="40"/>
      <c r="AWS223" s="41"/>
      <c r="AWT223" s="38"/>
      <c r="AWU223" s="38"/>
      <c r="AWV223" s="38"/>
      <c r="AWW223" s="39"/>
      <c r="AWX223" s="40"/>
      <c r="AWY223" s="41"/>
      <c r="AWZ223" s="38"/>
      <c r="AXA223" s="38"/>
      <c r="AXB223" s="38"/>
      <c r="AXC223" s="39"/>
      <c r="AXD223" s="40"/>
      <c r="AXE223" s="41"/>
      <c r="AXF223" s="38"/>
      <c r="AXG223" s="38"/>
      <c r="AXH223" s="38"/>
      <c r="AXI223" s="39"/>
      <c r="AXJ223" s="40"/>
      <c r="AXK223" s="41"/>
      <c r="AXL223" s="38"/>
      <c r="AXM223" s="38"/>
      <c r="AXN223" s="38"/>
      <c r="AXO223" s="39"/>
      <c r="AXP223" s="40"/>
      <c r="AXQ223" s="41"/>
      <c r="AXR223" s="38"/>
      <c r="AXS223" s="38"/>
      <c r="AXT223" s="38"/>
      <c r="AXU223" s="39"/>
      <c r="AXV223" s="40"/>
      <c r="AXW223" s="41"/>
      <c r="AXX223" s="38"/>
      <c r="AXY223" s="38"/>
      <c r="AXZ223" s="38"/>
      <c r="AYA223" s="39"/>
      <c r="AYB223" s="40"/>
      <c r="AYC223" s="41"/>
      <c r="AYD223" s="38"/>
      <c r="AYE223" s="38"/>
      <c r="AYF223" s="38"/>
      <c r="AYG223" s="39"/>
      <c r="AYH223" s="40"/>
      <c r="AYI223" s="41"/>
      <c r="AYJ223" s="38"/>
      <c r="AYK223" s="38"/>
      <c r="AYL223" s="38"/>
      <c r="AYM223" s="39"/>
      <c r="AYN223" s="40"/>
      <c r="AYO223" s="41"/>
      <c r="AYP223" s="38"/>
      <c r="AYQ223" s="38"/>
      <c r="AYR223" s="38"/>
      <c r="AYS223" s="39"/>
      <c r="AYT223" s="40"/>
      <c r="AYU223" s="41"/>
      <c r="AYV223" s="38"/>
      <c r="AYW223" s="38"/>
      <c r="AYX223" s="38"/>
      <c r="AYY223" s="39"/>
      <c r="AYZ223" s="40"/>
      <c r="AZA223" s="41"/>
      <c r="AZB223" s="38"/>
      <c r="AZC223" s="38"/>
      <c r="AZD223" s="38"/>
      <c r="AZE223" s="39"/>
      <c r="AZF223" s="40"/>
      <c r="AZG223" s="41"/>
      <c r="AZH223" s="38"/>
      <c r="AZI223" s="38"/>
      <c r="AZJ223" s="38"/>
      <c r="AZK223" s="39"/>
      <c r="AZL223" s="40"/>
      <c r="AZM223" s="41"/>
      <c r="AZN223" s="38"/>
      <c r="AZO223" s="38"/>
      <c r="AZP223" s="38"/>
      <c r="AZQ223" s="39"/>
      <c r="AZR223" s="40"/>
      <c r="AZS223" s="41"/>
      <c r="AZT223" s="38"/>
      <c r="AZU223" s="38"/>
      <c r="AZV223" s="38"/>
      <c r="AZW223" s="39"/>
      <c r="AZX223" s="40"/>
      <c r="AZY223" s="41"/>
      <c r="AZZ223" s="38"/>
      <c r="BAA223" s="38"/>
      <c r="BAB223" s="38"/>
      <c r="BAC223" s="39"/>
      <c r="BAD223" s="40"/>
      <c r="BAE223" s="41"/>
      <c r="BAF223" s="38"/>
      <c r="BAG223" s="38"/>
      <c r="BAH223" s="38"/>
      <c r="BAI223" s="39"/>
      <c r="BAJ223" s="40"/>
      <c r="BAK223" s="41"/>
      <c r="BAL223" s="38"/>
      <c r="BAM223" s="38"/>
      <c r="BAN223" s="38"/>
      <c r="BAO223" s="39"/>
      <c r="BAP223" s="40"/>
      <c r="BAQ223" s="41"/>
      <c r="BAR223" s="38"/>
      <c r="BAS223" s="38"/>
      <c r="BAT223" s="38"/>
      <c r="BAU223" s="39"/>
      <c r="BAV223" s="40"/>
      <c r="BAW223" s="41"/>
      <c r="BAX223" s="38"/>
      <c r="BAY223" s="38"/>
      <c r="BAZ223" s="38"/>
      <c r="BBA223" s="39"/>
      <c r="BBB223" s="40"/>
      <c r="BBC223" s="41"/>
      <c r="BBD223" s="38"/>
      <c r="BBE223" s="38"/>
      <c r="BBF223" s="38"/>
      <c r="BBG223" s="39"/>
      <c r="BBH223" s="40"/>
      <c r="BBI223" s="41"/>
      <c r="BBJ223" s="38"/>
      <c r="BBK223" s="38"/>
      <c r="BBL223" s="38"/>
      <c r="BBM223" s="39"/>
      <c r="BBN223" s="40"/>
      <c r="BBO223" s="41"/>
      <c r="BBP223" s="38"/>
      <c r="BBQ223" s="38"/>
      <c r="BBR223" s="38"/>
      <c r="BBS223" s="39"/>
      <c r="BBT223" s="40"/>
      <c r="BBU223" s="41"/>
      <c r="BBV223" s="38"/>
      <c r="BBW223" s="38"/>
      <c r="BBX223" s="38"/>
      <c r="BBY223" s="39"/>
      <c r="BBZ223" s="40"/>
      <c r="BCA223" s="41"/>
      <c r="BCB223" s="38"/>
      <c r="BCC223" s="38"/>
      <c r="BCD223" s="38"/>
      <c r="BCE223" s="39"/>
      <c r="BCF223" s="40"/>
      <c r="BCG223" s="41"/>
      <c r="BCH223" s="38"/>
      <c r="BCI223" s="38"/>
      <c r="BCJ223" s="38"/>
      <c r="BCK223" s="39"/>
      <c r="BCL223" s="40"/>
      <c r="BCM223" s="41"/>
      <c r="BCN223" s="38"/>
      <c r="BCO223" s="38"/>
      <c r="BCP223" s="38"/>
      <c r="BCQ223" s="39"/>
      <c r="BCR223" s="40"/>
      <c r="BCS223" s="41"/>
      <c r="BCT223" s="38"/>
      <c r="BCU223" s="38"/>
      <c r="BCV223" s="38"/>
      <c r="BCW223" s="39"/>
      <c r="BCX223" s="40"/>
      <c r="BCY223" s="41"/>
      <c r="BCZ223" s="38"/>
      <c r="BDA223" s="38"/>
      <c r="BDB223" s="38"/>
      <c r="BDC223" s="39"/>
      <c r="BDD223" s="40"/>
      <c r="BDE223" s="41"/>
      <c r="BDF223" s="38"/>
      <c r="BDG223" s="38"/>
      <c r="BDH223" s="38"/>
      <c r="BDI223" s="39"/>
      <c r="BDJ223" s="40"/>
      <c r="BDK223" s="41"/>
      <c r="BDL223" s="38"/>
      <c r="BDM223" s="38"/>
      <c r="BDN223" s="38"/>
      <c r="BDO223" s="39"/>
      <c r="BDP223" s="40"/>
      <c r="BDQ223" s="41"/>
      <c r="BDR223" s="38"/>
      <c r="BDS223" s="38"/>
      <c r="BDT223" s="38"/>
      <c r="BDU223" s="39"/>
      <c r="BDV223" s="40"/>
      <c r="BDW223" s="41"/>
      <c r="BDX223" s="38"/>
      <c r="BDY223" s="38"/>
      <c r="BDZ223" s="38"/>
      <c r="BEA223" s="39"/>
      <c r="BEB223" s="40"/>
      <c r="BEC223" s="41"/>
      <c r="BED223" s="38"/>
      <c r="BEE223" s="38"/>
      <c r="BEF223" s="38"/>
      <c r="BEG223" s="39"/>
      <c r="BEH223" s="40"/>
      <c r="BEI223" s="41"/>
      <c r="BEJ223" s="38"/>
      <c r="BEK223" s="38"/>
      <c r="BEL223" s="38"/>
      <c r="BEM223" s="39"/>
      <c r="BEN223" s="40"/>
      <c r="BEO223" s="41"/>
      <c r="BEP223" s="38"/>
      <c r="BEQ223" s="38"/>
      <c r="BER223" s="38"/>
      <c r="BES223" s="39"/>
      <c r="BET223" s="40"/>
      <c r="BEU223" s="41"/>
      <c r="BEV223" s="38"/>
      <c r="BEW223" s="38"/>
      <c r="BEX223" s="38"/>
      <c r="BEY223" s="39"/>
      <c r="BEZ223" s="40"/>
      <c r="BFA223" s="41"/>
      <c r="BFB223" s="38"/>
      <c r="BFC223" s="38"/>
      <c r="BFD223" s="38"/>
      <c r="BFE223" s="39"/>
      <c r="BFF223" s="40"/>
      <c r="BFG223" s="41"/>
      <c r="BFH223" s="38"/>
      <c r="BFI223" s="38"/>
      <c r="BFJ223" s="38"/>
      <c r="BFK223" s="39"/>
      <c r="BFL223" s="40"/>
      <c r="BFM223" s="41"/>
      <c r="BFN223" s="38"/>
      <c r="BFO223" s="38"/>
      <c r="BFP223" s="38"/>
      <c r="BFQ223" s="39"/>
      <c r="BFR223" s="40"/>
      <c r="BFS223" s="41"/>
      <c r="BFT223" s="38"/>
      <c r="BFU223" s="38"/>
      <c r="BFV223" s="38"/>
      <c r="BFW223" s="39"/>
      <c r="BFX223" s="40"/>
      <c r="BFY223" s="41"/>
      <c r="BFZ223" s="38"/>
      <c r="BGA223" s="38"/>
      <c r="BGB223" s="38"/>
      <c r="BGC223" s="39"/>
      <c r="BGD223" s="40"/>
      <c r="BGE223" s="41"/>
      <c r="BGF223" s="38"/>
      <c r="BGG223" s="38"/>
      <c r="BGH223" s="38"/>
      <c r="BGI223" s="39"/>
      <c r="BGJ223" s="40"/>
      <c r="BGK223" s="41"/>
      <c r="BGL223" s="38"/>
      <c r="BGM223" s="38"/>
      <c r="BGN223" s="38"/>
      <c r="BGO223" s="39"/>
      <c r="BGP223" s="40"/>
      <c r="BGQ223" s="41"/>
      <c r="BGR223" s="38"/>
      <c r="BGS223" s="38"/>
      <c r="BGT223" s="38"/>
      <c r="BGU223" s="39"/>
      <c r="BGV223" s="40"/>
      <c r="BGW223" s="41"/>
      <c r="BGX223" s="38"/>
      <c r="BGY223" s="38"/>
      <c r="BGZ223" s="38"/>
      <c r="BHA223" s="39"/>
      <c r="BHB223" s="40"/>
      <c r="BHC223" s="41"/>
      <c r="BHD223" s="38"/>
      <c r="BHE223" s="38"/>
      <c r="BHF223" s="38"/>
      <c r="BHG223" s="39"/>
      <c r="BHH223" s="40"/>
      <c r="BHI223" s="41"/>
      <c r="BHJ223" s="38"/>
      <c r="BHK223" s="38"/>
      <c r="BHL223" s="38"/>
      <c r="BHM223" s="39"/>
      <c r="BHN223" s="40"/>
      <c r="BHO223" s="41"/>
      <c r="BHP223" s="38"/>
      <c r="BHQ223" s="38"/>
      <c r="BHR223" s="38"/>
      <c r="BHS223" s="39"/>
      <c r="BHT223" s="40"/>
      <c r="BHU223" s="41"/>
      <c r="BHV223" s="38"/>
      <c r="BHW223" s="38"/>
      <c r="BHX223" s="38"/>
      <c r="BHY223" s="39"/>
      <c r="BHZ223" s="40"/>
      <c r="BIA223" s="41"/>
      <c r="BIB223" s="38"/>
      <c r="BIC223" s="38"/>
      <c r="BID223" s="38"/>
      <c r="BIE223" s="39"/>
      <c r="BIF223" s="40"/>
      <c r="BIG223" s="41"/>
      <c r="BIH223" s="38"/>
      <c r="BII223" s="38"/>
      <c r="BIJ223" s="38"/>
      <c r="BIK223" s="39"/>
      <c r="BIL223" s="40"/>
      <c r="BIM223" s="41"/>
      <c r="BIN223" s="38"/>
      <c r="BIO223" s="38"/>
      <c r="BIP223" s="38"/>
      <c r="BIQ223" s="39"/>
      <c r="BIR223" s="40"/>
      <c r="BIS223" s="41"/>
      <c r="BIT223" s="38"/>
      <c r="BIU223" s="38"/>
      <c r="BIV223" s="38"/>
      <c r="BIW223" s="39"/>
      <c r="BIX223" s="40"/>
      <c r="BIY223" s="41"/>
      <c r="BIZ223" s="38"/>
      <c r="BJA223" s="38"/>
      <c r="BJB223" s="38"/>
      <c r="BJC223" s="39"/>
      <c r="BJD223" s="40"/>
      <c r="BJE223" s="41"/>
      <c r="BJF223" s="38"/>
      <c r="BJG223" s="38"/>
      <c r="BJH223" s="38"/>
      <c r="BJI223" s="39"/>
      <c r="BJJ223" s="40"/>
      <c r="BJK223" s="41"/>
      <c r="BJL223" s="38"/>
      <c r="BJM223" s="38"/>
      <c r="BJN223" s="38"/>
      <c r="BJO223" s="39"/>
      <c r="BJP223" s="40"/>
      <c r="BJQ223" s="41"/>
      <c r="BJR223" s="38"/>
      <c r="BJS223" s="38"/>
      <c r="BJT223" s="38"/>
      <c r="BJU223" s="39"/>
      <c r="BJV223" s="40"/>
      <c r="BJW223" s="41"/>
      <c r="BJX223" s="38"/>
      <c r="BJY223" s="38"/>
      <c r="BJZ223" s="38"/>
      <c r="BKA223" s="39"/>
      <c r="BKB223" s="40"/>
      <c r="BKC223" s="41"/>
      <c r="BKD223" s="38"/>
      <c r="BKE223" s="38"/>
      <c r="BKF223" s="38"/>
      <c r="BKG223" s="39"/>
      <c r="BKH223" s="40"/>
      <c r="BKI223" s="41"/>
      <c r="BKJ223" s="38"/>
      <c r="BKK223" s="38"/>
      <c r="BKL223" s="38"/>
      <c r="BKM223" s="39"/>
      <c r="BKN223" s="40"/>
      <c r="BKO223" s="41"/>
      <c r="BKP223" s="38"/>
      <c r="BKQ223" s="38"/>
      <c r="BKR223" s="38"/>
      <c r="BKS223" s="39"/>
      <c r="BKT223" s="40"/>
      <c r="BKU223" s="41"/>
      <c r="BKV223" s="38"/>
      <c r="BKW223" s="38"/>
      <c r="BKX223" s="38"/>
      <c r="BKY223" s="39"/>
      <c r="BKZ223" s="40"/>
      <c r="BLA223" s="41"/>
      <c r="BLB223" s="38"/>
      <c r="BLC223" s="38"/>
      <c r="BLD223" s="38"/>
      <c r="BLE223" s="39"/>
      <c r="BLF223" s="40"/>
      <c r="BLG223" s="41"/>
      <c r="BLH223" s="38"/>
      <c r="BLI223" s="38"/>
      <c r="BLJ223" s="38"/>
      <c r="BLK223" s="39"/>
      <c r="BLL223" s="40"/>
      <c r="BLM223" s="41"/>
      <c r="BLN223" s="38"/>
      <c r="BLO223" s="38"/>
      <c r="BLP223" s="38"/>
      <c r="BLQ223" s="39"/>
      <c r="BLR223" s="40"/>
      <c r="BLS223" s="41"/>
      <c r="BLT223" s="38"/>
      <c r="BLU223" s="38"/>
      <c r="BLV223" s="38"/>
      <c r="BLW223" s="39"/>
      <c r="BLX223" s="40"/>
      <c r="BLY223" s="41"/>
      <c r="BLZ223" s="38"/>
      <c r="BMA223" s="38"/>
      <c r="BMB223" s="38"/>
      <c r="BMC223" s="39"/>
      <c r="BMD223" s="40"/>
      <c r="BME223" s="41"/>
      <c r="BMF223" s="38"/>
      <c r="BMG223" s="38"/>
      <c r="BMH223" s="38"/>
      <c r="BMI223" s="39"/>
      <c r="BMJ223" s="40"/>
      <c r="BMK223" s="41"/>
      <c r="BML223" s="38"/>
      <c r="BMM223" s="38"/>
      <c r="BMN223" s="38"/>
      <c r="BMO223" s="39"/>
      <c r="BMP223" s="40"/>
      <c r="BMQ223" s="41"/>
      <c r="BMR223" s="38"/>
      <c r="BMS223" s="38"/>
      <c r="BMT223" s="38"/>
      <c r="BMU223" s="39"/>
      <c r="BMV223" s="40"/>
      <c r="BMW223" s="41"/>
      <c r="BMX223" s="38"/>
      <c r="BMY223" s="38"/>
      <c r="BMZ223" s="38"/>
      <c r="BNA223" s="39"/>
      <c r="BNB223" s="40"/>
      <c r="BNC223" s="41"/>
      <c r="BND223" s="38"/>
      <c r="BNE223" s="38"/>
      <c r="BNF223" s="38"/>
      <c r="BNG223" s="39"/>
      <c r="BNH223" s="40"/>
      <c r="BNI223" s="41"/>
      <c r="BNJ223" s="38"/>
      <c r="BNK223" s="38"/>
      <c r="BNL223" s="38"/>
      <c r="BNM223" s="39"/>
      <c r="BNN223" s="40"/>
      <c r="BNO223" s="41"/>
      <c r="BNP223" s="38"/>
      <c r="BNQ223" s="38"/>
      <c r="BNR223" s="38"/>
      <c r="BNS223" s="39"/>
      <c r="BNT223" s="40"/>
      <c r="BNU223" s="41"/>
      <c r="BNV223" s="38"/>
      <c r="BNW223" s="38"/>
      <c r="BNX223" s="38"/>
      <c r="BNY223" s="39"/>
      <c r="BNZ223" s="40"/>
      <c r="BOA223" s="41"/>
      <c r="BOB223" s="38"/>
      <c r="BOC223" s="38"/>
      <c r="BOD223" s="38"/>
      <c r="BOE223" s="39"/>
      <c r="BOF223" s="40"/>
      <c r="BOG223" s="41"/>
      <c r="BOH223" s="38"/>
      <c r="BOI223" s="38"/>
      <c r="BOJ223" s="38"/>
      <c r="BOK223" s="39"/>
      <c r="BOL223" s="40"/>
      <c r="BOM223" s="41"/>
      <c r="BON223" s="38"/>
      <c r="BOO223" s="38"/>
      <c r="BOP223" s="38"/>
      <c r="BOQ223" s="39"/>
      <c r="BOR223" s="40"/>
      <c r="BOS223" s="41"/>
      <c r="BOT223" s="38"/>
      <c r="BOU223" s="38"/>
      <c r="BOV223" s="38"/>
      <c r="BOW223" s="39"/>
      <c r="BOX223" s="40"/>
      <c r="BOY223" s="41"/>
      <c r="BOZ223" s="38"/>
      <c r="BPA223" s="38"/>
      <c r="BPB223" s="38"/>
      <c r="BPC223" s="39"/>
      <c r="BPD223" s="40"/>
      <c r="BPE223" s="41"/>
      <c r="BPF223" s="38"/>
      <c r="BPG223" s="38"/>
      <c r="BPH223" s="38"/>
      <c r="BPI223" s="39"/>
      <c r="BPJ223" s="40"/>
      <c r="BPK223" s="41"/>
      <c r="BPL223" s="38"/>
      <c r="BPM223" s="38"/>
      <c r="BPN223" s="38"/>
      <c r="BPO223" s="39"/>
      <c r="BPP223" s="40"/>
      <c r="BPQ223" s="41"/>
      <c r="BPR223" s="38"/>
      <c r="BPS223" s="38"/>
      <c r="BPT223" s="38"/>
      <c r="BPU223" s="39"/>
      <c r="BPV223" s="40"/>
      <c r="BPW223" s="41"/>
      <c r="BPX223" s="38"/>
      <c r="BPY223" s="38"/>
      <c r="BPZ223" s="38"/>
      <c r="BQA223" s="39"/>
      <c r="BQB223" s="40"/>
      <c r="BQC223" s="41"/>
      <c r="BQD223" s="38"/>
      <c r="BQE223" s="38"/>
      <c r="BQF223" s="38"/>
      <c r="BQG223" s="39"/>
      <c r="BQH223" s="40"/>
      <c r="BQI223" s="41"/>
      <c r="BQJ223" s="38"/>
      <c r="BQK223" s="38"/>
      <c r="BQL223" s="38"/>
      <c r="BQM223" s="39"/>
      <c r="BQN223" s="40"/>
      <c r="BQO223" s="41"/>
      <c r="BQP223" s="38"/>
      <c r="BQQ223" s="38"/>
      <c r="BQR223" s="38"/>
      <c r="BQS223" s="39"/>
      <c r="BQT223" s="40"/>
      <c r="BQU223" s="41"/>
      <c r="BQV223" s="38"/>
      <c r="BQW223" s="38"/>
      <c r="BQX223" s="38"/>
      <c r="BQY223" s="39"/>
      <c r="BQZ223" s="40"/>
      <c r="BRA223" s="41"/>
      <c r="BRB223" s="38"/>
      <c r="BRC223" s="38"/>
      <c r="BRD223" s="38"/>
      <c r="BRE223" s="39"/>
      <c r="BRF223" s="40"/>
      <c r="BRG223" s="41"/>
      <c r="BRH223" s="38"/>
      <c r="BRI223" s="38"/>
      <c r="BRJ223" s="38"/>
      <c r="BRK223" s="39"/>
      <c r="BRL223" s="40"/>
      <c r="BRM223" s="41"/>
      <c r="BRN223" s="38"/>
      <c r="BRO223" s="38"/>
      <c r="BRP223" s="38"/>
      <c r="BRQ223" s="39"/>
      <c r="BRR223" s="40"/>
      <c r="BRS223" s="41"/>
      <c r="BRT223" s="38"/>
      <c r="BRU223" s="38"/>
      <c r="BRV223" s="38"/>
      <c r="BRW223" s="39"/>
      <c r="BRX223" s="40"/>
      <c r="BRY223" s="41"/>
      <c r="BRZ223" s="38"/>
      <c r="BSA223" s="38"/>
      <c r="BSB223" s="38"/>
      <c r="BSC223" s="39"/>
      <c r="BSD223" s="40"/>
      <c r="BSE223" s="41"/>
      <c r="BSF223" s="38"/>
      <c r="BSG223" s="38"/>
      <c r="BSH223" s="38"/>
      <c r="BSI223" s="39"/>
      <c r="BSJ223" s="40"/>
      <c r="BSK223" s="41"/>
      <c r="BSL223" s="38"/>
      <c r="BSM223" s="38"/>
      <c r="BSN223" s="38"/>
      <c r="BSO223" s="39"/>
      <c r="BSP223" s="40"/>
      <c r="BSQ223" s="41"/>
      <c r="BSR223" s="38"/>
      <c r="BSS223" s="38"/>
      <c r="BST223" s="38"/>
      <c r="BSU223" s="39"/>
      <c r="BSV223" s="40"/>
      <c r="BSW223" s="41"/>
      <c r="BSX223" s="38"/>
      <c r="BSY223" s="38"/>
      <c r="BSZ223" s="38"/>
      <c r="BTA223" s="39"/>
      <c r="BTB223" s="40"/>
      <c r="BTC223" s="41"/>
      <c r="BTD223" s="38"/>
      <c r="BTE223" s="38"/>
      <c r="BTF223" s="38"/>
      <c r="BTG223" s="39"/>
      <c r="BTH223" s="40"/>
      <c r="BTI223" s="41"/>
      <c r="BTJ223" s="38"/>
      <c r="BTK223" s="38"/>
      <c r="BTL223" s="38"/>
      <c r="BTM223" s="39"/>
      <c r="BTN223" s="40"/>
      <c r="BTO223" s="41"/>
      <c r="BTP223" s="38"/>
      <c r="BTQ223" s="38"/>
      <c r="BTR223" s="38"/>
      <c r="BTS223" s="39"/>
      <c r="BTT223" s="40"/>
      <c r="BTU223" s="41"/>
      <c r="BTV223" s="38"/>
      <c r="BTW223" s="38"/>
      <c r="BTX223" s="38"/>
      <c r="BTY223" s="39"/>
      <c r="BTZ223" s="40"/>
      <c r="BUA223" s="41"/>
      <c r="BUB223" s="38"/>
      <c r="BUC223" s="38"/>
      <c r="BUD223" s="38"/>
      <c r="BUE223" s="39"/>
      <c r="BUF223" s="40"/>
      <c r="BUG223" s="41"/>
      <c r="BUH223" s="38"/>
      <c r="BUI223" s="38"/>
      <c r="BUJ223" s="38"/>
      <c r="BUK223" s="39"/>
      <c r="BUL223" s="40"/>
      <c r="BUM223" s="41"/>
      <c r="BUN223" s="38"/>
      <c r="BUO223" s="38"/>
      <c r="BUP223" s="38"/>
      <c r="BUQ223" s="39"/>
      <c r="BUR223" s="40"/>
      <c r="BUS223" s="41"/>
      <c r="BUT223" s="38"/>
      <c r="BUU223" s="38"/>
      <c r="BUV223" s="38"/>
      <c r="BUW223" s="39"/>
      <c r="BUX223" s="40"/>
      <c r="BUY223" s="41"/>
      <c r="BUZ223" s="38"/>
      <c r="BVA223" s="38"/>
      <c r="BVB223" s="38"/>
      <c r="BVC223" s="39"/>
      <c r="BVD223" s="40"/>
      <c r="BVE223" s="41"/>
      <c r="BVF223" s="38"/>
      <c r="BVG223" s="38"/>
      <c r="BVH223" s="38"/>
      <c r="BVI223" s="39"/>
      <c r="BVJ223" s="40"/>
      <c r="BVK223" s="41"/>
      <c r="BVL223" s="38"/>
      <c r="BVM223" s="38"/>
      <c r="BVN223" s="38"/>
      <c r="BVO223" s="39"/>
      <c r="BVP223" s="40"/>
      <c r="BVQ223" s="41"/>
      <c r="BVR223" s="38"/>
      <c r="BVS223" s="38"/>
      <c r="BVT223" s="38"/>
      <c r="BVU223" s="39"/>
      <c r="BVV223" s="40"/>
      <c r="BVW223" s="41"/>
      <c r="BVX223" s="38"/>
      <c r="BVY223" s="38"/>
      <c r="BVZ223" s="38"/>
      <c r="BWA223" s="39"/>
      <c r="BWB223" s="40"/>
      <c r="BWC223" s="41"/>
      <c r="BWD223" s="38"/>
      <c r="BWE223" s="38"/>
      <c r="BWF223" s="38"/>
      <c r="BWG223" s="39"/>
      <c r="BWH223" s="40"/>
      <c r="BWI223" s="41"/>
      <c r="BWJ223" s="38"/>
      <c r="BWK223" s="38"/>
      <c r="BWL223" s="38"/>
      <c r="BWM223" s="39"/>
      <c r="BWN223" s="40"/>
      <c r="BWO223" s="41"/>
      <c r="BWP223" s="38"/>
      <c r="BWQ223" s="38"/>
      <c r="BWR223" s="38"/>
      <c r="BWS223" s="39"/>
      <c r="BWT223" s="40"/>
      <c r="BWU223" s="41"/>
      <c r="BWV223" s="38"/>
      <c r="BWW223" s="38"/>
      <c r="BWX223" s="38"/>
      <c r="BWY223" s="39"/>
      <c r="BWZ223" s="40"/>
      <c r="BXA223" s="41"/>
      <c r="BXB223" s="38"/>
      <c r="BXC223" s="38"/>
      <c r="BXD223" s="38"/>
      <c r="BXE223" s="39"/>
      <c r="BXF223" s="40"/>
      <c r="BXG223" s="41"/>
      <c r="BXH223" s="38"/>
      <c r="BXI223" s="38"/>
      <c r="BXJ223" s="38"/>
      <c r="BXK223" s="39"/>
      <c r="BXL223" s="40"/>
      <c r="BXM223" s="41"/>
      <c r="BXN223" s="38"/>
      <c r="BXO223" s="38"/>
      <c r="BXP223" s="38"/>
      <c r="BXQ223" s="39"/>
      <c r="BXR223" s="40"/>
      <c r="BXS223" s="41"/>
      <c r="BXT223" s="38"/>
      <c r="BXU223" s="38"/>
      <c r="BXV223" s="38"/>
      <c r="BXW223" s="39"/>
      <c r="BXX223" s="40"/>
      <c r="BXY223" s="41"/>
      <c r="BXZ223" s="38"/>
      <c r="BYA223" s="38"/>
      <c r="BYB223" s="38"/>
      <c r="BYC223" s="39"/>
      <c r="BYD223" s="40"/>
      <c r="BYE223" s="41"/>
      <c r="BYF223" s="38"/>
      <c r="BYG223" s="38"/>
      <c r="BYH223" s="38"/>
      <c r="BYI223" s="39"/>
      <c r="BYJ223" s="40"/>
      <c r="BYK223" s="41"/>
      <c r="BYL223" s="38"/>
      <c r="BYM223" s="38"/>
      <c r="BYN223" s="38"/>
      <c r="BYO223" s="39"/>
      <c r="BYP223" s="40"/>
      <c r="BYQ223" s="41"/>
      <c r="BYR223" s="38"/>
      <c r="BYS223" s="38"/>
      <c r="BYT223" s="38"/>
      <c r="BYU223" s="39"/>
      <c r="BYV223" s="40"/>
      <c r="BYW223" s="41"/>
      <c r="BYX223" s="38"/>
      <c r="BYY223" s="38"/>
      <c r="BYZ223" s="38"/>
      <c r="BZA223" s="39"/>
      <c r="BZB223" s="40"/>
      <c r="BZC223" s="41"/>
      <c r="BZD223" s="38"/>
      <c r="BZE223" s="38"/>
      <c r="BZF223" s="38"/>
      <c r="BZG223" s="39"/>
      <c r="BZH223" s="40"/>
      <c r="BZI223" s="41"/>
      <c r="BZJ223" s="38"/>
      <c r="BZK223" s="38"/>
      <c r="BZL223" s="38"/>
      <c r="BZM223" s="39"/>
      <c r="BZN223" s="40"/>
      <c r="BZO223" s="41"/>
      <c r="BZP223" s="38"/>
      <c r="BZQ223" s="38"/>
      <c r="BZR223" s="38"/>
      <c r="BZS223" s="39"/>
      <c r="BZT223" s="40"/>
      <c r="BZU223" s="41"/>
      <c r="BZV223" s="38"/>
      <c r="BZW223" s="38"/>
      <c r="BZX223" s="38"/>
      <c r="BZY223" s="39"/>
      <c r="BZZ223" s="40"/>
      <c r="CAA223" s="41"/>
      <c r="CAB223" s="38"/>
      <c r="CAC223" s="38"/>
      <c r="CAD223" s="38"/>
      <c r="CAE223" s="39"/>
      <c r="CAF223" s="40"/>
      <c r="CAG223" s="41"/>
      <c r="CAH223" s="38"/>
      <c r="CAI223" s="38"/>
      <c r="CAJ223" s="38"/>
      <c r="CAK223" s="39"/>
      <c r="CAL223" s="40"/>
      <c r="CAM223" s="41"/>
      <c r="CAN223" s="38"/>
      <c r="CAO223" s="38"/>
      <c r="CAP223" s="38"/>
      <c r="CAQ223" s="39"/>
      <c r="CAR223" s="40"/>
      <c r="CAS223" s="41"/>
      <c r="CAT223" s="38"/>
      <c r="CAU223" s="38"/>
      <c r="CAV223" s="38"/>
      <c r="CAW223" s="39"/>
      <c r="CAX223" s="40"/>
      <c r="CAY223" s="41"/>
      <c r="CAZ223" s="38"/>
      <c r="CBA223" s="38"/>
      <c r="CBB223" s="38"/>
      <c r="CBC223" s="39"/>
      <c r="CBD223" s="40"/>
      <c r="CBE223" s="41"/>
      <c r="CBF223" s="38"/>
      <c r="CBG223" s="38"/>
      <c r="CBH223" s="38"/>
      <c r="CBI223" s="39"/>
      <c r="CBJ223" s="40"/>
      <c r="CBK223" s="41"/>
      <c r="CBL223" s="38"/>
      <c r="CBM223" s="38"/>
      <c r="CBN223" s="38"/>
      <c r="CBO223" s="39"/>
      <c r="CBP223" s="40"/>
      <c r="CBQ223" s="41"/>
      <c r="CBR223" s="38"/>
      <c r="CBS223" s="38"/>
      <c r="CBT223" s="38"/>
      <c r="CBU223" s="39"/>
      <c r="CBV223" s="40"/>
      <c r="CBW223" s="41"/>
      <c r="CBX223" s="38"/>
      <c r="CBY223" s="38"/>
      <c r="CBZ223" s="38"/>
      <c r="CCA223" s="39"/>
      <c r="CCB223" s="40"/>
      <c r="CCC223" s="41"/>
      <c r="CCD223" s="38"/>
      <c r="CCE223" s="38"/>
      <c r="CCF223" s="38"/>
      <c r="CCG223" s="39"/>
      <c r="CCH223" s="40"/>
      <c r="CCI223" s="41"/>
      <c r="CCJ223" s="38"/>
      <c r="CCK223" s="38"/>
      <c r="CCL223" s="38"/>
      <c r="CCM223" s="39"/>
      <c r="CCN223" s="40"/>
      <c r="CCO223" s="41"/>
      <c r="CCP223" s="38"/>
      <c r="CCQ223" s="38"/>
      <c r="CCR223" s="38"/>
      <c r="CCS223" s="39"/>
      <c r="CCT223" s="40"/>
      <c r="CCU223" s="41"/>
      <c r="CCV223" s="38"/>
      <c r="CCW223" s="38"/>
      <c r="CCX223" s="38"/>
      <c r="CCY223" s="39"/>
      <c r="CCZ223" s="40"/>
      <c r="CDA223" s="41"/>
      <c r="CDB223" s="38"/>
      <c r="CDC223" s="38"/>
      <c r="CDD223" s="38"/>
      <c r="CDE223" s="39"/>
      <c r="CDF223" s="40"/>
      <c r="CDG223" s="41"/>
      <c r="CDH223" s="38"/>
      <c r="CDI223" s="38"/>
      <c r="CDJ223" s="38"/>
      <c r="CDK223" s="39"/>
      <c r="CDL223" s="40"/>
      <c r="CDM223" s="41"/>
      <c r="CDN223" s="38"/>
      <c r="CDO223" s="38"/>
      <c r="CDP223" s="38"/>
      <c r="CDQ223" s="39"/>
      <c r="CDR223" s="40"/>
      <c r="CDS223" s="41"/>
      <c r="CDT223" s="38"/>
      <c r="CDU223" s="38"/>
      <c r="CDV223" s="38"/>
      <c r="CDW223" s="39"/>
      <c r="CDX223" s="40"/>
      <c r="CDY223" s="41"/>
      <c r="CDZ223" s="38"/>
      <c r="CEA223" s="38"/>
      <c r="CEB223" s="38"/>
      <c r="CEC223" s="39"/>
      <c r="CED223" s="40"/>
      <c r="CEE223" s="41"/>
      <c r="CEF223" s="38"/>
      <c r="CEG223" s="38"/>
      <c r="CEH223" s="38"/>
      <c r="CEI223" s="39"/>
      <c r="CEJ223" s="40"/>
      <c r="CEK223" s="41"/>
      <c r="CEL223" s="38"/>
      <c r="CEM223" s="38"/>
      <c r="CEN223" s="38"/>
      <c r="CEO223" s="39"/>
      <c r="CEP223" s="40"/>
      <c r="CEQ223" s="41"/>
      <c r="CER223" s="38"/>
      <c r="CES223" s="38"/>
      <c r="CET223" s="38"/>
      <c r="CEU223" s="39"/>
      <c r="CEV223" s="40"/>
      <c r="CEW223" s="41"/>
      <c r="CEX223" s="38"/>
      <c r="CEY223" s="38"/>
      <c r="CEZ223" s="38"/>
      <c r="CFA223" s="39"/>
      <c r="CFB223" s="40"/>
      <c r="CFC223" s="41"/>
      <c r="CFD223" s="38"/>
      <c r="CFE223" s="38"/>
      <c r="CFF223" s="38"/>
      <c r="CFG223" s="39"/>
      <c r="CFH223" s="40"/>
      <c r="CFI223" s="41"/>
      <c r="CFJ223" s="38"/>
      <c r="CFK223" s="38"/>
      <c r="CFL223" s="38"/>
      <c r="CFM223" s="39"/>
      <c r="CFN223" s="40"/>
      <c r="CFO223" s="41"/>
      <c r="CFP223" s="38"/>
      <c r="CFQ223" s="38"/>
      <c r="CFR223" s="38"/>
      <c r="CFS223" s="39"/>
      <c r="CFT223" s="40"/>
      <c r="CFU223" s="41"/>
      <c r="CFV223" s="38"/>
      <c r="CFW223" s="38"/>
      <c r="CFX223" s="38"/>
      <c r="CFY223" s="39"/>
      <c r="CFZ223" s="40"/>
      <c r="CGA223" s="41"/>
      <c r="CGB223" s="38"/>
      <c r="CGC223" s="38"/>
      <c r="CGD223" s="38"/>
      <c r="CGE223" s="39"/>
      <c r="CGF223" s="40"/>
      <c r="CGG223" s="41"/>
      <c r="CGH223" s="38"/>
      <c r="CGI223" s="38"/>
      <c r="CGJ223" s="38"/>
      <c r="CGK223" s="39"/>
      <c r="CGL223" s="40"/>
      <c r="CGM223" s="41"/>
      <c r="CGN223" s="38"/>
      <c r="CGO223" s="38"/>
      <c r="CGP223" s="38"/>
      <c r="CGQ223" s="39"/>
      <c r="CGR223" s="40"/>
      <c r="CGS223" s="41"/>
      <c r="CGT223" s="38"/>
      <c r="CGU223" s="38"/>
      <c r="CGV223" s="38"/>
      <c r="CGW223" s="39"/>
      <c r="CGX223" s="40"/>
      <c r="CGY223" s="41"/>
      <c r="CGZ223" s="38"/>
      <c r="CHA223" s="38"/>
      <c r="CHB223" s="38"/>
      <c r="CHC223" s="39"/>
      <c r="CHD223" s="40"/>
      <c r="CHE223" s="41"/>
      <c r="CHF223" s="38"/>
      <c r="CHG223" s="38"/>
      <c r="CHH223" s="38"/>
      <c r="CHI223" s="39"/>
      <c r="CHJ223" s="40"/>
      <c r="CHK223" s="41"/>
      <c r="CHL223" s="38"/>
      <c r="CHM223" s="38"/>
      <c r="CHN223" s="38"/>
      <c r="CHO223" s="39"/>
      <c r="CHP223" s="40"/>
      <c r="CHQ223" s="41"/>
      <c r="CHR223" s="38"/>
      <c r="CHS223" s="38"/>
      <c r="CHT223" s="38"/>
      <c r="CHU223" s="39"/>
      <c r="CHV223" s="40"/>
      <c r="CHW223" s="41"/>
      <c r="CHX223" s="38"/>
      <c r="CHY223" s="38"/>
      <c r="CHZ223" s="38"/>
      <c r="CIA223" s="39"/>
      <c r="CIB223" s="40"/>
      <c r="CIC223" s="41"/>
      <c r="CID223" s="38"/>
      <c r="CIE223" s="38"/>
      <c r="CIF223" s="38"/>
      <c r="CIG223" s="39"/>
      <c r="CIH223" s="40"/>
      <c r="CII223" s="41"/>
      <c r="CIJ223" s="38"/>
      <c r="CIK223" s="38"/>
      <c r="CIL223" s="38"/>
      <c r="CIM223" s="39"/>
      <c r="CIN223" s="40"/>
      <c r="CIO223" s="41"/>
      <c r="CIP223" s="38"/>
      <c r="CIQ223" s="38"/>
      <c r="CIR223" s="38"/>
      <c r="CIS223" s="39"/>
      <c r="CIT223" s="40"/>
      <c r="CIU223" s="41"/>
      <c r="CIV223" s="38"/>
      <c r="CIW223" s="38"/>
      <c r="CIX223" s="38"/>
      <c r="CIY223" s="39"/>
      <c r="CIZ223" s="40"/>
      <c r="CJA223" s="41"/>
      <c r="CJB223" s="38"/>
      <c r="CJC223" s="38"/>
      <c r="CJD223" s="38"/>
      <c r="CJE223" s="39"/>
      <c r="CJF223" s="40"/>
      <c r="CJG223" s="41"/>
      <c r="CJH223" s="38"/>
      <c r="CJI223" s="38"/>
      <c r="CJJ223" s="38"/>
      <c r="CJK223" s="39"/>
      <c r="CJL223" s="40"/>
      <c r="CJM223" s="41"/>
      <c r="CJN223" s="38"/>
      <c r="CJO223" s="38"/>
      <c r="CJP223" s="38"/>
      <c r="CJQ223" s="39"/>
      <c r="CJR223" s="40"/>
      <c r="CJS223" s="41"/>
      <c r="CJT223" s="38"/>
      <c r="CJU223" s="38"/>
      <c r="CJV223" s="38"/>
      <c r="CJW223" s="39"/>
      <c r="CJX223" s="40"/>
      <c r="CJY223" s="41"/>
      <c r="CJZ223" s="38"/>
      <c r="CKA223" s="38"/>
      <c r="CKB223" s="38"/>
      <c r="CKC223" s="39"/>
      <c r="CKD223" s="40"/>
      <c r="CKE223" s="41"/>
      <c r="CKF223" s="38"/>
      <c r="CKG223" s="38"/>
      <c r="CKH223" s="38"/>
      <c r="CKI223" s="39"/>
      <c r="CKJ223" s="40"/>
      <c r="CKK223" s="41"/>
      <c r="CKL223" s="38"/>
      <c r="CKM223" s="38"/>
      <c r="CKN223" s="38"/>
      <c r="CKO223" s="39"/>
      <c r="CKP223" s="40"/>
      <c r="CKQ223" s="41"/>
      <c r="CKR223" s="38"/>
      <c r="CKS223" s="38"/>
      <c r="CKT223" s="38"/>
      <c r="CKU223" s="39"/>
      <c r="CKV223" s="40"/>
      <c r="CKW223" s="41"/>
      <c r="CKX223" s="38"/>
      <c r="CKY223" s="38"/>
      <c r="CKZ223" s="38"/>
      <c r="CLA223" s="39"/>
      <c r="CLB223" s="40"/>
      <c r="CLC223" s="41"/>
      <c r="CLD223" s="38"/>
      <c r="CLE223" s="38"/>
      <c r="CLF223" s="38"/>
      <c r="CLG223" s="39"/>
      <c r="CLH223" s="40"/>
      <c r="CLI223" s="41"/>
      <c r="CLJ223" s="38"/>
      <c r="CLK223" s="38"/>
      <c r="CLL223" s="38"/>
      <c r="CLM223" s="39"/>
      <c r="CLN223" s="40"/>
      <c r="CLO223" s="41"/>
      <c r="CLP223" s="38"/>
      <c r="CLQ223" s="38"/>
      <c r="CLR223" s="38"/>
      <c r="CLS223" s="39"/>
      <c r="CLT223" s="40"/>
      <c r="CLU223" s="41"/>
      <c r="CLV223" s="38"/>
      <c r="CLW223" s="38"/>
      <c r="CLX223" s="38"/>
      <c r="CLY223" s="39"/>
      <c r="CLZ223" s="40"/>
      <c r="CMA223" s="41"/>
      <c r="CMB223" s="38"/>
      <c r="CMC223" s="38"/>
      <c r="CMD223" s="38"/>
      <c r="CME223" s="39"/>
      <c r="CMF223" s="40"/>
      <c r="CMG223" s="41"/>
      <c r="CMH223" s="38"/>
      <c r="CMI223" s="38"/>
      <c r="CMJ223" s="38"/>
      <c r="CMK223" s="39"/>
      <c r="CML223" s="40"/>
      <c r="CMM223" s="41"/>
      <c r="CMN223" s="38"/>
      <c r="CMO223" s="38"/>
      <c r="CMP223" s="38"/>
      <c r="CMQ223" s="39"/>
      <c r="CMR223" s="40"/>
      <c r="CMS223" s="41"/>
      <c r="CMT223" s="38"/>
      <c r="CMU223" s="38"/>
      <c r="CMV223" s="38"/>
      <c r="CMW223" s="39"/>
      <c r="CMX223" s="40"/>
      <c r="CMY223" s="41"/>
      <c r="CMZ223" s="38"/>
      <c r="CNA223" s="38"/>
      <c r="CNB223" s="38"/>
      <c r="CNC223" s="39"/>
      <c r="CND223" s="40"/>
      <c r="CNE223" s="41"/>
      <c r="CNF223" s="38"/>
      <c r="CNG223" s="38"/>
      <c r="CNH223" s="38"/>
      <c r="CNI223" s="39"/>
      <c r="CNJ223" s="40"/>
      <c r="CNK223" s="41"/>
      <c r="CNL223" s="38"/>
      <c r="CNM223" s="38"/>
      <c r="CNN223" s="38"/>
      <c r="CNO223" s="39"/>
      <c r="CNP223" s="40"/>
      <c r="CNQ223" s="41"/>
      <c r="CNR223" s="38"/>
      <c r="CNS223" s="38"/>
      <c r="CNT223" s="38"/>
      <c r="CNU223" s="39"/>
      <c r="CNV223" s="40"/>
      <c r="CNW223" s="41"/>
      <c r="CNX223" s="38"/>
      <c r="CNY223" s="38"/>
      <c r="CNZ223" s="38"/>
      <c r="COA223" s="39"/>
      <c r="COB223" s="40"/>
      <c r="COC223" s="41"/>
      <c r="COD223" s="38"/>
      <c r="COE223" s="38"/>
      <c r="COF223" s="38"/>
      <c r="COG223" s="39"/>
      <c r="COH223" s="40"/>
      <c r="COI223" s="41"/>
      <c r="COJ223" s="38"/>
      <c r="COK223" s="38"/>
      <c r="COL223" s="38"/>
      <c r="COM223" s="39"/>
      <c r="CON223" s="40"/>
      <c r="COO223" s="41"/>
      <c r="COP223" s="38"/>
      <c r="COQ223" s="38"/>
      <c r="COR223" s="38"/>
      <c r="COS223" s="39"/>
      <c r="COT223" s="40"/>
      <c r="COU223" s="41"/>
      <c r="COV223" s="38"/>
      <c r="COW223" s="38"/>
      <c r="COX223" s="38"/>
      <c r="COY223" s="39"/>
      <c r="COZ223" s="40"/>
      <c r="CPA223" s="41"/>
      <c r="CPB223" s="38"/>
      <c r="CPC223" s="38"/>
      <c r="CPD223" s="38"/>
      <c r="CPE223" s="39"/>
      <c r="CPF223" s="40"/>
      <c r="CPG223" s="41"/>
      <c r="CPH223" s="38"/>
      <c r="CPI223" s="38"/>
      <c r="CPJ223" s="38"/>
      <c r="CPK223" s="39"/>
      <c r="CPL223" s="40"/>
      <c r="CPM223" s="41"/>
      <c r="CPN223" s="38"/>
      <c r="CPO223" s="38"/>
      <c r="CPP223" s="38"/>
      <c r="CPQ223" s="39"/>
      <c r="CPR223" s="40"/>
      <c r="CPS223" s="41"/>
      <c r="CPT223" s="38"/>
      <c r="CPU223" s="38"/>
      <c r="CPV223" s="38"/>
      <c r="CPW223" s="39"/>
      <c r="CPX223" s="40"/>
      <c r="CPY223" s="41"/>
      <c r="CPZ223" s="38"/>
      <c r="CQA223" s="38"/>
      <c r="CQB223" s="38"/>
      <c r="CQC223" s="39"/>
      <c r="CQD223" s="40"/>
      <c r="CQE223" s="41"/>
      <c r="CQF223" s="38"/>
      <c r="CQG223" s="38"/>
      <c r="CQH223" s="38"/>
      <c r="CQI223" s="39"/>
      <c r="CQJ223" s="40"/>
      <c r="CQK223" s="41"/>
      <c r="CQL223" s="38"/>
      <c r="CQM223" s="38"/>
      <c r="CQN223" s="38"/>
      <c r="CQO223" s="39"/>
      <c r="CQP223" s="40"/>
      <c r="CQQ223" s="41"/>
      <c r="CQR223" s="38"/>
      <c r="CQS223" s="38"/>
      <c r="CQT223" s="38"/>
      <c r="CQU223" s="39"/>
      <c r="CQV223" s="40"/>
      <c r="CQW223" s="41"/>
      <c r="CQX223" s="38"/>
      <c r="CQY223" s="38"/>
      <c r="CQZ223" s="38"/>
      <c r="CRA223" s="39"/>
      <c r="CRB223" s="40"/>
      <c r="CRC223" s="41"/>
      <c r="CRD223" s="38"/>
      <c r="CRE223" s="38"/>
      <c r="CRF223" s="38"/>
      <c r="CRG223" s="39"/>
      <c r="CRH223" s="40"/>
      <c r="CRI223" s="41"/>
      <c r="CRJ223" s="38"/>
      <c r="CRK223" s="38"/>
      <c r="CRL223" s="38"/>
      <c r="CRM223" s="39"/>
      <c r="CRN223" s="40"/>
      <c r="CRO223" s="41"/>
      <c r="CRP223" s="38"/>
      <c r="CRQ223" s="38"/>
      <c r="CRR223" s="38"/>
      <c r="CRS223" s="39"/>
      <c r="CRT223" s="40"/>
      <c r="CRU223" s="41"/>
      <c r="CRV223" s="38"/>
      <c r="CRW223" s="38"/>
      <c r="CRX223" s="38"/>
      <c r="CRY223" s="39"/>
      <c r="CRZ223" s="40"/>
      <c r="CSA223" s="41"/>
      <c r="CSB223" s="38"/>
      <c r="CSC223" s="38"/>
      <c r="CSD223" s="38"/>
      <c r="CSE223" s="39"/>
      <c r="CSF223" s="40"/>
      <c r="CSG223" s="41"/>
      <c r="CSH223" s="38"/>
      <c r="CSI223" s="38"/>
      <c r="CSJ223" s="38"/>
      <c r="CSK223" s="39"/>
      <c r="CSL223" s="40"/>
      <c r="CSM223" s="41"/>
      <c r="CSN223" s="38"/>
      <c r="CSO223" s="38"/>
      <c r="CSP223" s="38"/>
      <c r="CSQ223" s="39"/>
      <c r="CSR223" s="40"/>
      <c r="CSS223" s="41"/>
      <c r="CST223" s="38"/>
      <c r="CSU223" s="38"/>
      <c r="CSV223" s="38"/>
      <c r="CSW223" s="39"/>
      <c r="CSX223" s="40"/>
      <c r="CSY223" s="41"/>
      <c r="CSZ223" s="38"/>
      <c r="CTA223" s="38"/>
      <c r="CTB223" s="38"/>
      <c r="CTC223" s="39"/>
      <c r="CTD223" s="40"/>
      <c r="CTE223" s="41"/>
      <c r="CTF223" s="38"/>
      <c r="CTG223" s="38"/>
      <c r="CTH223" s="38"/>
      <c r="CTI223" s="39"/>
      <c r="CTJ223" s="40"/>
      <c r="CTK223" s="41"/>
      <c r="CTL223" s="38"/>
      <c r="CTM223" s="38"/>
      <c r="CTN223" s="38"/>
      <c r="CTO223" s="39"/>
      <c r="CTP223" s="40"/>
      <c r="CTQ223" s="41"/>
      <c r="CTR223" s="38"/>
      <c r="CTS223" s="38"/>
      <c r="CTT223" s="38"/>
      <c r="CTU223" s="39"/>
      <c r="CTV223" s="40"/>
      <c r="CTW223" s="41"/>
      <c r="CTX223" s="38"/>
      <c r="CTY223" s="38"/>
      <c r="CTZ223" s="38"/>
      <c r="CUA223" s="39"/>
      <c r="CUB223" s="40"/>
      <c r="CUC223" s="41"/>
      <c r="CUD223" s="38"/>
      <c r="CUE223" s="38"/>
      <c r="CUF223" s="38"/>
      <c r="CUG223" s="39"/>
      <c r="CUH223" s="40"/>
      <c r="CUI223" s="41"/>
      <c r="CUJ223" s="38"/>
      <c r="CUK223" s="38"/>
      <c r="CUL223" s="38"/>
      <c r="CUM223" s="39"/>
      <c r="CUN223" s="40"/>
      <c r="CUO223" s="41"/>
      <c r="CUP223" s="38"/>
      <c r="CUQ223" s="38"/>
      <c r="CUR223" s="38"/>
      <c r="CUS223" s="39"/>
      <c r="CUT223" s="40"/>
      <c r="CUU223" s="41"/>
      <c r="CUV223" s="38"/>
      <c r="CUW223" s="38"/>
      <c r="CUX223" s="38"/>
      <c r="CUY223" s="39"/>
      <c r="CUZ223" s="40"/>
      <c r="CVA223" s="41"/>
      <c r="CVB223" s="38"/>
      <c r="CVC223" s="38"/>
      <c r="CVD223" s="38"/>
      <c r="CVE223" s="39"/>
      <c r="CVF223" s="40"/>
      <c r="CVG223" s="41"/>
      <c r="CVH223" s="38"/>
      <c r="CVI223" s="38"/>
      <c r="CVJ223" s="38"/>
      <c r="CVK223" s="39"/>
      <c r="CVL223" s="40"/>
      <c r="CVM223" s="41"/>
      <c r="CVN223" s="38"/>
      <c r="CVO223" s="38"/>
      <c r="CVP223" s="38"/>
      <c r="CVQ223" s="39"/>
      <c r="CVR223" s="40"/>
      <c r="CVS223" s="41"/>
      <c r="CVT223" s="38"/>
      <c r="CVU223" s="38"/>
      <c r="CVV223" s="38"/>
      <c r="CVW223" s="39"/>
      <c r="CVX223" s="40"/>
      <c r="CVY223" s="41"/>
      <c r="CVZ223" s="38"/>
      <c r="CWA223" s="38"/>
      <c r="CWB223" s="38"/>
      <c r="CWC223" s="39"/>
      <c r="CWD223" s="40"/>
      <c r="CWE223" s="41"/>
      <c r="CWF223" s="38"/>
      <c r="CWG223" s="38"/>
      <c r="CWH223" s="38"/>
      <c r="CWI223" s="39"/>
      <c r="CWJ223" s="40"/>
      <c r="CWK223" s="41"/>
      <c r="CWL223" s="38"/>
      <c r="CWM223" s="38"/>
      <c r="CWN223" s="38"/>
      <c r="CWO223" s="39"/>
      <c r="CWP223" s="40"/>
      <c r="CWQ223" s="41"/>
      <c r="CWR223" s="38"/>
      <c r="CWS223" s="38"/>
      <c r="CWT223" s="38"/>
      <c r="CWU223" s="39"/>
      <c r="CWV223" s="40"/>
      <c r="CWW223" s="41"/>
      <c r="CWX223" s="38"/>
      <c r="CWY223" s="38"/>
      <c r="CWZ223" s="38"/>
      <c r="CXA223" s="39"/>
      <c r="CXB223" s="40"/>
      <c r="CXC223" s="41"/>
      <c r="CXD223" s="38"/>
      <c r="CXE223" s="38"/>
      <c r="CXF223" s="38"/>
      <c r="CXG223" s="39"/>
      <c r="CXH223" s="40"/>
      <c r="CXI223" s="41"/>
      <c r="CXJ223" s="38"/>
      <c r="CXK223" s="38"/>
      <c r="CXL223" s="38"/>
      <c r="CXM223" s="39"/>
      <c r="CXN223" s="40"/>
      <c r="CXO223" s="41"/>
      <c r="CXP223" s="38"/>
      <c r="CXQ223" s="38"/>
      <c r="CXR223" s="38"/>
      <c r="CXS223" s="39"/>
      <c r="CXT223" s="40"/>
      <c r="CXU223" s="41"/>
      <c r="CXV223" s="38"/>
      <c r="CXW223" s="38"/>
      <c r="CXX223" s="38"/>
      <c r="CXY223" s="39"/>
      <c r="CXZ223" s="40"/>
      <c r="CYA223" s="41"/>
      <c r="CYB223" s="38"/>
      <c r="CYC223" s="38"/>
      <c r="CYD223" s="38"/>
      <c r="CYE223" s="39"/>
      <c r="CYF223" s="40"/>
      <c r="CYG223" s="41"/>
      <c r="CYH223" s="38"/>
      <c r="CYI223" s="38"/>
      <c r="CYJ223" s="38"/>
      <c r="CYK223" s="39"/>
      <c r="CYL223" s="40"/>
      <c r="CYM223" s="41"/>
      <c r="CYN223" s="38"/>
      <c r="CYO223" s="38"/>
      <c r="CYP223" s="38"/>
      <c r="CYQ223" s="39"/>
      <c r="CYR223" s="40"/>
      <c r="CYS223" s="41"/>
      <c r="CYT223" s="38"/>
      <c r="CYU223" s="38"/>
      <c r="CYV223" s="38"/>
      <c r="CYW223" s="39"/>
      <c r="CYX223" s="40"/>
      <c r="CYY223" s="41"/>
      <c r="CYZ223" s="38"/>
      <c r="CZA223" s="38"/>
      <c r="CZB223" s="38"/>
      <c r="CZC223" s="39"/>
      <c r="CZD223" s="40"/>
      <c r="CZE223" s="41"/>
      <c r="CZF223" s="38"/>
      <c r="CZG223" s="38"/>
      <c r="CZH223" s="38"/>
      <c r="CZI223" s="39"/>
      <c r="CZJ223" s="40"/>
      <c r="CZK223" s="41"/>
      <c r="CZL223" s="38"/>
      <c r="CZM223" s="38"/>
      <c r="CZN223" s="38"/>
      <c r="CZO223" s="39"/>
      <c r="CZP223" s="40"/>
      <c r="CZQ223" s="41"/>
      <c r="CZR223" s="38"/>
      <c r="CZS223" s="38"/>
      <c r="CZT223" s="38"/>
      <c r="CZU223" s="39"/>
      <c r="CZV223" s="40"/>
      <c r="CZW223" s="41"/>
      <c r="CZX223" s="38"/>
      <c r="CZY223" s="38"/>
      <c r="CZZ223" s="38"/>
      <c r="DAA223" s="39"/>
      <c r="DAB223" s="40"/>
      <c r="DAC223" s="41"/>
      <c r="DAD223" s="38"/>
      <c r="DAE223" s="38"/>
      <c r="DAF223" s="38"/>
      <c r="DAG223" s="39"/>
      <c r="DAH223" s="40"/>
      <c r="DAI223" s="41"/>
      <c r="DAJ223" s="38"/>
      <c r="DAK223" s="38"/>
      <c r="DAL223" s="38"/>
      <c r="DAM223" s="39"/>
      <c r="DAN223" s="40"/>
      <c r="DAO223" s="41"/>
      <c r="DAP223" s="38"/>
      <c r="DAQ223" s="38"/>
      <c r="DAR223" s="38"/>
      <c r="DAS223" s="39"/>
      <c r="DAT223" s="40"/>
      <c r="DAU223" s="41"/>
      <c r="DAV223" s="38"/>
      <c r="DAW223" s="38"/>
      <c r="DAX223" s="38"/>
      <c r="DAY223" s="39"/>
      <c r="DAZ223" s="40"/>
      <c r="DBA223" s="41"/>
      <c r="DBB223" s="38"/>
      <c r="DBC223" s="38"/>
      <c r="DBD223" s="38"/>
      <c r="DBE223" s="39"/>
      <c r="DBF223" s="40"/>
      <c r="DBG223" s="41"/>
      <c r="DBH223" s="38"/>
      <c r="DBI223" s="38"/>
      <c r="DBJ223" s="38"/>
      <c r="DBK223" s="39"/>
      <c r="DBL223" s="40"/>
      <c r="DBM223" s="41"/>
      <c r="DBN223" s="38"/>
      <c r="DBO223" s="38"/>
      <c r="DBP223" s="38"/>
      <c r="DBQ223" s="39"/>
      <c r="DBR223" s="40"/>
      <c r="DBS223" s="41"/>
      <c r="DBT223" s="38"/>
      <c r="DBU223" s="38"/>
      <c r="DBV223" s="38"/>
      <c r="DBW223" s="39"/>
      <c r="DBX223" s="40"/>
      <c r="DBY223" s="41"/>
      <c r="DBZ223" s="38"/>
      <c r="DCA223" s="38"/>
      <c r="DCB223" s="38"/>
      <c r="DCC223" s="39"/>
      <c r="DCD223" s="40"/>
      <c r="DCE223" s="41"/>
      <c r="DCF223" s="38"/>
      <c r="DCG223" s="38"/>
      <c r="DCH223" s="38"/>
      <c r="DCI223" s="39"/>
      <c r="DCJ223" s="40"/>
      <c r="DCK223" s="41"/>
      <c r="DCL223" s="38"/>
      <c r="DCM223" s="38"/>
      <c r="DCN223" s="38"/>
      <c r="DCO223" s="39"/>
      <c r="DCP223" s="40"/>
      <c r="DCQ223" s="41"/>
      <c r="DCR223" s="38"/>
      <c r="DCS223" s="38"/>
      <c r="DCT223" s="38"/>
      <c r="DCU223" s="39"/>
      <c r="DCV223" s="40"/>
      <c r="DCW223" s="41"/>
      <c r="DCX223" s="38"/>
      <c r="DCY223" s="38"/>
      <c r="DCZ223" s="38"/>
      <c r="DDA223" s="39"/>
      <c r="DDB223" s="40"/>
      <c r="DDC223" s="41"/>
      <c r="DDD223" s="38"/>
      <c r="DDE223" s="38"/>
      <c r="DDF223" s="38"/>
      <c r="DDG223" s="39"/>
      <c r="DDH223" s="40"/>
      <c r="DDI223" s="41"/>
      <c r="DDJ223" s="38"/>
      <c r="DDK223" s="38"/>
      <c r="DDL223" s="38"/>
      <c r="DDM223" s="39"/>
      <c r="DDN223" s="40"/>
      <c r="DDO223" s="41"/>
      <c r="DDP223" s="38"/>
      <c r="DDQ223" s="38"/>
      <c r="DDR223" s="38"/>
      <c r="DDS223" s="39"/>
      <c r="DDT223" s="40"/>
      <c r="DDU223" s="41"/>
      <c r="DDV223" s="38"/>
      <c r="DDW223" s="38"/>
      <c r="DDX223" s="38"/>
      <c r="DDY223" s="39"/>
      <c r="DDZ223" s="40"/>
      <c r="DEA223" s="41"/>
      <c r="DEB223" s="38"/>
      <c r="DEC223" s="38"/>
      <c r="DED223" s="38"/>
      <c r="DEE223" s="39"/>
      <c r="DEF223" s="40"/>
      <c r="DEG223" s="41"/>
      <c r="DEH223" s="38"/>
      <c r="DEI223" s="38"/>
      <c r="DEJ223" s="38"/>
      <c r="DEK223" s="39"/>
      <c r="DEL223" s="40"/>
      <c r="DEM223" s="41"/>
      <c r="DEN223" s="38"/>
      <c r="DEO223" s="38"/>
      <c r="DEP223" s="38"/>
      <c r="DEQ223" s="39"/>
      <c r="DER223" s="40"/>
      <c r="DES223" s="41"/>
      <c r="DET223" s="38"/>
      <c r="DEU223" s="38"/>
      <c r="DEV223" s="38"/>
      <c r="DEW223" s="39"/>
      <c r="DEX223" s="40"/>
      <c r="DEY223" s="41"/>
      <c r="DEZ223" s="38"/>
      <c r="DFA223" s="38"/>
      <c r="DFB223" s="38"/>
      <c r="DFC223" s="39"/>
      <c r="DFD223" s="40"/>
      <c r="DFE223" s="41"/>
      <c r="DFF223" s="38"/>
      <c r="DFG223" s="38"/>
      <c r="DFH223" s="38"/>
      <c r="DFI223" s="39"/>
      <c r="DFJ223" s="40"/>
      <c r="DFK223" s="41"/>
      <c r="DFL223" s="38"/>
      <c r="DFM223" s="38"/>
      <c r="DFN223" s="38"/>
      <c r="DFO223" s="39"/>
      <c r="DFP223" s="40"/>
      <c r="DFQ223" s="41"/>
      <c r="DFR223" s="38"/>
      <c r="DFS223" s="38"/>
      <c r="DFT223" s="38"/>
      <c r="DFU223" s="39"/>
      <c r="DFV223" s="40"/>
      <c r="DFW223" s="41"/>
      <c r="DFX223" s="38"/>
      <c r="DFY223" s="38"/>
      <c r="DFZ223" s="38"/>
      <c r="DGA223" s="39"/>
      <c r="DGB223" s="40"/>
      <c r="DGC223" s="41"/>
      <c r="DGD223" s="38"/>
      <c r="DGE223" s="38"/>
      <c r="DGF223" s="38"/>
      <c r="DGG223" s="39"/>
      <c r="DGH223" s="40"/>
      <c r="DGI223" s="41"/>
      <c r="DGJ223" s="38"/>
      <c r="DGK223" s="38"/>
      <c r="DGL223" s="38"/>
      <c r="DGM223" s="39"/>
      <c r="DGN223" s="40"/>
      <c r="DGO223" s="41"/>
      <c r="DGP223" s="38"/>
      <c r="DGQ223" s="38"/>
      <c r="DGR223" s="38"/>
      <c r="DGS223" s="39"/>
      <c r="DGT223" s="40"/>
      <c r="DGU223" s="41"/>
      <c r="DGV223" s="38"/>
      <c r="DGW223" s="38"/>
      <c r="DGX223" s="38"/>
      <c r="DGY223" s="39"/>
      <c r="DGZ223" s="40"/>
      <c r="DHA223" s="41"/>
      <c r="DHB223" s="38"/>
      <c r="DHC223" s="38"/>
      <c r="DHD223" s="38"/>
      <c r="DHE223" s="39"/>
      <c r="DHF223" s="40"/>
      <c r="DHG223" s="41"/>
      <c r="DHH223" s="38"/>
      <c r="DHI223" s="38"/>
      <c r="DHJ223" s="38"/>
      <c r="DHK223" s="39"/>
      <c r="DHL223" s="40"/>
      <c r="DHM223" s="41"/>
      <c r="DHN223" s="38"/>
      <c r="DHO223" s="38"/>
      <c r="DHP223" s="38"/>
      <c r="DHQ223" s="39"/>
      <c r="DHR223" s="40"/>
      <c r="DHS223" s="41"/>
      <c r="DHT223" s="38"/>
      <c r="DHU223" s="38"/>
      <c r="DHV223" s="38"/>
      <c r="DHW223" s="39"/>
      <c r="DHX223" s="40"/>
      <c r="DHY223" s="41"/>
      <c r="DHZ223" s="38"/>
      <c r="DIA223" s="38"/>
      <c r="DIB223" s="38"/>
      <c r="DIC223" s="39"/>
      <c r="DID223" s="40"/>
      <c r="DIE223" s="41"/>
      <c r="DIF223" s="38"/>
      <c r="DIG223" s="38"/>
      <c r="DIH223" s="38"/>
      <c r="DII223" s="39"/>
      <c r="DIJ223" s="40"/>
      <c r="DIK223" s="41"/>
      <c r="DIL223" s="38"/>
      <c r="DIM223" s="38"/>
      <c r="DIN223" s="38"/>
      <c r="DIO223" s="39"/>
      <c r="DIP223" s="40"/>
      <c r="DIQ223" s="41"/>
      <c r="DIR223" s="38"/>
      <c r="DIS223" s="38"/>
      <c r="DIT223" s="38"/>
      <c r="DIU223" s="39"/>
      <c r="DIV223" s="40"/>
      <c r="DIW223" s="41"/>
      <c r="DIX223" s="38"/>
      <c r="DIY223" s="38"/>
      <c r="DIZ223" s="38"/>
      <c r="DJA223" s="39"/>
      <c r="DJB223" s="40"/>
      <c r="DJC223" s="41"/>
      <c r="DJD223" s="38"/>
      <c r="DJE223" s="38"/>
      <c r="DJF223" s="38"/>
      <c r="DJG223" s="39"/>
      <c r="DJH223" s="40"/>
      <c r="DJI223" s="41"/>
      <c r="DJJ223" s="38"/>
      <c r="DJK223" s="38"/>
      <c r="DJL223" s="38"/>
      <c r="DJM223" s="39"/>
      <c r="DJN223" s="40"/>
      <c r="DJO223" s="41"/>
      <c r="DJP223" s="38"/>
      <c r="DJQ223" s="38"/>
      <c r="DJR223" s="38"/>
      <c r="DJS223" s="39"/>
      <c r="DJT223" s="40"/>
      <c r="DJU223" s="41"/>
      <c r="DJV223" s="38"/>
      <c r="DJW223" s="38"/>
      <c r="DJX223" s="38"/>
      <c r="DJY223" s="39"/>
      <c r="DJZ223" s="40"/>
      <c r="DKA223" s="41"/>
      <c r="DKB223" s="38"/>
      <c r="DKC223" s="38"/>
      <c r="DKD223" s="38"/>
      <c r="DKE223" s="39"/>
      <c r="DKF223" s="40"/>
      <c r="DKG223" s="41"/>
      <c r="DKH223" s="38"/>
      <c r="DKI223" s="38"/>
      <c r="DKJ223" s="38"/>
      <c r="DKK223" s="39"/>
      <c r="DKL223" s="40"/>
      <c r="DKM223" s="41"/>
      <c r="DKN223" s="38"/>
      <c r="DKO223" s="38"/>
      <c r="DKP223" s="38"/>
      <c r="DKQ223" s="39"/>
      <c r="DKR223" s="40"/>
      <c r="DKS223" s="41"/>
      <c r="DKT223" s="38"/>
      <c r="DKU223" s="38"/>
      <c r="DKV223" s="38"/>
      <c r="DKW223" s="39"/>
      <c r="DKX223" s="40"/>
      <c r="DKY223" s="41"/>
      <c r="DKZ223" s="38"/>
      <c r="DLA223" s="38"/>
      <c r="DLB223" s="38"/>
      <c r="DLC223" s="39"/>
      <c r="DLD223" s="40"/>
      <c r="DLE223" s="41"/>
      <c r="DLF223" s="38"/>
      <c r="DLG223" s="38"/>
      <c r="DLH223" s="38"/>
      <c r="DLI223" s="39"/>
      <c r="DLJ223" s="40"/>
      <c r="DLK223" s="41"/>
      <c r="DLL223" s="38"/>
      <c r="DLM223" s="38"/>
      <c r="DLN223" s="38"/>
      <c r="DLO223" s="39"/>
      <c r="DLP223" s="40"/>
      <c r="DLQ223" s="41"/>
      <c r="DLR223" s="38"/>
      <c r="DLS223" s="38"/>
      <c r="DLT223" s="38"/>
      <c r="DLU223" s="39"/>
      <c r="DLV223" s="40"/>
      <c r="DLW223" s="41"/>
      <c r="DLX223" s="38"/>
      <c r="DLY223" s="38"/>
      <c r="DLZ223" s="38"/>
      <c r="DMA223" s="39"/>
      <c r="DMB223" s="40"/>
      <c r="DMC223" s="41"/>
      <c r="DMD223" s="38"/>
      <c r="DME223" s="38"/>
      <c r="DMF223" s="38"/>
      <c r="DMG223" s="39"/>
      <c r="DMH223" s="40"/>
      <c r="DMI223" s="41"/>
      <c r="DMJ223" s="38"/>
      <c r="DMK223" s="38"/>
      <c r="DML223" s="38"/>
      <c r="DMM223" s="39"/>
      <c r="DMN223" s="40"/>
      <c r="DMO223" s="41"/>
      <c r="DMP223" s="38"/>
      <c r="DMQ223" s="38"/>
      <c r="DMR223" s="38"/>
      <c r="DMS223" s="39"/>
      <c r="DMT223" s="40"/>
      <c r="DMU223" s="41"/>
      <c r="DMV223" s="38"/>
      <c r="DMW223" s="38"/>
      <c r="DMX223" s="38"/>
      <c r="DMY223" s="39"/>
      <c r="DMZ223" s="40"/>
      <c r="DNA223" s="41"/>
      <c r="DNB223" s="38"/>
      <c r="DNC223" s="38"/>
      <c r="DND223" s="38"/>
      <c r="DNE223" s="39"/>
      <c r="DNF223" s="40"/>
      <c r="DNG223" s="41"/>
      <c r="DNH223" s="38"/>
      <c r="DNI223" s="38"/>
      <c r="DNJ223" s="38"/>
      <c r="DNK223" s="39"/>
      <c r="DNL223" s="40"/>
      <c r="DNM223" s="41"/>
      <c r="DNN223" s="38"/>
      <c r="DNO223" s="38"/>
      <c r="DNP223" s="38"/>
      <c r="DNQ223" s="39"/>
      <c r="DNR223" s="40"/>
      <c r="DNS223" s="41"/>
      <c r="DNT223" s="38"/>
      <c r="DNU223" s="38"/>
      <c r="DNV223" s="38"/>
      <c r="DNW223" s="39"/>
      <c r="DNX223" s="40"/>
      <c r="DNY223" s="41"/>
      <c r="DNZ223" s="38"/>
      <c r="DOA223" s="38"/>
      <c r="DOB223" s="38"/>
      <c r="DOC223" s="39"/>
      <c r="DOD223" s="40"/>
      <c r="DOE223" s="41"/>
      <c r="DOF223" s="38"/>
      <c r="DOG223" s="38"/>
      <c r="DOH223" s="38"/>
      <c r="DOI223" s="39"/>
      <c r="DOJ223" s="40"/>
      <c r="DOK223" s="41"/>
      <c r="DOL223" s="38"/>
      <c r="DOM223" s="38"/>
      <c r="DON223" s="38"/>
      <c r="DOO223" s="39"/>
      <c r="DOP223" s="40"/>
      <c r="DOQ223" s="41"/>
      <c r="DOR223" s="38"/>
      <c r="DOS223" s="38"/>
      <c r="DOT223" s="38"/>
      <c r="DOU223" s="39"/>
      <c r="DOV223" s="40"/>
      <c r="DOW223" s="41"/>
      <c r="DOX223" s="38"/>
      <c r="DOY223" s="38"/>
      <c r="DOZ223" s="38"/>
      <c r="DPA223" s="39"/>
      <c r="DPB223" s="40"/>
      <c r="DPC223" s="41"/>
      <c r="DPD223" s="38"/>
      <c r="DPE223" s="38"/>
      <c r="DPF223" s="38"/>
      <c r="DPG223" s="39"/>
      <c r="DPH223" s="40"/>
      <c r="DPI223" s="41"/>
      <c r="DPJ223" s="38"/>
      <c r="DPK223" s="38"/>
      <c r="DPL223" s="38"/>
      <c r="DPM223" s="39"/>
      <c r="DPN223" s="40"/>
      <c r="DPO223" s="41"/>
      <c r="DPP223" s="38"/>
      <c r="DPQ223" s="38"/>
      <c r="DPR223" s="38"/>
      <c r="DPS223" s="39"/>
      <c r="DPT223" s="40"/>
      <c r="DPU223" s="41"/>
      <c r="DPV223" s="38"/>
      <c r="DPW223" s="38"/>
      <c r="DPX223" s="38"/>
      <c r="DPY223" s="39"/>
      <c r="DPZ223" s="40"/>
      <c r="DQA223" s="41"/>
      <c r="DQB223" s="38"/>
      <c r="DQC223" s="38"/>
      <c r="DQD223" s="38"/>
      <c r="DQE223" s="39"/>
      <c r="DQF223" s="40"/>
      <c r="DQG223" s="41"/>
      <c r="DQH223" s="38"/>
      <c r="DQI223" s="38"/>
      <c r="DQJ223" s="38"/>
      <c r="DQK223" s="39"/>
      <c r="DQL223" s="40"/>
      <c r="DQM223" s="41"/>
      <c r="DQN223" s="38"/>
      <c r="DQO223" s="38"/>
      <c r="DQP223" s="38"/>
      <c r="DQQ223" s="39"/>
      <c r="DQR223" s="40"/>
      <c r="DQS223" s="41"/>
      <c r="DQT223" s="38"/>
      <c r="DQU223" s="38"/>
      <c r="DQV223" s="38"/>
      <c r="DQW223" s="39"/>
      <c r="DQX223" s="40"/>
      <c r="DQY223" s="41"/>
      <c r="DQZ223" s="38"/>
      <c r="DRA223" s="38"/>
      <c r="DRB223" s="38"/>
      <c r="DRC223" s="39"/>
      <c r="DRD223" s="40"/>
      <c r="DRE223" s="41"/>
      <c r="DRF223" s="38"/>
      <c r="DRG223" s="38"/>
      <c r="DRH223" s="38"/>
      <c r="DRI223" s="39"/>
      <c r="DRJ223" s="40"/>
      <c r="DRK223" s="41"/>
      <c r="DRL223" s="38"/>
      <c r="DRM223" s="38"/>
      <c r="DRN223" s="38"/>
      <c r="DRO223" s="39"/>
      <c r="DRP223" s="40"/>
      <c r="DRQ223" s="41"/>
      <c r="DRR223" s="38"/>
      <c r="DRS223" s="38"/>
      <c r="DRT223" s="38"/>
      <c r="DRU223" s="39"/>
      <c r="DRV223" s="40"/>
      <c r="DRW223" s="41"/>
      <c r="DRX223" s="38"/>
      <c r="DRY223" s="38"/>
      <c r="DRZ223" s="38"/>
      <c r="DSA223" s="39"/>
      <c r="DSB223" s="40"/>
      <c r="DSC223" s="41"/>
      <c r="DSD223" s="38"/>
      <c r="DSE223" s="38"/>
      <c r="DSF223" s="38"/>
      <c r="DSG223" s="39"/>
      <c r="DSH223" s="40"/>
      <c r="DSI223" s="41"/>
      <c r="DSJ223" s="38"/>
      <c r="DSK223" s="38"/>
      <c r="DSL223" s="38"/>
      <c r="DSM223" s="39"/>
      <c r="DSN223" s="40"/>
      <c r="DSO223" s="41"/>
      <c r="DSP223" s="38"/>
      <c r="DSQ223" s="38"/>
      <c r="DSR223" s="38"/>
      <c r="DSS223" s="39"/>
      <c r="DST223" s="40"/>
      <c r="DSU223" s="41"/>
      <c r="DSV223" s="38"/>
      <c r="DSW223" s="38"/>
      <c r="DSX223" s="38"/>
      <c r="DSY223" s="39"/>
      <c r="DSZ223" s="40"/>
      <c r="DTA223" s="41"/>
      <c r="DTB223" s="38"/>
      <c r="DTC223" s="38"/>
      <c r="DTD223" s="38"/>
      <c r="DTE223" s="39"/>
      <c r="DTF223" s="40"/>
      <c r="DTG223" s="41"/>
      <c r="DTH223" s="38"/>
      <c r="DTI223" s="38"/>
      <c r="DTJ223" s="38"/>
      <c r="DTK223" s="39"/>
      <c r="DTL223" s="40"/>
      <c r="DTM223" s="41"/>
      <c r="DTN223" s="38"/>
      <c r="DTO223" s="38"/>
      <c r="DTP223" s="38"/>
      <c r="DTQ223" s="39"/>
      <c r="DTR223" s="40"/>
      <c r="DTS223" s="41"/>
      <c r="DTT223" s="38"/>
      <c r="DTU223" s="38"/>
      <c r="DTV223" s="38"/>
      <c r="DTW223" s="39"/>
      <c r="DTX223" s="40"/>
      <c r="DTY223" s="41"/>
      <c r="DTZ223" s="38"/>
      <c r="DUA223" s="38"/>
      <c r="DUB223" s="38"/>
      <c r="DUC223" s="39"/>
      <c r="DUD223" s="40"/>
      <c r="DUE223" s="41"/>
      <c r="DUF223" s="38"/>
      <c r="DUG223" s="38"/>
      <c r="DUH223" s="38"/>
      <c r="DUI223" s="39"/>
      <c r="DUJ223" s="40"/>
      <c r="DUK223" s="41"/>
      <c r="DUL223" s="38"/>
      <c r="DUM223" s="38"/>
      <c r="DUN223" s="38"/>
      <c r="DUO223" s="39"/>
      <c r="DUP223" s="40"/>
      <c r="DUQ223" s="41"/>
      <c r="DUR223" s="38"/>
      <c r="DUS223" s="38"/>
      <c r="DUT223" s="38"/>
      <c r="DUU223" s="39"/>
      <c r="DUV223" s="40"/>
      <c r="DUW223" s="41"/>
      <c r="DUX223" s="38"/>
      <c r="DUY223" s="38"/>
      <c r="DUZ223" s="38"/>
      <c r="DVA223" s="39"/>
      <c r="DVB223" s="40"/>
      <c r="DVC223" s="41"/>
      <c r="DVD223" s="38"/>
      <c r="DVE223" s="38"/>
      <c r="DVF223" s="38"/>
      <c r="DVG223" s="39"/>
      <c r="DVH223" s="40"/>
      <c r="DVI223" s="41"/>
      <c r="DVJ223" s="38"/>
      <c r="DVK223" s="38"/>
      <c r="DVL223" s="38"/>
      <c r="DVM223" s="39"/>
      <c r="DVN223" s="40"/>
      <c r="DVO223" s="41"/>
      <c r="DVP223" s="38"/>
      <c r="DVQ223" s="38"/>
      <c r="DVR223" s="38"/>
      <c r="DVS223" s="39"/>
      <c r="DVT223" s="40"/>
      <c r="DVU223" s="41"/>
      <c r="DVV223" s="38"/>
      <c r="DVW223" s="38"/>
      <c r="DVX223" s="38"/>
      <c r="DVY223" s="39"/>
      <c r="DVZ223" s="40"/>
      <c r="DWA223" s="41"/>
      <c r="DWB223" s="38"/>
      <c r="DWC223" s="38"/>
      <c r="DWD223" s="38"/>
      <c r="DWE223" s="39"/>
      <c r="DWF223" s="40"/>
      <c r="DWG223" s="41"/>
      <c r="DWH223" s="38"/>
      <c r="DWI223" s="38"/>
      <c r="DWJ223" s="38"/>
      <c r="DWK223" s="39"/>
      <c r="DWL223" s="40"/>
      <c r="DWM223" s="41"/>
      <c r="DWN223" s="38"/>
      <c r="DWO223" s="38"/>
      <c r="DWP223" s="38"/>
      <c r="DWQ223" s="39"/>
      <c r="DWR223" s="40"/>
      <c r="DWS223" s="41"/>
      <c r="DWT223" s="38"/>
      <c r="DWU223" s="38"/>
      <c r="DWV223" s="38"/>
      <c r="DWW223" s="39"/>
      <c r="DWX223" s="40"/>
      <c r="DWY223" s="41"/>
      <c r="DWZ223" s="38"/>
      <c r="DXA223" s="38"/>
      <c r="DXB223" s="38"/>
      <c r="DXC223" s="39"/>
      <c r="DXD223" s="40"/>
      <c r="DXE223" s="41"/>
      <c r="DXF223" s="38"/>
      <c r="DXG223" s="38"/>
      <c r="DXH223" s="38"/>
      <c r="DXI223" s="39"/>
      <c r="DXJ223" s="40"/>
      <c r="DXK223" s="41"/>
      <c r="DXL223" s="38"/>
      <c r="DXM223" s="38"/>
      <c r="DXN223" s="38"/>
      <c r="DXO223" s="39"/>
      <c r="DXP223" s="40"/>
      <c r="DXQ223" s="41"/>
      <c r="DXR223" s="38"/>
      <c r="DXS223" s="38"/>
      <c r="DXT223" s="38"/>
      <c r="DXU223" s="39"/>
      <c r="DXV223" s="40"/>
      <c r="DXW223" s="41"/>
      <c r="DXX223" s="38"/>
      <c r="DXY223" s="38"/>
      <c r="DXZ223" s="38"/>
      <c r="DYA223" s="39"/>
      <c r="DYB223" s="40"/>
      <c r="DYC223" s="41"/>
      <c r="DYD223" s="38"/>
      <c r="DYE223" s="38"/>
      <c r="DYF223" s="38"/>
      <c r="DYG223" s="39"/>
      <c r="DYH223" s="40"/>
      <c r="DYI223" s="41"/>
      <c r="DYJ223" s="38"/>
      <c r="DYK223" s="38"/>
      <c r="DYL223" s="38"/>
      <c r="DYM223" s="39"/>
      <c r="DYN223" s="40"/>
      <c r="DYO223" s="41"/>
      <c r="DYP223" s="38"/>
      <c r="DYQ223" s="38"/>
      <c r="DYR223" s="38"/>
      <c r="DYS223" s="39"/>
      <c r="DYT223" s="40"/>
      <c r="DYU223" s="41"/>
      <c r="DYV223" s="38"/>
      <c r="DYW223" s="38"/>
      <c r="DYX223" s="38"/>
      <c r="DYY223" s="39"/>
      <c r="DYZ223" s="40"/>
      <c r="DZA223" s="41"/>
      <c r="DZB223" s="38"/>
      <c r="DZC223" s="38"/>
      <c r="DZD223" s="38"/>
      <c r="DZE223" s="39"/>
      <c r="DZF223" s="40"/>
      <c r="DZG223" s="41"/>
      <c r="DZH223" s="38"/>
      <c r="DZI223" s="38"/>
      <c r="DZJ223" s="38"/>
      <c r="DZK223" s="39"/>
      <c r="DZL223" s="40"/>
      <c r="DZM223" s="41"/>
      <c r="DZN223" s="38"/>
      <c r="DZO223" s="38"/>
      <c r="DZP223" s="38"/>
      <c r="DZQ223" s="39"/>
      <c r="DZR223" s="40"/>
      <c r="DZS223" s="41"/>
      <c r="DZT223" s="38"/>
      <c r="DZU223" s="38"/>
      <c r="DZV223" s="38"/>
      <c r="DZW223" s="39"/>
      <c r="DZX223" s="40"/>
      <c r="DZY223" s="41"/>
      <c r="DZZ223" s="38"/>
      <c r="EAA223" s="38"/>
      <c r="EAB223" s="38"/>
      <c r="EAC223" s="39"/>
      <c r="EAD223" s="40"/>
      <c r="EAE223" s="41"/>
      <c r="EAF223" s="38"/>
      <c r="EAG223" s="38"/>
      <c r="EAH223" s="38"/>
      <c r="EAI223" s="39"/>
      <c r="EAJ223" s="40"/>
      <c r="EAK223" s="41"/>
      <c r="EAL223" s="38"/>
      <c r="EAM223" s="38"/>
      <c r="EAN223" s="38"/>
      <c r="EAO223" s="39"/>
      <c r="EAP223" s="40"/>
      <c r="EAQ223" s="41"/>
      <c r="EAR223" s="38"/>
      <c r="EAS223" s="38"/>
      <c r="EAT223" s="38"/>
      <c r="EAU223" s="39"/>
      <c r="EAV223" s="40"/>
      <c r="EAW223" s="41"/>
      <c r="EAX223" s="38"/>
      <c r="EAY223" s="38"/>
      <c r="EAZ223" s="38"/>
      <c r="EBA223" s="39"/>
      <c r="EBB223" s="40"/>
      <c r="EBC223" s="41"/>
      <c r="EBD223" s="38"/>
      <c r="EBE223" s="38"/>
      <c r="EBF223" s="38"/>
      <c r="EBG223" s="39"/>
      <c r="EBH223" s="40"/>
      <c r="EBI223" s="41"/>
      <c r="EBJ223" s="38"/>
      <c r="EBK223" s="38"/>
      <c r="EBL223" s="38"/>
      <c r="EBM223" s="39"/>
      <c r="EBN223" s="40"/>
      <c r="EBO223" s="41"/>
      <c r="EBP223" s="38"/>
      <c r="EBQ223" s="38"/>
      <c r="EBR223" s="38"/>
      <c r="EBS223" s="39"/>
      <c r="EBT223" s="40"/>
      <c r="EBU223" s="41"/>
      <c r="EBV223" s="38"/>
      <c r="EBW223" s="38"/>
      <c r="EBX223" s="38"/>
      <c r="EBY223" s="39"/>
      <c r="EBZ223" s="40"/>
      <c r="ECA223" s="41"/>
      <c r="ECB223" s="38"/>
      <c r="ECC223" s="38"/>
      <c r="ECD223" s="38"/>
      <c r="ECE223" s="39"/>
      <c r="ECF223" s="40"/>
      <c r="ECG223" s="41"/>
      <c r="ECH223" s="38"/>
      <c r="ECI223" s="38"/>
      <c r="ECJ223" s="38"/>
      <c r="ECK223" s="39"/>
      <c r="ECL223" s="40"/>
      <c r="ECM223" s="41"/>
      <c r="ECN223" s="38"/>
      <c r="ECO223" s="38"/>
      <c r="ECP223" s="38"/>
      <c r="ECQ223" s="39"/>
      <c r="ECR223" s="40"/>
      <c r="ECS223" s="41"/>
      <c r="ECT223" s="38"/>
      <c r="ECU223" s="38"/>
      <c r="ECV223" s="38"/>
      <c r="ECW223" s="39"/>
      <c r="ECX223" s="40"/>
      <c r="ECY223" s="41"/>
      <c r="ECZ223" s="38"/>
      <c r="EDA223" s="38"/>
      <c r="EDB223" s="38"/>
      <c r="EDC223" s="39"/>
      <c r="EDD223" s="40"/>
      <c r="EDE223" s="41"/>
      <c r="EDF223" s="38"/>
      <c r="EDG223" s="38"/>
      <c r="EDH223" s="38"/>
      <c r="EDI223" s="39"/>
      <c r="EDJ223" s="40"/>
      <c r="EDK223" s="41"/>
      <c r="EDL223" s="38"/>
      <c r="EDM223" s="38"/>
      <c r="EDN223" s="38"/>
      <c r="EDO223" s="39"/>
      <c r="EDP223" s="40"/>
      <c r="EDQ223" s="41"/>
      <c r="EDR223" s="38"/>
      <c r="EDS223" s="38"/>
      <c r="EDT223" s="38"/>
      <c r="EDU223" s="39"/>
      <c r="EDV223" s="40"/>
      <c r="EDW223" s="41"/>
      <c r="EDX223" s="38"/>
      <c r="EDY223" s="38"/>
      <c r="EDZ223" s="38"/>
      <c r="EEA223" s="39"/>
      <c r="EEB223" s="40"/>
      <c r="EEC223" s="41"/>
      <c r="EED223" s="38"/>
      <c r="EEE223" s="38"/>
      <c r="EEF223" s="38"/>
      <c r="EEG223" s="39"/>
      <c r="EEH223" s="40"/>
      <c r="EEI223" s="41"/>
      <c r="EEJ223" s="38"/>
      <c r="EEK223" s="38"/>
      <c r="EEL223" s="38"/>
      <c r="EEM223" s="39"/>
      <c r="EEN223" s="40"/>
      <c r="EEO223" s="41"/>
      <c r="EEP223" s="38"/>
      <c r="EEQ223" s="38"/>
      <c r="EER223" s="38"/>
      <c r="EES223" s="39"/>
      <c r="EET223" s="40"/>
      <c r="EEU223" s="41"/>
      <c r="EEV223" s="38"/>
      <c r="EEW223" s="38"/>
      <c r="EEX223" s="38"/>
      <c r="EEY223" s="39"/>
      <c r="EEZ223" s="40"/>
      <c r="EFA223" s="41"/>
      <c r="EFB223" s="38"/>
      <c r="EFC223" s="38"/>
      <c r="EFD223" s="38"/>
      <c r="EFE223" s="39"/>
      <c r="EFF223" s="40"/>
      <c r="EFG223" s="41"/>
      <c r="EFH223" s="38"/>
      <c r="EFI223" s="38"/>
      <c r="EFJ223" s="38"/>
      <c r="EFK223" s="39"/>
      <c r="EFL223" s="40"/>
      <c r="EFM223" s="41"/>
      <c r="EFN223" s="38"/>
      <c r="EFO223" s="38"/>
      <c r="EFP223" s="38"/>
      <c r="EFQ223" s="39"/>
      <c r="EFR223" s="40"/>
      <c r="EFS223" s="41"/>
      <c r="EFT223" s="38"/>
      <c r="EFU223" s="38"/>
      <c r="EFV223" s="38"/>
      <c r="EFW223" s="39"/>
      <c r="EFX223" s="40"/>
      <c r="EFY223" s="41"/>
      <c r="EFZ223" s="38"/>
      <c r="EGA223" s="38"/>
      <c r="EGB223" s="38"/>
      <c r="EGC223" s="39"/>
      <c r="EGD223" s="40"/>
      <c r="EGE223" s="41"/>
      <c r="EGF223" s="38"/>
      <c r="EGG223" s="38"/>
      <c r="EGH223" s="38"/>
      <c r="EGI223" s="39"/>
      <c r="EGJ223" s="40"/>
      <c r="EGK223" s="41"/>
      <c r="EGL223" s="38"/>
      <c r="EGM223" s="38"/>
      <c r="EGN223" s="38"/>
      <c r="EGO223" s="39"/>
      <c r="EGP223" s="40"/>
      <c r="EGQ223" s="41"/>
      <c r="EGR223" s="38"/>
      <c r="EGS223" s="38"/>
      <c r="EGT223" s="38"/>
      <c r="EGU223" s="39"/>
      <c r="EGV223" s="40"/>
      <c r="EGW223" s="41"/>
      <c r="EGX223" s="38"/>
      <c r="EGY223" s="38"/>
      <c r="EGZ223" s="38"/>
      <c r="EHA223" s="39"/>
      <c r="EHB223" s="40"/>
      <c r="EHC223" s="41"/>
      <c r="EHD223" s="38"/>
      <c r="EHE223" s="38"/>
      <c r="EHF223" s="38"/>
      <c r="EHG223" s="39"/>
      <c r="EHH223" s="40"/>
      <c r="EHI223" s="41"/>
      <c r="EHJ223" s="38"/>
      <c r="EHK223" s="38"/>
      <c r="EHL223" s="38"/>
      <c r="EHM223" s="39"/>
      <c r="EHN223" s="40"/>
      <c r="EHO223" s="41"/>
      <c r="EHP223" s="38"/>
      <c r="EHQ223" s="38"/>
      <c r="EHR223" s="38"/>
      <c r="EHS223" s="39"/>
      <c r="EHT223" s="40"/>
      <c r="EHU223" s="41"/>
      <c r="EHV223" s="38"/>
      <c r="EHW223" s="38"/>
      <c r="EHX223" s="38"/>
      <c r="EHY223" s="39"/>
      <c r="EHZ223" s="40"/>
      <c r="EIA223" s="41"/>
      <c r="EIB223" s="38"/>
      <c r="EIC223" s="38"/>
      <c r="EID223" s="38"/>
      <c r="EIE223" s="39"/>
      <c r="EIF223" s="40"/>
      <c r="EIG223" s="41"/>
      <c r="EIH223" s="38"/>
      <c r="EII223" s="38"/>
      <c r="EIJ223" s="38"/>
      <c r="EIK223" s="39"/>
      <c r="EIL223" s="40"/>
      <c r="EIM223" s="41"/>
      <c r="EIN223" s="38"/>
      <c r="EIO223" s="38"/>
      <c r="EIP223" s="38"/>
      <c r="EIQ223" s="39"/>
      <c r="EIR223" s="40"/>
      <c r="EIS223" s="41"/>
      <c r="EIT223" s="38"/>
      <c r="EIU223" s="38"/>
      <c r="EIV223" s="38"/>
      <c r="EIW223" s="39"/>
      <c r="EIX223" s="40"/>
      <c r="EIY223" s="41"/>
      <c r="EIZ223" s="38"/>
      <c r="EJA223" s="38"/>
      <c r="EJB223" s="38"/>
      <c r="EJC223" s="39"/>
      <c r="EJD223" s="40"/>
      <c r="EJE223" s="41"/>
      <c r="EJF223" s="38"/>
      <c r="EJG223" s="38"/>
      <c r="EJH223" s="38"/>
      <c r="EJI223" s="39"/>
      <c r="EJJ223" s="40"/>
      <c r="EJK223" s="41"/>
      <c r="EJL223" s="38"/>
      <c r="EJM223" s="38"/>
      <c r="EJN223" s="38"/>
      <c r="EJO223" s="39"/>
      <c r="EJP223" s="40"/>
      <c r="EJQ223" s="41"/>
      <c r="EJR223" s="38"/>
      <c r="EJS223" s="38"/>
      <c r="EJT223" s="38"/>
      <c r="EJU223" s="39"/>
      <c r="EJV223" s="40"/>
      <c r="EJW223" s="41"/>
      <c r="EJX223" s="38"/>
      <c r="EJY223" s="38"/>
      <c r="EJZ223" s="38"/>
      <c r="EKA223" s="39"/>
      <c r="EKB223" s="40"/>
      <c r="EKC223" s="41"/>
      <c r="EKD223" s="38"/>
      <c r="EKE223" s="38"/>
      <c r="EKF223" s="38"/>
      <c r="EKG223" s="39"/>
      <c r="EKH223" s="40"/>
      <c r="EKI223" s="41"/>
      <c r="EKJ223" s="38"/>
      <c r="EKK223" s="38"/>
      <c r="EKL223" s="38"/>
      <c r="EKM223" s="39"/>
      <c r="EKN223" s="40"/>
      <c r="EKO223" s="41"/>
      <c r="EKP223" s="38"/>
      <c r="EKQ223" s="38"/>
      <c r="EKR223" s="38"/>
      <c r="EKS223" s="39"/>
      <c r="EKT223" s="40"/>
      <c r="EKU223" s="41"/>
      <c r="EKV223" s="38"/>
      <c r="EKW223" s="38"/>
      <c r="EKX223" s="38"/>
      <c r="EKY223" s="39"/>
      <c r="EKZ223" s="40"/>
      <c r="ELA223" s="41"/>
      <c r="ELB223" s="38"/>
      <c r="ELC223" s="38"/>
      <c r="ELD223" s="38"/>
      <c r="ELE223" s="39"/>
      <c r="ELF223" s="40"/>
      <c r="ELG223" s="41"/>
      <c r="ELH223" s="38"/>
      <c r="ELI223" s="38"/>
      <c r="ELJ223" s="38"/>
      <c r="ELK223" s="39"/>
      <c r="ELL223" s="40"/>
      <c r="ELM223" s="41"/>
      <c r="ELN223" s="38"/>
      <c r="ELO223" s="38"/>
      <c r="ELP223" s="38"/>
      <c r="ELQ223" s="39"/>
      <c r="ELR223" s="40"/>
      <c r="ELS223" s="41"/>
      <c r="ELT223" s="38"/>
      <c r="ELU223" s="38"/>
      <c r="ELV223" s="38"/>
      <c r="ELW223" s="39"/>
      <c r="ELX223" s="40"/>
      <c r="ELY223" s="41"/>
      <c r="ELZ223" s="38"/>
      <c r="EMA223" s="38"/>
      <c r="EMB223" s="38"/>
      <c r="EMC223" s="39"/>
      <c r="EMD223" s="40"/>
      <c r="EME223" s="41"/>
      <c r="EMF223" s="38"/>
      <c r="EMG223" s="38"/>
      <c r="EMH223" s="38"/>
      <c r="EMI223" s="39"/>
      <c r="EMJ223" s="40"/>
      <c r="EMK223" s="41"/>
      <c r="EML223" s="38"/>
      <c r="EMM223" s="38"/>
      <c r="EMN223" s="38"/>
      <c r="EMO223" s="39"/>
      <c r="EMP223" s="40"/>
      <c r="EMQ223" s="41"/>
      <c r="EMR223" s="38"/>
      <c r="EMS223" s="38"/>
      <c r="EMT223" s="38"/>
      <c r="EMU223" s="39"/>
      <c r="EMV223" s="40"/>
      <c r="EMW223" s="41"/>
      <c r="EMX223" s="38"/>
      <c r="EMY223" s="38"/>
      <c r="EMZ223" s="38"/>
      <c r="ENA223" s="39"/>
      <c r="ENB223" s="40"/>
      <c r="ENC223" s="41"/>
      <c r="END223" s="38"/>
      <c r="ENE223" s="38"/>
      <c r="ENF223" s="38"/>
      <c r="ENG223" s="39"/>
      <c r="ENH223" s="40"/>
      <c r="ENI223" s="41"/>
      <c r="ENJ223" s="38"/>
      <c r="ENK223" s="38"/>
      <c r="ENL223" s="38"/>
      <c r="ENM223" s="39"/>
      <c r="ENN223" s="40"/>
      <c r="ENO223" s="41"/>
      <c r="ENP223" s="38"/>
      <c r="ENQ223" s="38"/>
      <c r="ENR223" s="38"/>
      <c r="ENS223" s="39"/>
      <c r="ENT223" s="40"/>
      <c r="ENU223" s="41"/>
      <c r="ENV223" s="38"/>
      <c r="ENW223" s="38"/>
      <c r="ENX223" s="38"/>
      <c r="ENY223" s="39"/>
      <c r="ENZ223" s="40"/>
      <c r="EOA223" s="41"/>
      <c r="EOB223" s="38"/>
      <c r="EOC223" s="38"/>
      <c r="EOD223" s="38"/>
      <c r="EOE223" s="39"/>
      <c r="EOF223" s="40"/>
      <c r="EOG223" s="41"/>
      <c r="EOH223" s="38"/>
      <c r="EOI223" s="38"/>
      <c r="EOJ223" s="38"/>
      <c r="EOK223" s="39"/>
      <c r="EOL223" s="40"/>
      <c r="EOM223" s="41"/>
      <c r="EON223" s="38"/>
      <c r="EOO223" s="38"/>
      <c r="EOP223" s="38"/>
      <c r="EOQ223" s="39"/>
      <c r="EOR223" s="40"/>
      <c r="EOS223" s="41"/>
      <c r="EOT223" s="38"/>
      <c r="EOU223" s="38"/>
      <c r="EOV223" s="38"/>
      <c r="EOW223" s="39"/>
      <c r="EOX223" s="40"/>
      <c r="EOY223" s="41"/>
      <c r="EOZ223" s="38"/>
      <c r="EPA223" s="38"/>
      <c r="EPB223" s="38"/>
      <c r="EPC223" s="39"/>
      <c r="EPD223" s="40"/>
      <c r="EPE223" s="41"/>
      <c r="EPF223" s="38"/>
      <c r="EPG223" s="38"/>
      <c r="EPH223" s="38"/>
      <c r="EPI223" s="39"/>
      <c r="EPJ223" s="40"/>
      <c r="EPK223" s="41"/>
      <c r="EPL223" s="38"/>
      <c r="EPM223" s="38"/>
      <c r="EPN223" s="38"/>
      <c r="EPO223" s="39"/>
      <c r="EPP223" s="40"/>
      <c r="EPQ223" s="41"/>
      <c r="EPR223" s="38"/>
      <c r="EPS223" s="38"/>
      <c r="EPT223" s="38"/>
      <c r="EPU223" s="39"/>
      <c r="EPV223" s="40"/>
      <c r="EPW223" s="41"/>
      <c r="EPX223" s="38"/>
      <c r="EPY223" s="38"/>
      <c r="EPZ223" s="38"/>
      <c r="EQA223" s="39"/>
      <c r="EQB223" s="40"/>
      <c r="EQC223" s="41"/>
      <c r="EQD223" s="38"/>
      <c r="EQE223" s="38"/>
      <c r="EQF223" s="38"/>
      <c r="EQG223" s="39"/>
      <c r="EQH223" s="40"/>
      <c r="EQI223" s="41"/>
      <c r="EQJ223" s="38"/>
      <c r="EQK223" s="38"/>
      <c r="EQL223" s="38"/>
      <c r="EQM223" s="39"/>
      <c r="EQN223" s="40"/>
      <c r="EQO223" s="41"/>
      <c r="EQP223" s="38"/>
      <c r="EQQ223" s="38"/>
      <c r="EQR223" s="38"/>
      <c r="EQS223" s="39"/>
      <c r="EQT223" s="40"/>
      <c r="EQU223" s="41"/>
      <c r="EQV223" s="38"/>
      <c r="EQW223" s="38"/>
      <c r="EQX223" s="38"/>
      <c r="EQY223" s="39"/>
      <c r="EQZ223" s="40"/>
      <c r="ERA223" s="41"/>
      <c r="ERB223" s="38"/>
      <c r="ERC223" s="38"/>
      <c r="ERD223" s="38"/>
      <c r="ERE223" s="39"/>
      <c r="ERF223" s="40"/>
      <c r="ERG223" s="41"/>
      <c r="ERH223" s="38"/>
      <c r="ERI223" s="38"/>
      <c r="ERJ223" s="38"/>
      <c r="ERK223" s="39"/>
      <c r="ERL223" s="40"/>
      <c r="ERM223" s="41"/>
      <c r="ERN223" s="38"/>
      <c r="ERO223" s="38"/>
      <c r="ERP223" s="38"/>
      <c r="ERQ223" s="39"/>
      <c r="ERR223" s="40"/>
      <c r="ERS223" s="41"/>
      <c r="ERT223" s="38"/>
      <c r="ERU223" s="38"/>
      <c r="ERV223" s="38"/>
      <c r="ERW223" s="39"/>
      <c r="ERX223" s="40"/>
      <c r="ERY223" s="41"/>
      <c r="ERZ223" s="38"/>
      <c r="ESA223" s="38"/>
      <c r="ESB223" s="38"/>
      <c r="ESC223" s="39"/>
      <c r="ESD223" s="40"/>
      <c r="ESE223" s="41"/>
      <c r="ESF223" s="38"/>
      <c r="ESG223" s="38"/>
      <c r="ESH223" s="38"/>
      <c r="ESI223" s="39"/>
      <c r="ESJ223" s="40"/>
      <c r="ESK223" s="41"/>
      <c r="ESL223" s="38"/>
      <c r="ESM223" s="38"/>
      <c r="ESN223" s="38"/>
      <c r="ESO223" s="39"/>
      <c r="ESP223" s="40"/>
      <c r="ESQ223" s="41"/>
      <c r="ESR223" s="38"/>
      <c r="ESS223" s="38"/>
      <c r="EST223" s="38"/>
      <c r="ESU223" s="39"/>
      <c r="ESV223" s="40"/>
      <c r="ESW223" s="41"/>
      <c r="ESX223" s="38"/>
      <c r="ESY223" s="38"/>
      <c r="ESZ223" s="38"/>
      <c r="ETA223" s="39"/>
      <c r="ETB223" s="40"/>
      <c r="ETC223" s="41"/>
      <c r="ETD223" s="38"/>
      <c r="ETE223" s="38"/>
      <c r="ETF223" s="38"/>
      <c r="ETG223" s="39"/>
      <c r="ETH223" s="40"/>
      <c r="ETI223" s="41"/>
      <c r="ETJ223" s="38"/>
      <c r="ETK223" s="38"/>
      <c r="ETL223" s="38"/>
      <c r="ETM223" s="39"/>
      <c r="ETN223" s="40"/>
      <c r="ETO223" s="41"/>
      <c r="ETP223" s="38"/>
      <c r="ETQ223" s="38"/>
      <c r="ETR223" s="38"/>
      <c r="ETS223" s="39"/>
      <c r="ETT223" s="40"/>
      <c r="ETU223" s="41"/>
      <c r="ETV223" s="38"/>
      <c r="ETW223" s="38"/>
      <c r="ETX223" s="38"/>
      <c r="ETY223" s="39"/>
      <c r="ETZ223" s="40"/>
      <c r="EUA223" s="41"/>
      <c r="EUB223" s="38"/>
      <c r="EUC223" s="38"/>
      <c r="EUD223" s="38"/>
      <c r="EUE223" s="39"/>
      <c r="EUF223" s="40"/>
      <c r="EUG223" s="41"/>
      <c r="EUH223" s="38"/>
      <c r="EUI223" s="38"/>
      <c r="EUJ223" s="38"/>
      <c r="EUK223" s="39"/>
      <c r="EUL223" s="40"/>
      <c r="EUM223" s="41"/>
      <c r="EUN223" s="38"/>
      <c r="EUO223" s="38"/>
      <c r="EUP223" s="38"/>
      <c r="EUQ223" s="39"/>
      <c r="EUR223" s="40"/>
      <c r="EUS223" s="41"/>
      <c r="EUT223" s="38"/>
      <c r="EUU223" s="38"/>
      <c r="EUV223" s="38"/>
      <c r="EUW223" s="39"/>
      <c r="EUX223" s="40"/>
      <c r="EUY223" s="41"/>
      <c r="EUZ223" s="38"/>
      <c r="EVA223" s="38"/>
      <c r="EVB223" s="38"/>
      <c r="EVC223" s="39"/>
      <c r="EVD223" s="40"/>
      <c r="EVE223" s="41"/>
      <c r="EVF223" s="38"/>
      <c r="EVG223" s="38"/>
      <c r="EVH223" s="38"/>
      <c r="EVI223" s="39"/>
      <c r="EVJ223" s="40"/>
      <c r="EVK223" s="41"/>
      <c r="EVL223" s="38"/>
      <c r="EVM223" s="38"/>
      <c r="EVN223" s="38"/>
      <c r="EVO223" s="39"/>
      <c r="EVP223" s="40"/>
      <c r="EVQ223" s="41"/>
      <c r="EVR223" s="38"/>
      <c r="EVS223" s="38"/>
      <c r="EVT223" s="38"/>
      <c r="EVU223" s="39"/>
      <c r="EVV223" s="40"/>
      <c r="EVW223" s="41"/>
      <c r="EVX223" s="38"/>
      <c r="EVY223" s="38"/>
      <c r="EVZ223" s="38"/>
      <c r="EWA223" s="39"/>
      <c r="EWB223" s="40"/>
      <c r="EWC223" s="41"/>
      <c r="EWD223" s="38"/>
      <c r="EWE223" s="38"/>
      <c r="EWF223" s="38"/>
      <c r="EWG223" s="39"/>
      <c r="EWH223" s="40"/>
      <c r="EWI223" s="41"/>
      <c r="EWJ223" s="38"/>
      <c r="EWK223" s="38"/>
      <c r="EWL223" s="38"/>
      <c r="EWM223" s="39"/>
      <c r="EWN223" s="40"/>
      <c r="EWO223" s="41"/>
      <c r="EWP223" s="38"/>
      <c r="EWQ223" s="38"/>
      <c r="EWR223" s="38"/>
      <c r="EWS223" s="39"/>
      <c r="EWT223" s="40"/>
      <c r="EWU223" s="41"/>
      <c r="EWV223" s="38"/>
      <c r="EWW223" s="38"/>
      <c r="EWX223" s="38"/>
      <c r="EWY223" s="39"/>
      <c r="EWZ223" s="40"/>
      <c r="EXA223" s="41"/>
      <c r="EXB223" s="38"/>
      <c r="EXC223" s="38"/>
      <c r="EXD223" s="38"/>
      <c r="EXE223" s="39"/>
      <c r="EXF223" s="40"/>
      <c r="EXG223" s="41"/>
      <c r="EXH223" s="38"/>
      <c r="EXI223" s="38"/>
      <c r="EXJ223" s="38"/>
      <c r="EXK223" s="39"/>
      <c r="EXL223" s="40"/>
      <c r="EXM223" s="41"/>
      <c r="EXN223" s="38"/>
      <c r="EXO223" s="38"/>
      <c r="EXP223" s="38"/>
      <c r="EXQ223" s="39"/>
      <c r="EXR223" s="40"/>
      <c r="EXS223" s="41"/>
      <c r="EXT223" s="38"/>
      <c r="EXU223" s="38"/>
      <c r="EXV223" s="38"/>
      <c r="EXW223" s="39"/>
      <c r="EXX223" s="40"/>
      <c r="EXY223" s="41"/>
      <c r="EXZ223" s="38"/>
      <c r="EYA223" s="38"/>
      <c r="EYB223" s="38"/>
      <c r="EYC223" s="39"/>
      <c r="EYD223" s="40"/>
      <c r="EYE223" s="41"/>
      <c r="EYF223" s="38"/>
      <c r="EYG223" s="38"/>
      <c r="EYH223" s="38"/>
      <c r="EYI223" s="39"/>
      <c r="EYJ223" s="40"/>
      <c r="EYK223" s="41"/>
      <c r="EYL223" s="38"/>
      <c r="EYM223" s="38"/>
      <c r="EYN223" s="38"/>
      <c r="EYO223" s="39"/>
      <c r="EYP223" s="40"/>
      <c r="EYQ223" s="41"/>
      <c r="EYR223" s="38"/>
      <c r="EYS223" s="38"/>
      <c r="EYT223" s="38"/>
      <c r="EYU223" s="39"/>
      <c r="EYV223" s="40"/>
      <c r="EYW223" s="41"/>
      <c r="EYX223" s="38"/>
      <c r="EYY223" s="38"/>
      <c r="EYZ223" s="38"/>
      <c r="EZA223" s="39"/>
      <c r="EZB223" s="40"/>
      <c r="EZC223" s="41"/>
      <c r="EZD223" s="38"/>
      <c r="EZE223" s="38"/>
      <c r="EZF223" s="38"/>
      <c r="EZG223" s="39"/>
      <c r="EZH223" s="40"/>
      <c r="EZI223" s="41"/>
      <c r="EZJ223" s="38"/>
      <c r="EZK223" s="38"/>
      <c r="EZL223" s="38"/>
      <c r="EZM223" s="39"/>
      <c r="EZN223" s="40"/>
      <c r="EZO223" s="41"/>
      <c r="EZP223" s="38"/>
      <c r="EZQ223" s="38"/>
      <c r="EZR223" s="38"/>
      <c r="EZS223" s="39"/>
      <c r="EZT223" s="40"/>
      <c r="EZU223" s="41"/>
      <c r="EZV223" s="38"/>
      <c r="EZW223" s="38"/>
      <c r="EZX223" s="38"/>
      <c r="EZY223" s="39"/>
      <c r="EZZ223" s="40"/>
      <c r="FAA223" s="41"/>
      <c r="FAB223" s="38"/>
      <c r="FAC223" s="38"/>
      <c r="FAD223" s="38"/>
      <c r="FAE223" s="39"/>
      <c r="FAF223" s="40"/>
      <c r="FAG223" s="41"/>
      <c r="FAH223" s="38"/>
      <c r="FAI223" s="38"/>
      <c r="FAJ223" s="38"/>
      <c r="FAK223" s="39"/>
      <c r="FAL223" s="40"/>
      <c r="FAM223" s="41"/>
      <c r="FAN223" s="38"/>
      <c r="FAO223" s="38"/>
      <c r="FAP223" s="38"/>
      <c r="FAQ223" s="39"/>
      <c r="FAR223" s="40"/>
      <c r="FAS223" s="41"/>
      <c r="FAT223" s="38"/>
      <c r="FAU223" s="38"/>
      <c r="FAV223" s="38"/>
      <c r="FAW223" s="39"/>
      <c r="FAX223" s="40"/>
      <c r="FAY223" s="41"/>
      <c r="FAZ223" s="38"/>
      <c r="FBA223" s="38"/>
      <c r="FBB223" s="38"/>
      <c r="FBC223" s="39"/>
      <c r="FBD223" s="40"/>
      <c r="FBE223" s="41"/>
      <c r="FBF223" s="38"/>
      <c r="FBG223" s="38"/>
      <c r="FBH223" s="38"/>
      <c r="FBI223" s="39"/>
      <c r="FBJ223" s="40"/>
      <c r="FBK223" s="41"/>
      <c r="FBL223" s="38"/>
      <c r="FBM223" s="38"/>
      <c r="FBN223" s="38"/>
      <c r="FBO223" s="39"/>
      <c r="FBP223" s="40"/>
      <c r="FBQ223" s="41"/>
      <c r="FBR223" s="38"/>
      <c r="FBS223" s="38"/>
      <c r="FBT223" s="38"/>
      <c r="FBU223" s="39"/>
      <c r="FBV223" s="40"/>
      <c r="FBW223" s="41"/>
      <c r="FBX223" s="38"/>
      <c r="FBY223" s="38"/>
      <c r="FBZ223" s="38"/>
      <c r="FCA223" s="39"/>
      <c r="FCB223" s="40"/>
      <c r="FCC223" s="41"/>
      <c r="FCD223" s="38"/>
      <c r="FCE223" s="38"/>
      <c r="FCF223" s="38"/>
      <c r="FCG223" s="39"/>
      <c r="FCH223" s="40"/>
      <c r="FCI223" s="41"/>
      <c r="FCJ223" s="38"/>
      <c r="FCK223" s="38"/>
      <c r="FCL223" s="38"/>
      <c r="FCM223" s="39"/>
      <c r="FCN223" s="40"/>
      <c r="FCO223" s="41"/>
      <c r="FCP223" s="38"/>
      <c r="FCQ223" s="38"/>
      <c r="FCR223" s="38"/>
      <c r="FCS223" s="39"/>
      <c r="FCT223" s="40"/>
      <c r="FCU223" s="41"/>
      <c r="FCV223" s="38"/>
      <c r="FCW223" s="38"/>
      <c r="FCX223" s="38"/>
      <c r="FCY223" s="39"/>
      <c r="FCZ223" s="40"/>
      <c r="FDA223" s="41"/>
      <c r="FDB223" s="38"/>
      <c r="FDC223" s="38"/>
      <c r="FDD223" s="38"/>
      <c r="FDE223" s="39"/>
      <c r="FDF223" s="40"/>
      <c r="FDG223" s="41"/>
      <c r="FDH223" s="38"/>
      <c r="FDI223" s="38"/>
      <c r="FDJ223" s="38"/>
      <c r="FDK223" s="39"/>
      <c r="FDL223" s="40"/>
      <c r="FDM223" s="41"/>
      <c r="FDN223" s="38"/>
      <c r="FDO223" s="38"/>
      <c r="FDP223" s="38"/>
      <c r="FDQ223" s="39"/>
      <c r="FDR223" s="40"/>
      <c r="FDS223" s="41"/>
      <c r="FDT223" s="38"/>
      <c r="FDU223" s="38"/>
      <c r="FDV223" s="38"/>
      <c r="FDW223" s="39"/>
      <c r="FDX223" s="40"/>
      <c r="FDY223" s="41"/>
      <c r="FDZ223" s="38"/>
      <c r="FEA223" s="38"/>
      <c r="FEB223" s="38"/>
      <c r="FEC223" s="39"/>
      <c r="FED223" s="40"/>
      <c r="FEE223" s="41"/>
      <c r="FEF223" s="38"/>
      <c r="FEG223" s="38"/>
      <c r="FEH223" s="38"/>
      <c r="FEI223" s="39"/>
      <c r="FEJ223" s="40"/>
      <c r="FEK223" s="41"/>
      <c r="FEL223" s="38"/>
      <c r="FEM223" s="38"/>
      <c r="FEN223" s="38"/>
      <c r="FEO223" s="39"/>
      <c r="FEP223" s="40"/>
      <c r="FEQ223" s="41"/>
      <c r="FER223" s="38"/>
      <c r="FES223" s="38"/>
      <c r="FET223" s="38"/>
      <c r="FEU223" s="39"/>
      <c r="FEV223" s="40"/>
      <c r="FEW223" s="41"/>
      <c r="FEX223" s="38"/>
      <c r="FEY223" s="38"/>
      <c r="FEZ223" s="38"/>
      <c r="FFA223" s="39"/>
      <c r="FFB223" s="40"/>
      <c r="FFC223" s="41"/>
      <c r="FFD223" s="38"/>
      <c r="FFE223" s="38"/>
      <c r="FFF223" s="38"/>
      <c r="FFG223" s="39"/>
      <c r="FFH223" s="40"/>
      <c r="FFI223" s="41"/>
      <c r="FFJ223" s="38"/>
      <c r="FFK223" s="38"/>
      <c r="FFL223" s="38"/>
      <c r="FFM223" s="39"/>
      <c r="FFN223" s="40"/>
      <c r="FFO223" s="41"/>
      <c r="FFP223" s="38"/>
      <c r="FFQ223" s="38"/>
      <c r="FFR223" s="38"/>
      <c r="FFS223" s="39"/>
      <c r="FFT223" s="40"/>
      <c r="FFU223" s="41"/>
      <c r="FFV223" s="38"/>
      <c r="FFW223" s="38"/>
      <c r="FFX223" s="38"/>
      <c r="FFY223" s="39"/>
      <c r="FFZ223" s="40"/>
      <c r="FGA223" s="41"/>
      <c r="FGB223" s="38"/>
      <c r="FGC223" s="38"/>
      <c r="FGD223" s="38"/>
      <c r="FGE223" s="39"/>
      <c r="FGF223" s="40"/>
      <c r="FGG223" s="41"/>
      <c r="FGH223" s="38"/>
      <c r="FGI223" s="38"/>
      <c r="FGJ223" s="38"/>
      <c r="FGK223" s="39"/>
      <c r="FGL223" s="40"/>
      <c r="FGM223" s="41"/>
      <c r="FGN223" s="38"/>
      <c r="FGO223" s="38"/>
      <c r="FGP223" s="38"/>
      <c r="FGQ223" s="39"/>
      <c r="FGR223" s="40"/>
      <c r="FGS223" s="41"/>
      <c r="FGT223" s="38"/>
      <c r="FGU223" s="38"/>
      <c r="FGV223" s="38"/>
      <c r="FGW223" s="39"/>
      <c r="FGX223" s="40"/>
      <c r="FGY223" s="41"/>
      <c r="FGZ223" s="38"/>
      <c r="FHA223" s="38"/>
      <c r="FHB223" s="38"/>
      <c r="FHC223" s="39"/>
      <c r="FHD223" s="40"/>
      <c r="FHE223" s="41"/>
      <c r="FHF223" s="38"/>
      <c r="FHG223" s="38"/>
      <c r="FHH223" s="38"/>
      <c r="FHI223" s="39"/>
      <c r="FHJ223" s="40"/>
      <c r="FHK223" s="41"/>
      <c r="FHL223" s="38"/>
      <c r="FHM223" s="38"/>
      <c r="FHN223" s="38"/>
      <c r="FHO223" s="39"/>
      <c r="FHP223" s="40"/>
      <c r="FHQ223" s="41"/>
      <c r="FHR223" s="38"/>
      <c r="FHS223" s="38"/>
      <c r="FHT223" s="38"/>
      <c r="FHU223" s="39"/>
      <c r="FHV223" s="40"/>
      <c r="FHW223" s="41"/>
      <c r="FHX223" s="38"/>
      <c r="FHY223" s="38"/>
      <c r="FHZ223" s="38"/>
      <c r="FIA223" s="39"/>
      <c r="FIB223" s="40"/>
      <c r="FIC223" s="41"/>
      <c r="FID223" s="38"/>
      <c r="FIE223" s="38"/>
      <c r="FIF223" s="38"/>
      <c r="FIG223" s="39"/>
      <c r="FIH223" s="40"/>
      <c r="FII223" s="41"/>
      <c r="FIJ223" s="38"/>
      <c r="FIK223" s="38"/>
      <c r="FIL223" s="38"/>
      <c r="FIM223" s="39"/>
      <c r="FIN223" s="40"/>
      <c r="FIO223" s="41"/>
      <c r="FIP223" s="38"/>
      <c r="FIQ223" s="38"/>
      <c r="FIR223" s="38"/>
      <c r="FIS223" s="39"/>
      <c r="FIT223" s="40"/>
      <c r="FIU223" s="41"/>
      <c r="FIV223" s="38"/>
      <c r="FIW223" s="38"/>
      <c r="FIX223" s="38"/>
      <c r="FIY223" s="39"/>
      <c r="FIZ223" s="40"/>
      <c r="FJA223" s="41"/>
      <c r="FJB223" s="38"/>
      <c r="FJC223" s="38"/>
      <c r="FJD223" s="38"/>
      <c r="FJE223" s="39"/>
      <c r="FJF223" s="40"/>
      <c r="FJG223" s="41"/>
      <c r="FJH223" s="38"/>
      <c r="FJI223" s="38"/>
      <c r="FJJ223" s="38"/>
      <c r="FJK223" s="39"/>
      <c r="FJL223" s="40"/>
      <c r="FJM223" s="41"/>
      <c r="FJN223" s="38"/>
      <c r="FJO223" s="38"/>
      <c r="FJP223" s="38"/>
      <c r="FJQ223" s="39"/>
      <c r="FJR223" s="40"/>
      <c r="FJS223" s="41"/>
      <c r="FJT223" s="38"/>
      <c r="FJU223" s="38"/>
      <c r="FJV223" s="38"/>
      <c r="FJW223" s="39"/>
      <c r="FJX223" s="40"/>
      <c r="FJY223" s="41"/>
      <c r="FJZ223" s="38"/>
      <c r="FKA223" s="38"/>
      <c r="FKB223" s="38"/>
      <c r="FKC223" s="39"/>
      <c r="FKD223" s="40"/>
      <c r="FKE223" s="41"/>
      <c r="FKF223" s="38"/>
      <c r="FKG223" s="38"/>
      <c r="FKH223" s="38"/>
      <c r="FKI223" s="39"/>
      <c r="FKJ223" s="40"/>
      <c r="FKK223" s="41"/>
      <c r="FKL223" s="38"/>
      <c r="FKM223" s="38"/>
      <c r="FKN223" s="38"/>
      <c r="FKO223" s="39"/>
      <c r="FKP223" s="40"/>
      <c r="FKQ223" s="41"/>
      <c r="FKR223" s="38"/>
      <c r="FKS223" s="38"/>
      <c r="FKT223" s="38"/>
      <c r="FKU223" s="39"/>
      <c r="FKV223" s="40"/>
      <c r="FKW223" s="41"/>
      <c r="FKX223" s="38"/>
      <c r="FKY223" s="38"/>
      <c r="FKZ223" s="38"/>
      <c r="FLA223" s="39"/>
      <c r="FLB223" s="40"/>
      <c r="FLC223" s="41"/>
      <c r="FLD223" s="38"/>
      <c r="FLE223" s="38"/>
      <c r="FLF223" s="38"/>
      <c r="FLG223" s="39"/>
      <c r="FLH223" s="40"/>
      <c r="FLI223" s="41"/>
      <c r="FLJ223" s="38"/>
      <c r="FLK223" s="38"/>
      <c r="FLL223" s="38"/>
      <c r="FLM223" s="39"/>
      <c r="FLN223" s="40"/>
      <c r="FLO223" s="41"/>
      <c r="FLP223" s="38"/>
      <c r="FLQ223" s="38"/>
      <c r="FLR223" s="38"/>
      <c r="FLS223" s="39"/>
      <c r="FLT223" s="40"/>
      <c r="FLU223" s="41"/>
      <c r="FLV223" s="38"/>
      <c r="FLW223" s="38"/>
      <c r="FLX223" s="38"/>
      <c r="FLY223" s="39"/>
      <c r="FLZ223" s="40"/>
      <c r="FMA223" s="41"/>
      <c r="FMB223" s="38"/>
      <c r="FMC223" s="38"/>
      <c r="FMD223" s="38"/>
      <c r="FME223" s="39"/>
      <c r="FMF223" s="40"/>
      <c r="FMG223" s="41"/>
      <c r="FMH223" s="38"/>
      <c r="FMI223" s="38"/>
      <c r="FMJ223" s="38"/>
      <c r="FMK223" s="39"/>
      <c r="FML223" s="40"/>
      <c r="FMM223" s="41"/>
      <c r="FMN223" s="38"/>
      <c r="FMO223" s="38"/>
      <c r="FMP223" s="38"/>
      <c r="FMQ223" s="39"/>
      <c r="FMR223" s="40"/>
      <c r="FMS223" s="41"/>
      <c r="FMT223" s="38"/>
      <c r="FMU223" s="38"/>
      <c r="FMV223" s="38"/>
      <c r="FMW223" s="39"/>
      <c r="FMX223" s="40"/>
      <c r="FMY223" s="41"/>
      <c r="FMZ223" s="38"/>
      <c r="FNA223" s="38"/>
      <c r="FNB223" s="38"/>
      <c r="FNC223" s="39"/>
      <c r="FND223" s="40"/>
      <c r="FNE223" s="41"/>
      <c r="FNF223" s="38"/>
      <c r="FNG223" s="38"/>
      <c r="FNH223" s="38"/>
      <c r="FNI223" s="39"/>
      <c r="FNJ223" s="40"/>
      <c r="FNK223" s="41"/>
      <c r="FNL223" s="38"/>
      <c r="FNM223" s="38"/>
      <c r="FNN223" s="38"/>
      <c r="FNO223" s="39"/>
      <c r="FNP223" s="40"/>
      <c r="FNQ223" s="41"/>
      <c r="FNR223" s="38"/>
      <c r="FNS223" s="38"/>
      <c r="FNT223" s="38"/>
      <c r="FNU223" s="39"/>
      <c r="FNV223" s="40"/>
      <c r="FNW223" s="41"/>
      <c r="FNX223" s="38"/>
      <c r="FNY223" s="38"/>
      <c r="FNZ223" s="38"/>
      <c r="FOA223" s="39"/>
      <c r="FOB223" s="40"/>
      <c r="FOC223" s="41"/>
      <c r="FOD223" s="38"/>
      <c r="FOE223" s="38"/>
      <c r="FOF223" s="38"/>
      <c r="FOG223" s="39"/>
      <c r="FOH223" s="40"/>
      <c r="FOI223" s="41"/>
      <c r="FOJ223" s="38"/>
      <c r="FOK223" s="38"/>
      <c r="FOL223" s="38"/>
      <c r="FOM223" s="39"/>
      <c r="FON223" s="40"/>
      <c r="FOO223" s="41"/>
      <c r="FOP223" s="38"/>
      <c r="FOQ223" s="38"/>
      <c r="FOR223" s="38"/>
      <c r="FOS223" s="39"/>
      <c r="FOT223" s="40"/>
      <c r="FOU223" s="41"/>
      <c r="FOV223" s="38"/>
      <c r="FOW223" s="38"/>
      <c r="FOX223" s="38"/>
      <c r="FOY223" s="39"/>
      <c r="FOZ223" s="40"/>
      <c r="FPA223" s="41"/>
      <c r="FPB223" s="38"/>
      <c r="FPC223" s="38"/>
      <c r="FPD223" s="38"/>
      <c r="FPE223" s="39"/>
      <c r="FPF223" s="40"/>
      <c r="FPG223" s="41"/>
      <c r="FPH223" s="38"/>
      <c r="FPI223" s="38"/>
      <c r="FPJ223" s="38"/>
      <c r="FPK223" s="39"/>
      <c r="FPL223" s="40"/>
      <c r="FPM223" s="41"/>
      <c r="FPN223" s="38"/>
      <c r="FPO223" s="38"/>
      <c r="FPP223" s="38"/>
      <c r="FPQ223" s="39"/>
      <c r="FPR223" s="40"/>
      <c r="FPS223" s="41"/>
      <c r="FPT223" s="38"/>
      <c r="FPU223" s="38"/>
      <c r="FPV223" s="38"/>
      <c r="FPW223" s="39"/>
      <c r="FPX223" s="40"/>
      <c r="FPY223" s="41"/>
      <c r="FPZ223" s="38"/>
      <c r="FQA223" s="38"/>
      <c r="FQB223" s="38"/>
      <c r="FQC223" s="39"/>
      <c r="FQD223" s="40"/>
      <c r="FQE223" s="41"/>
      <c r="FQF223" s="38"/>
      <c r="FQG223" s="38"/>
      <c r="FQH223" s="38"/>
      <c r="FQI223" s="39"/>
      <c r="FQJ223" s="40"/>
      <c r="FQK223" s="41"/>
      <c r="FQL223" s="38"/>
      <c r="FQM223" s="38"/>
      <c r="FQN223" s="38"/>
      <c r="FQO223" s="39"/>
      <c r="FQP223" s="40"/>
      <c r="FQQ223" s="41"/>
      <c r="FQR223" s="38"/>
      <c r="FQS223" s="38"/>
      <c r="FQT223" s="38"/>
      <c r="FQU223" s="39"/>
      <c r="FQV223" s="40"/>
      <c r="FQW223" s="41"/>
      <c r="FQX223" s="38"/>
      <c r="FQY223" s="38"/>
      <c r="FQZ223" s="38"/>
      <c r="FRA223" s="39"/>
      <c r="FRB223" s="40"/>
      <c r="FRC223" s="41"/>
      <c r="FRD223" s="38"/>
      <c r="FRE223" s="38"/>
      <c r="FRF223" s="38"/>
      <c r="FRG223" s="39"/>
      <c r="FRH223" s="40"/>
      <c r="FRI223" s="41"/>
      <c r="FRJ223" s="38"/>
      <c r="FRK223" s="38"/>
      <c r="FRL223" s="38"/>
      <c r="FRM223" s="39"/>
      <c r="FRN223" s="40"/>
      <c r="FRO223" s="41"/>
      <c r="FRP223" s="38"/>
      <c r="FRQ223" s="38"/>
      <c r="FRR223" s="38"/>
      <c r="FRS223" s="39"/>
      <c r="FRT223" s="40"/>
      <c r="FRU223" s="41"/>
      <c r="FRV223" s="38"/>
      <c r="FRW223" s="38"/>
      <c r="FRX223" s="38"/>
      <c r="FRY223" s="39"/>
      <c r="FRZ223" s="40"/>
      <c r="FSA223" s="41"/>
      <c r="FSB223" s="38"/>
      <c r="FSC223" s="38"/>
      <c r="FSD223" s="38"/>
      <c r="FSE223" s="39"/>
      <c r="FSF223" s="40"/>
      <c r="FSG223" s="41"/>
      <c r="FSH223" s="38"/>
      <c r="FSI223" s="38"/>
      <c r="FSJ223" s="38"/>
      <c r="FSK223" s="39"/>
      <c r="FSL223" s="40"/>
      <c r="FSM223" s="41"/>
      <c r="FSN223" s="38"/>
      <c r="FSO223" s="38"/>
      <c r="FSP223" s="38"/>
      <c r="FSQ223" s="39"/>
      <c r="FSR223" s="40"/>
      <c r="FSS223" s="41"/>
      <c r="FST223" s="38"/>
      <c r="FSU223" s="38"/>
      <c r="FSV223" s="38"/>
      <c r="FSW223" s="39"/>
      <c r="FSX223" s="40"/>
      <c r="FSY223" s="41"/>
      <c r="FSZ223" s="38"/>
      <c r="FTA223" s="38"/>
      <c r="FTB223" s="38"/>
      <c r="FTC223" s="39"/>
      <c r="FTD223" s="40"/>
      <c r="FTE223" s="41"/>
      <c r="FTF223" s="38"/>
      <c r="FTG223" s="38"/>
      <c r="FTH223" s="38"/>
      <c r="FTI223" s="39"/>
      <c r="FTJ223" s="40"/>
      <c r="FTK223" s="41"/>
      <c r="FTL223" s="38"/>
      <c r="FTM223" s="38"/>
      <c r="FTN223" s="38"/>
      <c r="FTO223" s="39"/>
      <c r="FTP223" s="40"/>
      <c r="FTQ223" s="41"/>
      <c r="FTR223" s="38"/>
      <c r="FTS223" s="38"/>
      <c r="FTT223" s="38"/>
      <c r="FTU223" s="39"/>
      <c r="FTV223" s="40"/>
      <c r="FTW223" s="41"/>
      <c r="FTX223" s="38"/>
      <c r="FTY223" s="38"/>
      <c r="FTZ223" s="38"/>
      <c r="FUA223" s="39"/>
      <c r="FUB223" s="40"/>
      <c r="FUC223" s="41"/>
      <c r="FUD223" s="38"/>
      <c r="FUE223" s="38"/>
      <c r="FUF223" s="38"/>
      <c r="FUG223" s="39"/>
      <c r="FUH223" s="40"/>
      <c r="FUI223" s="41"/>
      <c r="FUJ223" s="38"/>
      <c r="FUK223" s="38"/>
      <c r="FUL223" s="38"/>
      <c r="FUM223" s="39"/>
      <c r="FUN223" s="40"/>
      <c r="FUO223" s="41"/>
      <c r="FUP223" s="38"/>
      <c r="FUQ223" s="38"/>
      <c r="FUR223" s="38"/>
      <c r="FUS223" s="39"/>
      <c r="FUT223" s="40"/>
      <c r="FUU223" s="41"/>
      <c r="FUV223" s="38"/>
      <c r="FUW223" s="38"/>
      <c r="FUX223" s="38"/>
      <c r="FUY223" s="39"/>
      <c r="FUZ223" s="40"/>
      <c r="FVA223" s="41"/>
      <c r="FVB223" s="38"/>
      <c r="FVC223" s="38"/>
      <c r="FVD223" s="38"/>
      <c r="FVE223" s="39"/>
      <c r="FVF223" s="40"/>
      <c r="FVG223" s="41"/>
      <c r="FVH223" s="38"/>
      <c r="FVI223" s="38"/>
      <c r="FVJ223" s="38"/>
      <c r="FVK223" s="39"/>
      <c r="FVL223" s="40"/>
      <c r="FVM223" s="41"/>
      <c r="FVN223" s="38"/>
      <c r="FVO223" s="38"/>
      <c r="FVP223" s="38"/>
      <c r="FVQ223" s="39"/>
      <c r="FVR223" s="40"/>
      <c r="FVS223" s="41"/>
      <c r="FVT223" s="38"/>
      <c r="FVU223" s="38"/>
      <c r="FVV223" s="38"/>
      <c r="FVW223" s="39"/>
      <c r="FVX223" s="40"/>
      <c r="FVY223" s="41"/>
      <c r="FVZ223" s="38"/>
      <c r="FWA223" s="38"/>
      <c r="FWB223" s="38"/>
      <c r="FWC223" s="39"/>
      <c r="FWD223" s="40"/>
      <c r="FWE223" s="41"/>
      <c r="FWF223" s="38"/>
      <c r="FWG223" s="38"/>
      <c r="FWH223" s="38"/>
      <c r="FWI223" s="39"/>
      <c r="FWJ223" s="40"/>
      <c r="FWK223" s="41"/>
      <c r="FWL223" s="38"/>
      <c r="FWM223" s="38"/>
      <c r="FWN223" s="38"/>
      <c r="FWO223" s="39"/>
      <c r="FWP223" s="40"/>
      <c r="FWQ223" s="41"/>
      <c r="FWR223" s="38"/>
      <c r="FWS223" s="38"/>
      <c r="FWT223" s="38"/>
      <c r="FWU223" s="39"/>
      <c r="FWV223" s="40"/>
      <c r="FWW223" s="41"/>
      <c r="FWX223" s="38"/>
      <c r="FWY223" s="38"/>
      <c r="FWZ223" s="38"/>
      <c r="FXA223" s="39"/>
      <c r="FXB223" s="40"/>
      <c r="FXC223" s="41"/>
      <c r="FXD223" s="38"/>
      <c r="FXE223" s="38"/>
      <c r="FXF223" s="38"/>
      <c r="FXG223" s="39"/>
      <c r="FXH223" s="40"/>
      <c r="FXI223" s="41"/>
      <c r="FXJ223" s="38"/>
      <c r="FXK223" s="38"/>
      <c r="FXL223" s="38"/>
      <c r="FXM223" s="39"/>
      <c r="FXN223" s="40"/>
      <c r="FXO223" s="41"/>
      <c r="FXP223" s="38"/>
      <c r="FXQ223" s="38"/>
      <c r="FXR223" s="38"/>
      <c r="FXS223" s="39"/>
      <c r="FXT223" s="40"/>
      <c r="FXU223" s="41"/>
      <c r="FXV223" s="38"/>
      <c r="FXW223" s="38"/>
      <c r="FXX223" s="38"/>
      <c r="FXY223" s="39"/>
      <c r="FXZ223" s="40"/>
      <c r="FYA223" s="41"/>
      <c r="FYB223" s="38"/>
      <c r="FYC223" s="38"/>
      <c r="FYD223" s="38"/>
      <c r="FYE223" s="39"/>
      <c r="FYF223" s="40"/>
      <c r="FYG223" s="41"/>
      <c r="FYH223" s="38"/>
      <c r="FYI223" s="38"/>
      <c r="FYJ223" s="38"/>
      <c r="FYK223" s="39"/>
      <c r="FYL223" s="40"/>
      <c r="FYM223" s="41"/>
      <c r="FYN223" s="38"/>
      <c r="FYO223" s="38"/>
      <c r="FYP223" s="38"/>
      <c r="FYQ223" s="39"/>
      <c r="FYR223" s="40"/>
      <c r="FYS223" s="41"/>
      <c r="FYT223" s="38"/>
      <c r="FYU223" s="38"/>
      <c r="FYV223" s="38"/>
      <c r="FYW223" s="39"/>
      <c r="FYX223" s="40"/>
      <c r="FYY223" s="41"/>
      <c r="FYZ223" s="38"/>
      <c r="FZA223" s="38"/>
      <c r="FZB223" s="38"/>
      <c r="FZC223" s="39"/>
      <c r="FZD223" s="40"/>
      <c r="FZE223" s="41"/>
      <c r="FZF223" s="38"/>
      <c r="FZG223" s="38"/>
      <c r="FZH223" s="38"/>
      <c r="FZI223" s="39"/>
      <c r="FZJ223" s="40"/>
      <c r="FZK223" s="41"/>
      <c r="FZL223" s="38"/>
      <c r="FZM223" s="38"/>
      <c r="FZN223" s="38"/>
      <c r="FZO223" s="39"/>
      <c r="FZP223" s="40"/>
      <c r="FZQ223" s="41"/>
      <c r="FZR223" s="38"/>
      <c r="FZS223" s="38"/>
      <c r="FZT223" s="38"/>
      <c r="FZU223" s="39"/>
      <c r="FZV223" s="40"/>
      <c r="FZW223" s="41"/>
      <c r="FZX223" s="38"/>
      <c r="FZY223" s="38"/>
      <c r="FZZ223" s="38"/>
      <c r="GAA223" s="39"/>
      <c r="GAB223" s="40"/>
      <c r="GAC223" s="41"/>
      <c r="GAD223" s="38"/>
      <c r="GAE223" s="38"/>
      <c r="GAF223" s="38"/>
      <c r="GAG223" s="39"/>
      <c r="GAH223" s="40"/>
      <c r="GAI223" s="41"/>
      <c r="GAJ223" s="38"/>
      <c r="GAK223" s="38"/>
      <c r="GAL223" s="38"/>
      <c r="GAM223" s="39"/>
      <c r="GAN223" s="40"/>
      <c r="GAO223" s="41"/>
      <c r="GAP223" s="38"/>
      <c r="GAQ223" s="38"/>
      <c r="GAR223" s="38"/>
      <c r="GAS223" s="39"/>
      <c r="GAT223" s="40"/>
      <c r="GAU223" s="41"/>
      <c r="GAV223" s="38"/>
      <c r="GAW223" s="38"/>
      <c r="GAX223" s="38"/>
      <c r="GAY223" s="39"/>
      <c r="GAZ223" s="40"/>
      <c r="GBA223" s="41"/>
      <c r="GBB223" s="38"/>
      <c r="GBC223" s="38"/>
      <c r="GBD223" s="38"/>
      <c r="GBE223" s="39"/>
      <c r="GBF223" s="40"/>
      <c r="GBG223" s="41"/>
      <c r="GBH223" s="38"/>
      <c r="GBI223" s="38"/>
      <c r="GBJ223" s="38"/>
      <c r="GBK223" s="39"/>
      <c r="GBL223" s="40"/>
      <c r="GBM223" s="41"/>
      <c r="GBN223" s="38"/>
      <c r="GBO223" s="38"/>
      <c r="GBP223" s="38"/>
      <c r="GBQ223" s="39"/>
      <c r="GBR223" s="40"/>
      <c r="GBS223" s="41"/>
      <c r="GBT223" s="38"/>
      <c r="GBU223" s="38"/>
      <c r="GBV223" s="38"/>
      <c r="GBW223" s="39"/>
      <c r="GBX223" s="40"/>
      <c r="GBY223" s="41"/>
      <c r="GBZ223" s="38"/>
      <c r="GCA223" s="38"/>
      <c r="GCB223" s="38"/>
      <c r="GCC223" s="39"/>
      <c r="GCD223" s="40"/>
      <c r="GCE223" s="41"/>
      <c r="GCF223" s="38"/>
      <c r="GCG223" s="38"/>
      <c r="GCH223" s="38"/>
      <c r="GCI223" s="39"/>
      <c r="GCJ223" s="40"/>
      <c r="GCK223" s="41"/>
      <c r="GCL223" s="38"/>
      <c r="GCM223" s="38"/>
      <c r="GCN223" s="38"/>
      <c r="GCO223" s="39"/>
      <c r="GCP223" s="40"/>
      <c r="GCQ223" s="41"/>
      <c r="GCR223" s="38"/>
      <c r="GCS223" s="38"/>
      <c r="GCT223" s="38"/>
      <c r="GCU223" s="39"/>
      <c r="GCV223" s="40"/>
      <c r="GCW223" s="41"/>
      <c r="GCX223" s="38"/>
      <c r="GCY223" s="38"/>
      <c r="GCZ223" s="38"/>
      <c r="GDA223" s="39"/>
      <c r="GDB223" s="40"/>
      <c r="GDC223" s="41"/>
      <c r="GDD223" s="38"/>
      <c r="GDE223" s="38"/>
      <c r="GDF223" s="38"/>
      <c r="GDG223" s="39"/>
      <c r="GDH223" s="40"/>
      <c r="GDI223" s="41"/>
      <c r="GDJ223" s="38"/>
      <c r="GDK223" s="38"/>
      <c r="GDL223" s="38"/>
      <c r="GDM223" s="39"/>
      <c r="GDN223" s="40"/>
      <c r="GDO223" s="41"/>
      <c r="GDP223" s="38"/>
      <c r="GDQ223" s="38"/>
      <c r="GDR223" s="38"/>
      <c r="GDS223" s="39"/>
      <c r="GDT223" s="40"/>
      <c r="GDU223" s="41"/>
      <c r="GDV223" s="38"/>
      <c r="GDW223" s="38"/>
      <c r="GDX223" s="38"/>
      <c r="GDY223" s="39"/>
      <c r="GDZ223" s="40"/>
      <c r="GEA223" s="41"/>
      <c r="GEB223" s="38"/>
      <c r="GEC223" s="38"/>
      <c r="GED223" s="38"/>
      <c r="GEE223" s="39"/>
      <c r="GEF223" s="40"/>
      <c r="GEG223" s="41"/>
      <c r="GEH223" s="38"/>
      <c r="GEI223" s="38"/>
      <c r="GEJ223" s="38"/>
      <c r="GEK223" s="39"/>
      <c r="GEL223" s="40"/>
      <c r="GEM223" s="41"/>
      <c r="GEN223" s="38"/>
      <c r="GEO223" s="38"/>
      <c r="GEP223" s="38"/>
      <c r="GEQ223" s="39"/>
      <c r="GER223" s="40"/>
      <c r="GES223" s="41"/>
      <c r="GET223" s="38"/>
      <c r="GEU223" s="38"/>
      <c r="GEV223" s="38"/>
      <c r="GEW223" s="39"/>
      <c r="GEX223" s="40"/>
      <c r="GEY223" s="41"/>
      <c r="GEZ223" s="38"/>
      <c r="GFA223" s="38"/>
      <c r="GFB223" s="38"/>
      <c r="GFC223" s="39"/>
      <c r="GFD223" s="40"/>
      <c r="GFE223" s="41"/>
      <c r="GFF223" s="38"/>
      <c r="GFG223" s="38"/>
      <c r="GFH223" s="38"/>
      <c r="GFI223" s="39"/>
      <c r="GFJ223" s="40"/>
      <c r="GFK223" s="41"/>
      <c r="GFL223" s="38"/>
      <c r="GFM223" s="38"/>
      <c r="GFN223" s="38"/>
      <c r="GFO223" s="39"/>
      <c r="GFP223" s="40"/>
      <c r="GFQ223" s="41"/>
      <c r="GFR223" s="38"/>
      <c r="GFS223" s="38"/>
      <c r="GFT223" s="38"/>
      <c r="GFU223" s="39"/>
      <c r="GFV223" s="40"/>
      <c r="GFW223" s="41"/>
      <c r="GFX223" s="38"/>
      <c r="GFY223" s="38"/>
      <c r="GFZ223" s="38"/>
      <c r="GGA223" s="39"/>
      <c r="GGB223" s="40"/>
      <c r="GGC223" s="41"/>
      <c r="GGD223" s="38"/>
      <c r="GGE223" s="38"/>
      <c r="GGF223" s="38"/>
      <c r="GGG223" s="39"/>
      <c r="GGH223" s="40"/>
      <c r="GGI223" s="41"/>
      <c r="GGJ223" s="38"/>
      <c r="GGK223" s="38"/>
      <c r="GGL223" s="38"/>
      <c r="GGM223" s="39"/>
      <c r="GGN223" s="40"/>
      <c r="GGO223" s="41"/>
      <c r="GGP223" s="38"/>
      <c r="GGQ223" s="38"/>
      <c r="GGR223" s="38"/>
      <c r="GGS223" s="39"/>
      <c r="GGT223" s="40"/>
      <c r="GGU223" s="41"/>
      <c r="GGV223" s="38"/>
      <c r="GGW223" s="38"/>
      <c r="GGX223" s="38"/>
      <c r="GGY223" s="39"/>
      <c r="GGZ223" s="40"/>
      <c r="GHA223" s="41"/>
      <c r="GHB223" s="38"/>
      <c r="GHC223" s="38"/>
      <c r="GHD223" s="38"/>
      <c r="GHE223" s="39"/>
      <c r="GHF223" s="40"/>
      <c r="GHG223" s="41"/>
      <c r="GHH223" s="38"/>
      <c r="GHI223" s="38"/>
      <c r="GHJ223" s="38"/>
      <c r="GHK223" s="39"/>
      <c r="GHL223" s="40"/>
      <c r="GHM223" s="41"/>
      <c r="GHN223" s="38"/>
      <c r="GHO223" s="38"/>
      <c r="GHP223" s="38"/>
      <c r="GHQ223" s="39"/>
      <c r="GHR223" s="40"/>
      <c r="GHS223" s="41"/>
      <c r="GHT223" s="38"/>
      <c r="GHU223" s="38"/>
      <c r="GHV223" s="38"/>
      <c r="GHW223" s="39"/>
      <c r="GHX223" s="40"/>
      <c r="GHY223" s="41"/>
      <c r="GHZ223" s="38"/>
      <c r="GIA223" s="38"/>
      <c r="GIB223" s="38"/>
      <c r="GIC223" s="39"/>
      <c r="GID223" s="40"/>
      <c r="GIE223" s="41"/>
      <c r="GIF223" s="38"/>
      <c r="GIG223" s="38"/>
      <c r="GIH223" s="38"/>
      <c r="GII223" s="39"/>
      <c r="GIJ223" s="40"/>
      <c r="GIK223" s="41"/>
      <c r="GIL223" s="38"/>
      <c r="GIM223" s="38"/>
      <c r="GIN223" s="38"/>
      <c r="GIO223" s="39"/>
      <c r="GIP223" s="40"/>
      <c r="GIQ223" s="41"/>
      <c r="GIR223" s="38"/>
      <c r="GIS223" s="38"/>
      <c r="GIT223" s="38"/>
      <c r="GIU223" s="39"/>
      <c r="GIV223" s="40"/>
      <c r="GIW223" s="41"/>
      <c r="GIX223" s="38"/>
      <c r="GIY223" s="38"/>
      <c r="GIZ223" s="38"/>
      <c r="GJA223" s="39"/>
      <c r="GJB223" s="40"/>
      <c r="GJC223" s="41"/>
      <c r="GJD223" s="38"/>
      <c r="GJE223" s="38"/>
      <c r="GJF223" s="38"/>
      <c r="GJG223" s="39"/>
      <c r="GJH223" s="40"/>
      <c r="GJI223" s="41"/>
      <c r="GJJ223" s="38"/>
      <c r="GJK223" s="38"/>
      <c r="GJL223" s="38"/>
      <c r="GJM223" s="39"/>
      <c r="GJN223" s="40"/>
      <c r="GJO223" s="41"/>
      <c r="GJP223" s="38"/>
      <c r="GJQ223" s="38"/>
      <c r="GJR223" s="38"/>
      <c r="GJS223" s="39"/>
      <c r="GJT223" s="40"/>
      <c r="GJU223" s="41"/>
      <c r="GJV223" s="38"/>
      <c r="GJW223" s="38"/>
      <c r="GJX223" s="38"/>
      <c r="GJY223" s="39"/>
      <c r="GJZ223" s="40"/>
      <c r="GKA223" s="41"/>
      <c r="GKB223" s="38"/>
      <c r="GKC223" s="38"/>
      <c r="GKD223" s="38"/>
      <c r="GKE223" s="39"/>
      <c r="GKF223" s="40"/>
      <c r="GKG223" s="41"/>
      <c r="GKH223" s="38"/>
      <c r="GKI223" s="38"/>
      <c r="GKJ223" s="38"/>
      <c r="GKK223" s="39"/>
      <c r="GKL223" s="40"/>
      <c r="GKM223" s="41"/>
      <c r="GKN223" s="38"/>
      <c r="GKO223" s="38"/>
      <c r="GKP223" s="38"/>
      <c r="GKQ223" s="39"/>
      <c r="GKR223" s="40"/>
      <c r="GKS223" s="41"/>
      <c r="GKT223" s="38"/>
      <c r="GKU223" s="38"/>
      <c r="GKV223" s="38"/>
      <c r="GKW223" s="39"/>
      <c r="GKX223" s="40"/>
      <c r="GKY223" s="41"/>
      <c r="GKZ223" s="38"/>
      <c r="GLA223" s="38"/>
      <c r="GLB223" s="38"/>
      <c r="GLC223" s="39"/>
      <c r="GLD223" s="40"/>
      <c r="GLE223" s="41"/>
      <c r="GLF223" s="38"/>
      <c r="GLG223" s="38"/>
      <c r="GLH223" s="38"/>
      <c r="GLI223" s="39"/>
      <c r="GLJ223" s="40"/>
      <c r="GLK223" s="41"/>
      <c r="GLL223" s="38"/>
      <c r="GLM223" s="38"/>
      <c r="GLN223" s="38"/>
      <c r="GLO223" s="39"/>
      <c r="GLP223" s="40"/>
      <c r="GLQ223" s="41"/>
      <c r="GLR223" s="38"/>
      <c r="GLS223" s="38"/>
      <c r="GLT223" s="38"/>
      <c r="GLU223" s="39"/>
      <c r="GLV223" s="40"/>
      <c r="GLW223" s="41"/>
      <c r="GLX223" s="38"/>
      <c r="GLY223" s="38"/>
      <c r="GLZ223" s="38"/>
      <c r="GMA223" s="39"/>
      <c r="GMB223" s="40"/>
      <c r="GMC223" s="41"/>
      <c r="GMD223" s="38"/>
      <c r="GME223" s="38"/>
      <c r="GMF223" s="38"/>
      <c r="GMG223" s="39"/>
      <c r="GMH223" s="40"/>
      <c r="GMI223" s="41"/>
      <c r="GMJ223" s="38"/>
      <c r="GMK223" s="38"/>
      <c r="GML223" s="38"/>
      <c r="GMM223" s="39"/>
      <c r="GMN223" s="40"/>
      <c r="GMO223" s="41"/>
      <c r="GMP223" s="38"/>
      <c r="GMQ223" s="38"/>
      <c r="GMR223" s="38"/>
      <c r="GMS223" s="39"/>
      <c r="GMT223" s="40"/>
      <c r="GMU223" s="41"/>
      <c r="GMV223" s="38"/>
      <c r="GMW223" s="38"/>
      <c r="GMX223" s="38"/>
      <c r="GMY223" s="39"/>
      <c r="GMZ223" s="40"/>
      <c r="GNA223" s="41"/>
      <c r="GNB223" s="38"/>
      <c r="GNC223" s="38"/>
      <c r="GND223" s="38"/>
      <c r="GNE223" s="39"/>
      <c r="GNF223" s="40"/>
      <c r="GNG223" s="41"/>
      <c r="GNH223" s="38"/>
      <c r="GNI223" s="38"/>
      <c r="GNJ223" s="38"/>
      <c r="GNK223" s="39"/>
      <c r="GNL223" s="40"/>
      <c r="GNM223" s="41"/>
      <c r="GNN223" s="38"/>
      <c r="GNO223" s="38"/>
      <c r="GNP223" s="38"/>
      <c r="GNQ223" s="39"/>
      <c r="GNR223" s="40"/>
      <c r="GNS223" s="41"/>
      <c r="GNT223" s="38"/>
      <c r="GNU223" s="38"/>
      <c r="GNV223" s="38"/>
      <c r="GNW223" s="39"/>
      <c r="GNX223" s="40"/>
      <c r="GNY223" s="41"/>
      <c r="GNZ223" s="38"/>
      <c r="GOA223" s="38"/>
      <c r="GOB223" s="38"/>
      <c r="GOC223" s="39"/>
      <c r="GOD223" s="40"/>
      <c r="GOE223" s="41"/>
      <c r="GOF223" s="38"/>
      <c r="GOG223" s="38"/>
      <c r="GOH223" s="38"/>
      <c r="GOI223" s="39"/>
      <c r="GOJ223" s="40"/>
      <c r="GOK223" s="41"/>
      <c r="GOL223" s="38"/>
      <c r="GOM223" s="38"/>
      <c r="GON223" s="38"/>
      <c r="GOO223" s="39"/>
      <c r="GOP223" s="40"/>
      <c r="GOQ223" s="41"/>
      <c r="GOR223" s="38"/>
      <c r="GOS223" s="38"/>
      <c r="GOT223" s="38"/>
      <c r="GOU223" s="39"/>
      <c r="GOV223" s="40"/>
      <c r="GOW223" s="41"/>
      <c r="GOX223" s="38"/>
      <c r="GOY223" s="38"/>
      <c r="GOZ223" s="38"/>
      <c r="GPA223" s="39"/>
      <c r="GPB223" s="40"/>
      <c r="GPC223" s="41"/>
      <c r="GPD223" s="38"/>
      <c r="GPE223" s="38"/>
      <c r="GPF223" s="38"/>
      <c r="GPG223" s="39"/>
      <c r="GPH223" s="40"/>
      <c r="GPI223" s="41"/>
      <c r="GPJ223" s="38"/>
      <c r="GPK223" s="38"/>
      <c r="GPL223" s="38"/>
      <c r="GPM223" s="39"/>
      <c r="GPN223" s="40"/>
      <c r="GPO223" s="41"/>
      <c r="GPP223" s="38"/>
      <c r="GPQ223" s="38"/>
      <c r="GPR223" s="38"/>
      <c r="GPS223" s="39"/>
      <c r="GPT223" s="40"/>
      <c r="GPU223" s="41"/>
      <c r="GPV223" s="38"/>
      <c r="GPW223" s="38"/>
      <c r="GPX223" s="38"/>
      <c r="GPY223" s="39"/>
      <c r="GPZ223" s="40"/>
      <c r="GQA223" s="41"/>
      <c r="GQB223" s="38"/>
      <c r="GQC223" s="38"/>
      <c r="GQD223" s="38"/>
      <c r="GQE223" s="39"/>
      <c r="GQF223" s="40"/>
      <c r="GQG223" s="41"/>
      <c r="GQH223" s="38"/>
      <c r="GQI223" s="38"/>
      <c r="GQJ223" s="38"/>
      <c r="GQK223" s="39"/>
      <c r="GQL223" s="40"/>
      <c r="GQM223" s="41"/>
      <c r="GQN223" s="38"/>
      <c r="GQO223" s="38"/>
      <c r="GQP223" s="38"/>
      <c r="GQQ223" s="39"/>
      <c r="GQR223" s="40"/>
      <c r="GQS223" s="41"/>
      <c r="GQT223" s="38"/>
      <c r="GQU223" s="38"/>
      <c r="GQV223" s="38"/>
      <c r="GQW223" s="39"/>
      <c r="GQX223" s="40"/>
      <c r="GQY223" s="41"/>
      <c r="GQZ223" s="38"/>
      <c r="GRA223" s="38"/>
      <c r="GRB223" s="38"/>
      <c r="GRC223" s="39"/>
      <c r="GRD223" s="40"/>
      <c r="GRE223" s="41"/>
      <c r="GRF223" s="38"/>
      <c r="GRG223" s="38"/>
      <c r="GRH223" s="38"/>
      <c r="GRI223" s="39"/>
      <c r="GRJ223" s="40"/>
      <c r="GRK223" s="41"/>
      <c r="GRL223" s="38"/>
      <c r="GRM223" s="38"/>
      <c r="GRN223" s="38"/>
      <c r="GRO223" s="39"/>
      <c r="GRP223" s="40"/>
      <c r="GRQ223" s="41"/>
      <c r="GRR223" s="38"/>
      <c r="GRS223" s="38"/>
      <c r="GRT223" s="38"/>
      <c r="GRU223" s="39"/>
      <c r="GRV223" s="40"/>
      <c r="GRW223" s="41"/>
      <c r="GRX223" s="38"/>
      <c r="GRY223" s="38"/>
      <c r="GRZ223" s="38"/>
      <c r="GSA223" s="39"/>
      <c r="GSB223" s="40"/>
      <c r="GSC223" s="41"/>
      <c r="GSD223" s="38"/>
      <c r="GSE223" s="38"/>
      <c r="GSF223" s="38"/>
      <c r="GSG223" s="39"/>
      <c r="GSH223" s="40"/>
      <c r="GSI223" s="41"/>
      <c r="GSJ223" s="38"/>
      <c r="GSK223" s="38"/>
      <c r="GSL223" s="38"/>
      <c r="GSM223" s="39"/>
      <c r="GSN223" s="40"/>
      <c r="GSO223" s="41"/>
      <c r="GSP223" s="38"/>
      <c r="GSQ223" s="38"/>
      <c r="GSR223" s="38"/>
      <c r="GSS223" s="39"/>
      <c r="GST223" s="40"/>
      <c r="GSU223" s="41"/>
      <c r="GSV223" s="38"/>
      <c r="GSW223" s="38"/>
      <c r="GSX223" s="38"/>
      <c r="GSY223" s="39"/>
      <c r="GSZ223" s="40"/>
      <c r="GTA223" s="41"/>
      <c r="GTB223" s="38"/>
      <c r="GTC223" s="38"/>
      <c r="GTD223" s="38"/>
      <c r="GTE223" s="39"/>
      <c r="GTF223" s="40"/>
      <c r="GTG223" s="41"/>
      <c r="GTH223" s="38"/>
      <c r="GTI223" s="38"/>
      <c r="GTJ223" s="38"/>
      <c r="GTK223" s="39"/>
      <c r="GTL223" s="40"/>
      <c r="GTM223" s="41"/>
      <c r="GTN223" s="38"/>
      <c r="GTO223" s="38"/>
      <c r="GTP223" s="38"/>
      <c r="GTQ223" s="39"/>
      <c r="GTR223" s="40"/>
      <c r="GTS223" s="41"/>
      <c r="GTT223" s="38"/>
      <c r="GTU223" s="38"/>
      <c r="GTV223" s="38"/>
      <c r="GTW223" s="39"/>
      <c r="GTX223" s="40"/>
      <c r="GTY223" s="41"/>
      <c r="GTZ223" s="38"/>
      <c r="GUA223" s="38"/>
      <c r="GUB223" s="38"/>
      <c r="GUC223" s="39"/>
      <c r="GUD223" s="40"/>
      <c r="GUE223" s="41"/>
      <c r="GUF223" s="38"/>
      <c r="GUG223" s="38"/>
      <c r="GUH223" s="38"/>
      <c r="GUI223" s="39"/>
      <c r="GUJ223" s="40"/>
      <c r="GUK223" s="41"/>
      <c r="GUL223" s="38"/>
      <c r="GUM223" s="38"/>
      <c r="GUN223" s="38"/>
      <c r="GUO223" s="39"/>
      <c r="GUP223" s="40"/>
      <c r="GUQ223" s="41"/>
      <c r="GUR223" s="38"/>
      <c r="GUS223" s="38"/>
      <c r="GUT223" s="38"/>
      <c r="GUU223" s="39"/>
      <c r="GUV223" s="40"/>
      <c r="GUW223" s="41"/>
      <c r="GUX223" s="38"/>
      <c r="GUY223" s="38"/>
      <c r="GUZ223" s="38"/>
      <c r="GVA223" s="39"/>
      <c r="GVB223" s="40"/>
      <c r="GVC223" s="41"/>
      <c r="GVD223" s="38"/>
      <c r="GVE223" s="38"/>
      <c r="GVF223" s="38"/>
      <c r="GVG223" s="39"/>
      <c r="GVH223" s="40"/>
      <c r="GVI223" s="41"/>
      <c r="GVJ223" s="38"/>
      <c r="GVK223" s="38"/>
      <c r="GVL223" s="38"/>
      <c r="GVM223" s="39"/>
      <c r="GVN223" s="40"/>
      <c r="GVO223" s="41"/>
      <c r="GVP223" s="38"/>
      <c r="GVQ223" s="38"/>
      <c r="GVR223" s="38"/>
      <c r="GVS223" s="39"/>
      <c r="GVT223" s="40"/>
      <c r="GVU223" s="41"/>
      <c r="GVV223" s="38"/>
      <c r="GVW223" s="38"/>
      <c r="GVX223" s="38"/>
      <c r="GVY223" s="39"/>
      <c r="GVZ223" s="40"/>
      <c r="GWA223" s="41"/>
      <c r="GWB223" s="38"/>
      <c r="GWC223" s="38"/>
      <c r="GWD223" s="38"/>
      <c r="GWE223" s="39"/>
      <c r="GWF223" s="40"/>
      <c r="GWG223" s="41"/>
      <c r="GWH223" s="38"/>
      <c r="GWI223" s="38"/>
      <c r="GWJ223" s="38"/>
      <c r="GWK223" s="39"/>
      <c r="GWL223" s="40"/>
      <c r="GWM223" s="41"/>
      <c r="GWN223" s="38"/>
      <c r="GWO223" s="38"/>
      <c r="GWP223" s="38"/>
      <c r="GWQ223" s="39"/>
      <c r="GWR223" s="40"/>
      <c r="GWS223" s="41"/>
      <c r="GWT223" s="38"/>
      <c r="GWU223" s="38"/>
      <c r="GWV223" s="38"/>
      <c r="GWW223" s="39"/>
      <c r="GWX223" s="40"/>
      <c r="GWY223" s="41"/>
      <c r="GWZ223" s="38"/>
      <c r="GXA223" s="38"/>
      <c r="GXB223" s="38"/>
      <c r="GXC223" s="39"/>
      <c r="GXD223" s="40"/>
      <c r="GXE223" s="41"/>
      <c r="GXF223" s="38"/>
      <c r="GXG223" s="38"/>
      <c r="GXH223" s="38"/>
      <c r="GXI223" s="39"/>
      <c r="GXJ223" s="40"/>
      <c r="GXK223" s="41"/>
      <c r="GXL223" s="38"/>
      <c r="GXM223" s="38"/>
      <c r="GXN223" s="38"/>
      <c r="GXO223" s="39"/>
      <c r="GXP223" s="40"/>
      <c r="GXQ223" s="41"/>
      <c r="GXR223" s="38"/>
      <c r="GXS223" s="38"/>
      <c r="GXT223" s="38"/>
      <c r="GXU223" s="39"/>
      <c r="GXV223" s="40"/>
      <c r="GXW223" s="41"/>
      <c r="GXX223" s="38"/>
      <c r="GXY223" s="38"/>
      <c r="GXZ223" s="38"/>
      <c r="GYA223" s="39"/>
      <c r="GYB223" s="40"/>
      <c r="GYC223" s="41"/>
      <c r="GYD223" s="38"/>
      <c r="GYE223" s="38"/>
      <c r="GYF223" s="38"/>
      <c r="GYG223" s="39"/>
      <c r="GYH223" s="40"/>
      <c r="GYI223" s="41"/>
      <c r="GYJ223" s="38"/>
      <c r="GYK223" s="38"/>
      <c r="GYL223" s="38"/>
      <c r="GYM223" s="39"/>
      <c r="GYN223" s="40"/>
      <c r="GYO223" s="41"/>
      <c r="GYP223" s="38"/>
      <c r="GYQ223" s="38"/>
      <c r="GYR223" s="38"/>
      <c r="GYS223" s="39"/>
      <c r="GYT223" s="40"/>
      <c r="GYU223" s="41"/>
      <c r="GYV223" s="38"/>
      <c r="GYW223" s="38"/>
      <c r="GYX223" s="38"/>
      <c r="GYY223" s="39"/>
      <c r="GYZ223" s="40"/>
      <c r="GZA223" s="41"/>
      <c r="GZB223" s="38"/>
      <c r="GZC223" s="38"/>
      <c r="GZD223" s="38"/>
      <c r="GZE223" s="39"/>
      <c r="GZF223" s="40"/>
      <c r="GZG223" s="41"/>
      <c r="GZH223" s="38"/>
      <c r="GZI223" s="38"/>
      <c r="GZJ223" s="38"/>
      <c r="GZK223" s="39"/>
      <c r="GZL223" s="40"/>
      <c r="GZM223" s="41"/>
      <c r="GZN223" s="38"/>
      <c r="GZO223" s="38"/>
      <c r="GZP223" s="38"/>
      <c r="GZQ223" s="39"/>
      <c r="GZR223" s="40"/>
      <c r="GZS223" s="41"/>
      <c r="GZT223" s="38"/>
      <c r="GZU223" s="38"/>
      <c r="GZV223" s="38"/>
      <c r="GZW223" s="39"/>
      <c r="GZX223" s="40"/>
      <c r="GZY223" s="41"/>
      <c r="GZZ223" s="38"/>
      <c r="HAA223" s="38"/>
      <c r="HAB223" s="38"/>
      <c r="HAC223" s="39"/>
      <c r="HAD223" s="40"/>
      <c r="HAE223" s="41"/>
      <c r="HAF223" s="38"/>
      <c r="HAG223" s="38"/>
      <c r="HAH223" s="38"/>
      <c r="HAI223" s="39"/>
      <c r="HAJ223" s="40"/>
      <c r="HAK223" s="41"/>
      <c r="HAL223" s="38"/>
      <c r="HAM223" s="38"/>
      <c r="HAN223" s="38"/>
      <c r="HAO223" s="39"/>
      <c r="HAP223" s="40"/>
      <c r="HAQ223" s="41"/>
      <c r="HAR223" s="38"/>
      <c r="HAS223" s="38"/>
      <c r="HAT223" s="38"/>
      <c r="HAU223" s="39"/>
      <c r="HAV223" s="40"/>
      <c r="HAW223" s="41"/>
      <c r="HAX223" s="38"/>
      <c r="HAY223" s="38"/>
      <c r="HAZ223" s="38"/>
      <c r="HBA223" s="39"/>
      <c r="HBB223" s="40"/>
      <c r="HBC223" s="41"/>
      <c r="HBD223" s="38"/>
      <c r="HBE223" s="38"/>
      <c r="HBF223" s="38"/>
      <c r="HBG223" s="39"/>
      <c r="HBH223" s="40"/>
      <c r="HBI223" s="41"/>
      <c r="HBJ223" s="38"/>
      <c r="HBK223" s="38"/>
      <c r="HBL223" s="38"/>
      <c r="HBM223" s="39"/>
      <c r="HBN223" s="40"/>
      <c r="HBO223" s="41"/>
      <c r="HBP223" s="38"/>
      <c r="HBQ223" s="38"/>
      <c r="HBR223" s="38"/>
      <c r="HBS223" s="39"/>
      <c r="HBT223" s="40"/>
      <c r="HBU223" s="41"/>
      <c r="HBV223" s="38"/>
      <c r="HBW223" s="38"/>
      <c r="HBX223" s="38"/>
      <c r="HBY223" s="39"/>
      <c r="HBZ223" s="40"/>
      <c r="HCA223" s="41"/>
      <c r="HCB223" s="38"/>
      <c r="HCC223" s="38"/>
      <c r="HCD223" s="38"/>
      <c r="HCE223" s="39"/>
      <c r="HCF223" s="40"/>
      <c r="HCG223" s="41"/>
      <c r="HCH223" s="38"/>
      <c r="HCI223" s="38"/>
      <c r="HCJ223" s="38"/>
      <c r="HCK223" s="39"/>
      <c r="HCL223" s="40"/>
      <c r="HCM223" s="41"/>
      <c r="HCN223" s="38"/>
      <c r="HCO223" s="38"/>
      <c r="HCP223" s="38"/>
      <c r="HCQ223" s="39"/>
      <c r="HCR223" s="40"/>
      <c r="HCS223" s="41"/>
      <c r="HCT223" s="38"/>
      <c r="HCU223" s="38"/>
      <c r="HCV223" s="38"/>
      <c r="HCW223" s="39"/>
      <c r="HCX223" s="40"/>
      <c r="HCY223" s="41"/>
      <c r="HCZ223" s="38"/>
      <c r="HDA223" s="38"/>
      <c r="HDB223" s="38"/>
      <c r="HDC223" s="39"/>
      <c r="HDD223" s="40"/>
      <c r="HDE223" s="41"/>
      <c r="HDF223" s="38"/>
      <c r="HDG223" s="38"/>
      <c r="HDH223" s="38"/>
      <c r="HDI223" s="39"/>
      <c r="HDJ223" s="40"/>
      <c r="HDK223" s="41"/>
      <c r="HDL223" s="38"/>
      <c r="HDM223" s="38"/>
      <c r="HDN223" s="38"/>
      <c r="HDO223" s="39"/>
      <c r="HDP223" s="40"/>
      <c r="HDQ223" s="41"/>
      <c r="HDR223" s="38"/>
      <c r="HDS223" s="38"/>
      <c r="HDT223" s="38"/>
      <c r="HDU223" s="39"/>
      <c r="HDV223" s="40"/>
      <c r="HDW223" s="41"/>
      <c r="HDX223" s="38"/>
      <c r="HDY223" s="38"/>
      <c r="HDZ223" s="38"/>
      <c r="HEA223" s="39"/>
      <c r="HEB223" s="40"/>
      <c r="HEC223" s="41"/>
      <c r="HED223" s="38"/>
      <c r="HEE223" s="38"/>
      <c r="HEF223" s="38"/>
      <c r="HEG223" s="39"/>
      <c r="HEH223" s="40"/>
      <c r="HEI223" s="41"/>
      <c r="HEJ223" s="38"/>
      <c r="HEK223" s="38"/>
      <c r="HEL223" s="38"/>
      <c r="HEM223" s="39"/>
      <c r="HEN223" s="40"/>
      <c r="HEO223" s="41"/>
      <c r="HEP223" s="38"/>
      <c r="HEQ223" s="38"/>
      <c r="HER223" s="38"/>
      <c r="HES223" s="39"/>
      <c r="HET223" s="40"/>
      <c r="HEU223" s="41"/>
      <c r="HEV223" s="38"/>
      <c r="HEW223" s="38"/>
      <c r="HEX223" s="38"/>
      <c r="HEY223" s="39"/>
      <c r="HEZ223" s="40"/>
      <c r="HFA223" s="41"/>
      <c r="HFB223" s="38"/>
      <c r="HFC223" s="38"/>
      <c r="HFD223" s="38"/>
      <c r="HFE223" s="39"/>
      <c r="HFF223" s="40"/>
      <c r="HFG223" s="41"/>
      <c r="HFH223" s="38"/>
      <c r="HFI223" s="38"/>
      <c r="HFJ223" s="38"/>
      <c r="HFK223" s="39"/>
      <c r="HFL223" s="40"/>
      <c r="HFM223" s="41"/>
      <c r="HFN223" s="38"/>
      <c r="HFO223" s="38"/>
      <c r="HFP223" s="38"/>
      <c r="HFQ223" s="39"/>
      <c r="HFR223" s="40"/>
      <c r="HFS223" s="41"/>
      <c r="HFT223" s="38"/>
      <c r="HFU223" s="38"/>
      <c r="HFV223" s="38"/>
      <c r="HFW223" s="39"/>
      <c r="HFX223" s="40"/>
      <c r="HFY223" s="41"/>
      <c r="HFZ223" s="38"/>
      <c r="HGA223" s="38"/>
      <c r="HGB223" s="38"/>
      <c r="HGC223" s="39"/>
      <c r="HGD223" s="40"/>
      <c r="HGE223" s="41"/>
      <c r="HGF223" s="38"/>
      <c r="HGG223" s="38"/>
      <c r="HGH223" s="38"/>
      <c r="HGI223" s="39"/>
      <c r="HGJ223" s="40"/>
      <c r="HGK223" s="41"/>
      <c r="HGL223" s="38"/>
      <c r="HGM223" s="38"/>
      <c r="HGN223" s="38"/>
      <c r="HGO223" s="39"/>
      <c r="HGP223" s="40"/>
      <c r="HGQ223" s="41"/>
      <c r="HGR223" s="38"/>
      <c r="HGS223" s="38"/>
      <c r="HGT223" s="38"/>
      <c r="HGU223" s="39"/>
      <c r="HGV223" s="40"/>
      <c r="HGW223" s="41"/>
      <c r="HGX223" s="38"/>
      <c r="HGY223" s="38"/>
      <c r="HGZ223" s="38"/>
      <c r="HHA223" s="39"/>
      <c r="HHB223" s="40"/>
      <c r="HHC223" s="41"/>
      <c r="HHD223" s="38"/>
      <c r="HHE223" s="38"/>
      <c r="HHF223" s="38"/>
      <c r="HHG223" s="39"/>
      <c r="HHH223" s="40"/>
      <c r="HHI223" s="41"/>
      <c r="HHJ223" s="38"/>
      <c r="HHK223" s="38"/>
      <c r="HHL223" s="38"/>
      <c r="HHM223" s="39"/>
      <c r="HHN223" s="40"/>
      <c r="HHO223" s="41"/>
      <c r="HHP223" s="38"/>
      <c r="HHQ223" s="38"/>
      <c r="HHR223" s="38"/>
      <c r="HHS223" s="39"/>
      <c r="HHT223" s="40"/>
      <c r="HHU223" s="41"/>
      <c r="HHV223" s="38"/>
      <c r="HHW223" s="38"/>
      <c r="HHX223" s="38"/>
      <c r="HHY223" s="39"/>
      <c r="HHZ223" s="40"/>
      <c r="HIA223" s="41"/>
      <c r="HIB223" s="38"/>
      <c r="HIC223" s="38"/>
      <c r="HID223" s="38"/>
      <c r="HIE223" s="39"/>
      <c r="HIF223" s="40"/>
      <c r="HIG223" s="41"/>
      <c r="HIH223" s="38"/>
      <c r="HII223" s="38"/>
      <c r="HIJ223" s="38"/>
      <c r="HIK223" s="39"/>
      <c r="HIL223" s="40"/>
      <c r="HIM223" s="41"/>
      <c r="HIN223" s="38"/>
      <c r="HIO223" s="38"/>
      <c r="HIP223" s="38"/>
      <c r="HIQ223" s="39"/>
      <c r="HIR223" s="40"/>
      <c r="HIS223" s="41"/>
      <c r="HIT223" s="38"/>
      <c r="HIU223" s="38"/>
      <c r="HIV223" s="38"/>
      <c r="HIW223" s="39"/>
      <c r="HIX223" s="40"/>
      <c r="HIY223" s="41"/>
      <c r="HIZ223" s="38"/>
      <c r="HJA223" s="38"/>
      <c r="HJB223" s="38"/>
      <c r="HJC223" s="39"/>
      <c r="HJD223" s="40"/>
      <c r="HJE223" s="41"/>
      <c r="HJF223" s="38"/>
      <c r="HJG223" s="38"/>
      <c r="HJH223" s="38"/>
      <c r="HJI223" s="39"/>
      <c r="HJJ223" s="40"/>
      <c r="HJK223" s="41"/>
      <c r="HJL223" s="38"/>
      <c r="HJM223" s="38"/>
      <c r="HJN223" s="38"/>
      <c r="HJO223" s="39"/>
      <c r="HJP223" s="40"/>
      <c r="HJQ223" s="41"/>
      <c r="HJR223" s="38"/>
      <c r="HJS223" s="38"/>
      <c r="HJT223" s="38"/>
      <c r="HJU223" s="39"/>
      <c r="HJV223" s="40"/>
      <c r="HJW223" s="41"/>
      <c r="HJX223" s="38"/>
      <c r="HJY223" s="38"/>
      <c r="HJZ223" s="38"/>
      <c r="HKA223" s="39"/>
      <c r="HKB223" s="40"/>
      <c r="HKC223" s="41"/>
      <c r="HKD223" s="38"/>
      <c r="HKE223" s="38"/>
      <c r="HKF223" s="38"/>
      <c r="HKG223" s="39"/>
      <c r="HKH223" s="40"/>
      <c r="HKI223" s="41"/>
      <c r="HKJ223" s="38"/>
      <c r="HKK223" s="38"/>
      <c r="HKL223" s="38"/>
      <c r="HKM223" s="39"/>
      <c r="HKN223" s="40"/>
      <c r="HKO223" s="41"/>
      <c r="HKP223" s="38"/>
      <c r="HKQ223" s="38"/>
      <c r="HKR223" s="38"/>
      <c r="HKS223" s="39"/>
      <c r="HKT223" s="40"/>
      <c r="HKU223" s="41"/>
      <c r="HKV223" s="38"/>
      <c r="HKW223" s="38"/>
      <c r="HKX223" s="38"/>
      <c r="HKY223" s="39"/>
      <c r="HKZ223" s="40"/>
      <c r="HLA223" s="41"/>
      <c r="HLB223" s="38"/>
      <c r="HLC223" s="38"/>
      <c r="HLD223" s="38"/>
      <c r="HLE223" s="39"/>
      <c r="HLF223" s="40"/>
      <c r="HLG223" s="41"/>
      <c r="HLH223" s="38"/>
      <c r="HLI223" s="38"/>
      <c r="HLJ223" s="38"/>
      <c r="HLK223" s="39"/>
      <c r="HLL223" s="40"/>
      <c r="HLM223" s="41"/>
      <c r="HLN223" s="38"/>
      <c r="HLO223" s="38"/>
      <c r="HLP223" s="38"/>
      <c r="HLQ223" s="39"/>
      <c r="HLR223" s="40"/>
      <c r="HLS223" s="41"/>
      <c r="HLT223" s="38"/>
      <c r="HLU223" s="38"/>
      <c r="HLV223" s="38"/>
      <c r="HLW223" s="39"/>
      <c r="HLX223" s="40"/>
      <c r="HLY223" s="41"/>
      <c r="HLZ223" s="38"/>
      <c r="HMA223" s="38"/>
      <c r="HMB223" s="38"/>
      <c r="HMC223" s="39"/>
      <c r="HMD223" s="40"/>
      <c r="HME223" s="41"/>
      <c r="HMF223" s="38"/>
      <c r="HMG223" s="38"/>
      <c r="HMH223" s="38"/>
      <c r="HMI223" s="39"/>
      <c r="HMJ223" s="40"/>
      <c r="HMK223" s="41"/>
      <c r="HML223" s="38"/>
      <c r="HMM223" s="38"/>
      <c r="HMN223" s="38"/>
      <c r="HMO223" s="39"/>
      <c r="HMP223" s="40"/>
      <c r="HMQ223" s="41"/>
      <c r="HMR223" s="38"/>
      <c r="HMS223" s="38"/>
      <c r="HMT223" s="38"/>
      <c r="HMU223" s="39"/>
      <c r="HMV223" s="40"/>
      <c r="HMW223" s="41"/>
      <c r="HMX223" s="38"/>
      <c r="HMY223" s="38"/>
      <c r="HMZ223" s="38"/>
      <c r="HNA223" s="39"/>
      <c r="HNB223" s="40"/>
      <c r="HNC223" s="41"/>
      <c r="HND223" s="38"/>
      <c r="HNE223" s="38"/>
      <c r="HNF223" s="38"/>
      <c r="HNG223" s="39"/>
      <c r="HNH223" s="40"/>
      <c r="HNI223" s="41"/>
      <c r="HNJ223" s="38"/>
      <c r="HNK223" s="38"/>
      <c r="HNL223" s="38"/>
      <c r="HNM223" s="39"/>
      <c r="HNN223" s="40"/>
      <c r="HNO223" s="41"/>
      <c r="HNP223" s="38"/>
      <c r="HNQ223" s="38"/>
      <c r="HNR223" s="38"/>
      <c r="HNS223" s="39"/>
      <c r="HNT223" s="40"/>
      <c r="HNU223" s="41"/>
      <c r="HNV223" s="38"/>
      <c r="HNW223" s="38"/>
      <c r="HNX223" s="38"/>
      <c r="HNY223" s="39"/>
      <c r="HNZ223" s="40"/>
      <c r="HOA223" s="41"/>
      <c r="HOB223" s="38"/>
      <c r="HOC223" s="38"/>
      <c r="HOD223" s="38"/>
      <c r="HOE223" s="39"/>
      <c r="HOF223" s="40"/>
      <c r="HOG223" s="41"/>
      <c r="HOH223" s="38"/>
      <c r="HOI223" s="38"/>
      <c r="HOJ223" s="38"/>
      <c r="HOK223" s="39"/>
      <c r="HOL223" s="40"/>
      <c r="HOM223" s="41"/>
      <c r="HON223" s="38"/>
      <c r="HOO223" s="38"/>
      <c r="HOP223" s="38"/>
      <c r="HOQ223" s="39"/>
      <c r="HOR223" s="40"/>
      <c r="HOS223" s="41"/>
      <c r="HOT223" s="38"/>
      <c r="HOU223" s="38"/>
      <c r="HOV223" s="38"/>
      <c r="HOW223" s="39"/>
      <c r="HOX223" s="40"/>
      <c r="HOY223" s="41"/>
      <c r="HOZ223" s="38"/>
      <c r="HPA223" s="38"/>
      <c r="HPB223" s="38"/>
      <c r="HPC223" s="39"/>
      <c r="HPD223" s="40"/>
      <c r="HPE223" s="41"/>
      <c r="HPF223" s="38"/>
      <c r="HPG223" s="38"/>
      <c r="HPH223" s="38"/>
      <c r="HPI223" s="39"/>
      <c r="HPJ223" s="40"/>
      <c r="HPK223" s="41"/>
      <c r="HPL223" s="38"/>
      <c r="HPM223" s="38"/>
      <c r="HPN223" s="38"/>
      <c r="HPO223" s="39"/>
      <c r="HPP223" s="40"/>
      <c r="HPQ223" s="41"/>
      <c r="HPR223" s="38"/>
      <c r="HPS223" s="38"/>
      <c r="HPT223" s="38"/>
      <c r="HPU223" s="39"/>
      <c r="HPV223" s="40"/>
      <c r="HPW223" s="41"/>
      <c r="HPX223" s="38"/>
      <c r="HPY223" s="38"/>
      <c r="HPZ223" s="38"/>
      <c r="HQA223" s="39"/>
      <c r="HQB223" s="40"/>
      <c r="HQC223" s="41"/>
      <c r="HQD223" s="38"/>
      <c r="HQE223" s="38"/>
      <c r="HQF223" s="38"/>
      <c r="HQG223" s="39"/>
      <c r="HQH223" s="40"/>
      <c r="HQI223" s="41"/>
      <c r="HQJ223" s="38"/>
      <c r="HQK223" s="38"/>
      <c r="HQL223" s="38"/>
      <c r="HQM223" s="39"/>
      <c r="HQN223" s="40"/>
      <c r="HQO223" s="41"/>
      <c r="HQP223" s="38"/>
      <c r="HQQ223" s="38"/>
      <c r="HQR223" s="38"/>
      <c r="HQS223" s="39"/>
      <c r="HQT223" s="40"/>
      <c r="HQU223" s="41"/>
      <c r="HQV223" s="38"/>
      <c r="HQW223" s="38"/>
      <c r="HQX223" s="38"/>
      <c r="HQY223" s="39"/>
      <c r="HQZ223" s="40"/>
      <c r="HRA223" s="41"/>
      <c r="HRB223" s="38"/>
      <c r="HRC223" s="38"/>
      <c r="HRD223" s="38"/>
      <c r="HRE223" s="39"/>
      <c r="HRF223" s="40"/>
      <c r="HRG223" s="41"/>
      <c r="HRH223" s="38"/>
      <c r="HRI223" s="38"/>
      <c r="HRJ223" s="38"/>
      <c r="HRK223" s="39"/>
      <c r="HRL223" s="40"/>
      <c r="HRM223" s="41"/>
      <c r="HRN223" s="38"/>
      <c r="HRO223" s="38"/>
      <c r="HRP223" s="38"/>
      <c r="HRQ223" s="39"/>
      <c r="HRR223" s="40"/>
      <c r="HRS223" s="41"/>
      <c r="HRT223" s="38"/>
      <c r="HRU223" s="38"/>
      <c r="HRV223" s="38"/>
      <c r="HRW223" s="39"/>
      <c r="HRX223" s="40"/>
      <c r="HRY223" s="41"/>
      <c r="HRZ223" s="38"/>
      <c r="HSA223" s="38"/>
      <c r="HSB223" s="38"/>
      <c r="HSC223" s="39"/>
      <c r="HSD223" s="40"/>
      <c r="HSE223" s="41"/>
      <c r="HSF223" s="38"/>
      <c r="HSG223" s="38"/>
      <c r="HSH223" s="38"/>
      <c r="HSI223" s="39"/>
      <c r="HSJ223" s="40"/>
      <c r="HSK223" s="41"/>
      <c r="HSL223" s="38"/>
      <c r="HSM223" s="38"/>
      <c r="HSN223" s="38"/>
      <c r="HSO223" s="39"/>
      <c r="HSP223" s="40"/>
      <c r="HSQ223" s="41"/>
      <c r="HSR223" s="38"/>
      <c r="HSS223" s="38"/>
      <c r="HST223" s="38"/>
      <c r="HSU223" s="39"/>
      <c r="HSV223" s="40"/>
      <c r="HSW223" s="41"/>
      <c r="HSX223" s="38"/>
      <c r="HSY223" s="38"/>
      <c r="HSZ223" s="38"/>
      <c r="HTA223" s="39"/>
      <c r="HTB223" s="40"/>
      <c r="HTC223" s="41"/>
      <c r="HTD223" s="38"/>
      <c r="HTE223" s="38"/>
      <c r="HTF223" s="38"/>
      <c r="HTG223" s="39"/>
      <c r="HTH223" s="40"/>
      <c r="HTI223" s="41"/>
      <c r="HTJ223" s="38"/>
      <c r="HTK223" s="38"/>
      <c r="HTL223" s="38"/>
      <c r="HTM223" s="39"/>
      <c r="HTN223" s="40"/>
      <c r="HTO223" s="41"/>
      <c r="HTP223" s="38"/>
      <c r="HTQ223" s="38"/>
      <c r="HTR223" s="38"/>
      <c r="HTS223" s="39"/>
      <c r="HTT223" s="40"/>
      <c r="HTU223" s="41"/>
      <c r="HTV223" s="38"/>
      <c r="HTW223" s="38"/>
      <c r="HTX223" s="38"/>
      <c r="HTY223" s="39"/>
      <c r="HTZ223" s="40"/>
      <c r="HUA223" s="41"/>
      <c r="HUB223" s="38"/>
      <c r="HUC223" s="38"/>
      <c r="HUD223" s="38"/>
      <c r="HUE223" s="39"/>
      <c r="HUF223" s="40"/>
      <c r="HUG223" s="41"/>
      <c r="HUH223" s="38"/>
      <c r="HUI223" s="38"/>
      <c r="HUJ223" s="38"/>
      <c r="HUK223" s="39"/>
      <c r="HUL223" s="40"/>
      <c r="HUM223" s="41"/>
      <c r="HUN223" s="38"/>
      <c r="HUO223" s="38"/>
      <c r="HUP223" s="38"/>
      <c r="HUQ223" s="39"/>
      <c r="HUR223" s="40"/>
      <c r="HUS223" s="41"/>
      <c r="HUT223" s="38"/>
      <c r="HUU223" s="38"/>
      <c r="HUV223" s="38"/>
      <c r="HUW223" s="39"/>
      <c r="HUX223" s="40"/>
      <c r="HUY223" s="41"/>
      <c r="HUZ223" s="38"/>
      <c r="HVA223" s="38"/>
      <c r="HVB223" s="38"/>
      <c r="HVC223" s="39"/>
      <c r="HVD223" s="40"/>
      <c r="HVE223" s="41"/>
      <c r="HVF223" s="38"/>
      <c r="HVG223" s="38"/>
      <c r="HVH223" s="38"/>
      <c r="HVI223" s="39"/>
      <c r="HVJ223" s="40"/>
      <c r="HVK223" s="41"/>
      <c r="HVL223" s="38"/>
      <c r="HVM223" s="38"/>
      <c r="HVN223" s="38"/>
      <c r="HVO223" s="39"/>
      <c r="HVP223" s="40"/>
      <c r="HVQ223" s="41"/>
      <c r="HVR223" s="38"/>
      <c r="HVS223" s="38"/>
      <c r="HVT223" s="38"/>
      <c r="HVU223" s="39"/>
      <c r="HVV223" s="40"/>
      <c r="HVW223" s="41"/>
      <c r="HVX223" s="38"/>
      <c r="HVY223" s="38"/>
      <c r="HVZ223" s="38"/>
      <c r="HWA223" s="39"/>
      <c r="HWB223" s="40"/>
      <c r="HWC223" s="41"/>
      <c r="HWD223" s="38"/>
      <c r="HWE223" s="38"/>
      <c r="HWF223" s="38"/>
      <c r="HWG223" s="39"/>
      <c r="HWH223" s="40"/>
      <c r="HWI223" s="41"/>
      <c r="HWJ223" s="38"/>
      <c r="HWK223" s="38"/>
      <c r="HWL223" s="38"/>
      <c r="HWM223" s="39"/>
      <c r="HWN223" s="40"/>
      <c r="HWO223" s="41"/>
      <c r="HWP223" s="38"/>
      <c r="HWQ223" s="38"/>
      <c r="HWR223" s="38"/>
      <c r="HWS223" s="39"/>
      <c r="HWT223" s="40"/>
      <c r="HWU223" s="41"/>
      <c r="HWV223" s="38"/>
      <c r="HWW223" s="38"/>
      <c r="HWX223" s="38"/>
      <c r="HWY223" s="39"/>
      <c r="HWZ223" s="40"/>
      <c r="HXA223" s="41"/>
      <c r="HXB223" s="38"/>
      <c r="HXC223" s="38"/>
      <c r="HXD223" s="38"/>
      <c r="HXE223" s="39"/>
      <c r="HXF223" s="40"/>
      <c r="HXG223" s="41"/>
      <c r="HXH223" s="38"/>
      <c r="HXI223" s="38"/>
      <c r="HXJ223" s="38"/>
      <c r="HXK223" s="39"/>
      <c r="HXL223" s="40"/>
      <c r="HXM223" s="41"/>
      <c r="HXN223" s="38"/>
      <c r="HXO223" s="38"/>
      <c r="HXP223" s="38"/>
      <c r="HXQ223" s="39"/>
      <c r="HXR223" s="40"/>
      <c r="HXS223" s="41"/>
      <c r="HXT223" s="38"/>
      <c r="HXU223" s="38"/>
      <c r="HXV223" s="38"/>
      <c r="HXW223" s="39"/>
      <c r="HXX223" s="40"/>
      <c r="HXY223" s="41"/>
      <c r="HXZ223" s="38"/>
      <c r="HYA223" s="38"/>
      <c r="HYB223" s="38"/>
      <c r="HYC223" s="39"/>
      <c r="HYD223" s="40"/>
      <c r="HYE223" s="41"/>
      <c r="HYF223" s="38"/>
      <c r="HYG223" s="38"/>
      <c r="HYH223" s="38"/>
      <c r="HYI223" s="39"/>
      <c r="HYJ223" s="40"/>
      <c r="HYK223" s="41"/>
      <c r="HYL223" s="38"/>
      <c r="HYM223" s="38"/>
      <c r="HYN223" s="38"/>
      <c r="HYO223" s="39"/>
      <c r="HYP223" s="40"/>
      <c r="HYQ223" s="41"/>
      <c r="HYR223" s="38"/>
      <c r="HYS223" s="38"/>
      <c r="HYT223" s="38"/>
      <c r="HYU223" s="39"/>
      <c r="HYV223" s="40"/>
      <c r="HYW223" s="41"/>
      <c r="HYX223" s="38"/>
      <c r="HYY223" s="38"/>
      <c r="HYZ223" s="38"/>
      <c r="HZA223" s="39"/>
      <c r="HZB223" s="40"/>
      <c r="HZC223" s="41"/>
      <c r="HZD223" s="38"/>
      <c r="HZE223" s="38"/>
      <c r="HZF223" s="38"/>
      <c r="HZG223" s="39"/>
      <c r="HZH223" s="40"/>
      <c r="HZI223" s="41"/>
      <c r="HZJ223" s="38"/>
      <c r="HZK223" s="38"/>
      <c r="HZL223" s="38"/>
      <c r="HZM223" s="39"/>
      <c r="HZN223" s="40"/>
      <c r="HZO223" s="41"/>
      <c r="HZP223" s="38"/>
      <c r="HZQ223" s="38"/>
      <c r="HZR223" s="38"/>
      <c r="HZS223" s="39"/>
      <c r="HZT223" s="40"/>
      <c r="HZU223" s="41"/>
      <c r="HZV223" s="38"/>
      <c r="HZW223" s="38"/>
      <c r="HZX223" s="38"/>
      <c r="HZY223" s="39"/>
      <c r="HZZ223" s="40"/>
      <c r="IAA223" s="41"/>
      <c r="IAB223" s="38"/>
      <c r="IAC223" s="38"/>
      <c r="IAD223" s="38"/>
      <c r="IAE223" s="39"/>
      <c r="IAF223" s="40"/>
      <c r="IAG223" s="41"/>
      <c r="IAH223" s="38"/>
      <c r="IAI223" s="38"/>
      <c r="IAJ223" s="38"/>
      <c r="IAK223" s="39"/>
      <c r="IAL223" s="40"/>
      <c r="IAM223" s="41"/>
      <c r="IAN223" s="38"/>
      <c r="IAO223" s="38"/>
      <c r="IAP223" s="38"/>
      <c r="IAQ223" s="39"/>
      <c r="IAR223" s="40"/>
      <c r="IAS223" s="41"/>
      <c r="IAT223" s="38"/>
      <c r="IAU223" s="38"/>
      <c r="IAV223" s="38"/>
      <c r="IAW223" s="39"/>
      <c r="IAX223" s="40"/>
      <c r="IAY223" s="41"/>
      <c r="IAZ223" s="38"/>
      <c r="IBA223" s="38"/>
      <c r="IBB223" s="38"/>
      <c r="IBC223" s="39"/>
      <c r="IBD223" s="40"/>
      <c r="IBE223" s="41"/>
      <c r="IBF223" s="38"/>
      <c r="IBG223" s="38"/>
      <c r="IBH223" s="38"/>
      <c r="IBI223" s="39"/>
      <c r="IBJ223" s="40"/>
      <c r="IBK223" s="41"/>
      <c r="IBL223" s="38"/>
      <c r="IBM223" s="38"/>
      <c r="IBN223" s="38"/>
      <c r="IBO223" s="39"/>
      <c r="IBP223" s="40"/>
      <c r="IBQ223" s="41"/>
      <c r="IBR223" s="38"/>
      <c r="IBS223" s="38"/>
      <c r="IBT223" s="38"/>
      <c r="IBU223" s="39"/>
      <c r="IBV223" s="40"/>
      <c r="IBW223" s="41"/>
      <c r="IBX223" s="38"/>
      <c r="IBY223" s="38"/>
      <c r="IBZ223" s="38"/>
      <c r="ICA223" s="39"/>
      <c r="ICB223" s="40"/>
      <c r="ICC223" s="41"/>
      <c r="ICD223" s="38"/>
      <c r="ICE223" s="38"/>
      <c r="ICF223" s="38"/>
      <c r="ICG223" s="39"/>
      <c r="ICH223" s="40"/>
      <c r="ICI223" s="41"/>
      <c r="ICJ223" s="38"/>
      <c r="ICK223" s="38"/>
      <c r="ICL223" s="38"/>
      <c r="ICM223" s="39"/>
      <c r="ICN223" s="40"/>
      <c r="ICO223" s="41"/>
      <c r="ICP223" s="38"/>
      <c r="ICQ223" s="38"/>
      <c r="ICR223" s="38"/>
      <c r="ICS223" s="39"/>
      <c r="ICT223" s="40"/>
      <c r="ICU223" s="41"/>
      <c r="ICV223" s="38"/>
      <c r="ICW223" s="38"/>
      <c r="ICX223" s="38"/>
      <c r="ICY223" s="39"/>
      <c r="ICZ223" s="40"/>
      <c r="IDA223" s="41"/>
      <c r="IDB223" s="38"/>
      <c r="IDC223" s="38"/>
      <c r="IDD223" s="38"/>
      <c r="IDE223" s="39"/>
      <c r="IDF223" s="40"/>
      <c r="IDG223" s="41"/>
      <c r="IDH223" s="38"/>
      <c r="IDI223" s="38"/>
      <c r="IDJ223" s="38"/>
      <c r="IDK223" s="39"/>
      <c r="IDL223" s="40"/>
      <c r="IDM223" s="41"/>
      <c r="IDN223" s="38"/>
      <c r="IDO223" s="38"/>
      <c r="IDP223" s="38"/>
      <c r="IDQ223" s="39"/>
      <c r="IDR223" s="40"/>
      <c r="IDS223" s="41"/>
      <c r="IDT223" s="38"/>
      <c r="IDU223" s="38"/>
      <c r="IDV223" s="38"/>
      <c r="IDW223" s="39"/>
      <c r="IDX223" s="40"/>
      <c r="IDY223" s="41"/>
      <c r="IDZ223" s="38"/>
      <c r="IEA223" s="38"/>
      <c r="IEB223" s="38"/>
      <c r="IEC223" s="39"/>
      <c r="IED223" s="40"/>
      <c r="IEE223" s="41"/>
      <c r="IEF223" s="38"/>
      <c r="IEG223" s="38"/>
      <c r="IEH223" s="38"/>
      <c r="IEI223" s="39"/>
      <c r="IEJ223" s="40"/>
      <c r="IEK223" s="41"/>
      <c r="IEL223" s="38"/>
      <c r="IEM223" s="38"/>
      <c r="IEN223" s="38"/>
      <c r="IEO223" s="39"/>
      <c r="IEP223" s="40"/>
      <c r="IEQ223" s="41"/>
      <c r="IER223" s="38"/>
      <c r="IES223" s="38"/>
      <c r="IET223" s="38"/>
      <c r="IEU223" s="39"/>
      <c r="IEV223" s="40"/>
      <c r="IEW223" s="41"/>
      <c r="IEX223" s="38"/>
      <c r="IEY223" s="38"/>
      <c r="IEZ223" s="38"/>
      <c r="IFA223" s="39"/>
      <c r="IFB223" s="40"/>
      <c r="IFC223" s="41"/>
      <c r="IFD223" s="38"/>
      <c r="IFE223" s="38"/>
      <c r="IFF223" s="38"/>
      <c r="IFG223" s="39"/>
      <c r="IFH223" s="40"/>
      <c r="IFI223" s="41"/>
      <c r="IFJ223" s="38"/>
      <c r="IFK223" s="38"/>
      <c r="IFL223" s="38"/>
      <c r="IFM223" s="39"/>
      <c r="IFN223" s="40"/>
      <c r="IFO223" s="41"/>
      <c r="IFP223" s="38"/>
      <c r="IFQ223" s="38"/>
      <c r="IFR223" s="38"/>
      <c r="IFS223" s="39"/>
      <c r="IFT223" s="40"/>
      <c r="IFU223" s="41"/>
      <c r="IFV223" s="38"/>
      <c r="IFW223" s="38"/>
      <c r="IFX223" s="38"/>
      <c r="IFY223" s="39"/>
      <c r="IFZ223" s="40"/>
      <c r="IGA223" s="41"/>
      <c r="IGB223" s="38"/>
      <c r="IGC223" s="38"/>
      <c r="IGD223" s="38"/>
      <c r="IGE223" s="39"/>
      <c r="IGF223" s="40"/>
      <c r="IGG223" s="41"/>
      <c r="IGH223" s="38"/>
      <c r="IGI223" s="38"/>
      <c r="IGJ223" s="38"/>
      <c r="IGK223" s="39"/>
      <c r="IGL223" s="40"/>
      <c r="IGM223" s="41"/>
      <c r="IGN223" s="38"/>
      <c r="IGO223" s="38"/>
      <c r="IGP223" s="38"/>
      <c r="IGQ223" s="39"/>
      <c r="IGR223" s="40"/>
      <c r="IGS223" s="41"/>
      <c r="IGT223" s="38"/>
      <c r="IGU223" s="38"/>
      <c r="IGV223" s="38"/>
      <c r="IGW223" s="39"/>
      <c r="IGX223" s="40"/>
      <c r="IGY223" s="41"/>
      <c r="IGZ223" s="38"/>
      <c r="IHA223" s="38"/>
      <c r="IHB223" s="38"/>
      <c r="IHC223" s="39"/>
      <c r="IHD223" s="40"/>
      <c r="IHE223" s="41"/>
      <c r="IHF223" s="38"/>
      <c r="IHG223" s="38"/>
      <c r="IHH223" s="38"/>
      <c r="IHI223" s="39"/>
      <c r="IHJ223" s="40"/>
      <c r="IHK223" s="41"/>
      <c r="IHL223" s="38"/>
      <c r="IHM223" s="38"/>
      <c r="IHN223" s="38"/>
      <c r="IHO223" s="39"/>
      <c r="IHP223" s="40"/>
      <c r="IHQ223" s="41"/>
      <c r="IHR223" s="38"/>
      <c r="IHS223" s="38"/>
      <c r="IHT223" s="38"/>
      <c r="IHU223" s="39"/>
      <c r="IHV223" s="40"/>
      <c r="IHW223" s="41"/>
      <c r="IHX223" s="38"/>
      <c r="IHY223" s="38"/>
      <c r="IHZ223" s="38"/>
      <c r="IIA223" s="39"/>
      <c r="IIB223" s="40"/>
      <c r="IIC223" s="41"/>
      <c r="IID223" s="38"/>
      <c r="IIE223" s="38"/>
      <c r="IIF223" s="38"/>
      <c r="IIG223" s="39"/>
      <c r="IIH223" s="40"/>
      <c r="III223" s="41"/>
      <c r="IIJ223" s="38"/>
      <c r="IIK223" s="38"/>
      <c r="IIL223" s="38"/>
      <c r="IIM223" s="39"/>
      <c r="IIN223" s="40"/>
      <c r="IIO223" s="41"/>
      <c r="IIP223" s="38"/>
      <c r="IIQ223" s="38"/>
      <c r="IIR223" s="38"/>
      <c r="IIS223" s="39"/>
      <c r="IIT223" s="40"/>
      <c r="IIU223" s="41"/>
      <c r="IIV223" s="38"/>
      <c r="IIW223" s="38"/>
      <c r="IIX223" s="38"/>
      <c r="IIY223" s="39"/>
      <c r="IIZ223" s="40"/>
      <c r="IJA223" s="41"/>
      <c r="IJB223" s="38"/>
      <c r="IJC223" s="38"/>
      <c r="IJD223" s="38"/>
      <c r="IJE223" s="39"/>
      <c r="IJF223" s="40"/>
      <c r="IJG223" s="41"/>
      <c r="IJH223" s="38"/>
      <c r="IJI223" s="38"/>
      <c r="IJJ223" s="38"/>
      <c r="IJK223" s="39"/>
      <c r="IJL223" s="40"/>
      <c r="IJM223" s="41"/>
      <c r="IJN223" s="38"/>
      <c r="IJO223" s="38"/>
      <c r="IJP223" s="38"/>
      <c r="IJQ223" s="39"/>
      <c r="IJR223" s="40"/>
      <c r="IJS223" s="41"/>
      <c r="IJT223" s="38"/>
      <c r="IJU223" s="38"/>
      <c r="IJV223" s="38"/>
      <c r="IJW223" s="39"/>
      <c r="IJX223" s="40"/>
      <c r="IJY223" s="41"/>
      <c r="IJZ223" s="38"/>
      <c r="IKA223" s="38"/>
      <c r="IKB223" s="38"/>
      <c r="IKC223" s="39"/>
      <c r="IKD223" s="40"/>
      <c r="IKE223" s="41"/>
      <c r="IKF223" s="38"/>
      <c r="IKG223" s="38"/>
      <c r="IKH223" s="38"/>
      <c r="IKI223" s="39"/>
      <c r="IKJ223" s="40"/>
      <c r="IKK223" s="41"/>
      <c r="IKL223" s="38"/>
      <c r="IKM223" s="38"/>
      <c r="IKN223" s="38"/>
      <c r="IKO223" s="39"/>
      <c r="IKP223" s="40"/>
      <c r="IKQ223" s="41"/>
      <c r="IKR223" s="38"/>
      <c r="IKS223" s="38"/>
      <c r="IKT223" s="38"/>
      <c r="IKU223" s="39"/>
      <c r="IKV223" s="40"/>
      <c r="IKW223" s="41"/>
      <c r="IKX223" s="38"/>
      <c r="IKY223" s="38"/>
      <c r="IKZ223" s="38"/>
      <c r="ILA223" s="39"/>
      <c r="ILB223" s="40"/>
      <c r="ILC223" s="41"/>
      <c r="ILD223" s="38"/>
      <c r="ILE223" s="38"/>
      <c r="ILF223" s="38"/>
      <c r="ILG223" s="39"/>
      <c r="ILH223" s="40"/>
      <c r="ILI223" s="41"/>
      <c r="ILJ223" s="38"/>
      <c r="ILK223" s="38"/>
      <c r="ILL223" s="38"/>
      <c r="ILM223" s="39"/>
      <c r="ILN223" s="40"/>
      <c r="ILO223" s="41"/>
      <c r="ILP223" s="38"/>
      <c r="ILQ223" s="38"/>
      <c r="ILR223" s="38"/>
      <c r="ILS223" s="39"/>
      <c r="ILT223" s="40"/>
      <c r="ILU223" s="41"/>
      <c r="ILV223" s="38"/>
      <c r="ILW223" s="38"/>
      <c r="ILX223" s="38"/>
      <c r="ILY223" s="39"/>
      <c r="ILZ223" s="40"/>
      <c r="IMA223" s="41"/>
      <c r="IMB223" s="38"/>
      <c r="IMC223" s="38"/>
      <c r="IMD223" s="38"/>
      <c r="IME223" s="39"/>
      <c r="IMF223" s="40"/>
      <c r="IMG223" s="41"/>
      <c r="IMH223" s="38"/>
      <c r="IMI223" s="38"/>
      <c r="IMJ223" s="38"/>
      <c r="IMK223" s="39"/>
      <c r="IML223" s="40"/>
      <c r="IMM223" s="41"/>
      <c r="IMN223" s="38"/>
      <c r="IMO223" s="38"/>
      <c r="IMP223" s="38"/>
      <c r="IMQ223" s="39"/>
      <c r="IMR223" s="40"/>
      <c r="IMS223" s="41"/>
      <c r="IMT223" s="38"/>
      <c r="IMU223" s="38"/>
      <c r="IMV223" s="38"/>
      <c r="IMW223" s="39"/>
      <c r="IMX223" s="40"/>
      <c r="IMY223" s="41"/>
      <c r="IMZ223" s="38"/>
      <c r="INA223" s="38"/>
      <c r="INB223" s="38"/>
      <c r="INC223" s="39"/>
      <c r="IND223" s="40"/>
      <c r="INE223" s="41"/>
      <c r="INF223" s="38"/>
      <c r="ING223" s="38"/>
      <c r="INH223" s="38"/>
      <c r="INI223" s="39"/>
      <c r="INJ223" s="40"/>
      <c r="INK223" s="41"/>
      <c r="INL223" s="38"/>
      <c r="INM223" s="38"/>
      <c r="INN223" s="38"/>
      <c r="INO223" s="39"/>
      <c r="INP223" s="40"/>
      <c r="INQ223" s="41"/>
      <c r="INR223" s="38"/>
      <c r="INS223" s="38"/>
      <c r="INT223" s="38"/>
      <c r="INU223" s="39"/>
      <c r="INV223" s="40"/>
      <c r="INW223" s="41"/>
      <c r="INX223" s="38"/>
      <c r="INY223" s="38"/>
      <c r="INZ223" s="38"/>
      <c r="IOA223" s="39"/>
      <c r="IOB223" s="40"/>
      <c r="IOC223" s="41"/>
      <c r="IOD223" s="38"/>
      <c r="IOE223" s="38"/>
      <c r="IOF223" s="38"/>
      <c r="IOG223" s="39"/>
      <c r="IOH223" s="40"/>
      <c r="IOI223" s="41"/>
      <c r="IOJ223" s="38"/>
      <c r="IOK223" s="38"/>
      <c r="IOL223" s="38"/>
      <c r="IOM223" s="39"/>
      <c r="ION223" s="40"/>
      <c r="IOO223" s="41"/>
      <c r="IOP223" s="38"/>
      <c r="IOQ223" s="38"/>
      <c r="IOR223" s="38"/>
      <c r="IOS223" s="39"/>
      <c r="IOT223" s="40"/>
      <c r="IOU223" s="41"/>
      <c r="IOV223" s="38"/>
      <c r="IOW223" s="38"/>
      <c r="IOX223" s="38"/>
      <c r="IOY223" s="39"/>
      <c r="IOZ223" s="40"/>
      <c r="IPA223" s="41"/>
      <c r="IPB223" s="38"/>
      <c r="IPC223" s="38"/>
      <c r="IPD223" s="38"/>
      <c r="IPE223" s="39"/>
      <c r="IPF223" s="40"/>
      <c r="IPG223" s="41"/>
      <c r="IPH223" s="38"/>
      <c r="IPI223" s="38"/>
      <c r="IPJ223" s="38"/>
      <c r="IPK223" s="39"/>
      <c r="IPL223" s="40"/>
      <c r="IPM223" s="41"/>
      <c r="IPN223" s="38"/>
      <c r="IPO223" s="38"/>
      <c r="IPP223" s="38"/>
      <c r="IPQ223" s="39"/>
      <c r="IPR223" s="40"/>
      <c r="IPS223" s="41"/>
      <c r="IPT223" s="38"/>
      <c r="IPU223" s="38"/>
      <c r="IPV223" s="38"/>
      <c r="IPW223" s="39"/>
      <c r="IPX223" s="40"/>
      <c r="IPY223" s="41"/>
      <c r="IPZ223" s="38"/>
      <c r="IQA223" s="38"/>
      <c r="IQB223" s="38"/>
      <c r="IQC223" s="39"/>
      <c r="IQD223" s="40"/>
      <c r="IQE223" s="41"/>
      <c r="IQF223" s="38"/>
      <c r="IQG223" s="38"/>
      <c r="IQH223" s="38"/>
      <c r="IQI223" s="39"/>
      <c r="IQJ223" s="40"/>
      <c r="IQK223" s="41"/>
      <c r="IQL223" s="38"/>
      <c r="IQM223" s="38"/>
      <c r="IQN223" s="38"/>
      <c r="IQO223" s="39"/>
      <c r="IQP223" s="40"/>
      <c r="IQQ223" s="41"/>
      <c r="IQR223" s="38"/>
      <c r="IQS223" s="38"/>
      <c r="IQT223" s="38"/>
      <c r="IQU223" s="39"/>
      <c r="IQV223" s="40"/>
      <c r="IQW223" s="41"/>
      <c r="IQX223" s="38"/>
      <c r="IQY223" s="38"/>
      <c r="IQZ223" s="38"/>
      <c r="IRA223" s="39"/>
      <c r="IRB223" s="40"/>
      <c r="IRC223" s="41"/>
      <c r="IRD223" s="38"/>
      <c r="IRE223" s="38"/>
      <c r="IRF223" s="38"/>
      <c r="IRG223" s="39"/>
      <c r="IRH223" s="40"/>
      <c r="IRI223" s="41"/>
      <c r="IRJ223" s="38"/>
      <c r="IRK223" s="38"/>
      <c r="IRL223" s="38"/>
      <c r="IRM223" s="39"/>
      <c r="IRN223" s="40"/>
      <c r="IRO223" s="41"/>
      <c r="IRP223" s="38"/>
      <c r="IRQ223" s="38"/>
      <c r="IRR223" s="38"/>
      <c r="IRS223" s="39"/>
      <c r="IRT223" s="40"/>
      <c r="IRU223" s="41"/>
      <c r="IRV223" s="38"/>
      <c r="IRW223" s="38"/>
      <c r="IRX223" s="38"/>
      <c r="IRY223" s="39"/>
      <c r="IRZ223" s="40"/>
      <c r="ISA223" s="41"/>
      <c r="ISB223" s="38"/>
      <c r="ISC223" s="38"/>
      <c r="ISD223" s="38"/>
      <c r="ISE223" s="39"/>
      <c r="ISF223" s="40"/>
      <c r="ISG223" s="41"/>
      <c r="ISH223" s="38"/>
      <c r="ISI223" s="38"/>
      <c r="ISJ223" s="38"/>
      <c r="ISK223" s="39"/>
      <c r="ISL223" s="40"/>
      <c r="ISM223" s="41"/>
      <c r="ISN223" s="38"/>
      <c r="ISO223" s="38"/>
      <c r="ISP223" s="38"/>
      <c r="ISQ223" s="39"/>
      <c r="ISR223" s="40"/>
      <c r="ISS223" s="41"/>
      <c r="IST223" s="38"/>
      <c r="ISU223" s="38"/>
      <c r="ISV223" s="38"/>
      <c r="ISW223" s="39"/>
      <c r="ISX223" s="40"/>
      <c r="ISY223" s="41"/>
      <c r="ISZ223" s="38"/>
      <c r="ITA223" s="38"/>
      <c r="ITB223" s="38"/>
      <c r="ITC223" s="39"/>
      <c r="ITD223" s="40"/>
      <c r="ITE223" s="41"/>
      <c r="ITF223" s="38"/>
      <c r="ITG223" s="38"/>
      <c r="ITH223" s="38"/>
      <c r="ITI223" s="39"/>
      <c r="ITJ223" s="40"/>
      <c r="ITK223" s="41"/>
      <c r="ITL223" s="38"/>
      <c r="ITM223" s="38"/>
      <c r="ITN223" s="38"/>
      <c r="ITO223" s="39"/>
      <c r="ITP223" s="40"/>
      <c r="ITQ223" s="41"/>
      <c r="ITR223" s="38"/>
      <c r="ITS223" s="38"/>
      <c r="ITT223" s="38"/>
      <c r="ITU223" s="39"/>
      <c r="ITV223" s="40"/>
      <c r="ITW223" s="41"/>
      <c r="ITX223" s="38"/>
      <c r="ITY223" s="38"/>
      <c r="ITZ223" s="38"/>
      <c r="IUA223" s="39"/>
      <c r="IUB223" s="40"/>
      <c r="IUC223" s="41"/>
      <c r="IUD223" s="38"/>
      <c r="IUE223" s="38"/>
      <c r="IUF223" s="38"/>
      <c r="IUG223" s="39"/>
      <c r="IUH223" s="40"/>
      <c r="IUI223" s="41"/>
      <c r="IUJ223" s="38"/>
      <c r="IUK223" s="38"/>
      <c r="IUL223" s="38"/>
      <c r="IUM223" s="39"/>
      <c r="IUN223" s="40"/>
      <c r="IUO223" s="41"/>
      <c r="IUP223" s="38"/>
      <c r="IUQ223" s="38"/>
      <c r="IUR223" s="38"/>
      <c r="IUS223" s="39"/>
      <c r="IUT223" s="40"/>
      <c r="IUU223" s="41"/>
      <c r="IUV223" s="38"/>
      <c r="IUW223" s="38"/>
      <c r="IUX223" s="38"/>
      <c r="IUY223" s="39"/>
      <c r="IUZ223" s="40"/>
      <c r="IVA223" s="41"/>
      <c r="IVB223" s="38"/>
      <c r="IVC223" s="38"/>
      <c r="IVD223" s="38"/>
      <c r="IVE223" s="39"/>
      <c r="IVF223" s="40"/>
      <c r="IVG223" s="41"/>
      <c r="IVH223" s="38"/>
      <c r="IVI223" s="38"/>
      <c r="IVJ223" s="38"/>
      <c r="IVK223" s="39"/>
      <c r="IVL223" s="40"/>
      <c r="IVM223" s="41"/>
      <c r="IVN223" s="38"/>
      <c r="IVO223" s="38"/>
      <c r="IVP223" s="38"/>
      <c r="IVQ223" s="39"/>
      <c r="IVR223" s="40"/>
      <c r="IVS223" s="41"/>
      <c r="IVT223" s="38"/>
      <c r="IVU223" s="38"/>
      <c r="IVV223" s="38"/>
      <c r="IVW223" s="39"/>
      <c r="IVX223" s="40"/>
      <c r="IVY223" s="41"/>
      <c r="IVZ223" s="38"/>
      <c r="IWA223" s="38"/>
      <c r="IWB223" s="38"/>
      <c r="IWC223" s="39"/>
      <c r="IWD223" s="40"/>
      <c r="IWE223" s="41"/>
      <c r="IWF223" s="38"/>
      <c r="IWG223" s="38"/>
      <c r="IWH223" s="38"/>
      <c r="IWI223" s="39"/>
      <c r="IWJ223" s="40"/>
      <c r="IWK223" s="41"/>
      <c r="IWL223" s="38"/>
      <c r="IWM223" s="38"/>
      <c r="IWN223" s="38"/>
      <c r="IWO223" s="39"/>
      <c r="IWP223" s="40"/>
      <c r="IWQ223" s="41"/>
      <c r="IWR223" s="38"/>
      <c r="IWS223" s="38"/>
      <c r="IWT223" s="38"/>
      <c r="IWU223" s="39"/>
      <c r="IWV223" s="40"/>
      <c r="IWW223" s="41"/>
      <c r="IWX223" s="38"/>
      <c r="IWY223" s="38"/>
      <c r="IWZ223" s="38"/>
      <c r="IXA223" s="39"/>
      <c r="IXB223" s="40"/>
      <c r="IXC223" s="41"/>
      <c r="IXD223" s="38"/>
      <c r="IXE223" s="38"/>
      <c r="IXF223" s="38"/>
      <c r="IXG223" s="39"/>
      <c r="IXH223" s="40"/>
      <c r="IXI223" s="41"/>
      <c r="IXJ223" s="38"/>
      <c r="IXK223" s="38"/>
      <c r="IXL223" s="38"/>
      <c r="IXM223" s="39"/>
      <c r="IXN223" s="40"/>
      <c r="IXO223" s="41"/>
      <c r="IXP223" s="38"/>
      <c r="IXQ223" s="38"/>
      <c r="IXR223" s="38"/>
      <c r="IXS223" s="39"/>
      <c r="IXT223" s="40"/>
      <c r="IXU223" s="41"/>
      <c r="IXV223" s="38"/>
      <c r="IXW223" s="38"/>
      <c r="IXX223" s="38"/>
      <c r="IXY223" s="39"/>
      <c r="IXZ223" s="40"/>
      <c r="IYA223" s="41"/>
      <c r="IYB223" s="38"/>
      <c r="IYC223" s="38"/>
      <c r="IYD223" s="38"/>
      <c r="IYE223" s="39"/>
      <c r="IYF223" s="40"/>
      <c r="IYG223" s="41"/>
      <c r="IYH223" s="38"/>
      <c r="IYI223" s="38"/>
      <c r="IYJ223" s="38"/>
      <c r="IYK223" s="39"/>
      <c r="IYL223" s="40"/>
      <c r="IYM223" s="41"/>
      <c r="IYN223" s="38"/>
      <c r="IYO223" s="38"/>
      <c r="IYP223" s="38"/>
      <c r="IYQ223" s="39"/>
      <c r="IYR223" s="40"/>
      <c r="IYS223" s="41"/>
      <c r="IYT223" s="38"/>
      <c r="IYU223" s="38"/>
      <c r="IYV223" s="38"/>
      <c r="IYW223" s="39"/>
      <c r="IYX223" s="40"/>
      <c r="IYY223" s="41"/>
      <c r="IYZ223" s="38"/>
      <c r="IZA223" s="38"/>
      <c r="IZB223" s="38"/>
      <c r="IZC223" s="39"/>
      <c r="IZD223" s="40"/>
      <c r="IZE223" s="41"/>
      <c r="IZF223" s="38"/>
      <c r="IZG223" s="38"/>
      <c r="IZH223" s="38"/>
      <c r="IZI223" s="39"/>
      <c r="IZJ223" s="40"/>
      <c r="IZK223" s="41"/>
      <c r="IZL223" s="38"/>
      <c r="IZM223" s="38"/>
      <c r="IZN223" s="38"/>
      <c r="IZO223" s="39"/>
      <c r="IZP223" s="40"/>
      <c r="IZQ223" s="41"/>
      <c r="IZR223" s="38"/>
      <c r="IZS223" s="38"/>
      <c r="IZT223" s="38"/>
      <c r="IZU223" s="39"/>
      <c r="IZV223" s="40"/>
      <c r="IZW223" s="41"/>
      <c r="IZX223" s="38"/>
      <c r="IZY223" s="38"/>
      <c r="IZZ223" s="38"/>
      <c r="JAA223" s="39"/>
      <c r="JAB223" s="40"/>
      <c r="JAC223" s="41"/>
      <c r="JAD223" s="38"/>
      <c r="JAE223" s="38"/>
      <c r="JAF223" s="38"/>
      <c r="JAG223" s="39"/>
      <c r="JAH223" s="40"/>
      <c r="JAI223" s="41"/>
      <c r="JAJ223" s="38"/>
      <c r="JAK223" s="38"/>
      <c r="JAL223" s="38"/>
      <c r="JAM223" s="39"/>
      <c r="JAN223" s="40"/>
      <c r="JAO223" s="41"/>
      <c r="JAP223" s="38"/>
      <c r="JAQ223" s="38"/>
      <c r="JAR223" s="38"/>
      <c r="JAS223" s="39"/>
      <c r="JAT223" s="40"/>
      <c r="JAU223" s="41"/>
      <c r="JAV223" s="38"/>
      <c r="JAW223" s="38"/>
      <c r="JAX223" s="38"/>
      <c r="JAY223" s="39"/>
      <c r="JAZ223" s="40"/>
      <c r="JBA223" s="41"/>
      <c r="JBB223" s="38"/>
      <c r="JBC223" s="38"/>
      <c r="JBD223" s="38"/>
      <c r="JBE223" s="39"/>
      <c r="JBF223" s="40"/>
      <c r="JBG223" s="41"/>
      <c r="JBH223" s="38"/>
      <c r="JBI223" s="38"/>
      <c r="JBJ223" s="38"/>
      <c r="JBK223" s="39"/>
      <c r="JBL223" s="40"/>
      <c r="JBM223" s="41"/>
      <c r="JBN223" s="38"/>
      <c r="JBO223" s="38"/>
      <c r="JBP223" s="38"/>
      <c r="JBQ223" s="39"/>
      <c r="JBR223" s="40"/>
      <c r="JBS223" s="41"/>
      <c r="JBT223" s="38"/>
      <c r="JBU223" s="38"/>
      <c r="JBV223" s="38"/>
      <c r="JBW223" s="39"/>
      <c r="JBX223" s="40"/>
      <c r="JBY223" s="41"/>
      <c r="JBZ223" s="38"/>
      <c r="JCA223" s="38"/>
      <c r="JCB223" s="38"/>
      <c r="JCC223" s="39"/>
      <c r="JCD223" s="40"/>
      <c r="JCE223" s="41"/>
      <c r="JCF223" s="38"/>
      <c r="JCG223" s="38"/>
      <c r="JCH223" s="38"/>
      <c r="JCI223" s="39"/>
      <c r="JCJ223" s="40"/>
      <c r="JCK223" s="41"/>
      <c r="JCL223" s="38"/>
      <c r="JCM223" s="38"/>
      <c r="JCN223" s="38"/>
      <c r="JCO223" s="39"/>
      <c r="JCP223" s="40"/>
      <c r="JCQ223" s="41"/>
      <c r="JCR223" s="38"/>
      <c r="JCS223" s="38"/>
      <c r="JCT223" s="38"/>
      <c r="JCU223" s="39"/>
      <c r="JCV223" s="40"/>
      <c r="JCW223" s="41"/>
      <c r="JCX223" s="38"/>
      <c r="JCY223" s="38"/>
      <c r="JCZ223" s="38"/>
      <c r="JDA223" s="39"/>
      <c r="JDB223" s="40"/>
      <c r="JDC223" s="41"/>
      <c r="JDD223" s="38"/>
      <c r="JDE223" s="38"/>
      <c r="JDF223" s="38"/>
      <c r="JDG223" s="39"/>
      <c r="JDH223" s="40"/>
      <c r="JDI223" s="41"/>
      <c r="JDJ223" s="38"/>
      <c r="JDK223" s="38"/>
      <c r="JDL223" s="38"/>
      <c r="JDM223" s="39"/>
      <c r="JDN223" s="40"/>
      <c r="JDO223" s="41"/>
      <c r="JDP223" s="38"/>
      <c r="JDQ223" s="38"/>
      <c r="JDR223" s="38"/>
      <c r="JDS223" s="39"/>
      <c r="JDT223" s="40"/>
      <c r="JDU223" s="41"/>
      <c r="JDV223" s="38"/>
      <c r="JDW223" s="38"/>
      <c r="JDX223" s="38"/>
      <c r="JDY223" s="39"/>
      <c r="JDZ223" s="40"/>
      <c r="JEA223" s="41"/>
      <c r="JEB223" s="38"/>
      <c r="JEC223" s="38"/>
      <c r="JED223" s="38"/>
      <c r="JEE223" s="39"/>
      <c r="JEF223" s="40"/>
      <c r="JEG223" s="41"/>
      <c r="JEH223" s="38"/>
      <c r="JEI223" s="38"/>
      <c r="JEJ223" s="38"/>
      <c r="JEK223" s="39"/>
      <c r="JEL223" s="40"/>
      <c r="JEM223" s="41"/>
      <c r="JEN223" s="38"/>
      <c r="JEO223" s="38"/>
      <c r="JEP223" s="38"/>
      <c r="JEQ223" s="39"/>
      <c r="JER223" s="40"/>
      <c r="JES223" s="41"/>
      <c r="JET223" s="38"/>
      <c r="JEU223" s="38"/>
      <c r="JEV223" s="38"/>
      <c r="JEW223" s="39"/>
      <c r="JEX223" s="40"/>
      <c r="JEY223" s="41"/>
      <c r="JEZ223" s="38"/>
      <c r="JFA223" s="38"/>
      <c r="JFB223" s="38"/>
      <c r="JFC223" s="39"/>
      <c r="JFD223" s="40"/>
      <c r="JFE223" s="41"/>
      <c r="JFF223" s="38"/>
      <c r="JFG223" s="38"/>
      <c r="JFH223" s="38"/>
      <c r="JFI223" s="39"/>
      <c r="JFJ223" s="40"/>
      <c r="JFK223" s="41"/>
      <c r="JFL223" s="38"/>
      <c r="JFM223" s="38"/>
      <c r="JFN223" s="38"/>
      <c r="JFO223" s="39"/>
      <c r="JFP223" s="40"/>
      <c r="JFQ223" s="41"/>
      <c r="JFR223" s="38"/>
      <c r="JFS223" s="38"/>
      <c r="JFT223" s="38"/>
      <c r="JFU223" s="39"/>
      <c r="JFV223" s="40"/>
      <c r="JFW223" s="41"/>
      <c r="JFX223" s="38"/>
      <c r="JFY223" s="38"/>
      <c r="JFZ223" s="38"/>
      <c r="JGA223" s="39"/>
      <c r="JGB223" s="40"/>
      <c r="JGC223" s="41"/>
      <c r="JGD223" s="38"/>
      <c r="JGE223" s="38"/>
      <c r="JGF223" s="38"/>
      <c r="JGG223" s="39"/>
      <c r="JGH223" s="40"/>
      <c r="JGI223" s="41"/>
      <c r="JGJ223" s="38"/>
      <c r="JGK223" s="38"/>
      <c r="JGL223" s="38"/>
      <c r="JGM223" s="39"/>
      <c r="JGN223" s="40"/>
      <c r="JGO223" s="41"/>
      <c r="JGP223" s="38"/>
      <c r="JGQ223" s="38"/>
      <c r="JGR223" s="38"/>
      <c r="JGS223" s="39"/>
      <c r="JGT223" s="40"/>
      <c r="JGU223" s="41"/>
      <c r="JGV223" s="38"/>
      <c r="JGW223" s="38"/>
      <c r="JGX223" s="38"/>
      <c r="JGY223" s="39"/>
      <c r="JGZ223" s="40"/>
      <c r="JHA223" s="41"/>
      <c r="JHB223" s="38"/>
      <c r="JHC223" s="38"/>
      <c r="JHD223" s="38"/>
      <c r="JHE223" s="39"/>
      <c r="JHF223" s="40"/>
      <c r="JHG223" s="41"/>
      <c r="JHH223" s="38"/>
      <c r="JHI223" s="38"/>
      <c r="JHJ223" s="38"/>
      <c r="JHK223" s="39"/>
      <c r="JHL223" s="40"/>
      <c r="JHM223" s="41"/>
      <c r="JHN223" s="38"/>
      <c r="JHO223" s="38"/>
      <c r="JHP223" s="38"/>
      <c r="JHQ223" s="39"/>
      <c r="JHR223" s="40"/>
      <c r="JHS223" s="41"/>
      <c r="JHT223" s="38"/>
      <c r="JHU223" s="38"/>
      <c r="JHV223" s="38"/>
      <c r="JHW223" s="39"/>
      <c r="JHX223" s="40"/>
      <c r="JHY223" s="41"/>
      <c r="JHZ223" s="38"/>
      <c r="JIA223" s="38"/>
      <c r="JIB223" s="38"/>
      <c r="JIC223" s="39"/>
      <c r="JID223" s="40"/>
      <c r="JIE223" s="41"/>
      <c r="JIF223" s="38"/>
      <c r="JIG223" s="38"/>
      <c r="JIH223" s="38"/>
      <c r="JII223" s="39"/>
      <c r="JIJ223" s="40"/>
      <c r="JIK223" s="41"/>
      <c r="JIL223" s="38"/>
      <c r="JIM223" s="38"/>
      <c r="JIN223" s="38"/>
      <c r="JIO223" s="39"/>
      <c r="JIP223" s="40"/>
      <c r="JIQ223" s="41"/>
      <c r="JIR223" s="38"/>
      <c r="JIS223" s="38"/>
      <c r="JIT223" s="38"/>
      <c r="JIU223" s="39"/>
      <c r="JIV223" s="40"/>
      <c r="JIW223" s="41"/>
      <c r="JIX223" s="38"/>
      <c r="JIY223" s="38"/>
      <c r="JIZ223" s="38"/>
      <c r="JJA223" s="39"/>
      <c r="JJB223" s="40"/>
      <c r="JJC223" s="41"/>
      <c r="JJD223" s="38"/>
      <c r="JJE223" s="38"/>
      <c r="JJF223" s="38"/>
      <c r="JJG223" s="39"/>
      <c r="JJH223" s="40"/>
      <c r="JJI223" s="41"/>
      <c r="JJJ223" s="38"/>
      <c r="JJK223" s="38"/>
      <c r="JJL223" s="38"/>
      <c r="JJM223" s="39"/>
      <c r="JJN223" s="40"/>
      <c r="JJO223" s="41"/>
      <c r="JJP223" s="38"/>
      <c r="JJQ223" s="38"/>
      <c r="JJR223" s="38"/>
      <c r="JJS223" s="39"/>
      <c r="JJT223" s="40"/>
      <c r="JJU223" s="41"/>
      <c r="JJV223" s="38"/>
      <c r="JJW223" s="38"/>
      <c r="JJX223" s="38"/>
      <c r="JJY223" s="39"/>
      <c r="JJZ223" s="40"/>
      <c r="JKA223" s="41"/>
      <c r="JKB223" s="38"/>
      <c r="JKC223" s="38"/>
      <c r="JKD223" s="38"/>
      <c r="JKE223" s="39"/>
      <c r="JKF223" s="40"/>
      <c r="JKG223" s="41"/>
      <c r="JKH223" s="38"/>
      <c r="JKI223" s="38"/>
      <c r="JKJ223" s="38"/>
      <c r="JKK223" s="39"/>
      <c r="JKL223" s="40"/>
      <c r="JKM223" s="41"/>
      <c r="JKN223" s="38"/>
      <c r="JKO223" s="38"/>
      <c r="JKP223" s="38"/>
      <c r="JKQ223" s="39"/>
      <c r="JKR223" s="40"/>
      <c r="JKS223" s="41"/>
      <c r="JKT223" s="38"/>
      <c r="JKU223" s="38"/>
      <c r="JKV223" s="38"/>
      <c r="JKW223" s="39"/>
      <c r="JKX223" s="40"/>
      <c r="JKY223" s="41"/>
      <c r="JKZ223" s="38"/>
      <c r="JLA223" s="38"/>
      <c r="JLB223" s="38"/>
      <c r="JLC223" s="39"/>
      <c r="JLD223" s="40"/>
      <c r="JLE223" s="41"/>
      <c r="JLF223" s="38"/>
      <c r="JLG223" s="38"/>
      <c r="JLH223" s="38"/>
      <c r="JLI223" s="39"/>
      <c r="JLJ223" s="40"/>
      <c r="JLK223" s="41"/>
      <c r="JLL223" s="38"/>
      <c r="JLM223" s="38"/>
      <c r="JLN223" s="38"/>
      <c r="JLO223" s="39"/>
      <c r="JLP223" s="40"/>
      <c r="JLQ223" s="41"/>
      <c r="JLR223" s="38"/>
      <c r="JLS223" s="38"/>
      <c r="JLT223" s="38"/>
      <c r="JLU223" s="39"/>
      <c r="JLV223" s="40"/>
      <c r="JLW223" s="41"/>
      <c r="JLX223" s="38"/>
      <c r="JLY223" s="38"/>
      <c r="JLZ223" s="38"/>
      <c r="JMA223" s="39"/>
      <c r="JMB223" s="40"/>
      <c r="JMC223" s="41"/>
      <c r="JMD223" s="38"/>
      <c r="JME223" s="38"/>
      <c r="JMF223" s="38"/>
      <c r="JMG223" s="39"/>
      <c r="JMH223" s="40"/>
      <c r="JMI223" s="41"/>
      <c r="JMJ223" s="38"/>
      <c r="JMK223" s="38"/>
      <c r="JML223" s="38"/>
      <c r="JMM223" s="39"/>
      <c r="JMN223" s="40"/>
      <c r="JMO223" s="41"/>
      <c r="JMP223" s="38"/>
      <c r="JMQ223" s="38"/>
      <c r="JMR223" s="38"/>
      <c r="JMS223" s="39"/>
      <c r="JMT223" s="40"/>
      <c r="JMU223" s="41"/>
      <c r="JMV223" s="38"/>
      <c r="JMW223" s="38"/>
      <c r="JMX223" s="38"/>
      <c r="JMY223" s="39"/>
      <c r="JMZ223" s="40"/>
      <c r="JNA223" s="41"/>
      <c r="JNB223" s="38"/>
      <c r="JNC223" s="38"/>
      <c r="JND223" s="38"/>
      <c r="JNE223" s="39"/>
      <c r="JNF223" s="40"/>
      <c r="JNG223" s="41"/>
      <c r="JNH223" s="38"/>
      <c r="JNI223" s="38"/>
      <c r="JNJ223" s="38"/>
      <c r="JNK223" s="39"/>
      <c r="JNL223" s="40"/>
      <c r="JNM223" s="41"/>
      <c r="JNN223" s="38"/>
      <c r="JNO223" s="38"/>
      <c r="JNP223" s="38"/>
      <c r="JNQ223" s="39"/>
      <c r="JNR223" s="40"/>
      <c r="JNS223" s="41"/>
      <c r="JNT223" s="38"/>
      <c r="JNU223" s="38"/>
      <c r="JNV223" s="38"/>
      <c r="JNW223" s="39"/>
      <c r="JNX223" s="40"/>
      <c r="JNY223" s="41"/>
      <c r="JNZ223" s="38"/>
      <c r="JOA223" s="38"/>
      <c r="JOB223" s="38"/>
      <c r="JOC223" s="39"/>
      <c r="JOD223" s="40"/>
      <c r="JOE223" s="41"/>
      <c r="JOF223" s="38"/>
      <c r="JOG223" s="38"/>
      <c r="JOH223" s="38"/>
      <c r="JOI223" s="39"/>
      <c r="JOJ223" s="40"/>
      <c r="JOK223" s="41"/>
      <c r="JOL223" s="38"/>
      <c r="JOM223" s="38"/>
      <c r="JON223" s="38"/>
      <c r="JOO223" s="39"/>
      <c r="JOP223" s="40"/>
      <c r="JOQ223" s="41"/>
      <c r="JOR223" s="38"/>
      <c r="JOS223" s="38"/>
      <c r="JOT223" s="38"/>
      <c r="JOU223" s="39"/>
      <c r="JOV223" s="40"/>
      <c r="JOW223" s="41"/>
      <c r="JOX223" s="38"/>
      <c r="JOY223" s="38"/>
      <c r="JOZ223" s="38"/>
      <c r="JPA223" s="39"/>
      <c r="JPB223" s="40"/>
      <c r="JPC223" s="41"/>
      <c r="JPD223" s="38"/>
      <c r="JPE223" s="38"/>
      <c r="JPF223" s="38"/>
      <c r="JPG223" s="39"/>
      <c r="JPH223" s="40"/>
      <c r="JPI223" s="41"/>
      <c r="JPJ223" s="38"/>
      <c r="JPK223" s="38"/>
      <c r="JPL223" s="38"/>
      <c r="JPM223" s="39"/>
      <c r="JPN223" s="40"/>
      <c r="JPO223" s="41"/>
      <c r="JPP223" s="38"/>
      <c r="JPQ223" s="38"/>
      <c r="JPR223" s="38"/>
      <c r="JPS223" s="39"/>
      <c r="JPT223" s="40"/>
      <c r="JPU223" s="41"/>
      <c r="JPV223" s="38"/>
      <c r="JPW223" s="38"/>
      <c r="JPX223" s="38"/>
      <c r="JPY223" s="39"/>
      <c r="JPZ223" s="40"/>
      <c r="JQA223" s="41"/>
      <c r="JQB223" s="38"/>
      <c r="JQC223" s="38"/>
      <c r="JQD223" s="38"/>
      <c r="JQE223" s="39"/>
      <c r="JQF223" s="40"/>
      <c r="JQG223" s="41"/>
      <c r="JQH223" s="38"/>
      <c r="JQI223" s="38"/>
      <c r="JQJ223" s="38"/>
      <c r="JQK223" s="39"/>
      <c r="JQL223" s="40"/>
      <c r="JQM223" s="41"/>
      <c r="JQN223" s="38"/>
      <c r="JQO223" s="38"/>
      <c r="JQP223" s="38"/>
      <c r="JQQ223" s="39"/>
      <c r="JQR223" s="40"/>
      <c r="JQS223" s="41"/>
      <c r="JQT223" s="38"/>
      <c r="JQU223" s="38"/>
      <c r="JQV223" s="38"/>
      <c r="JQW223" s="39"/>
      <c r="JQX223" s="40"/>
      <c r="JQY223" s="41"/>
      <c r="JQZ223" s="38"/>
      <c r="JRA223" s="38"/>
      <c r="JRB223" s="38"/>
      <c r="JRC223" s="39"/>
      <c r="JRD223" s="40"/>
      <c r="JRE223" s="41"/>
      <c r="JRF223" s="38"/>
      <c r="JRG223" s="38"/>
      <c r="JRH223" s="38"/>
      <c r="JRI223" s="39"/>
      <c r="JRJ223" s="40"/>
      <c r="JRK223" s="41"/>
      <c r="JRL223" s="38"/>
      <c r="JRM223" s="38"/>
      <c r="JRN223" s="38"/>
      <c r="JRO223" s="39"/>
      <c r="JRP223" s="40"/>
      <c r="JRQ223" s="41"/>
      <c r="JRR223" s="38"/>
      <c r="JRS223" s="38"/>
      <c r="JRT223" s="38"/>
      <c r="JRU223" s="39"/>
      <c r="JRV223" s="40"/>
      <c r="JRW223" s="41"/>
      <c r="JRX223" s="38"/>
      <c r="JRY223" s="38"/>
      <c r="JRZ223" s="38"/>
      <c r="JSA223" s="39"/>
      <c r="JSB223" s="40"/>
      <c r="JSC223" s="41"/>
      <c r="JSD223" s="38"/>
      <c r="JSE223" s="38"/>
      <c r="JSF223" s="38"/>
      <c r="JSG223" s="39"/>
      <c r="JSH223" s="40"/>
      <c r="JSI223" s="41"/>
      <c r="JSJ223" s="38"/>
      <c r="JSK223" s="38"/>
      <c r="JSL223" s="38"/>
      <c r="JSM223" s="39"/>
      <c r="JSN223" s="40"/>
      <c r="JSO223" s="41"/>
      <c r="JSP223" s="38"/>
      <c r="JSQ223" s="38"/>
      <c r="JSR223" s="38"/>
      <c r="JSS223" s="39"/>
      <c r="JST223" s="40"/>
      <c r="JSU223" s="41"/>
      <c r="JSV223" s="38"/>
      <c r="JSW223" s="38"/>
      <c r="JSX223" s="38"/>
      <c r="JSY223" s="39"/>
      <c r="JSZ223" s="40"/>
      <c r="JTA223" s="41"/>
      <c r="JTB223" s="38"/>
      <c r="JTC223" s="38"/>
      <c r="JTD223" s="38"/>
      <c r="JTE223" s="39"/>
      <c r="JTF223" s="40"/>
      <c r="JTG223" s="41"/>
      <c r="JTH223" s="38"/>
      <c r="JTI223" s="38"/>
      <c r="JTJ223" s="38"/>
      <c r="JTK223" s="39"/>
      <c r="JTL223" s="40"/>
      <c r="JTM223" s="41"/>
      <c r="JTN223" s="38"/>
      <c r="JTO223" s="38"/>
      <c r="JTP223" s="38"/>
      <c r="JTQ223" s="39"/>
      <c r="JTR223" s="40"/>
      <c r="JTS223" s="41"/>
      <c r="JTT223" s="38"/>
      <c r="JTU223" s="38"/>
      <c r="JTV223" s="38"/>
      <c r="JTW223" s="39"/>
      <c r="JTX223" s="40"/>
      <c r="JTY223" s="41"/>
      <c r="JTZ223" s="38"/>
      <c r="JUA223" s="38"/>
      <c r="JUB223" s="38"/>
      <c r="JUC223" s="39"/>
      <c r="JUD223" s="40"/>
      <c r="JUE223" s="41"/>
      <c r="JUF223" s="38"/>
      <c r="JUG223" s="38"/>
      <c r="JUH223" s="38"/>
      <c r="JUI223" s="39"/>
      <c r="JUJ223" s="40"/>
      <c r="JUK223" s="41"/>
      <c r="JUL223" s="38"/>
      <c r="JUM223" s="38"/>
      <c r="JUN223" s="38"/>
      <c r="JUO223" s="39"/>
      <c r="JUP223" s="40"/>
      <c r="JUQ223" s="41"/>
      <c r="JUR223" s="38"/>
      <c r="JUS223" s="38"/>
      <c r="JUT223" s="38"/>
      <c r="JUU223" s="39"/>
      <c r="JUV223" s="40"/>
      <c r="JUW223" s="41"/>
      <c r="JUX223" s="38"/>
      <c r="JUY223" s="38"/>
      <c r="JUZ223" s="38"/>
      <c r="JVA223" s="39"/>
      <c r="JVB223" s="40"/>
      <c r="JVC223" s="41"/>
      <c r="JVD223" s="38"/>
      <c r="JVE223" s="38"/>
      <c r="JVF223" s="38"/>
      <c r="JVG223" s="39"/>
      <c r="JVH223" s="40"/>
      <c r="JVI223" s="41"/>
      <c r="JVJ223" s="38"/>
      <c r="JVK223" s="38"/>
      <c r="JVL223" s="38"/>
      <c r="JVM223" s="39"/>
      <c r="JVN223" s="40"/>
      <c r="JVO223" s="41"/>
      <c r="JVP223" s="38"/>
      <c r="JVQ223" s="38"/>
      <c r="JVR223" s="38"/>
      <c r="JVS223" s="39"/>
      <c r="JVT223" s="40"/>
      <c r="JVU223" s="41"/>
      <c r="JVV223" s="38"/>
      <c r="JVW223" s="38"/>
      <c r="JVX223" s="38"/>
      <c r="JVY223" s="39"/>
      <c r="JVZ223" s="40"/>
      <c r="JWA223" s="41"/>
      <c r="JWB223" s="38"/>
      <c r="JWC223" s="38"/>
      <c r="JWD223" s="38"/>
      <c r="JWE223" s="39"/>
      <c r="JWF223" s="40"/>
      <c r="JWG223" s="41"/>
      <c r="JWH223" s="38"/>
      <c r="JWI223" s="38"/>
      <c r="JWJ223" s="38"/>
      <c r="JWK223" s="39"/>
      <c r="JWL223" s="40"/>
      <c r="JWM223" s="41"/>
      <c r="JWN223" s="38"/>
      <c r="JWO223" s="38"/>
      <c r="JWP223" s="38"/>
      <c r="JWQ223" s="39"/>
      <c r="JWR223" s="40"/>
      <c r="JWS223" s="41"/>
      <c r="JWT223" s="38"/>
      <c r="JWU223" s="38"/>
      <c r="JWV223" s="38"/>
      <c r="JWW223" s="39"/>
      <c r="JWX223" s="40"/>
      <c r="JWY223" s="41"/>
      <c r="JWZ223" s="38"/>
      <c r="JXA223" s="38"/>
      <c r="JXB223" s="38"/>
      <c r="JXC223" s="39"/>
      <c r="JXD223" s="40"/>
      <c r="JXE223" s="41"/>
      <c r="JXF223" s="38"/>
      <c r="JXG223" s="38"/>
      <c r="JXH223" s="38"/>
      <c r="JXI223" s="39"/>
      <c r="JXJ223" s="40"/>
      <c r="JXK223" s="41"/>
      <c r="JXL223" s="38"/>
      <c r="JXM223" s="38"/>
      <c r="JXN223" s="38"/>
      <c r="JXO223" s="39"/>
      <c r="JXP223" s="40"/>
      <c r="JXQ223" s="41"/>
      <c r="JXR223" s="38"/>
      <c r="JXS223" s="38"/>
      <c r="JXT223" s="38"/>
      <c r="JXU223" s="39"/>
      <c r="JXV223" s="40"/>
      <c r="JXW223" s="41"/>
      <c r="JXX223" s="38"/>
      <c r="JXY223" s="38"/>
      <c r="JXZ223" s="38"/>
      <c r="JYA223" s="39"/>
      <c r="JYB223" s="40"/>
      <c r="JYC223" s="41"/>
      <c r="JYD223" s="38"/>
      <c r="JYE223" s="38"/>
      <c r="JYF223" s="38"/>
      <c r="JYG223" s="39"/>
      <c r="JYH223" s="40"/>
      <c r="JYI223" s="41"/>
      <c r="JYJ223" s="38"/>
      <c r="JYK223" s="38"/>
      <c r="JYL223" s="38"/>
      <c r="JYM223" s="39"/>
      <c r="JYN223" s="40"/>
      <c r="JYO223" s="41"/>
      <c r="JYP223" s="38"/>
      <c r="JYQ223" s="38"/>
      <c r="JYR223" s="38"/>
      <c r="JYS223" s="39"/>
      <c r="JYT223" s="40"/>
      <c r="JYU223" s="41"/>
      <c r="JYV223" s="38"/>
      <c r="JYW223" s="38"/>
      <c r="JYX223" s="38"/>
      <c r="JYY223" s="39"/>
      <c r="JYZ223" s="40"/>
      <c r="JZA223" s="41"/>
      <c r="JZB223" s="38"/>
      <c r="JZC223" s="38"/>
      <c r="JZD223" s="38"/>
      <c r="JZE223" s="39"/>
      <c r="JZF223" s="40"/>
      <c r="JZG223" s="41"/>
      <c r="JZH223" s="38"/>
      <c r="JZI223" s="38"/>
      <c r="JZJ223" s="38"/>
      <c r="JZK223" s="39"/>
      <c r="JZL223" s="40"/>
      <c r="JZM223" s="41"/>
      <c r="JZN223" s="38"/>
      <c r="JZO223" s="38"/>
      <c r="JZP223" s="38"/>
      <c r="JZQ223" s="39"/>
      <c r="JZR223" s="40"/>
      <c r="JZS223" s="41"/>
      <c r="JZT223" s="38"/>
      <c r="JZU223" s="38"/>
      <c r="JZV223" s="38"/>
      <c r="JZW223" s="39"/>
      <c r="JZX223" s="40"/>
      <c r="JZY223" s="41"/>
      <c r="JZZ223" s="38"/>
      <c r="KAA223" s="38"/>
      <c r="KAB223" s="38"/>
      <c r="KAC223" s="39"/>
      <c r="KAD223" s="40"/>
      <c r="KAE223" s="41"/>
      <c r="KAF223" s="38"/>
      <c r="KAG223" s="38"/>
      <c r="KAH223" s="38"/>
      <c r="KAI223" s="39"/>
      <c r="KAJ223" s="40"/>
      <c r="KAK223" s="41"/>
      <c r="KAL223" s="38"/>
      <c r="KAM223" s="38"/>
      <c r="KAN223" s="38"/>
      <c r="KAO223" s="39"/>
      <c r="KAP223" s="40"/>
      <c r="KAQ223" s="41"/>
      <c r="KAR223" s="38"/>
      <c r="KAS223" s="38"/>
      <c r="KAT223" s="38"/>
      <c r="KAU223" s="39"/>
      <c r="KAV223" s="40"/>
      <c r="KAW223" s="41"/>
      <c r="KAX223" s="38"/>
      <c r="KAY223" s="38"/>
      <c r="KAZ223" s="38"/>
      <c r="KBA223" s="39"/>
      <c r="KBB223" s="40"/>
      <c r="KBC223" s="41"/>
      <c r="KBD223" s="38"/>
      <c r="KBE223" s="38"/>
      <c r="KBF223" s="38"/>
      <c r="KBG223" s="39"/>
      <c r="KBH223" s="40"/>
      <c r="KBI223" s="41"/>
      <c r="KBJ223" s="38"/>
      <c r="KBK223" s="38"/>
      <c r="KBL223" s="38"/>
      <c r="KBM223" s="39"/>
      <c r="KBN223" s="40"/>
      <c r="KBO223" s="41"/>
      <c r="KBP223" s="38"/>
      <c r="KBQ223" s="38"/>
      <c r="KBR223" s="38"/>
      <c r="KBS223" s="39"/>
      <c r="KBT223" s="40"/>
      <c r="KBU223" s="41"/>
      <c r="KBV223" s="38"/>
      <c r="KBW223" s="38"/>
      <c r="KBX223" s="38"/>
      <c r="KBY223" s="39"/>
      <c r="KBZ223" s="40"/>
      <c r="KCA223" s="41"/>
      <c r="KCB223" s="38"/>
      <c r="KCC223" s="38"/>
      <c r="KCD223" s="38"/>
      <c r="KCE223" s="39"/>
      <c r="KCF223" s="40"/>
      <c r="KCG223" s="41"/>
      <c r="KCH223" s="38"/>
      <c r="KCI223" s="38"/>
      <c r="KCJ223" s="38"/>
      <c r="KCK223" s="39"/>
      <c r="KCL223" s="40"/>
      <c r="KCM223" s="41"/>
      <c r="KCN223" s="38"/>
      <c r="KCO223" s="38"/>
      <c r="KCP223" s="38"/>
      <c r="KCQ223" s="39"/>
      <c r="KCR223" s="40"/>
      <c r="KCS223" s="41"/>
      <c r="KCT223" s="38"/>
      <c r="KCU223" s="38"/>
      <c r="KCV223" s="38"/>
      <c r="KCW223" s="39"/>
      <c r="KCX223" s="40"/>
      <c r="KCY223" s="41"/>
      <c r="KCZ223" s="38"/>
      <c r="KDA223" s="38"/>
      <c r="KDB223" s="38"/>
      <c r="KDC223" s="39"/>
      <c r="KDD223" s="40"/>
      <c r="KDE223" s="41"/>
      <c r="KDF223" s="38"/>
      <c r="KDG223" s="38"/>
      <c r="KDH223" s="38"/>
      <c r="KDI223" s="39"/>
      <c r="KDJ223" s="40"/>
      <c r="KDK223" s="41"/>
      <c r="KDL223" s="38"/>
      <c r="KDM223" s="38"/>
      <c r="KDN223" s="38"/>
      <c r="KDO223" s="39"/>
      <c r="KDP223" s="40"/>
      <c r="KDQ223" s="41"/>
      <c r="KDR223" s="38"/>
      <c r="KDS223" s="38"/>
      <c r="KDT223" s="38"/>
      <c r="KDU223" s="39"/>
      <c r="KDV223" s="40"/>
      <c r="KDW223" s="41"/>
      <c r="KDX223" s="38"/>
      <c r="KDY223" s="38"/>
      <c r="KDZ223" s="38"/>
      <c r="KEA223" s="39"/>
      <c r="KEB223" s="40"/>
      <c r="KEC223" s="41"/>
      <c r="KED223" s="38"/>
      <c r="KEE223" s="38"/>
      <c r="KEF223" s="38"/>
      <c r="KEG223" s="39"/>
      <c r="KEH223" s="40"/>
      <c r="KEI223" s="41"/>
      <c r="KEJ223" s="38"/>
      <c r="KEK223" s="38"/>
      <c r="KEL223" s="38"/>
      <c r="KEM223" s="39"/>
      <c r="KEN223" s="40"/>
      <c r="KEO223" s="41"/>
      <c r="KEP223" s="38"/>
      <c r="KEQ223" s="38"/>
      <c r="KER223" s="38"/>
      <c r="KES223" s="39"/>
      <c r="KET223" s="40"/>
      <c r="KEU223" s="41"/>
      <c r="KEV223" s="38"/>
      <c r="KEW223" s="38"/>
      <c r="KEX223" s="38"/>
      <c r="KEY223" s="39"/>
      <c r="KEZ223" s="40"/>
      <c r="KFA223" s="41"/>
      <c r="KFB223" s="38"/>
      <c r="KFC223" s="38"/>
      <c r="KFD223" s="38"/>
      <c r="KFE223" s="39"/>
      <c r="KFF223" s="40"/>
      <c r="KFG223" s="41"/>
      <c r="KFH223" s="38"/>
      <c r="KFI223" s="38"/>
      <c r="KFJ223" s="38"/>
      <c r="KFK223" s="39"/>
      <c r="KFL223" s="40"/>
      <c r="KFM223" s="41"/>
      <c r="KFN223" s="38"/>
      <c r="KFO223" s="38"/>
      <c r="KFP223" s="38"/>
      <c r="KFQ223" s="39"/>
      <c r="KFR223" s="40"/>
      <c r="KFS223" s="41"/>
      <c r="KFT223" s="38"/>
      <c r="KFU223" s="38"/>
      <c r="KFV223" s="38"/>
      <c r="KFW223" s="39"/>
      <c r="KFX223" s="40"/>
      <c r="KFY223" s="41"/>
      <c r="KFZ223" s="38"/>
      <c r="KGA223" s="38"/>
      <c r="KGB223" s="38"/>
      <c r="KGC223" s="39"/>
      <c r="KGD223" s="40"/>
      <c r="KGE223" s="41"/>
      <c r="KGF223" s="38"/>
      <c r="KGG223" s="38"/>
      <c r="KGH223" s="38"/>
      <c r="KGI223" s="39"/>
      <c r="KGJ223" s="40"/>
      <c r="KGK223" s="41"/>
      <c r="KGL223" s="38"/>
      <c r="KGM223" s="38"/>
      <c r="KGN223" s="38"/>
      <c r="KGO223" s="39"/>
      <c r="KGP223" s="40"/>
      <c r="KGQ223" s="41"/>
      <c r="KGR223" s="38"/>
      <c r="KGS223" s="38"/>
      <c r="KGT223" s="38"/>
      <c r="KGU223" s="39"/>
      <c r="KGV223" s="40"/>
      <c r="KGW223" s="41"/>
      <c r="KGX223" s="38"/>
      <c r="KGY223" s="38"/>
      <c r="KGZ223" s="38"/>
      <c r="KHA223" s="39"/>
      <c r="KHB223" s="40"/>
      <c r="KHC223" s="41"/>
      <c r="KHD223" s="38"/>
      <c r="KHE223" s="38"/>
      <c r="KHF223" s="38"/>
      <c r="KHG223" s="39"/>
      <c r="KHH223" s="40"/>
      <c r="KHI223" s="41"/>
      <c r="KHJ223" s="38"/>
      <c r="KHK223" s="38"/>
      <c r="KHL223" s="38"/>
      <c r="KHM223" s="39"/>
      <c r="KHN223" s="40"/>
      <c r="KHO223" s="41"/>
      <c r="KHP223" s="38"/>
      <c r="KHQ223" s="38"/>
      <c r="KHR223" s="38"/>
      <c r="KHS223" s="39"/>
      <c r="KHT223" s="40"/>
      <c r="KHU223" s="41"/>
      <c r="KHV223" s="38"/>
      <c r="KHW223" s="38"/>
      <c r="KHX223" s="38"/>
      <c r="KHY223" s="39"/>
      <c r="KHZ223" s="40"/>
      <c r="KIA223" s="41"/>
      <c r="KIB223" s="38"/>
      <c r="KIC223" s="38"/>
      <c r="KID223" s="38"/>
      <c r="KIE223" s="39"/>
      <c r="KIF223" s="40"/>
      <c r="KIG223" s="41"/>
      <c r="KIH223" s="38"/>
      <c r="KII223" s="38"/>
      <c r="KIJ223" s="38"/>
      <c r="KIK223" s="39"/>
      <c r="KIL223" s="40"/>
      <c r="KIM223" s="41"/>
      <c r="KIN223" s="38"/>
      <c r="KIO223" s="38"/>
      <c r="KIP223" s="38"/>
      <c r="KIQ223" s="39"/>
      <c r="KIR223" s="40"/>
      <c r="KIS223" s="41"/>
      <c r="KIT223" s="38"/>
      <c r="KIU223" s="38"/>
      <c r="KIV223" s="38"/>
      <c r="KIW223" s="39"/>
      <c r="KIX223" s="40"/>
      <c r="KIY223" s="41"/>
      <c r="KIZ223" s="38"/>
      <c r="KJA223" s="38"/>
      <c r="KJB223" s="38"/>
      <c r="KJC223" s="39"/>
      <c r="KJD223" s="40"/>
      <c r="KJE223" s="41"/>
      <c r="KJF223" s="38"/>
      <c r="KJG223" s="38"/>
      <c r="KJH223" s="38"/>
      <c r="KJI223" s="39"/>
      <c r="KJJ223" s="40"/>
      <c r="KJK223" s="41"/>
      <c r="KJL223" s="38"/>
      <c r="KJM223" s="38"/>
      <c r="KJN223" s="38"/>
      <c r="KJO223" s="39"/>
      <c r="KJP223" s="40"/>
      <c r="KJQ223" s="41"/>
      <c r="KJR223" s="38"/>
      <c r="KJS223" s="38"/>
      <c r="KJT223" s="38"/>
      <c r="KJU223" s="39"/>
      <c r="KJV223" s="40"/>
      <c r="KJW223" s="41"/>
      <c r="KJX223" s="38"/>
      <c r="KJY223" s="38"/>
      <c r="KJZ223" s="38"/>
      <c r="KKA223" s="39"/>
      <c r="KKB223" s="40"/>
      <c r="KKC223" s="41"/>
      <c r="KKD223" s="38"/>
      <c r="KKE223" s="38"/>
      <c r="KKF223" s="38"/>
      <c r="KKG223" s="39"/>
      <c r="KKH223" s="40"/>
      <c r="KKI223" s="41"/>
      <c r="KKJ223" s="38"/>
      <c r="KKK223" s="38"/>
      <c r="KKL223" s="38"/>
      <c r="KKM223" s="39"/>
      <c r="KKN223" s="40"/>
      <c r="KKO223" s="41"/>
      <c r="KKP223" s="38"/>
      <c r="KKQ223" s="38"/>
      <c r="KKR223" s="38"/>
      <c r="KKS223" s="39"/>
      <c r="KKT223" s="40"/>
      <c r="KKU223" s="41"/>
      <c r="KKV223" s="38"/>
      <c r="KKW223" s="38"/>
      <c r="KKX223" s="38"/>
      <c r="KKY223" s="39"/>
      <c r="KKZ223" s="40"/>
      <c r="KLA223" s="41"/>
      <c r="KLB223" s="38"/>
      <c r="KLC223" s="38"/>
      <c r="KLD223" s="38"/>
      <c r="KLE223" s="39"/>
      <c r="KLF223" s="40"/>
      <c r="KLG223" s="41"/>
      <c r="KLH223" s="38"/>
      <c r="KLI223" s="38"/>
      <c r="KLJ223" s="38"/>
      <c r="KLK223" s="39"/>
      <c r="KLL223" s="40"/>
      <c r="KLM223" s="41"/>
      <c r="KLN223" s="38"/>
      <c r="KLO223" s="38"/>
      <c r="KLP223" s="38"/>
      <c r="KLQ223" s="39"/>
      <c r="KLR223" s="40"/>
      <c r="KLS223" s="41"/>
      <c r="KLT223" s="38"/>
      <c r="KLU223" s="38"/>
      <c r="KLV223" s="38"/>
      <c r="KLW223" s="39"/>
      <c r="KLX223" s="40"/>
      <c r="KLY223" s="41"/>
      <c r="KLZ223" s="38"/>
      <c r="KMA223" s="38"/>
      <c r="KMB223" s="38"/>
      <c r="KMC223" s="39"/>
      <c r="KMD223" s="40"/>
      <c r="KME223" s="41"/>
      <c r="KMF223" s="38"/>
      <c r="KMG223" s="38"/>
      <c r="KMH223" s="38"/>
      <c r="KMI223" s="39"/>
      <c r="KMJ223" s="40"/>
      <c r="KMK223" s="41"/>
      <c r="KML223" s="38"/>
      <c r="KMM223" s="38"/>
      <c r="KMN223" s="38"/>
      <c r="KMO223" s="39"/>
      <c r="KMP223" s="40"/>
      <c r="KMQ223" s="41"/>
      <c r="KMR223" s="38"/>
      <c r="KMS223" s="38"/>
      <c r="KMT223" s="38"/>
      <c r="KMU223" s="39"/>
      <c r="KMV223" s="40"/>
      <c r="KMW223" s="41"/>
      <c r="KMX223" s="38"/>
      <c r="KMY223" s="38"/>
      <c r="KMZ223" s="38"/>
      <c r="KNA223" s="39"/>
      <c r="KNB223" s="40"/>
      <c r="KNC223" s="41"/>
      <c r="KND223" s="38"/>
      <c r="KNE223" s="38"/>
      <c r="KNF223" s="38"/>
      <c r="KNG223" s="39"/>
      <c r="KNH223" s="40"/>
      <c r="KNI223" s="41"/>
      <c r="KNJ223" s="38"/>
      <c r="KNK223" s="38"/>
      <c r="KNL223" s="38"/>
      <c r="KNM223" s="39"/>
      <c r="KNN223" s="40"/>
      <c r="KNO223" s="41"/>
      <c r="KNP223" s="38"/>
      <c r="KNQ223" s="38"/>
      <c r="KNR223" s="38"/>
      <c r="KNS223" s="39"/>
      <c r="KNT223" s="40"/>
      <c r="KNU223" s="41"/>
      <c r="KNV223" s="38"/>
      <c r="KNW223" s="38"/>
      <c r="KNX223" s="38"/>
      <c r="KNY223" s="39"/>
      <c r="KNZ223" s="40"/>
      <c r="KOA223" s="41"/>
      <c r="KOB223" s="38"/>
      <c r="KOC223" s="38"/>
      <c r="KOD223" s="38"/>
      <c r="KOE223" s="39"/>
      <c r="KOF223" s="40"/>
      <c r="KOG223" s="41"/>
      <c r="KOH223" s="38"/>
      <c r="KOI223" s="38"/>
      <c r="KOJ223" s="38"/>
      <c r="KOK223" s="39"/>
      <c r="KOL223" s="40"/>
      <c r="KOM223" s="41"/>
      <c r="KON223" s="38"/>
      <c r="KOO223" s="38"/>
      <c r="KOP223" s="38"/>
      <c r="KOQ223" s="39"/>
      <c r="KOR223" s="40"/>
      <c r="KOS223" s="41"/>
      <c r="KOT223" s="38"/>
      <c r="KOU223" s="38"/>
      <c r="KOV223" s="38"/>
      <c r="KOW223" s="39"/>
      <c r="KOX223" s="40"/>
      <c r="KOY223" s="41"/>
      <c r="KOZ223" s="38"/>
      <c r="KPA223" s="38"/>
      <c r="KPB223" s="38"/>
      <c r="KPC223" s="39"/>
      <c r="KPD223" s="40"/>
      <c r="KPE223" s="41"/>
      <c r="KPF223" s="38"/>
      <c r="KPG223" s="38"/>
      <c r="KPH223" s="38"/>
      <c r="KPI223" s="39"/>
      <c r="KPJ223" s="40"/>
      <c r="KPK223" s="41"/>
      <c r="KPL223" s="38"/>
      <c r="KPM223" s="38"/>
      <c r="KPN223" s="38"/>
      <c r="KPO223" s="39"/>
      <c r="KPP223" s="40"/>
      <c r="KPQ223" s="41"/>
      <c r="KPR223" s="38"/>
      <c r="KPS223" s="38"/>
      <c r="KPT223" s="38"/>
      <c r="KPU223" s="39"/>
      <c r="KPV223" s="40"/>
      <c r="KPW223" s="41"/>
      <c r="KPX223" s="38"/>
      <c r="KPY223" s="38"/>
      <c r="KPZ223" s="38"/>
      <c r="KQA223" s="39"/>
      <c r="KQB223" s="40"/>
      <c r="KQC223" s="41"/>
      <c r="KQD223" s="38"/>
      <c r="KQE223" s="38"/>
      <c r="KQF223" s="38"/>
      <c r="KQG223" s="39"/>
      <c r="KQH223" s="40"/>
      <c r="KQI223" s="41"/>
      <c r="KQJ223" s="38"/>
      <c r="KQK223" s="38"/>
      <c r="KQL223" s="38"/>
      <c r="KQM223" s="39"/>
      <c r="KQN223" s="40"/>
      <c r="KQO223" s="41"/>
      <c r="KQP223" s="38"/>
      <c r="KQQ223" s="38"/>
      <c r="KQR223" s="38"/>
      <c r="KQS223" s="39"/>
      <c r="KQT223" s="40"/>
      <c r="KQU223" s="41"/>
      <c r="KQV223" s="38"/>
      <c r="KQW223" s="38"/>
      <c r="KQX223" s="38"/>
      <c r="KQY223" s="39"/>
      <c r="KQZ223" s="40"/>
      <c r="KRA223" s="41"/>
      <c r="KRB223" s="38"/>
      <c r="KRC223" s="38"/>
      <c r="KRD223" s="38"/>
      <c r="KRE223" s="39"/>
      <c r="KRF223" s="40"/>
      <c r="KRG223" s="41"/>
      <c r="KRH223" s="38"/>
      <c r="KRI223" s="38"/>
      <c r="KRJ223" s="38"/>
      <c r="KRK223" s="39"/>
      <c r="KRL223" s="40"/>
      <c r="KRM223" s="41"/>
      <c r="KRN223" s="38"/>
      <c r="KRO223" s="38"/>
      <c r="KRP223" s="38"/>
      <c r="KRQ223" s="39"/>
      <c r="KRR223" s="40"/>
      <c r="KRS223" s="41"/>
      <c r="KRT223" s="38"/>
      <c r="KRU223" s="38"/>
      <c r="KRV223" s="38"/>
      <c r="KRW223" s="39"/>
      <c r="KRX223" s="40"/>
      <c r="KRY223" s="41"/>
      <c r="KRZ223" s="38"/>
      <c r="KSA223" s="38"/>
      <c r="KSB223" s="38"/>
      <c r="KSC223" s="39"/>
      <c r="KSD223" s="40"/>
      <c r="KSE223" s="41"/>
      <c r="KSF223" s="38"/>
      <c r="KSG223" s="38"/>
      <c r="KSH223" s="38"/>
      <c r="KSI223" s="39"/>
      <c r="KSJ223" s="40"/>
      <c r="KSK223" s="41"/>
      <c r="KSL223" s="38"/>
      <c r="KSM223" s="38"/>
      <c r="KSN223" s="38"/>
      <c r="KSO223" s="39"/>
      <c r="KSP223" s="40"/>
      <c r="KSQ223" s="41"/>
      <c r="KSR223" s="38"/>
      <c r="KSS223" s="38"/>
      <c r="KST223" s="38"/>
      <c r="KSU223" s="39"/>
      <c r="KSV223" s="40"/>
      <c r="KSW223" s="41"/>
      <c r="KSX223" s="38"/>
      <c r="KSY223" s="38"/>
      <c r="KSZ223" s="38"/>
      <c r="KTA223" s="39"/>
      <c r="KTB223" s="40"/>
      <c r="KTC223" s="41"/>
      <c r="KTD223" s="38"/>
      <c r="KTE223" s="38"/>
      <c r="KTF223" s="38"/>
      <c r="KTG223" s="39"/>
      <c r="KTH223" s="40"/>
      <c r="KTI223" s="41"/>
      <c r="KTJ223" s="38"/>
      <c r="KTK223" s="38"/>
      <c r="KTL223" s="38"/>
      <c r="KTM223" s="39"/>
      <c r="KTN223" s="40"/>
      <c r="KTO223" s="41"/>
      <c r="KTP223" s="38"/>
      <c r="KTQ223" s="38"/>
      <c r="KTR223" s="38"/>
      <c r="KTS223" s="39"/>
      <c r="KTT223" s="40"/>
      <c r="KTU223" s="41"/>
      <c r="KTV223" s="38"/>
      <c r="KTW223" s="38"/>
      <c r="KTX223" s="38"/>
      <c r="KTY223" s="39"/>
      <c r="KTZ223" s="40"/>
      <c r="KUA223" s="41"/>
      <c r="KUB223" s="38"/>
      <c r="KUC223" s="38"/>
      <c r="KUD223" s="38"/>
      <c r="KUE223" s="39"/>
      <c r="KUF223" s="40"/>
      <c r="KUG223" s="41"/>
      <c r="KUH223" s="38"/>
      <c r="KUI223" s="38"/>
      <c r="KUJ223" s="38"/>
      <c r="KUK223" s="39"/>
      <c r="KUL223" s="40"/>
      <c r="KUM223" s="41"/>
      <c r="KUN223" s="38"/>
      <c r="KUO223" s="38"/>
      <c r="KUP223" s="38"/>
      <c r="KUQ223" s="39"/>
      <c r="KUR223" s="40"/>
      <c r="KUS223" s="41"/>
      <c r="KUT223" s="38"/>
      <c r="KUU223" s="38"/>
      <c r="KUV223" s="38"/>
      <c r="KUW223" s="39"/>
      <c r="KUX223" s="40"/>
      <c r="KUY223" s="41"/>
      <c r="KUZ223" s="38"/>
      <c r="KVA223" s="38"/>
      <c r="KVB223" s="38"/>
      <c r="KVC223" s="39"/>
      <c r="KVD223" s="40"/>
      <c r="KVE223" s="41"/>
      <c r="KVF223" s="38"/>
      <c r="KVG223" s="38"/>
      <c r="KVH223" s="38"/>
      <c r="KVI223" s="39"/>
      <c r="KVJ223" s="40"/>
      <c r="KVK223" s="41"/>
      <c r="KVL223" s="38"/>
      <c r="KVM223" s="38"/>
      <c r="KVN223" s="38"/>
      <c r="KVO223" s="39"/>
      <c r="KVP223" s="40"/>
      <c r="KVQ223" s="41"/>
      <c r="KVR223" s="38"/>
      <c r="KVS223" s="38"/>
      <c r="KVT223" s="38"/>
      <c r="KVU223" s="39"/>
      <c r="KVV223" s="40"/>
      <c r="KVW223" s="41"/>
      <c r="KVX223" s="38"/>
      <c r="KVY223" s="38"/>
      <c r="KVZ223" s="38"/>
      <c r="KWA223" s="39"/>
      <c r="KWB223" s="40"/>
      <c r="KWC223" s="41"/>
      <c r="KWD223" s="38"/>
      <c r="KWE223" s="38"/>
      <c r="KWF223" s="38"/>
      <c r="KWG223" s="39"/>
      <c r="KWH223" s="40"/>
      <c r="KWI223" s="41"/>
      <c r="KWJ223" s="38"/>
      <c r="KWK223" s="38"/>
      <c r="KWL223" s="38"/>
      <c r="KWM223" s="39"/>
      <c r="KWN223" s="40"/>
      <c r="KWO223" s="41"/>
      <c r="KWP223" s="38"/>
      <c r="KWQ223" s="38"/>
      <c r="KWR223" s="38"/>
      <c r="KWS223" s="39"/>
      <c r="KWT223" s="40"/>
      <c r="KWU223" s="41"/>
      <c r="KWV223" s="38"/>
      <c r="KWW223" s="38"/>
      <c r="KWX223" s="38"/>
      <c r="KWY223" s="39"/>
      <c r="KWZ223" s="40"/>
      <c r="KXA223" s="41"/>
      <c r="KXB223" s="38"/>
      <c r="KXC223" s="38"/>
      <c r="KXD223" s="38"/>
      <c r="KXE223" s="39"/>
      <c r="KXF223" s="40"/>
      <c r="KXG223" s="41"/>
      <c r="KXH223" s="38"/>
      <c r="KXI223" s="38"/>
      <c r="KXJ223" s="38"/>
      <c r="KXK223" s="39"/>
      <c r="KXL223" s="40"/>
      <c r="KXM223" s="41"/>
      <c r="KXN223" s="38"/>
      <c r="KXO223" s="38"/>
      <c r="KXP223" s="38"/>
      <c r="KXQ223" s="39"/>
      <c r="KXR223" s="40"/>
      <c r="KXS223" s="41"/>
      <c r="KXT223" s="38"/>
      <c r="KXU223" s="38"/>
      <c r="KXV223" s="38"/>
      <c r="KXW223" s="39"/>
      <c r="KXX223" s="40"/>
      <c r="KXY223" s="41"/>
      <c r="KXZ223" s="38"/>
      <c r="KYA223" s="38"/>
      <c r="KYB223" s="38"/>
      <c r="KYC223" s="39"/>
      <c r="KYD223" s="40"/>
      <c r="KYE223" s="41"/>
      <c r="KYF223" s="38"/>
      <c r="KYG223" s="38"/>
      <c r="KYH223" s="38"/>
      <c r="KYI223" s="39"/>
      <c r="KYJ223" s="40"/>
      <c r="KYK223" s="41"/>
      <c r="KYL223" s="38"/>
      <c r="KYM223" s="38"/>
      <c r="KYN223" s="38"/>
      <c r="KYO223" s="39"/>
      <c r="KYP223" s="40"/>
      <c r="KYQ223" s="41"/>
      <c r="KYR223" s="38"/>
      <c r="KYS223" s="38"/>
      <c r="KYT223" s="38"/>
      <c r="KYU223" s="39"/>
      <c r="KYV223" s="40"/>
      <c r="KYW223" s="41"/>
      <c r="KYX223" s="38"/>
      <c r="KYY223" s="38"/>
      <c r="KYZ223" s="38"/>
      <c r="KZA223" s="39"/>
      <c r="KZB223" s="40"/>
      <c r="KZC223" s="41"/>
      <c r="KZD223" s="38"/>
      <c r="KZE223" s="38"/>
      <c r="KZF223" s="38"/>
      <c r="KZG223" s="39"/>
      <c r="KZH223" s="40"/>
      <c r="KZI223" s="41"/>
      <c r="KZJ223" s="38"/>
      <c r="KZK223" s="38"/>
      <c r="KZL223" s="38"/>
      <c r="KZM223" s="39"/>
      <c r="KZN223" s="40"/>
      <c r="KZO223" s="41"/>
      <c r="KZP223" s="38"/>
      <c r="KZQ223" s="38"/>
      <c r="KZR223" s="38"/>
      <c r="KZS223" s="39"/>
      <c r="KZT223" s="40"/>
      <c r="KZU223" s="41"/>
      <c r="KZV223" s="38"/>
      <c r="KZW223" s="38"/>
      <c r="KZX223" s="38"/>
      <c r="KZY223" s="39"/>
      <c r="KZZ223" s="40"/>
      <c r="LAA223" s="41"/>
      <c r="LAB223" s="38"/>
      <c r="LAC223" s="38"/>
      <c r="LAD223" s="38"/>
      <c r="LAE223" s="39"/>
      <c r="LAF223" s="40"/>
      <c r="LAG223" s="41"/>
      <c r="LAH223" s="38"/>
      <c r="LAI223" s="38"/>
      <c r="LAJ223" s="38"/>
      <c r="LAK223" s="39"/>
      <c r="LAL223" s="40"/>
      <c r="LAM223" s="41"/>
      <c r="LAN223" s="38"/>
      <c r="LAO223" s="38"/>
      <c r="LAP223" s="38"/>
      <c r="LAQ223" s="39"/>
      <c r="LAR223" s="40"/>
      <c r="LAS223" s="41"/>
      <c r="LAT223" s="38"/>
      <c r="LAU223" s="38"/>
      <c r="LAV223" s="38"/>
      <c r="LAW223" s="39"/>
      <c r="LAX223" s="40"/>
      <c r="LAY223" s="41"/>
      <c r="LAZ223" s="38"/>
      <c r="LBA223" s="38"/>
      <c r="LBB223" s="38"/>
      <c r="LBC223" s="39"/>
      <c r="LBD223" s="40"/>
      <c r="LBE223" s="41"/>
      <c r="LBF223" s="38"/>
      <c r="LBG223" s="38"/>
      <c r="LBH223" s="38"/>
      <c r="LBI223" s="39"/>
      <c r="LBJ223" s="40"/>
      <c r="LBK223" s="41"/>
      <c r="LBL223" s="38"/>
      <c r="LBM223" s="38"/>
      <c r="LBN223" s="38"/>
      <c r="LBO223" s="39"/>
      <c r="LBP223" s="40"/>
      <c r="LBQ223" s="41"/>
      <c r="LBR223" s="38"/>
      <c r="LBS223" s="38"/>
      <c r="LBT223" s="38"/>
      <c r="LBU223" s="39"/>
      <c r="LBV223" s="40"/>
      <c r="LBW223" s="41"/>
      <c r="LBX223" s="38"/>
      <c r="LBY223" s="38"/>
      <c r="LBZ223" s="38"/>
      <c r="LCA223" s="39"/>
      <c r="LCB223" s="40"/>
      <c r="LCC223" s="41"/>
      <c r="LCD223" s="38"/>
      <c r="LCE223" s="38"/>
      <c r="LCF223" s="38"/>
      <c r="LCG223" s="39"/>
      <c r="LCH223" s="40"/>
      <c r="LCI223" s="41"/>
      <c r="LCJ223" s="38"/>
      <c r="LCK223" s="38"/>
      <c r="LCL223" s="38"/>
      <c r="LCM223" s="39"/>
      <c r="LCN223" s="40"/>
      <c r="LCO223" s="41"/>
      <c r="LCP223" s="38"/>
      <c r="LCQ223" s="38"/>
      <c r="LCR223" s="38"/>
      <c r="LCS223" s="39"/>
      <c r="LCT223" s="40"/>
      <c r="LCU223" s="41"/>
      <c r="LCV223" s="38"/>
      <c r="LCW223" s="38"/>
      <c r="LCX223" s="38"/>
      <c r="LCY223" s="39"/>
      <c r="LCZ223" s="40"/>
      <c r="LDA223" s="41"/>
      <c r="LDB223" s="38"/>
      <c r="LDC223" s="38"/>
      <c r="LDD223" s="38"/>
      <c r="LDE223" s="39"/>
      <c r="LDF223" s="40"/>
      <c r="LDG223" s="41"/>
      <c r="LDH223" s="38"/>
      <c r="LDI223" s="38"/>
      <c r="LDJ223" s="38"/>
      <c r="LDK223" s="39"/>
      <c r="LDL223" s="40"/>
      <c r="LDM223" s="41"/>
      <c r="LDN223" s="38"/>
      <c r="LDO223" s="38"/>
      <c r="LDP223" s="38"/>
      <c r="LDQ223" s="39"/>
      <c r="LDR223" s="40"/>
      <c r="LDS223" s="41"/>
      <c r="LDT223" s="38"/>
      <c r="LDU223" s="38"/>
      <c r="LDV223" s="38"/>
      <c r="LDW223" s="39"/>
      <c r="LDX223" s="40"/>
      <c r="LDY223" s="41"/>
      <c r="LDZ223" s="38"/>
      <c r="LEA223" s="38"/>
      <c r="LEB223" s="38"/>
      <c r="LEC223" s="39"/>
      <c r="LED223" s="40"/>
      <c r="LEE223" s="41"/>
      <c r="LEF223" s="38"/>
      <c r="LEG223" s="38"/>
      <c r="LEH223" s="38"/>
      <c r="LEI223" s="39"/>
      <c r="LEJ223" s="40"/>
      <c r="LEK223" s="41"/>
      <c r="LEL223" s="38"/>
      <c r="LEM223" s="38"/>
      <c r="LEN223" s="38"/>
      <c r="LEO223" s="39"/>
      <c r="LEP223" s="40"/>
      <c r="LEQ223" s="41"/>
      <c r="LER223" s="38"/>
      <c r="LES223" s="38"/>
      <c r="LET223" s="38"/>
      <c r="LEU223" s="39"/>
      <c r="LEV223" s="40"/>
      <c r="LEW223" s="41"/>
      <c r="LEX223" s="38"/>
      <c r="LEY223" s="38"/>
      <c r="LEZ223" s="38"/>
      <c r="LFA223" s="39"/>
      <c r="LFB223" s="40"/>
      <c r="LFC223" s="41"/>
      <c r="LFD223" s="38"/>
      <c r="LFE223" s="38"/>
      <c r="LFF223" s="38"/>
      <c r="LFG223" s="39"/>
      <c r="LFH223" s="40"/>
      <c r="LFI223" s="41"/>
      <c r="LFJ223" s="38"/>
      <c r="LFK223" s="38"/>
      <c r="LFL223" s="38"/>
      <c r="LFM223" s="39"/>
      <c r="LFN223" s="40"/>
      <c r="LFO223" s="41"/>
      <c r="LFP223" s="38"/>
      <c r="LFQ223" s="38"/>
      <c r="LFR223" s="38"/>
      <c r="LFS223" s="39"/>
      <c r="LFT223" s="40"/>
      <c r="LFU223" s="41"/>
      <c r="LFV223" s="38"/>
      <c r="LFW223" s="38"/>
      <c r="LFX223" s="38"/>
      <c r="LFY223" s="39"/>
      <c r="LFZ223" s="40"/>
      <c r="LGA223" s="41"/>
      <c r="LGB223" s="38"/>
      <c r="LGC223" s="38"/>
      <c r="LGD223" s="38"/>
      <c r="LGE223" s="39"/>
      <c r="LGF223" s="40"/>
      <c r="LGG223" s="41"/>
      <c r="LGH223" s="38"/>
      <c r="LGI223" s="38"/>
      <c r="LGJ223" s="38"/>
      <c r="LGK223" s="39"/>
      <c r="LGL223" s="40"/>
      <c r="LGM223" s="41"/>
      <c r="LGN223" s="38"/>
      <c r="LGO223" s="38"/>
      <c r="LGP223" s="38"/>
      <c r="LGQ223" s="39"/>
      <c r="LGR223" s="40"/>
      <c r="LGS223" s="41"/>
      <c r="LGT223" s="38"/>
      <c r="LGU223" s="38"/>
      <c r="LGV223" s="38"/>
      <c r="LGW223" s="39"/>
      <c r="LGX223" s="40"/>
      <c r="LGY223" s="41"/>
      <c r="LGZ223" s="38"/>
      <c r="LHA223" s="38"/>
      <c r="LHB223" s="38"/>
      <c r="LHC223" s="39"/>
      <c r="LHD223" s="40"/>
      <c r="LHE223" s="41"/>
      <c r="LHF223" s="38"/>
      <c r="LHG223" s="38"/>
      <c r="LHH223" s="38"/>
      <c r="LHI223" s="39"/>
      <c r="LHJ223" s="40"/>
      <c r="LHK223" s="41"/>
      <c r="LHL223" s="38"/>
      <c r="LHM223" s="38"/>
      <c r="LHN223" s="38"/>
      <c r="LHO223" s="39"/>
      <c r="LHP223" s="40"/>
      <c r="LHQ223" s="41"/>
      <c r="LHR223" s="38"/>
      <c r="LHS223" s="38"/>
      <c r="LHT223" s="38"/>
      <c r="LHU223" s="39"/>
      <c r="LHV223" s="40"/>
      <c r="LHW223" s="41"/>
      <c r="LHX223" s="38"/>
      <c r="LHY223" s="38"/>
      <c r="LHZ223" s="38"/>
      <c r="LIA223" s="39"/>
      <c r="LIB223" s="40"/>
      <c r="LIC223" s="41"/>
      <c r="LID223" s="38"/>
      <c r="LIE223" s="38"/>
      <c r="LIF223" s="38"/>
      <c r="LIG223" s="39"/>
      <c r="LIH223" s="40"/>
      <c r="LII223" s="41"/>
      <c r="LIJ223" s="38"/>
      <c r="LIK223" s="38"/>
      <c r="LIL223" s="38"/>
      <c r="LIM223" s="39"/>
      <c r="LIN223" s="40"/>
      <c r="LIO223" s="41"/>
      <c r="LIP223" s="38"/>
      <c r="LIQ223" s="38"/>
      <c r="LIR223" s="38"/>
      <c r="LIS223" s="39"/>
      <c r="LIT223" s="40"/>
      <c r="LIU223" s="41"/>
      <c r="LIV223" s="38"/>
      <c r="LIW223" s="38"/>
      <c r="LIX223" s="38"/>
      <c r="LIY223" s="39"/>
      <c r="LIZ223" s="40"/>
      <c r="LJA223" s="41"/>
      <c r="LJB223" s="38"/>
      <c r="LJC223" s="38"/>
      <c r="LJD223" s="38"/>
      <c r="LJE223" s="39"/>
      <c r="LJF223" s="40"/>
      <c r="LJG223" s="41"/>
      <c r="LJH223" s="38"/>
      <c r="LJI223" s="38"/>
      <c r="LJJ223" s="38"/>
      <c r="LJK223" s="39"/>
      <c r="LJL223" s="40"/>
      <c r="LJM223" s="41"/>
      <c r="LJN223" s="38"/>
      <c r="LJO223" s="38"/>
      <c r="LJP223" s="38"/>
      <c r="LJQ223" s="39"/>
      <c r="LJR223" s="40"/>
      <c r="LJS223" s="41"/>
      <c r="LJT223" s="38"/>
      <c r="LJU223" s="38"/>
      <c r="LJV223" s="38"/>
      <c r="LJW223" s="39"/>
      <c r="LJX223" s="40"/>
      <c r="LJY223" s="41"/>
      <c r="LJZ223" s="38"/>
      <c r="LKA223" s="38"/>
      <c r="LKB223" s="38"/>
      <c r="LKC223" s="39"/>
      <c r="LKD223" s="40"/>
      <c r="LKE223" s="41"/>
      <c r="LKF223" s="38"/>
      <c r="LKG223" s="38"/>
      <c r="LKH223" s="38"/>
      <c r="LKI223" s="39"/>
      <c r="LKJ223" s="40"/>
      <c r="LKK223" s="41"/>
      <c r="LKL223" s="38"/>
      <c r="LKM223" s="38"/>
      <c r="LKN223" s="38"/>
      <c r="LKO223" s="39"/>
      <c r="LKP223" s="40"/>
      <c r="LKQ223" s="41"/>
      <c r="LKR223" s="38"/>
      <c r="LKS223" s="38"/>
      <c r="LKT223" s="38"/>
      <c r="LKU223" s="39"/>
      <c r="LKV223" s="40"/>
      <c r="LKW223" s="41"/>
      <c r="LKX223" s="38"/>
      <c r="LKY223" s="38"/>
      <c r="LKZ223" s="38"/>
      <c r="LLA223" s="39"/>
      <c r="LLB223" s="40"/>
      <c r="LLC223" s="41"/>
      <c r="LLD223" s="38"/>
      <c r="LLE223" s="38"/>
      <c r="LLF223" s="38"/>
      <c r="LLG223" s="39"/>
      <c r="LLH223" s="40"/>
      <c r="LLI223" s="41"/>
      <c r="LLJ223" s="38"/>
      <c r="LLK223" s="38"/>
      <c r="LLL223" s="38"/>
      <c r="LLM223" s="39"/>
      <c r="LLN223" s="40"/>
      <c r="LLO223" s="41"/>
      <c r="LLP223" s="38"/>
      <c r="LLQ223" s="38"/>
      <c r="LLR223" s="38"/>
      <c r="LLS223" s="39"/>
      <c r="LLT223" s="40"/>
      <c r="LLU223" s="41"/>
      <c r="LLV223" s="38"/>
      <c r="LLW223" s="38"/>
      <c r="LLX223" s="38"/>
      <c r="LLY223" s="39"/>
      <c r="LLZ223" s="40"/>
      <c r="LMA223" s="41"/>
      <c r="LMB223" s="38"/>
      <c r="LMC223" s="38"/>
      <c r="LMD223" s="38"/>
      <c r="LME223" s="39"/>
      <c r="LMF223" s="40"/>
      <c r="LMG223" s="41"/>
      <c r="LMH223" s="38"/>
      <c r="LMI223" s="38"/>
      <c r="LMJ223" s="38"/>
      <c r="LMK223" s="39"/>
      <c r="LML223" s="40"/>
      <c r="LMM223" s="41"/>
      <c r="LMN223" s="38"/>
      <c r="LMO223" s="38"/>
      <c r="LMP223" s="38"/>
      <c r="LMQ223" s="39"/>
      <c r="LMR223" s="40"/>
      <c r="LMS223" s="41"/>
      <c r="LMT223" s="38"/>
      <c r="LMU223" s="38"/>
      <c r="LMV223" s="38"/>
      <c r="LMW223" s="39"/>
      <c r="LMX223" s="40"/>
      <c r="LMY223" s="41"/>
      <c r="LMZ223" s="38"/>
      <c r="LNA223" s="38"/>
      <c r="LNB223" s="38"/>
      <c r="LNC223" s="39"/>
      <c r="LND223" s="40"/>
      <c r="LNE223" s="41"/>
      <c r="LNF223" s="38"/>
      <c r="LNG223" s="38"/>
      <c r="LNH223" s="38"/>
      <c r="LNI223" s="39"/>
      <c r="LNJ223" s="40"/>
      <c r="LNK223" s="41"/>
      <c r="LNL223" s="38"/>
      <c r="LNM223" s="38"/>
      <c r="LNN223" s="38"/>
      <c r="LNO223" s="39"/>
      <c r="LNP223" s="40"/>
      <c r="LNQ223" s="41"/>
      <c r="LNR223" s="38"/>
      <c r="LNS223" s="38"/>
      <c r="LNT223" s="38"/>
      <c r="LNU223" s="39"/>
      <c r="LNV223" s="40"/>
      <c r="LNW223" s="41"/>
      <c r="LNX223" s="38"/>
      <c r="LNY223" s="38"/>
      <c r="LNZ223" s="38"/>
      <c r="LOA223" s="39"/>
      <c r="LOB223" s="40"/>
      <c r="LOC223" s="41"/>
      <c r="LOD223" s="38"/>
      <c r="LOE223" s="38"/>
      <c r="LOF223" s="38"/>
      <c r="LOG223" s="39"/>
      <c r="LOH223" s="40"/>
      <c r="LOI223" s="41"/>
      <c r="LOJ223" s="38"/>
      <c r="LOK223" s="38"/>
      <c r="LOL223" s="38"/>
      <c r="LOM223" s="39"/>
      <c r="LON223" s="40"/>
      <c r="LOO223" s="41"/>
      <c r="LOP223" s="38"/>
      <c r="LOQ223" s="38"/>
      <c r="LOR223" s="38"/>
      <c r="LOS223" s="39"/>
      <c r="LOT223" s="40"/>
      <c r="LOU223" s="41"/>
      <c r="LOV223" s="38"/>
      <c r="LOW223" s="38"/>
      <c r="LOX223" s="38"/>
      <c r="LOY223" s="39"/>
      <c r="LOZ223" s="40"/>
      <c r="LPA223" s="41"/>
      <c r="LPB223" s="38"/>
      <c r="LPC223" s="38"/>
      <c r="LPD223" s="38"/>
      <c r="LPE223" s="39"/>
      <c r="LPF223" s="40"/>
      <c r="LPG223" s="41"/>
      <c r="LPH223" s="38"/>
      <c r="LPI223" s="38"/>
      <c r="LPJ223" s="38"/>
      <c r="LPK223" s="39"/>
      <c r="LPL223" s="40"/>
      <c r="LPM223" s="41"/>
      <c r="LPN223" s="38"/>
      <c r="LPO223" s="38"/>
      <c r="LPP223" s="38"/>
      <c r="LPQ223" s="39"/>
      <c r="LPR223" s="40"/>
      <c r="LPS223" s="41"/>
      <c r="LPT223" s="38"/>
      <c r="LPU223" s="38"/>
      <c r="LPV223" s="38"/>
      <c r="LPW223" s="39"/>
      <c r="LPX223" s="40"/>
      <c r="LPY223" s="41"/>
      <c r="LPZ223" s="38"/>
      <c r="LQA223" s="38"/>
      <c r="LQB223" s="38"/>
      <c r="LQC223" s="39"/>
      <c r="LQD223" s="40"/>
      <c r="LQE223" s="41"/>
      <c r="LQF223" s="38"/>
      <c r="LQG223" s="38"/>
      <c r="LQH223" s="38"/>
      <c r="LQI223" s="39"/>
      <c r="LQJ223" s="40"/>
      <c r="LQK223" s="41"/>
      <c r="LQL223" s="38"/>
      <c r="LQM223" s="38"/>
      <c r="LQN223" s="38"/>
      <c r="LQO223" s="39"/>
      <c r="LQP223" s="40"/>
      <c r="LQQ223" s="41"/>
      <c r="LQR223" s="38"/>
      <c r="LQS223" s="38"/>
      <c r="LQT223" s="38"/>
      <c r="LQU223" s="39"/>
      <c r="LQV223" s="40"/>
      <c r="LQW223" s="41"/>
      <c r="LQX223" s="38"/>
      <c r="LQY223" s="38"/>
      <c r="LQZ223" s="38"/>
      <c r="LRA223" s="39"/>
      <c r="LRB223" s="40"/>
      <c r="LRC223" s="41"/>
      <c r="LRD223" s="38"/>
      <c r="LRE223" s="38"/>
      <c r="LRF223" s="38"/>
      <c r="LRG223" s="39"/>
      <c r="LRH223" s="40"/>
      <c r="LRI223" s="41"/>
      <c r="LRJ223" s="38"/>
      <c r="LRK223" s="38"/>
      <c r="LRL223" s="38"/>
      <c r="LRM223" s="39"/>
      <c r="LRN223" s="40"/>
      <c r="LRO223" s="41"/>
      <c r="LRP223" s="38"/>
      <c r="LRQ223" s="38"/>
      <c r="LRR223" s="38"/>
      <c r="LRS223" s="39"/>
      <c r="LRT223" s="40"/>
      <c r="LRU223" s="41"/>
      <c r="LRV223" s="38"/>
      <c r="LRW223" s="38"/>
      <c r="LRX223" s="38"/>
      <c r="LRY223" s="39"/>
      <c r="LRZ223" s="40"/>
      <c r="LSA223" s="41"/>
      <c r="LSB223" s="38"/>
      <c r="LSC223" s="38"/>
      <c r="LSD223" s="38"/>
      <c r="LSE223" s="39"/>
      <c r="LSF223" s="40"/>
      <c r="LSG223" s="41"/>
      <c r="LSH223" s="38"/>
      <c r="LSI223" s="38"/>
      <c r="LSJ223" s="38"/>
      <c r="LSK223" s="39"/>
      <c r="LSL223" s="40"/>
      <c r="LSM223" s="41"/>
      <c r="LSN223" s="38"/>
      <c r="LSO223" s="38"/>
      <c r="LSP223" s="38"/>
      <c r="LSQ223" s="39"/>
      <c r="LSR223" s="40"/>
      <c r="LSS223" s="41"/>
      <c r="LST223" s="38"/>
      <c r="LSU223" s="38"/>
      <c r="LSV223" s="38"/>
      <c r="LSW223" s="39"/>
      <c r="LSX223" s="40"/>
      <c r="LSY223" s="41"/>
      <c r="LSZ223" s="38"/>
      <c r="LTA223" s="38"/>
      <c r="LTB223" s="38"/>
      <c r="LTC223" s="39"/>
      <c r="LTD223" s="40"/>
      <c r="LTE223" s="41"/>
      <c r="LTF223" s="38"/>
      <c r="LTG223" s="38"/>
      <c r="LTH223" s="38"/>
      <c r="LTI223" s="39"/>
      <c r="LTJ223" s="40"/>
      <c r="LTK223" s="41"/>
      <c r="LTL223" s="38"/>
      <c r="LTM223" s="38"/>
      <c r="LTN223" s="38"/>
      <c r="LTO223" s="39"/>
      <c r="LTP223" s="40"/>
      <c r="LTQ223" s="41"/>
      <c r="LTR223" s="38"/>
      <c r="LTS223" s="38"/>
      <c r="LTT223" s="38"/>
      <c r="LTU223" s="39"/>
      <c r="LTV223" s="40"/>
      <c r="LTW223" s="41"/>
      <c r="LTX223" s="38"/>
      <c r="LTY223" s="38"/>
      <c r="LTZ223" s="38"/>
      <c r="LUA223" s="39"/>
      <c r="LUB223" s="40"/>
      <c r="LUC223" s="41"/>
      <c r="LUD223" s="38"/>
      <c r="LUE223" s="38"/>
      <c r="LUF223" s="38"/>
      <c r="LUG223" s="39"/>
      <c r="LUH223" s="40"/>
      <c r="LUI223" s="41"/>
      <c r="LUJ223" s="38"/>
      <c r="LUK223" s="38"/>
      <c r="LUL223" s="38"/>
      <c r="LUM223" s="39"/>
      <c r="LUN223" s="40"/>
      <c r="LUO223" s="41"/>
      <c r="LUP223" s="38"/>
      <c r="LUQ223" s="38"/>
      <c r="LUR223" s="38"/>
      <c r="LUS223" s="39"/>
      <c r="LUT223" s="40"/>
      <c r="LUU223" s="41"/>
      <c r="LUV223" s="38"/>
      <c r="LUW223" s="38"/>
      <c r="LUX223" s="38"/>
      <c r="LUY223" s="39"/>
      <c r="LUZ223" s="40"/>
      <c r="LVA223" s="41"/>
      <c r="LVB223" s="38"/>
      <c r="LVC223" s="38"/>
      <c r="LVD223" s="38"/>
      <c r="LVE223" s="39"/>
      <c r="LVF223" s="40"/>
      <c r="LVG223" s="41"/>
      <c r="LVH223" s="38"/>
      <c r="LVI223" s="38"/>
      <c r="LVJ223" s="38"/>
      <c r="LVK223" s="39"/>
      <c r="LVL223" s="40"/>
      <c r="LVM223" s="41"/>
      <c r="LVN223" s="38"/>
      <c r="LVO223" s="38"/>
      <c r="LVP223" s="38"/>
      <c r="LVQ223" s="39"/>
      <c r="LVR223" s="40"/>
      <c r="LVS223" s="41"/>
      <c r="LVT223" s="38"/>
      <c r="LVU223" s="38"/>
      <c r="LVV223" s="38"/>
      <c r="LVW223" s="39"/>
      <c r="LVX223" s="40"/>
      <c r="LVY223" s="41"/>
      <c r="LVZ223" s="38"/>
      <c r="LWA223" s="38"/>
      <c r="LWB223" s="38"/>
      <c r="LWC223" s="39"/>
      <c r="LWD223" s="40"/>
      <c r="LWE223" s="41"/>
      <c r="LWF223" s="38"/>
      <c r="LWG223" s="38"/>
      <c r="LWH223" s="38"/>
      <c r="LWI223" s="39"/>
      <c r="LWJ223" s="40"/>
      <c r="LWK223" s="41"/>
      <c r="LWL223" s="38"/>
      <c r="LWM223" s="38"/>
      <c r="LWN223" s="38"/>
      <c r="LWO223" s="39"/>
      <c r="LWP223" s="40"/>
      <c r="LWQ223" s="41"/>
      <c r="LWR223" s="38"/>
      <c r="LWS223" s="38"/>
      <c r="LWT223" s="38"/>
      <c r="LWU223" s="39"/>
      <c r="LWV223" s="40"/>
      <c r="LWW223" s="41"/>
      <c r="LWX223" s="38"/>
      <c r="LWY223" s="38"/>
      <c r="LWZ223" s="38"/>
      <c r="LXA223" s="39"/>
      <c r="LXB223" s="40"/>
      <c r="LXC223" s="41"/>
      <c r="LXD223" s="38"/>
      <c r="LXE223" s="38"/>
      <c r="LXF223" s="38"/>
      <c r="LXG223" s="39"/>
      <c r="LXH223" s="40"/>
      <c r="LXI223" s="41"/>
      <c r="LXJ223" s="38"/>
      <c r="LXK223" s="38"/>
      <c r="LXL223" s="38"/>
      <c r="LXM223" s="39"/>
      <c r="LXN223" s="40"/>
      <c r="LXO223" s="41"/>
      <c r="LXP223" s="38"/>
      <c r="LXQ223" s="38"/>
      <c r="LXR223" s="38"/>
      <c r="LXS223" s="39"/>
      <c r="LXT223" s="40"/>
      <c r="LXU223" s="41"/>
      <c r="LXV223" s="38"/>
      <c r="LXW223" s="38"/>
      <c r="LXX223" s="38"/>
      <c r="LXY223" s="39"/>
      <c r="LXZ223" s="40"/>
      <c r="LYA223" s="41"/>
      <c r="LYB223" s="38"/>
      <c r="LYC223" s="38"/>
      <c r="LYD223" s="38"/>
      <c r="LYE223" s="39"/>
      <c r="LYF223" s="40"/>
      <c r="LYG223" s="41"/>
      <c r="LYH223" s="38"/>
      <c r="LYI223" s="38"/>
      <c r="LYJ223" s="38"/>
      <c r="LYK223" s="39"/>
      <c r="LYL223" s="40"/>
      <c r="LYM223" s="41"/>
      <c r="LYN223" s="38"/>
      <c r="LYO223" s="38"/>
      <c r="LYP223" s="38"/>
      <c r="LYQ223" s="39"/>
      <c r="LYR223" s="40"/>
      <c r="LYS223" s="41"/>
      <c r="LYT223" s="38"/>
      <c r="LYU223" s="38"/>
      <c r="LYV223" s="38"/>
      <c r="LYW223" s="39"/>
      <c r="LYX223" s="40"/>
      <c r="LYY223" s="41"/>
      <c r="LYZ223" s="38"/>
      <c r="LZA223" s="38"/>
      <c r="LZB223" s="38"/>
      <c r="LZC223" s="39"/>
      <c r="LZD223" s="40"/>
      <c r="LZE223" s="41"/>
      <c r="LZF223" s="38"/>
      <c r="LZG223" s="38"/>
      <c r="LZH223" s="38"/>
      <c r="LZI223" s="39"/>
      <c r="LZJ223" s="40"/>
      <c r="LZK223" s="41"/>
      <c r="LZL223" s="38"/>
      <c r="LZM223" s="38"/>
      <c r="LZN223" s="38"/>
      <c r="LZO223" s="39"/>
      <c r="LZP223" s="40"/>
      <c r="LZQ223" s="41"/>
      <c r="LZR223" s="38"/>
      <c r="LZS223" s="38"/>
      <c r="LZT223" s="38"/>
      <c r="LZU223" s="39"/>
      <c r="LZV223" s="40"/>
      <c r="LZW223" s="41"/>
      <c r="LZX223" s="38"/>
      <c r="LZY223" s="38"/>
      <c r="LZZ223" s="38"/>
      <c r="MAA223" s="39"/>
      <c r="MAB223" s="40"/>
      <c r="MAC223" s="41"/>
      <c r="MAD223" s="38"/>
      <c r="MAE223" s="38"/>
      <c r="MAF223" s="38"/>
      <c r="MAG223" s="39"/>
      <c r="MAH223" s="40"/>
      <c r="MAI223" s="41"/>
      <c r="MAJ223" s="38"/>
      <c r="MAK223" s="38"/>
      <c r="MAL223" s="38"/>
      <c r="MAM223" s="39"/>
      <c r="MAN223" s="40"/>
      <c r="MAO223" s="41"/>
      <c r="MAP223" s="38"/>
      <c r="MAQ223" s="38"/>
      <c r="MAR223" s="38"/>
      <c r="MAS223" s="39"/>
      <c r="MAT223" s="40"/>
      <c r="MAU223" s="41"/>
      <c r="MAV223" s="38"/>
      <c r="MAW223" s="38"/>
      <c r="MAX223" s="38"/>
      <c r="MAY223" s="39"/>
      <c r="MAZ223" s="40"/>
      <c r="MBA223" s="41"/>
      <c r="MBB223" s="38"/>
      <c r="MBC223" s="38"/>
      <c r="MBD223" s="38"/>
      <c r="MBE223" s="39"/>
      <c r="MBF223" s="40"/>
      <c r="MBG223" s="41"/>
      <c r="MBH223" s="38"/>
      <c r="MBI223" s="38"/>
      <c r="MBJ223" s="38"/>
      <c r="MBK223" s="39"/>
      <c r="MBL223" s="40"/>
      <c r="MBM223" s="41"/>
      <c r="MBN223" s="38"/>
      <c r="MBO223" s="38"/>
      <c r="MBP223" s="38"/>
      <c r="MBQ223" s="39"/>
      <c r="MBR223" s="40"/>
      <c r="MBS223" s="41"/>
      <c r="MBT223" s="38"/>
      <c r="MBU223" s="38"/>
      <c r="MBV223" s="38"/>
      <c r="MBW223" s="39"/>
      <c r="MBX223" s="40"/>
      <c r="MBY223" s="41"/>
      <c r="MBZ223" s="38"/>
      <c r="MCA223" s="38"/>
      <c r="MCB223" s="38"/>
      <c r="MCC223" s="39"/>
      <c r="MCD223" s="40"/>
      <c r="MCE223" s="41"/>
      <c r="MCF223" s="38"/>
      <c r="MCG223" s="38"/>
      <c r="MCH223" s="38"/>
      <c r="MCI223" s="39"/>
      <c r="MCJ223" s="40"/>
      <c r="MCK223" s="41"/>
      <c r="MCL223" s="38"/>
      <c r="MCM223" s="38"/>
      <c r="MCN223" s="38"/>
      <c r="MCO223" s="39"/>
      <c r="MCP223" s="40"/>
      <c r="MCQ223" s="41"/>
      <c r="MCR223" s="38"/>
      <c r="MCS223" s="38"/>
      <c r="MCT223" s="38"/>
      <c r="MCU223" s="39"/>
      <c r="MCV223" s="40"/>
      <c r="MCW223" s="41"/>
      <c r="MCX223" s="38"/>
      <c r="MCY223" s="38"/>
      <c r="MCZ223" s="38"/>
      <c r="MDA223" s="39"/>
      <c r="MDB223" s="40"/>
      <c r="MDC223" s="41"/>
      <c r="MDD223" s="38"/>
      <c r="MDE223" s="38"/>
      <c r="MDF223" s="38"/>
      <c r="MDG223" s="39"/>
      <c r="MDH223" s="40"/>
      <c r="MDI223" s="41"/>
      <c r="MDJ223" s="38"/>
      <c r="MDK223" s="38"/>
      <c r="MDL223" s="38"/>
      <c r="MDM223" s="39"/>
      <c r="MDN223" s="40"/>
      <c r="MDO223" s="41"/>
      <c r="MDP223" s="38"/>
      <c r="MDQ223" s="38"/>
      <c r="MDR223" s="38"/>
      <c r="MDS223" s="39"/>
      <c r="MDT223" s="40"/>
      <c r="MDU223" s="41"/>
      <c r="MDV223" s="38"/>
      <c r="MDW223" s="38"/>
      <c r="MDX223" s="38"/>
      <c r="MDY223" s="39"/>
      <c r="MDZ223" s="40"/>
      <c r="MEA223" s="41"/>
      <c r="MEB223" s="38"/>
      <c r="MEC223" s="38"/>
      <c r="MED223" s="38"/>
      <c r="MEE223" s="39"/>
      <c r="MEF223" s="40"/>
      <c r="MEG223" s="41"/>
      <c r="MEH223" s="38"/>
      <c r="MEI223" s="38"/>
      <c r="MEJ223" s="38"/>
      <c r="MEK223" s="39"/>
      <c r="MEL223" s="40"/>
      <c r="MEM223" s="41"/>
      <c r="MEN223" s="38"/>
      <c r="MEO223" s="38"/>
      <c r="MEP223" s="38"/>
      <c r="MEQ223" s="39"/>
      <c r="MER223" s="40"/>
      <c r="MES223" s="41"/>
      <c r="MET223" s="38"/>
      <c r="MEU223" s="38"/>
      <c r="MEV223" s="38"/>
      <c r="MEW223" s="39"/>
      <c r="MEX223" s="40"/>
      <c r="MEY223" s="41"/>
      <c r="MEZ223" s="38"/>
      <c r="MFA223" s="38"/>
      <c r="MFB223" s="38"/>
      <c r="MFC223" s="39"/>
      <c r="MFD223" s="40"/>
      <c r="MFE223" s="41"/>
      <c r="MFF223" s="38"/>
      <c r="MFG223" s="38"/>
      <c r="MFH223" s="38"/>
      <c r="MFI223" s="39"/>
      <c r="MFJ223" s="40"/>
      <c r="MFK223" s="41"/>
      <c r="MFL223" s="38"/>
      <c r="MFM223" s="38"/>
      <c r="MFN223" s="38"/>
      <c r="MFO223" s="39"/>
      <c r="MFP223" s="40"/>
      <c r="MFQ223" s="41"/>
      <c r="MFR223" s="38"/>
      <c r="MFS223" s="38"/>
      <c r="MFT223" s="38"/>
      <c r="MFU223" s="39"/>
      <c r="MFV223" s="40"/>
      <c r="MFW223" s="41"/>
      <c r="MFX223" s="38"/>
      <c r="MFY223" s="38"/>
      <c r="MFZ223" s="38"/>
      <c r="MGA223" s="39"/>
      <c r="MGB223" s="40"/>
      <c r="MGC223" s="41"/>
      <c r="MGD223" s="38"/>
      <c r="MGE223" s="38"/>
      <c r="MGF223" s="38"/>
      <c r="MGG223" s="39"/>
      <c r="MGH223" s="40"/>
      <c r="MGI223" s="41"/>
      <c r="MGJ223" s="38"/>
      <c r="MGK223" s="38"/>
      <c r="MGL223" s="38"/>
      <c r="MGM223" s="39"/>
      <c r="MGN223" s="40"/>
      <c r="MGO223" s="41"/>
      <c r="MGP223" s="38"/>
      <c r="MGQ223" s="38"/>
      <c r="MGR223" s="38"/>
      <c r="MGS223" s="39"/>
      <c r="MGT223" s="40"/>
      <c r="MGU223" s="41"/>
      <c r="MGV223" s="38"/>
      <c r="MGW223" s="38"/>
      <c r="MGX223" s="38"/>
      <c r="MGY223" s="39"/>
      <c r="MGZ223" s="40"/>
      <c r="MHA223" s="41"/>
      <c r="MHB223" s="38"/>
      <c r="MHC223" s="38"/>
      <c r="MHD223" s="38"/>
      <c r="MHE223" s="39"/>
      <c r="MHF223" s="40"/>
      <c r="MHG223" s="41"/>
      <c r="MHH223" s="38"/>
      <c r="MHI223" s="38"/>
      <c r="MHJ223" s="38"/>
      <c r="MHK223" s="39"/>
      <c r="MHL223" s="40"/>
      <c r="MHM223" s="41"/>
      <c r="MHN223" s="38"/>
      <c r="MHO223" s="38"/>
      <c r="MHP223" s="38"/>
      <c r="MHQ223" s="39"/>
      <c r="MHR223" s="40"/>
      <c r="MHS223" s="41"/>
      <c r="MHT223" s="38"/>
      <c r="MHU223" s="38"/>
      <c r="MHV223" s="38"/>
      <c r="MHW223" s="39"/>
      <c r="MHX223" s="40"/>
      <c r="MHY223" s="41"/>
      <c r="MHZ223" s="38"/>
      <c r="MIA223" s="38"/>
      <c r="MIB223" s="38"/>
      <c r="MIC223" s="39"/>
      <c r="MID223" s="40"/>
      <c r="MIE223" s="41"/>
      <c r="MIF223" s="38"/>
      <c r="MIG223" s="38"/>
      <c r="MIH223" s="38"/>
      <c r="MII223" s="39"/>
      <c r="MIJ223" s="40"/>
      <c r="MIK223" s="41"/>
      <c r="MIL223" s="38"/>
      <c r="MIM223" s="38"/>
      <c r="MIN223" s="38"/>
      <c r="MIO223" s="39"/>
      <c r="MIP223" s="40"/>
      <c r="MIQ223" s="41"/>
      <c r="MIR223" s="38"/>
      <c r="MIS223" s="38"/>
      <c r="MIT223" s="38"/>
      <c r="MIU223" s="39"/>
      <c r="MIV223" s="40"/>
      <c r="MIW223" s="41"/>
      <c r="MIX223" s="38"/>
      <c r="MIY223" s="38"/>
      <c r="MIZ223" s="38"/>
      <c r="MJA223" s="39"/>
      <c r="MJB223" s="40"/>
      <c r="MJC223" s="41"/>
      <c r="MJD223" s="38"/>
      <c r="MJE223" s="38"/>
      <c r="MJF223" s="38"/>
      <c r="MJG223" s="39"/>
      <c r="MJH223" s="40"/>
      <c r="MJI223" s="41"/>
      <c r="MJJ223" s="38"/>
      <c r="MJK223" s="38"/>
      <c r="MJL223" s="38"/>
      <c r="MJM223" s="39"/>
      <c r="MJN223" s="40"/>
      <c r="MJO223" s="41"/>
      <c r="MJP223" s="38"/>
      <c r="MJQ223" s="38"/>
      <c r="MJR223" s="38"/>
      <c r="MJS223" s="39"/>
      <c r="MJT223" s="40"/>
      <c r="MJU223" s="41"/>
      <c r="MJV223" s="38"/>
      <c r="MJW223" s="38"/>
      <c r="MJX223" s="38"/>
      <c r="MJY223" s="39"/>
      <c r="MJZ223" s="40"/>
      <c r="MKA223" s="41"/>
      <c r="MKB223" s="38"/>
      <c r="MKC223" s="38"/>
      <c r="MKD223" s="38"/>
      <c r="MKE223" s="39"/>
      <c r="MKF223" s="40"/>
      <c r="MKG223" s="41"/>
      <c r="MKH223" s="38"/>
      <c r="MKI223" s="38"/>
      <c r="MKJ223" s="38"/>
      <c r="MKK223" s="39"/>
      <c r="MKL223" s="40"/>
      <c r="MKM223" s="41"/>
      <c r="MKN223" s="38"/>
      <c r="MKO223" s="38"/>
      <c r="MKP223" s="38"/>
      <c r="MKQ223" s="39"/>
      <c r="MKR223" s="40"/>
      <c r="MKS223" s="41"/>
      <c r="MKT223" s="38"/>
      <c r="MKU223" s="38"/>
      <c r="MKV223" s="38"/>
      <c r="MKW223" s="39"/>
      <c r="MKX223" s="40"/>
      <c r="MKY223" s="41"/>
      <c r="MKZ223" s="38"/>
      <c r="MLA223" s="38"/>
      <c r="MLB223" s="38"/>
      <c r="MLC223" s="39"/>
      <c r="MLD223" s="40"/>
      <c r="MLE223" s="41"/>
      <c r="MLF223" s="38"/>
      <c r="MLG223" s="38"/>
      <c r="MLH223" s="38"/>
      <c r="MLI223" s="39"/>
      <c r="MLJ223" s="40"/>
      <c r="MLK223" s="41"/>
      <c r="MLL223" s="38"/>
      <c r="MLM223" s="38"/>
      <c r="MLN223" s="38"/>
      <c r="MLO223" s="39"/>
      <c r="MLP223" s="40"/>
      <c r="MLQ223" s="41"/>
      <c r="MLR223" s="38"/>
      <c r="MLS223" s="38"/>
      <c r="MLT223" s="38"/>
      <c r="MLU223" s="39"/>
      <c r="MLV223" s="40"/>
      <c r="MLW223" s="41"/>
      <c r="MLX223" s="38"/>
      <c r="MLY223" s="38"/>
      <c r="MLZ223" s="38"/>
      <c r="MMA223" s="39"/>
      <c r="MMB223" s="40"/>
      <c r="MMC223" s="41"/>
      <c r="MMD223" s="38"/>
      <c r="MME223" s="38"/>
      <c r="MMF223" s="38"/>
      <c r="MMG223" s="39"/>
      <c r="MMH223" s="40"/>
      <c r="MMI223" s="41"/>
      <c r="MMJ223" s="38"/>
      <c r="MMK223" s="38"/>
      <c r="MML223" s="38"/>
      <c r="MMM223" s="39"/>
      <c r="MMN223" s="40"/>
      <c r="MMO223" s="41"/>
      <c r="MMP223" s="38"/>
      <c r="MMQ223" s="38"/>
      <c r="MMR223" s="38"/>
      <c r="MMS223" s="39"/>
      <c r="MMT223" s="40"/>
      <c r="MMU223" s="41"/>
      <c r="MMV223" s="38"/>
      <c r="MMW223" s="38"/>
      <c r="MMX223" s="38"/>
      <c r="MMY223" s="39"/>
      <c r="MMZ223" s="40"/>
      <c r="MNA223" s="41"/>
      <c r="MNB223" s="38"/>
      <c r="MNC223" s="38"/>
      <c r="MND223" s="38"/>
      <c r="MNE223" s="39"/>
      <c r="MNF223" s="40"/>
      <c r="MNG223" s="41"/>
      <c r="MNH223" s="38"/>
      <c r="MNI223" s="38"/>
      <c r="MNJ223" s="38"/>
      <c r="MNK223" s="39"/>
      <c r="MNL223" s="40"/>
      <c r="MNM223" s="41"/>
      <c r="MNN223" s="38"/>
      <c r="MNO223" s="38"/>
      <c r="MNP223" s="38"/>
      <c r="MNQ223" s="39"/>
      <c r="MNR223" s="40"/>
      <c r="MNS223" s="41"/>
      <c r="MNT223" s="38"/>
      <c r="MNU223" s="38"/>
      <c r="MNV223" s="38"/>
      <c r="MNW223" s="39"/>
      <c r="MNX223" s="40"/>
      <c r="MNY223" s="41"/>
      <c r="MNZ223" s="38"/>
      <c r="MOA223" s="38"/>
      <c r="MOB223" s="38"/>
      <c r="MOC223" s="39"/>
      <c r="MOD223" s="40"/>
      <c r="MOE223" s="41"/>
      <c r="MOF223" s="38"/>
      <c r="MOG223" s="38"/>
      <c r="MOH223" s="38"/>
      <c r="MOI223" s="39"/>
      <c r="MOJ223" s="40"/>
      <c r="MOK223" s="41"/>
      <c r="MOL223" s="38"/>
      <c r="MOM223" s="38"/>
      <c r="MON223" s="38"/>
      <c r="MOO223" s="39"/>
      <c r="MOP223" s="40"/>
      <c r="MOQ223" s="41"/>
      <c r="MOR223" s="38"/>
      <c r="MOS223" s="38"/>
      <c r="MOT223" s="38"/>
      <c r="MOU223" s="39"/>
      <c r="MOV223" s="40"/>
      <c r="MOW223" s="41"/>
      <c r="MOX223" s="38"/>
      <c r="MOY223" s="38"/>
      <c r="MOZ223" s="38"/>
      <c r="MPA223" s="39"/>
      <c r="MPB223" s="40"/>
      <c r="MPC223" s="41"/>
      <c r="MPD223" s="38"/>
      <c r="MPE223" s="38"/>
      <c r="MPF223" s="38"/>
      <c r="MPG223" s="39"/>
      <c r="MPH223" s="40"/>
      <c r="MPI223" s="41"/>
      <c r="MPJ223" s="38"/>
      <c r="MPK223" s="38"/>
      <c r="MPL223" s="38"/>
      <c r="MPM223" s="39"/>
      <c r="MPN223" s="40"/>
      <c r="MPO223" s="41"/>
      <c r="MPP223" s="38"/>
      <c r="MPQ223" s="38"/>
      <c r="MPR223" s="38"/>
      <c r="MPS223" s="39"/>
      <c r="MPT223" s="40"/>
      <c r="MPU223" s="41"/>
      <c r="MPV223" s="38"/>
      <c r="MPW223" s="38"/>
      <c r="MPX223" s="38"/>
      <c r="MPY223" s="39"/>
      <c r="MPZ223" s="40"/>
      <c r="MQA223" s="41"/>
      <c r="MQB223" s="38"/>
      <c r="MQC223" s="38"/>
      <c r="MQD223" s="38"/>
      <c r="MQE223" s="39"/>
      <c r="MQF223" s="40"/>
      <c r="MQG223" s="41"/>
      <c r="MQH223" s="38"/>
      <c r="MQI223" s="38"/>
      <c r="MQJ223" s="38"/>
      <c r="MQK223" s="39"/>
      <c r="MQL223" s="40"/>
      <c r="MQM223" s="41"/>
      <c r="MQN223" s="38"/>
      <c r="MQO223" s="38"/>
      <c r="MQP223" s="38"/>
      <c r="MQQ223" s="39"/>
      <c r="MQR223" s="40"/>
      <c r="MQS223" s="41"/>
      <c r="MQT223" s="38"/>
      <c r="MQU223" s="38"/>
      <c r="MQV223" s="38"/>
      <c r="MQW223" s="39"/>
      <c r="MQX223" s="40"/>
      <c r="MQY223" s="41"/>
      <c r="MQZ223" s="38"/>
      <c r="MRA223" s="38"/>
      <c r="MRB223" s="38"/>
      <c r="MRC223" s="39"/>
      <c r="MRD223" s="40"/>
      <c r="MRE223" s="41"/>
      <c r="MRF223" s="38"/>
      <c r="MRG223" s="38"/>
      <c r="MRH223" s="38"/>
      <c r="MRI223" s="39"/>
      <c r="MRJ223" s="40"/>
      <c r="MRK223" s="41"/>
      <c r="MRL223" s="38"/>
      <c r="MRM223" s="38"/>
      <c r="MRN223" s="38"/>
      <c r="MRO223" s="39"/>
      <c r="MRP223" s="40"/>
      <c r="MRQ223" s="41"/>
      <c r="MRR223" s="38"/>
      <c r="MRS223" s="38"/>
      <c r="MRT223" s="38"/>
      <c r="MRU223" s="39"/>
      <c r="MRV223" s="40"/>
      <c r="MRW223" s="41"/>
      <c r="MRX223" s="38"/>
      <c r="MRY223" s="38"/>
      <c r="MRZ223" s="38"/>
      <c r="MSA223" s="39"/>
      <c r="MSB223" s="40"/>
      <c r="MSC223" s="41"/>
      <c r="MSD223" s="38"/>
      <c r="MSE223" s="38"/>
      <c r="MSF223" s="38"/>
      <c r="MSG223" s="39"/>
      <c r="MSH223" s="40"/>
      <c r="MSI223" s="41"/>
      <c r="MSJ223" s="38"/>
      <c r="MSK223" s="38"/>
      <c r="MSL223" s="38"/>
      <c r="MSM223" s="39"/>
      <c r="MSN223" s="40"/>
      <c r="MSO223" s="41"/>
      <c r="MSP223" s="38"/>
      <c r="MSQ223" s="38"/>
      <c r="MSR223" s="38"/>
      <c r="MSS223" s="39"/>
      <c r="MST223" s="40"/>
      <c r="MSU223" s="41"/>
      <c r="MSV223" s="38"/>
      <c r="MSW223" s="38"/>
      <c r="MSX223" s="38"/>
      <c r="MSY223" s="39"/>
      <c r="MSZ223" s="40"/>
      <c r="MTA223" s="41"/>
      <c r="MTB223" s="38"/>
      <c r="MTC223" s="38"/>
      <c r="MTD223" s="38"/>
      <c r="MTE223" s="39"/>
      <c r="MTF223" s="40"/>
      <c r="MTG223" s="41"/>
      <c r="MTH223" s="38"/>
      <c r="MTI223" s="38"/>
      <c r="MTJ223" s="38"/>
      <c r="MTK223" s="39"/>
      <c r="MTL223" s="40"/>
      <c r="MTM223" s="41"/>
      <c r="MTN223" s="38"/>
      <c r="MTO223" s="38"/>
      <c r="MTP223" s="38"/>
      <c r="MTQ223" s="39"/>
      <c r="MTR223" s="40"/>
      <c r="MTS223" s="41"/>
      <c r="MTT223" s="38"/>
      <c r="MTU223" s="38"/>
      <c r="MTV223" s="38"/>
      <c r="MTW223" s="39"/>
      <c r="MTX223" s="40"/>
      <c r="MTY223" s="41"/>
      <c r="MTZ223" s="38"/>
      <c r="MUA223" s="38"/>
      <c r="MUB223" s="38"/>
      <c r="MUC223" s="39"/>
      <c r="MUD223" s="40"/>
      <c r="MUE223" s="41"/>
      <c r="MUF223" s="38"/>
      <c r="MUG223" s="38"/>
      <c r="MUH223" s="38"/>
      <c r="MUI223" s="39"/>
      <c r="MUJ223" s="40"/>
      <c r="MUK223" s="41"/>
      <c r="MUL223" s="38"/>
      <c r="MUM223" s="38"/>
      <c r="MUN223" s="38"/>
      <c r="MUO223" s="39"/>
      <c r="MUP223" s="40"/>
      <c r="MUQ223" s="41"/>
      <c r="MUR223" s="38"/>
      <c r="MUS223" s="38"/>
      <c r="MUT223" s="38"/>
      <c r="MUU223" s="39"/>
      <c r="MUV223" s="40"/>
      <c r="MUW223" s="41"/>
      <c r="MUX223" s="38"/>
      <c r="MUY223" s="38"/>
      <c r="MUZ223" s="38"/>
      <c r="MVA223" s="39"/>
      <c r="MVB223" s="40"/>
      <c r="MVC223" s="41"/>
      <c r="MVD223" s="38"/>
      <c r="MVE223" s="38"/>
      <c r="MVF223" s="38"/>
      <c r="MVG223" s="39"/>
      <c r="MVH223" s="40"/>
      <c r="MVI223" s="41"/>
      <c r="MVJ223" s="38"/>
      <c r="MVK223" s="38"/>
      <c r="MVL223" s="38"/>
      <c r="MVM223" s="39"/>
      <c r="MVN223" s="40"/>
      <c r="MVO223" s="41"/>
      <c r="MVP223" s="38"/>
      <c r="MVQ223" s="38"/>
      <c r="MVR223" s="38"/>
      <c r="MVS223" s="39"/>
      <c r="MVT223" s="40"/>
      <c r="MVU223" s="41"/>
      <c r="MVV223" s="38"/>
      <c r="MVW223" s="38"/>
      <c r="MVX223" s="38"/>
      <c r="MVY223" s="39"/>
      <c r="MVZ223" s="40"/>
      <c r="MWA223" s="41"/>
      <c r="MWB223" s="38"/>
      <c r="MWC223" s="38"/>
      <c r="MWD223" s="38"/>
      <c r="MWE223" s="39"/>
      <c r="MWF223" s="40"/>
      <c r="MWG223" s="41"/>
      <c r="MWH223" s="38"/>
      <c r="MWI223" s="38"/>
      <c r="MWJ223" s="38"/>
      <c r="MWK223" s="39"/>
      <c r="MWL223" s="40"/>
      <c r="MWM223" s="41"/>
      <c r="MWN223" s="38"/>
      <c r="MWO223" s="38"/>
      <c r="MWP223" s="38"/>
      <c r="MWQ223" s="39"/>
      <c r="MWR223" s="40"/>
      <c r="MWS223" s="41"/>
      <c r="MWT223" s="38"/>
      <c r="MWU223" s="38"/>
      <c r="MWV223" s="38"/>
      <c r="MWW223" s="39"/>
      <c r="MWX223" s="40"/>
      <c r="MWY223" s="41"/>
      <c r="MWZ223" s="38"/>
      <c r="MXA223" s="38"/>
      <c r="MXB223" s="38"/>
      <c r="MXC223" s="39"/>
      <c r="MXD223" s="40"/>
      <c r="MXE223" s="41"/>
      <c r="MXF223" s="38"/>
      <c r="MXG223" s="38"/>
      <c r="MXH223" s="38"/>
      <c r="MXI223" s="39"/>
      <c r="MXJ223" s="40"/>
      <c r="MXK223" s="41"/>
      <c r="MXL223" s="38"/>
      <c r="MXM223" s="38"/>
      <c r="MXN223" s="38"/>
      <c r="MXO223" s="39"/>
      <c r="MXP223" s="40"/>
      <c r="MXQ223" s="41"/>
      <c r="MXR223" s="38"/>
      <c r="MXS223" s="38"/>
      <c r="MXT223" s="38"/>
      <c r="MXU223" s="39"/>
      <c r="MXV223" s="40"/>
      <c r="MXW223" s="41"/>
      <c r="MXX223" s="38"/>
      <c r="MXY223" s="38"/>
      <c r="MXZ223" s="38"/>
      <c r="MYA223" s="39"/>
      <c r="MYB223" s="40"/>
      <c r="MYC223" s="41"/>
      <c r="MYD223" s="38"/>
      <c r="MYE223" s="38"/>
      <c r="MYF223" s="38"/>
      <c r="MYG223" s="39"/>
      <c r="MYH223" s="40"/>
      <c r="MYI223" s="41"/>
      <c r="MYJ223" s="38"/>
      <c r="MYK223" s="38"/>
      <c r="MYL223" s="38"/>
      <c r="MYM223" s="39"/>
      <c r="MYN223" s="40"/>
      <c r="MYO223" s="41"/>
      <c r="MYP223" s="38"/>
      <c r="MYQ223" s="38"/>
      <c r="MYR223" s="38"/>
      <c r="MYS223" s="39"/>
      <c r="MYT223" s="40"/>
      <c r="MYU223" s="41"/>
      <c r="MYV223" s="38"/>
      <c r="MYW223" s="38"/>
      <c r="MYX223" s="38"/>
      <c r="MYY223" s="39"/>
      <c r="MYZ223" s="40"/>
      <c r="MZA223" s="41"/>
      <c r="MZB223" s="38"/>
      <c r="MZC223" s="38"/>
      <c r="MZD223" s="38"/>
      <c r="MZE223" s="39"/>
      <c r="MZF223" s="40"/>
      <c r="MZG223" s="41"/>
      <c r="MZH223" s="38"/>
      <c r="MZI223" s="38"/>
      <c r="MZJ223" s="38"/>
      <c r="MZK223" s="39"/>
      <c r="MZL223" s="40"/>
      <c r="MZM223" s="41"/>
      <c r="MZN223" s="38"/>
      <c r="MZO223" s="38"/>
      <c r="MZP223" s="38"/>
      <c r="MZQ223" s="39"/>
      <c r="MZR223" s="40"/>
      <c r="MZS223" s="41"/>
      <c r="MZT223" s="38"/>
      <c r="MZU223" s="38"/>
      <c r="MZV223" s="38"/>
      <c r="MZW223" s="39"/>
      <c r="MZX223" s="40"/>
      <c r="MZY223" s="41"/>
      <c r="MZZ223" s="38"/>
      <c r="NAA223" s="38"/>
      <c r="NAB223" s="38"/>
      <c r="NAC223" s="39"/>
      <c r="NAD223" s="40"/>
      <c r="NAE223" s="41"/>
      <c r="NAF223" s="38"/>
      <c r="NAG223" s="38"/>
      <c r="NAH223" s="38"/>
      <c r="NAI223" s="39"/>
      <c r="NAJ223" s="40"/>
      <c r="NAK223" s="41"/>
      <c r="NAL223" s="38"/>
      <c r="NAM223" s="38"/>
      <c r="NAN223" s="38"/>
      <c r="NAO223" s="39"/>
      <c r="NAP223" s="40"/>
      <c r="NAQ223" s="41"/>
      <c r="NAR223" s="38"/>
      <c r="NAS223" s="38"/>
      <c r="NAT223" s="38"/>
      <c r="NAU223" s="39"/>
      <c r="NAV223" s="40"/>
      <c r="NAW223" s="41"/>
      <c r="NAX223" s="38"/>
      <c r="NAY223" s="38"/>
      <c r="NAZ223" s="38"/>
      <c r="NBA223" s="39"/>
      <c r="NBB223" s="40"/>
      <c r="NBC223" s="41"/>
      <c r="NBD223" s="38"/>
      <c r="NBE223" s="38"/>
      <c r="NBF223" s="38"/>
      <c r="NBG223" s="39"/>
      <c r="NBH223" s="40"/>
      <c r="NBI223" s="41"/>
      <c r="NBJ223" s="38"/>
      <c r="NBK223" s="38"/>
      <c r="NBL223" s="38"/>
      <c r="NBM223" s="39"/>
      <c r="NBN223" s="40"/>
      <c r="NBO223" s="41"/>
      <c r="NBP223" s="38"/>
      <c r="NBQ223" s="38"/>
      <c r="NBR223" s="38"/>
      <c r="NBS223" s="39"/>
      <c r="NBT223" s="40"/>
      <c r="NBU223" s="41"/>
      <c r="NBV223" s="38"/>
      <c r="NBW223" s="38"/>
      <c r="NBX223" s="38"/>
      <c r="NBY223" s="39"/>
      <c r="NBZ223" s="40"/>
      <c r="NCA223" s="41"/>
      <c r="NCB223" s="38"/>
      <c r="NCC223" s="38"/>
      <c r="NCD223" s="38"/>
      <c r="NCE223" s="39"/>
      <c r="NCF223" s="40"/>
      <c r="NCG223" s="41"/>
      <c r="NCH223" s="38"/>
      <c r="NCI223" s="38"/>
      <c r="NCJ223" s="38"/>
      <c r="NCK223" s="39"/>
      <c r="NCL223" s="40"/>
      <c r="NCM223" s="41"/>
      <c r="NCN223" s="38"/>
      <c r="NCO223" s="38"/>
      <c r="NCP223" s="38"/>
      <c r="NCQ223" s="39"/>
      <c r="NCR223" s="40"/>
      <c r="NCS223" s="41"/>
      <c r="NCT223" s="38"/>
      <c r="NCU223" s="38"/>
      <c r="NCV223" s="38"/>
      <c r="NCW223" s="39"/>
      <c r="NCX223" s="40"/>
      <c r="NCY223" s="41"/>
      <c r="NCZ223" s="38"/>
      <c r="NDA223" s="38"/>
      <c r="NDB223" s="38"/>
      <c r="NDC223" s="39"/>
      <c r="NDD223" s="40"/>
      <c r="NDE223" s="41"/>
      <c r="NDF223" s="38"/>
      <c r="NDG223" s="38"/>
      <c r="NDH223" s="38"/>
      <c r="NDI223" s="39"/>
      <c r="NDJ223" s="40"/>
      <c r="NDK223" s="41"/>
      <c r="NDL223" s="38"/>
      <c r="NDM223" s="38"/>
      <c r="NDN223" s="38"/>
      <c r="NDO223" s="39"/>
      <c r="NDP223" s="40"/>
      <c r="NDQ223" s="41"/>
      <c r="NDR223" s="38"/>
      <c r="NDS223" s="38"/>
      <c r="NDT223" s="38"/>
      <c r="NDU223" s="39"/>
      <c r="NDV223" s="40"/>
      <c r="NDW223" s="41"/>
      <c r="NDX223" s="38"/>
      <c r="NDY223" s="38"/>
      <c r="NDZ223" s="38"/>
      <c r="NEA223" s="39"/>
      <c r="NEB223" s="40"/>
      <c r="NEC223" s="41"/>
      <c r="NED223" s="38"/>
      <c r="NEE223" s="38"/>
      <c r="NEF223" s="38"/>
      <c r="NEG223" s="39"/>
      <c r="NEH223" s="40"/>
      <c r="NEI223" s="41"/>
      <c r="NEJ223" s="38"/>
      <c r="NEK223" s="38"/>
      <c r="NEL223" s="38"/>
      <c r="NEM223" s="39"/>
      <c r="NEN223" s="40"/>
      <c r="NEO223" s="41"/>
      <c r="NEP223" s="38"/>
      <c r="NEQ223" s="38"/>
      <c r="NER223" s="38"/>
      <c r="NES223" s="39"/>
      <c r="NET223" s="40"/>
      <c r="NEU223" s="41"/>
      <c r="NEV223" s="38"/>
      <c r="NEW223" s="38"/>
      <c r="NEX223" s="38"/>
      <c r="NEY223" s="39"/>
      <c r="NEZ223" s="40"/>
      <c r="NFA223" s="41"/>
      <c r="NFB223" s="38"/>
      <c r="NFC223" s="38"/>
      <c r="NFD223" s="38"/>
      <c r="NFE223" s="39"/>
      <c r="NFF223" s="40"/>
      <c r="NFG223" s="41"/>
      <c r="NFH223" s="38"/>
      <c r="NFI223" s="38"/>
      <c r="NFJ223" s="38"/>
      <c r="NFK223" s="39"/>
      <c r="NFL223" s="40"/>
      <c r="NFM223" s="41"/>
      <c r="NFN223" s="38"/>
      <c r="NFO223" s="38"/>
      <c r="NFP223" s="38"/>
      <c r="NFQ223" s="39"/>
      <c r="NFR223" s="40"/>
      <c r="NFS223" s="41"/>
      <c r="NFT223" s="38"/>
      <c r="NFU223" s="38"/>
      <c r="NFV223" s="38"/>
      <c r="NFW223" s="39"/>
      <c r="NFX223" s="40"/>
      <c r="NFY223" s="41"/>
      <c r="NFZ223" s="38"/>
      <c r="NGA223" s="38"/>
      <c r="NGB223" s="38"/>
      <c r="NGC223" s="39"/>
      <c r="NGD223" s="40"/>
      <c r="NGE223" s="41"/>
      <c r="NGF223" s="38"/>
      <c r="NGG223" s="38"/>
      <c r="NGH223" s="38"/>
      <c r="NGI223" s="39"/>
      <c r="NGJ223" s="40"/>
      <c r="NGK223" s="41"/>
      <c r="NGL223" s="38"/>
      <c r="NGM223" s="38"/>
      <c r="NGN223" s="38"/>
      <c r="NGO223" s="39"/>
      <c r="NGP223" s="40"/>
      <c r="NGQ223" s="41"/>
      <c r="NGR223" s="38"/>
      <c r="NGS223" s="38"/>
      <c r="NGT223" s="38"/>
      <c r="NGU223" s="39"/>
      <c r="NGV223" s="40"/>
      <c r="NGW223" s="41"/>
      <c r="NGX223" s="38"/>
      <c r="NGY223" s="38"/>
      <c r="NGZ223" s="38"/>
      <c r="NHA223" s="39"/>
      <c r="NHB223" s="40"/>
      <c r="NHC223" s="41"/>
      <c r="NHD223" s="38"/>
      <c r="NHE223" s="38"/>
      <c r="NHF223" s="38"/>
      <c r="NHG223" s="39"/>
      <c r="NHH223" s="40"/>
      <c r="NHI223" s="41"/>
      <c r="NHJ223" s="38"/>
      <c r="NHK223" s="38"/>
      <c r="NHL223" s="38"/>
      <c r="NHM223" s="39"/>
      <c r="NHN223" s="40"/>
      <c r="NHO223" s="41"/>
      <c r="NHP223" s="38"/>
      <c r="NHQ223" s="38"/>
      <c r="NHR223" s="38"/>
      <c r="NHS223" s="39"/>
      <c r="NHT223" s="40"/>
      <c r="NHU223" s="41"/>
      <c r="NHV223" s="38"/>
      <c r="NHW223" s="38"/>
      <c r="NHX223" s="38"/>
      <c r="NHY223" s="39"/>
      <c r="NHZ223" s="40"/>
      <c r="NIA223" s="41"/>
      <c r="NIB223" s="38"/>
      <c r="NIC223" s="38"/>
      <c r="NID223" s="38"/>
      <c r="NIE223" s="39"/>
      <c r="NIF223" s="40"/>
      <c r="NIG223" s="41"/>
      <c r="NIH223" s="38"/>
      <c r="NII223" s="38"/>
      <c r="NIJ223" s="38"/>
      <c r="NIK223" s="39"/>
      <c r="NIL223" s="40"/>
      <c r="NIM223" s="41"/>
      <c r="NIN223" s="38"/>
      <c r="NIO223" s="38"/>
      <c r="NIP223" s="38"/>
      <c r="NIQ223" s="39"/>
      <c r="NIR223" s="40"/>
      <c r="NIS223" s="41"/>
      <c r="NIT223" s="38"/>
      <c r="NIU223" s="38"/>
      <c r="NIV223" s="38"/>
      <c r="NIW223" s="39"/>
      <c r="NIX223" s="40"/>
      <c r="NIY223" s="41"/>
      <c r="NIZ223" s="38"/>
      <c r="NJA223" s="38"/>
      <c r="NJB223" s="38"/>
      <c r="NJC223" s="39"/>
      <c r="NJD223" s="40"/>
      <c r="NJE223" s="41"/>
      <c r="NJF223" s="38"/>
      <c r="NJG223" s="38"/>
      <c r="NJH223" s="38"/>
      <c r="NJI223" s="39"/>
      <c r="NJJ223" s="40"/>
      <c r="NJK223" s="41"/>
      <c r="NJL223" s="38"/>
      <c r="NJM223" s="38"/>
      <c r="NJN223" s="38"/>
      <c r="NJO223" s="39"/>
      <c r="NJP223" s="40"/>
      <c r="NJQ223" s="41"/>
      <c r="NJR223" s="38"/>
      <c r="NJS223" s="38"/>
      <c r="NJT223" s="38"/>
      <c r="NJU223" s="39"/>
      <c r="NJV223" s="40"/>
      <c r="NJW223" s="41"/>
      <c r="NJX223" s="38"/>
      <c r="NJY223" s="38"/>
      <c r="NJZ223" s="38"/>
      <c r="NKA223" s="39"/>
      <c r="NKB223" s="40"/>
      <c r="NKC223" s="41"/>
      <c r="NKD223" s="38"/>
      <c r="NKE223" s="38"/>
      <c r="NKF223" s="38"/>
      <c r="NKG223" s="39"/>
      <c r="NKH223" s="40"/>
      <c r="NKI223" s="41"/>
      <c r="NKJ223" s="38"/>
      <c r="NKK223" s="38"/>
      <c r="NKL223" s="38"/>
      <c r="NKM223" s="39"/>
      <c r="NKN223" s="40"/>
      <c r="NKO223" s="41"/>
      <c r="NKP223" s="38"/>
      <c r="NKQ223" s="38"/>
      <c r="NKR223" s="38"/>
      <c r="NKS223" s="39"/>
      <c r="NKT223" s="40"/>
      <c r="NKU223" s="41"/>
      <c r="NKV223" s="38"/>
      <c r="NKW223" s="38"/>
      <c r="NKX223" s="38"/>
      <c r="NKY223" s="39"/>
      <c r="NKZ223" s="40"/>
      <c r="NLA223" s="41"/>
      <c r="NLB223" s="38"/>
      <c r="NLC223" s="38"/>
      <c r="NLD223" s="38"/>
      <c r="NLE223" s="39"/>
      <c r="NLF223" s="40"/>
      <c r="NLG223" s="41"/>
      <c r="NLH223" s="38"/>
      <c r="NLI223" s="38"/>
      <c r="NLJ223" s="38"/>
      <c r="NLK223" s="39"/>
      <c r="NLL223" s="40"/>
      <c r="NLM223" s="41"/>
      <c r="NLN223" s="38"/>
      <c r="NLO223" s="38"/>
      <c r="NLP223" s="38"/>
      <c r="NLQ223" s="39"/>
      <c r="NLR223" s="40"/>
      <c r="NLS223" s="41"/>
      <c r="NLT223" s="38"/>
      <c r="NLU223" s="38"/>
      <c r="NLV223" s="38"/>
      <c r="NLW223" s="39"/>
      <c r="NLX223" s="40"/>
      <c r="NLY223" s="41"/>
      <c r="NLZ223" s="38"/>
      <c r="NMA223" s="38"/>
      <c r="NMB223" s="38"/>
      <c r="NMC223" s="39"/>
      <c r="NMD223" s="40"/>
      <c r="NME223" s="41"/>
      <c r="NMF223" s="38"/>
      <c r="NMG223" s="38"/>
      <c r="NMH223" s="38"/>
      <c r="NMI223" s="39"/>
      <c r="NMJ223" s="40"/>
      <c r="NMK223" s="41"/>
      <c r="NML223" s="38"/>
      <c r="NMM223" s="38"/>
      <c r="NMN223" s="38"/>
      <c r="NMO223" s="39"/>
      <c r="NMP223" s="40"/>
      <c r="NMQ223" s="41"/>
      <c r="NMR223" s="38"/>
      <c r="NMS223" s="38"/>
      <c r="NMT223" s="38"/>
      <c r="NMU223" s="39"/>
      <c r="NMV223" s="40"/>
      <c r="NMW223" s="41"/>
      <c r="NMX223" s="38"/>
      <c r="NMY223" s="38"/>
      <c r="NMZ223" s="38"/>
      <c r="NNA223" s="39"/>
      <c r="NNB223" s="40"/>
      <c r="NNC223" s="41"/>
      <c r="NND223" s="38"/>
      <c r="NNE223" s="38"/>
      <c r="NNF223" s="38"/>
      <c r="NNG223" s="39"/>
      <c r="NNH223" s="40"/>
      <c r="NNI223" s="41"/>
      <c r="NNJ223" s="38"/>
      <c r="NNK223" s="38"/>
      <c r="NNL223" s="38"/>
      <c r="NNM223" s="39"/>
      <c r="NNN223" s="40"/>
      <c r="NNO223" s="41"/>
      <c r="NNP223" s="38"/>
      <c r="NNQ223" s="38"/>
      <c r="NNR223" s="38"/>
      <c r="NNS223" s="39"/>
      <c r="NNT223" s="40"/>
      <c r="NNU223" s="41"/>
      <c r="NNV223" s="38"/>
      <c r="NNW223" s="38"/>
      <c r="NNX223" s="38"/>
      <c r="NNY223" s="39"/>
      <c r="NNZ223" s="40"/>
      <c r="NOA223" s="41"/>
      <c r="NOB223" s="38"/>
      <c r="NOC223" s="38"/>
      <c r="NOD223" s="38"/>
      <c r="NOE223" s="39"/>
      <c r="NOF223" s="40"/>
      <c r="NOG223" s="41"/>
      <c r="NOH223" s="38"/>
      <c r="NOI223" s="38"/>
      <c r="NOJ223" s="38"/>
      <c r="NOK223" s="39"/>
      <c r="NOL223" s="40"/>
      <c r="NOM223" s="41"/>
      <c r="NON223" s="38"/>
      <c r="NOO223" s="38"/>
      <c r="NOP223" s="38"/>
      <c r="NOQ223" s="39"/>
      <c r="NOR223" s="40"/>
      <c r="NOS223" s="41"/>
      <c r="NOT223" s="38"/>
      <c r="NOU223" s="38"/>
      <c r="NOV223" s="38"/>
      <c r="NOW223" s="39"/>
      <c r="NOX223" s="40"/>
      <c r="NOY223" s="41"/>
      <c r="NOZ223" s="38"/>
      <c r="NPA223" s="38"/>
      <c r="NPB223" s="38"/>
      <c r="NPC223" s="39"/>
      <c r="NPD223" s="40"/>
      <c r="NPE223" s="41"/>
      <c r="NPF223" s="38"/>
      <c r="NPG223" s="38"/>
      <c r="NPH223" s="38"/>
      <c r="NPI223" s="39"/>
      <c r="NPJ223" s="40"/>
      <c r="NPK223" s="41"/>
      <c r="NPL223" s="38"/>
      <c r="NPM223" s="38"/>
      <c r="NPN223" s="38"/>
      <c r="NPO223" s="39"/>
      <c r="NPP223" s="40"/>
      <c r="NPQ223" s="41"/>
      <c r="NPR223" s="38"/>
      <c r="NPS223" s="38"/>
      <c r="NPT223" s="38"/>
      <c r="NPU223" s="39"/>
      <c r="NPV223" s="40"/>
      <c r="NPW223" s="41"/>
      <c r="NPX223" s="38"/>
      <c r="NPY223" s="38"/>
      <c r="NPZ223" s="38"/>
      <c r="NQA223" s="39"/>
      <c r="NQB223" s="40"/>
      <c r="NQC223" s="41"/>
      <c r="NQD223" s="38"/>
      <c r="NQE223" s="38"/>
      <c r="NQF223" s="38"/>
      <c r="NQG223" s="39"/>
      <c r="NQH223" s="40"/>
      <c r="NQI223" s="41"/>
      <c r="NQJ223" s="38"/>
      <c r="NQK223" s="38"/>
      <c r="NQL223" s="38"/>
      <c r="NQM223" s="39"/>
      <c r="NQN223" s="40"/>
      <c r="NQO223" s="41"/>
      <c r="NQP223" s="38"/>
      <c r="NQQ223" s="38"/>
      <c r="NQR223" s="38"/>
      <c r="NQS223" s="39"/>
      <c r="NQT223" s="40"/>
      <c r="NQU223" s="41"/>
      <c r="NQV223" s="38"/>
      <c r="NQW223" s="38"/>
      <c r="NQX223" s="38"/>
      <c r="NQY223" s="39"/>
      <c r="NQZ223" s="40"/>
      <c r="NRA223" s="41"/>
      <c r="NRB223" s="38"/>
      <c r="NRC223" s="38"/>
      <c r="NRD223" s="38"/>
      <c r="NRE223" s="39"/>
      <c r="NRF223" s="40"/>
      <c r="NRG223" s="41"/>
      <c r="NRH223" s="38"/>
      <c r="NRI223" s="38"/>
      <c r="NRJ223" s="38"/>
      <c r="NRK223" s="39"/>
      <c r="NRL223" s="40"/>
      <c r="NRM223" s="41"/>
      <c r="NRN223" s="38"/>
      <c r="NRO223" s="38"/>
      <c r="NRP223" s="38"/>
      <c r="NRQ223" s="39"/>
      <c r="NRR223" s="40"/>
      <c r="NRS223" s="41"/>
      <c r="NRT223" s="38"/>
      <c r="NRU223" s="38"/>
      <c r="NRV223" s="38"/>
      <c r="NRW223" s="39"/>
      <c r="NRX223" s="40"/>
      <c r="NRY223" s="41"/>
      <c r="NRZ223" s="38"/>
      <c r="NSA223" s="38"/>
      <c r="NSB223" s="38"/>
      <c r="NSC223" s="39"/>
      <c r="NSD223" s="40"/>
      <c r="NSE223" s="41"/>
      <c r="NSF223" s="38"/>
      <c r="NSG223" s="38"/>
      <c r="NSH223" s="38"/>
      <c r="NSI223" s="39"/>
      <c r="NSJ223" s="40"/>
      <c r="NSK223" s="41"/>
      <c r="NSL223" s="38"/>
      <c r="NSM223" s="38"/>
      <c r="NSN223" s="38"/>
      <c r="NSO223" s="39"/>
      <c r="NSP223" s="40"/>
      <c r="NSQ223" s="41"/>
      <c r="NSR223" s="38"/>
      <c r="NSS223" s="38"/>
      <c r="NST223" s="38"/>
      <c r="NSU223" s="39"/>
      <c r="NSV223" s="40"/>
      <c r="NSW223" s="41"/>
      <c r="NSX223" s="38"/>
      <c r="NSY223" s="38"/>
      <c r="NSZ223" s="38"/>
      <c r="NTA223" s="39"/>
      <c r="NTB223" s="40"/>
      <c r="NTC223" s="41"/>
      <c r="NTD223" s="38"/>
      <c r="NTE223" s="38"/>
      <c r="NTF223" s="38"/>
      <c r="NTG223" s="39"/>
      <c r="NTH223" s="40"/>
      <c r="NTI223" s="41"/>
      <c r="NTJ223" s="38"/>
      <c r="NTK223" s="38"/>
      <c r="NTL223" s="38"/>
      <c r="NTM223" s="39"/>
      <c r="NTN223" s="40"/>
      <c r="NTO223" s="41"/>
      <c r="NTP223" s="38"/>
      <c r="NTQ223" s="38"/>
      <c r="NTR223" s="38"/>
      <c r="NTS223" s="39"/>
      <c r="NTT223" s="40"/>
      <c r="NTU223" s="41"/>
      <c r="NTV223" s="38"/>
      <c r="NTW223" s="38"/>
      <c r="NTX223" s="38"/>
      <c r="NTY223" s="39"/>
      <c r="NTZ223" s="40"/>
      <c r="NUA223" s="41"/>
      <c r="NUB223" s="38"/>
      <c r="NUC223" s="38"/>
      <c r="NUD223" s="38"/>
      <c r="NUE223" s="39"/>
      <c r="NUF223" s="40"/>
      <c r="NUG223" s="41"/>
      <c r="NUH223" s="38"/>
      <c r="NUI223" s="38"/>
      <c r="NUJ223" s="38"/>
      <c r="NUK223" s="39"/>
      <c r="NUL223" s="40"/>
      <c r="NUM223" s="41"/>
      <c r="NUN223" s="38"/>
      <c r="NUO223" s="38"/>
      <c r="NUP223" s="38"/>
      <c r="NUQ223" s="39"/>
      <c r="NUR223" s="40"/>
      <c r="NUS223" s="41"/>
      <c r="NUT223" s="38"/>
      <c r="NUU223" s="38"/>
      <c r="NUV223" s="38"/>
      <c r="NUW223" s="39"/>
      <c r="NUX223" s="40"/>
      <c r="NUY223" s="41"/>
      <c r="NUZ223" s="38"/>
      <c r="NVA223" s="38"/>
      <c r="NVB223" s="38"/>
      <c r="NVC223" s="39"/>
      <c r="NVD223" s="40"/>
      <c r="NVE223" s="41"/>
      <c r="NVF223" s="38"/>
      <c r="NVG223" s="38"/>
      <c r="NVH223" s="38"/>
      <c r="NVI223" s="39"/>
      <c r="NVJ223" s="40"/>
      <c r="NVK223" s="41"/>
      <c r="NVL223" s="38"/>
      <c r="NVM223" s="38"/>
      <c r="NVN223" s="38"/>
      <c r="NVO223" s="39"/>
      <c r="NVP223" s="40"/>
      <c r="NVQ223" s="41"/>
      <c r="NVR223" s="38"/>
      <c r="NVS223" s="38"/>
      <c r="NVT223" s="38"/>
      <c r="NVU223" s="39"/>
      <c r="NVV223" s="40"/>
      <c r="NVW223" s="41"/>
      <c r="NVX223" s="38"/>
      <c r="NVY223" s="38"/>
      <c r="NVZ223" s="38"/>
      <c r="NWA223" s="39"/>
      <c r="NWB223" s="40"/>
      <c r="NWC223" s="41"/>
      <c r="NWD223" s="38"/>
      <c r="NWE223" s="38"/>
      <c r="NWF223" s="38"/>
      <c r="NWG223" s="39"/>
      <c r="NWH223" s="40"/>
      <c r="NWI223" s="41"/>
      <c r="NWJ223" s="38"/>
      <c r="NWK223" s="38"/>
      <c r="NWL223" s="38"/>
      <c r="NWM223" s="39"/>
      <c r="NWN223" s="40"/>
      <c r="NWO223" s="41"/>
      <c r="NWP223" s="38"/>
      <c r="NWQ223" s="38"/>
      <c r="NWR223" s="38"/>
      <c r="NWS223" s="39"/>
      <c r="NWT223" s="40"/>
      <c r="NWU223" s="41"/>
      <c r="NWV223" s="38"/>
      <c r="NWW223" s="38"/>
      <c r="NWX223" s="38"/>
      <c r="NWY223" s="39"/>
      <c r="NWZ223" s="40"/>
      <c r="NXA223" s="41"/>
      <c r="NXB223" s="38"/>
      <c r="NXC223" s="38"/>
      <c r="NXD223" s="38"/>
      <c r="NXE223" s="39"/>
      <c r="NXF223" s="40"/>
      <c r="NXG223" s="41"/>
      <c r="NXH223" s="38"/>
      <c r="NXI223" s="38"/>
      <c r="NXJ223" s="38"/>
      <c r="NXK223" s="39"/>
      <c r="NXL223" s="40"/>
      <c r="NXM223" s="41"/>
      <c r="NXN223" s="38"/>
      <c r="NXO223" s="38"/>
      <c r="NXP223" s="38"/>
      <c r="NXQ223" s="39"/>
      <c r="NXR223" s="40"/>
      <c r="NXS223" s="41"/>
      <c r="NXT223" s="38"/>
      <c r="NXU223" s="38"/>
      <c r="NXV223" s="38"/>
      <c r="NXW223" s="39"/>
      <c r="NXX223" s="40"/>
      <c r="NXY223" s="41"/>
      <c r="NXZ223" s="38"/>
      <c r="NYA223" s="38"/>
      <c r="NYB223" s="38"/>
      <c r="NYC223" s="39"/>
      <c r="NYD223" s="40"/>
      <c r="NYE223" s="41"/>
      <c r="NYF223" s="38"/>
      <c r="NYG223" s="38"/>
      <c r="NYH223" s="38"/>
      <c r="NYI223" s="39"/>
      <c r="NYJ223" s="40"/>
      <c r="NYK223" s="41"/>
      <c r="NYL223" s="38"/>
      <c r="NYM223" s="38"/>
      <c r="NYN223" s="38"/>
      <c r="NYO223" s="39"/>
      <c r="NYP223" s="40"/>
      <c r="NYQ223" s="41"/>
      <c r="NYR223" s="38"/>
      <c r="NYS223" s="38"/>
      <c r="NYT223" s="38"/>
      <c r="NYU223" s="39"/>
      <c r="NYV223" s="40"/>
      <c r="NYW223" s="41"/>
      <c r="NYX223" s="38"/>
      <c r="NYY223" s="38"/>
      <c r="NYZ223" s="38"/>
      <c r="NZA223" s="39"/>
      <c r="NZB223" s="40"/>
      <c r="NZC223" s="41"/>
      <c r="NZD223" s="38"/>
      <c r="NZE223" s="38"/>
      <c r="NZF223" s="38"/>
      <c r="NZG223" s="39"/>
      <c r="NZH223" s="40"/>
      <c r="NZI223" s="41"/>
      <c r="NZJ223" s="38"/>
      <c r="NZK223" s="38"/>
      <c r="NZL223" s="38"/>
      <c r="NZM223" s="39"/>
      <c r="NZN223" s="40"/>
      <c r="NZO223" s="41"/>
      <c r="NZP223" s="38"/>
      <c r="NZQ223" s="38"/>
      <c r="NZR223" s="38"/>
      <c r="NZS223" s="39"/>
      <c r="NZT223" s="40"/>
      <c r="NZU223" s="41"/>
      <c r="NZV223" s="38"/>
      <c r="NZW223" s="38"/>
      <c r="NZX223" s="38"/>
      <c r="NZY223" s="39"/>
      <c r="NZZ223" s="40"/>
      <c r="OAA223" s="41"/>
      <c r="OAB223" s="38"/>
      <c r="OAC223" s="38"/>
      <c r="OAD223" s="38"/>
      <c r="OAE223" s="39"/>
      <c r="OAF223" s="40"/>
      <c r="OAG223" s="41"/>
      <c r="OAH223" s="38"/>
      <c r="OAI223" s="38"/>
      <c r="OAJ223" s="38"/>
      <c r="OAK223" s="39"/>
      <c r="OAL223" s="40"/>
      <c r="OAM223" s="41"/>
      <c r="OAN223" s="38"/>
      <c r="OAO223" s="38"/>
      <c r="OAP223" s="38"/>
      <c r="OAQ223" s="39"/>
      <c r="OAR223" s="40"/>
      <c r="OAS223" s="41"/>
      <c r="OAT223" s="38"/>
      <c r="OAU223" s="38"/>
      <c r="OAV223" s="38"/>
      <c r="OAW223" s="39"/>
      <c r="OAX223" s="40"/>
      <c r="OAY223" s="41"/>
      <c r="OAZ223" s="38"/>
      <c r="OBA223" s="38"/>
      <c r="OBB223" s="38"/>
      <c r="OBC223" s="39"/>
      <c r="OBD223" s="40"/>
      <c r="OBE223" s="41"/>
      <c r="OBF223" s="38"/>
      <c r="OBG223" s="38"/>
      <c r="OBH223" s="38"/>
      <c r="OBI223" s="39"/>
      <c r="OBJ223" s="40"/>
      <c r="OBK223" s="41"/>
      <c r="OBL223" s="38"/>
      <c r="OBM223" s="38"/>
      <c r="OBN223" s="38"/>
      <c r="OBO223" s="39"/>
      <c r="OBP223" s="40"/>
      <c r="OBQ223" s="41"/>
      <c r="OBR223" s="38"/>
      <c r="OBS223" s="38"/>
      <c r="OBT223" s="38"/>
      <c r="OBU223" s="39"/>
      <c r="OBV223" s="40"/>
      <c r="OBW223" s="41"/>
      <c r="OBX223" s="38"/>
      <c r="OBY223" s="38"/>
      <c r="OBZ223" s="38"/>
      <c r="OCA223" s="39"/>
      <c r="OCB223" s="40"/>
      <c r="OCC223" s="41"/>
      <c r="OCD223" s="38"/>
      <c r="OCE223" s="38"/>
      <c r="OCF223" s="38"/>
      <c r="OCG223" s="39"/>
      <c r="OCH223" s="40"/>
      <c r="OCI223" s="41"/>
      <c r="OCJ223" s="38"/>
      <c r="OCK223" s="38"/>
      <c r="OCL223" s="38"/>
      <c r="OCM223" s="39"/>
      <c r="OCN223" s="40"/>
      <c r="OCO223" s="41"/>
      <c r="OCP223" s="38"/>
      <c r="OCQ223" s="38"/>
      <c r="OCR223" s="38"/>
      <c r="OCS223" s="39"/>
      <c r="OCT223" s="40"/>
      <c r="OCU223" s="41"/>
      <c r="OCV223" s="38"/>
      <c r="OCW223" s="38"/>
      <c r="OCX223" s="38"/>
      <c r="OCY223" s="39"/>
      <c r="OCZ223" s="40"/>
      <c r="ODA223" s="41"/>
      <c r="ODB223" s="38"/>
      <c r="ODC223" s="38"/>
      <c r="ODD223" s="38"/>
      <c r="ODE223" s="39"/>
      <c r="ODF223" s="40"/>
      <c r="ODG223" s="41"/>
      <c r="ODH223" s="38"/>
      <c r="ODI223" s="38"/>
      <c r="ODJ223" s="38"/>
      <c r="ODK223" s="39"/>
      <c r="ODL223" s="40"/>
      <c r="ODM223" s="41"/>
      <c r="ODN223" s="38"/>
      <c r="ODO223" s="38"/>
      <c r="ODP223" s="38"/>
      <c r="ODQ223" s="39"/>
      <c r="ODR223" s="40"/>
      <c r="ODS223" s="41"/>
      <c r="ODT223" s="38"/>
      <c r="ODU223" s="38"/>
      <c r="ODV223" s="38"/>
      <c r="ODW223" s="39"/>
      <c r="ODX223" s="40"/>
      <c r="ODY223" s="41"/>
      <c r="ODZ223" s="38"/>
      <c r="OEA223" s="38"/>
      <c r="OEB223" s="38"/>
      <c r="OEC223" s="39"/>
      <c r="OED223" s="40"/>
      <c r="OEE223" s="41"/>
      <c r="OEF223" s="38"/>
      <c r="OEG223" s="38"/>
      <c r="OEH223" s="38"/>
      <c r="OEI223" s="39"/>
      <c r="OEJ223" s="40"/>
      <c r="OEK223" s="41"/>
      <c r="OEL223" s="38"/>
      <c r="OEM223" s="38"/>
      <c r="OEN223" s="38"/>
      <c r="OEO223" s="39"/>
      <c r="OEP223" s="40"/>
      <c r="OEQ223" s="41"/>
      <c r="OER223" s="38"/>
      <c r="OES223" s="38"/>
      <c r="OET223" s="38"/>
      <c r="OEU223" s="39"/>
      <c r="OEV223" s="40"/>
      <c r="OEW223" s="41"/>
      <c r="OEX223" s="38"/>
      <c r="OEY223" s="38"/>
      <c r="OEZ223" s="38"/>
      <c r="OFA223" s="39"/>
      <c r="OFB223" s="40"/>
      <c r="OFC223" s="41"/>
      <c r="OFD223" s="38"/>
      <c r="OFE223" s="38"/>
      <c r="OFF223" s="38"/>
      <c r="OFG223" s="39"/>
      <c r="OFH223" s="40"/>
      <c r="OFI223" s="41"/>
      <c r="OFJ223" s="38"/>
      <c r="OFK223" s="38"/>
      <c r="OFL223" s="38"/>
      <c r="OFM223" s="39"/>
      <c r="OFN223" s="40"/>
      <c r="OFO223" s="41"/>
      <c r="OFP223" s="38"/>
      <c r="OFQ223" s="38"/>
      <c r="OFR223" s="38"/>
      <c r="OFS223" s="39"/>
      <c r="OFT223" s="40"/>
      <c r="OFU223" s="41"/>
      <c r="OFV223" s="38"/>
      <c r="OFW223" s="38"/>
      <c r="OFX223" s="38"/>
      <c r="OFY223" s="39"/>
      <c r="OFZ223" s="40"/>
      <c r="OGA223" s="41"/>
      <c r="OGB223" s="38"/>
      <c r="OGC223" s="38"/>
      <c r="OGD223" s="38"/>
      <c r="OGE223" s="39"/>
      <c r="OGF223" s="40"/>
      <c r="OGG223" s="41"/>
      <c r="OGH223" s="38"/>
      <c r="OGI223" s="38"/>
      <c r="OGJ223" s="38"/>
      <c r="OGK223" s="39"/>
      <c r="OGL223" s="40"/>
      <c r="OGM223" s="41"/>
      <c r="OGN223" s="38"/>
      <c r="OGO223" s="38"/>
      <c r="OGP223" s="38"/>
      <c r="OGQ223" s="39"/>
      <c r="OGR223" s="40"/>
      <c r="OGS223" s="41"/>
      <c r="OGT223" s="38"/>
      <c r="OGU223" s="38"/>
      <c r="OGV223" s="38"/>
      <c r="OGW223" s="39"/>
      <c r="OGX223" s="40"/>
      <c r="OGY223" s="41"/>
      <c r="OGZ223" s="38"/>
      <c r="OHA223" s="38"/>
      <c r="OHB223" s="38"/>
      <c r="OHC223" s="39"/>
      <c r="OHD223" s="40"/>
      <c r="OHE223" s="41"/>
      <c r="OHF223" s="38"/>
      <c r="OHG223" s="38"/>
      <c r="OHH223" s="38"/>
      <c r="OHI223" s="39"/>
      <c r="OHJ223" s="40"/>
      <c r="OHK223" s="41"/>
      <c r="OHL223" s="38"/>
      <c r="OHM223" s="38"/>
      <c r="OHN223" s="38"/>
      <c r="OHO223" s="39"/>
      <c r="OHP223" s="40"/>
      <c r="OHQ223" s="41"/>
      <c r="OHR223" s="38"/>
      <c r="OHS223" s="38"/>
      <c r="OHT223" s="38"/>
      <c r="OHU223" s="39"/>
      <c r="OHV223" s="40"/>
      <c r="OHW223" s="41"/>
      <c r="OHX223" s="38"/>
      <c r="OHY223" s="38"/>
      <c r="OHZ223" s="38"/>
      <c r="OIA223" s="39"/>
      <c r="OIB223" s="40"/>
      <c r="OIC223" s="41"/>
      <c r="OID223" s="38"/>
      <c r="OIE223" s="38"/>
      <c r="OIF223" s="38"/>
      <c r="OIG223" s="39"/>
      <c r="OIH223" s="40"/>
      <c r="OII223" s="41"/>
      <c r="OIJ223" s="38"/>
      <c r="OIK223" s="38"/>
      <c r="OIL223" s="38"/>
      <c r="OIM223" s="39"/>
      <c r="OIN223" s="40"/>
      <c r="OIO223" s="41"/>
      <c r="OIP223" s="38"/>
      <c r="OIQ223" s="38"/>
      <c r="OIR223" s="38"/>
      <c r="OIS223" s="39"/>
      <c r="OIT223" s="40"/>
      <c r="OIU223" s="41"/>
      <c r="OIV223" s="38"/>
      <c r="OIW223" s="38"/>
      <c r="OIX223" s="38"/>
      <c r="OIY223" s="39"/>
      <c r="OIZ223" s="40"/>
      <c r="OJA223" s="41"/>
      <c r="OJB223" s="38"/>
      <c r="OJC223" s="38"/>
      <c r="OJD223" s="38"/>
      <c r="OJE223" s="39"/>
      <c r="OJF223" s="40"/>
      <c r="OJG223" s="41"/>
      <c r="OJH223" s="38"/>
      <c r="OJI223" s="38"/>
      <c r="OJJ223" s="38"/>
      <c r="OJK223" s="39"/>
      <c r="OJL223" s="40"/>
      <c r="OJM223" s="41"/>
      <c r="OJN223" s="38"/>
      <c r="OJO223" s="38"/>
      <c r="OJP223" s="38"/>
      <c r="OJQ223" s="39"/>
      <c r="OJR223" s="40"/>
      <c r="OJS223" s="41"/>
      <c r="OJT223" s="38"/>
      <c r="OJU223" s="38"/>
      <c r="OJV223" s="38"/>
      <c r="OJW223" s="39"/>
      <c r="OJX223" s="40"/>
      <c r="OJY223" s="41"/>
      <c r="OJZ223" s="38"/>
      <c r="OKA223" s="38"/>
      <c r="OKB223" s="38"/>
      <c r="OKC223" s="39"/>
      <c r="OKD223" s="40"/>
      <c r="OKE223" s="41"/>
      <c r="OKF223" s="38"/>
      <c r="OKG223" s="38"/>
      <c r="OKH223" s="38"/>
      <c r="OKI223" s="39"/>
      <c r="OKJ223" s="40"/>
      <c r="OKK223" s="41"/>
      <c r="OKL223" s="38"/>
      <c r="OKM223" s="38"/>
      <c r="OKN223" s="38"/>
      <c r="OKO223" s="39"/>
      <c r="OKP223" s="40"/>
      <c r="OKQ223" s="41"/>
      <c r="OKR223" s="38"/>
      <c r="OKS223" s="38"/>
      <c r="OKT223" s="38"/>
      <c r="OKU223" s="39"/>
      <c r="OKV223" s="40"/>
      <c r="OKW223" s="41"/>
      <c r="OKX223" s="38"/>
      <c r="OKY223" s="38"/>
      <c r="OKZ223" s="38"/>
      <c r="OLA223" s="39"/>
      <c r="OLB223" s="40"/>
      <c r="OLC223" s="41"/>
      <c r="OLD223" s="38"/>
      <c r="OLE223" s="38"/>
      <c r="OLF223" s="38"/>
      <c r="OLG223" s="39"/>
      <c r="OLH223" s="40"/>
      <c r="OLI223" s="41"/>
      <c r="OLJ223" s="38"/>
      <c r="OLK223" s="38"/>
      <c r="OLL223" s="38"/>
      <c r="OLM223" s="39"/>
      <c r="OLN223" s="40"/>
      <c r="OLO223" s="41"/>
      <c r="OLP223" s="38"/>
      <c r="OLQ223" s="38"/>
      <c r="OLR223" s="38"/>
      <c r="OLS223" s="39"/>
      <c r="OLT223" s="40"/>
      <c r="OLU223" s="41"/>
      <c r="OLV223" s="38"/>
      <c r="OLW223" s="38"/>
      <c r="OLX223" s="38"/>
      <c r="OLY223" s="39"/>
      <c r="OLZ223" s="40"/>
      <c r="OMA223" s="41"/>
      <c r="OMB223" s="38"/>
      <c r="OMC223" s="38"/>
      <c r="OMD223" s="38"/>
      <c r="OME223" s="39"/>
      <c r="OMF223" s="40"/>
      <c r="OMG223" s="41"/>
      <c r="OMH223" s="38"/>
      <c r="OMI223" s="38"/>
      <c r="OMJ223" s="38"/>
      <c r="OMK223" s="39"/>
      <c r="OML223" s="40"/>
      <c r="OMM223" s="41"/>
      <c r="OMN223" s="38"/>
      <c r="OMO223" s="38"/>
      <c r="OMP223" s="38"/>
      <c r="OMQ223" s="39"/>
      <c r="OMR223" s="40"/>
      <c r="OMS223" s="41"/>
      <c r="OMT223" s="38"/>
      <c r="OMU223" s="38"/>
      <c r="OMV223" s="38"/>
      <c r="OMW223" s="39"/>
      <c r="OMX223" s="40"/>
      <c r="OMY223" s="41"/>
      <c r="OMZ223" s="38"/>
      <c r="ONA223" s="38"/>
      <c r="ONB223" s="38"/>
      <c r="ONC223" s="39"/>
      <c r="OND223" s="40"/>
      <c r="ONE223" s="41"/>
      <c r="ONF223" s="38"/>
      <c r="ONG223" s="38"/>
      <c r="ONH223" s="38"/>
      <c r="ONI223" s="39"/>
      <c r="ONJ223" s="40"/>
      <c r="ONK223" s="41"/>
      <c r="ONL223" s="38"/>
      <c r="ONM223" s="38"/>
      <c r="ONN223" s="38"/>
      <c r="ONO223" s="39"/>
      <c r="ONP223" s="40"/>
      <c r="ONQ223" s="41"/>
      <c r="ONR223" s="38"/>
      <c r="ONS223" s="38"/>
      <c r="ONT223" s="38"/>
      <c r="ONU223" s="39"/>
      <c r="ONV223" s="40"/>
      <c r="ONW223" s="41"/>
      <c r="ONX223" s="38"/>
      <c r="ONY223" s="38"/>
      <c r="ONZ223" s="38"/>
      <c r="OOA223" s="39"/>
      <c r="OOB223" s="40"/>
      <c r="OOC223" s="41"/>
      <c r="OOD223" s="38"/>
      <c r="OOE223" s="38"/>
      <c r="OOF223" s="38"/>
      <c r="OOG223" s="39"/>
      <c r="OOH223" s="40"/>
      <c r="OOI223" s="41"/>
      <c r="OOJ223" s="38"/>
      <c r="OOK223" s="38"/>
      <c r="OOL223" s="38"/>
      <c r="OOM223" s="39"/>
      <c r="OON223" s="40"/>
      <c r="OOO223" s="41"/>
      <c r="OOP223" s="38"/>
      <c r="OOQ223" s="38"/>
      <c r="OOR223" s="38"/>
      <c r="OOS223" s="39"/>
      <c r="OOT223" s="40"/>
      <c r="OOU223" s="41"/>
      <c r="OOV223" s="38"/>
      <c r="OOW223" s="38"/>
      <c r="OOX223" s="38"/>
      <c r="OOY223" s="39"/>
      <c r="OOZ223" s="40"/>
      <c r="OPA223" s="41"/>
      <c r="OPB223" s="38"/>
      <c r="OPC223" s="38"/>
      <c r="OPD223" s="38"/>
      <c r="OPE223" s="39"/>
      <c r="OPF223" s="40"/>
      <c r="OPG223" s="41"/>
      <c r="OPH223" s="38"/>
      <c r="OPI223" s="38"/>
      <c r="OPJ223" s="38"/>
      <c r="OPK223" s="39"/>
      <c r="OPL223" s="40"/>
      <c r="OPM223" s="41"/>
      <c r="OPN223" s="38"/>
      <c r="OPO223" s="38"/>
      <c r="OPP223" s="38"/>
      <c r="OPQ223" s="39"/>
      <c r="OPR223" s="40"/>
      <c r="OPS223" s="41"/>
      <c r="OPT223" s="38"/>
      <c r="OPU223" s="38"/>
      <c r="OPV223" s="38"/>
      <c r="OPW223" s="39"/>
      <c r="OPX223" s="40"/>
      <c r="OPY223" s="41"/>
      <c r="OPZ223" s="38"/>
      <c r="OQA223" s="38"/>
      <c r="OQB223" s="38"/>
      <c r="OQC223" s="39"/>
      <c r="OQD223" s="40"/>
      <c r="OQE223" s="41"/>
      <c r="OQF223" s="38"/>
      <c r="OQG223" s="38"/>
      <c r="OQH223" s="38"/>
      <c r="OQI223" s="39"/>
      <c r="OQJ223" s="40"/>
      <c r="OQK223" s="41"/>
      <c r="OQL223" s="38"/>
      <c r="OQM223" s="38"/>
      <c r="OQN223" s="38"/>
      <c r="OQO223" s="39"/>
      <c r="OQP223" s="40"/>
      <c r="OQQ223" s="41"/>
      <c r="OQR223" s="38"/>
      <c r="OQS223" s="38"/>
      <c r="OQT223" s="38"/>
      <c r="OQU223" s="39"/>
      <c r="OQV223" s="40"/>
      <c r="OQW223" s="41"/>
      <c r="OQX223" s="38"/>
      <c r="OQY223" s="38"/>
      <c r="OQZ223" s="38"/>
      <c r="ORA223" s="39"/>
      <c r="ORB223" s="40"/>
      <c r="ORC223" s="41"/>
      <c r="ORD223" s="38"/>
      <c r="ORE223" s="38"/>
      <c r="ORF223" s="38"/>
      <c r="ORG223" s="39"/>
      <c r="ORH223" s="40"/>
      <c r="ORI223" s="41"/>
      <c r="ORJ223" s="38"/>
      <c r="ORK223" s="38"/>
      <c r="ORL223" s="38"/>
      <c r="ORM223" s="39"/>
      <c r="ORN223" s="40"/>
      <c r="ORO223" s="41"/>
      <c r="ORP223" s="38"/>
      <c r="ORQ223" s="38"/>
      <c r="ORR223" s="38"/>
      <c r="ORS223" s="39"/>
      <c r="ORT223" s="40"/>
      <c r="ORU223" s="41"/>
      <c r="ORV223" s="38"/>
      <c r="ORW223" s="38"/>
      <c r="ORX223" s="38"/>
      <c r="ORY223" s="39"/>
      <c r="ORZ223" s="40"/>
      <c r="OSA223" s="41"/>
      <c r="OSB223" s="38"/>
      <c r="OSC223" s="38"/>
      <c r="OSD223" s="38"/>
      <c r="OSE223" s="39"/>
      <c r="OSF223" s="40"/>
      <c r="OSG223" s="41"/>
      <c r="OSH223" s="38"/>
      <c r="OSI223" s="38"/>
      <c r="OSJ223" s="38"/>
      <c r="OSK223" s="39"/>
      <c r="OSL223" s="40"/>
      <c r="OSM223" s="41"/>
      <c r="OSN223" s="38"/>
      <c r="OSO223" s="38"/>
      <c r="OSP223" s="38"/>
      <c r="OSQ223" s="39"/>
      <c r="OSR223" s="40"/>
      <c r="OSS223" s="41"/>
      <c r="OST223" s="38"/>
      <c r="OSU223" s="38"/>
      <c r="OSV223" s="38"/>
      <c r="OSW223" s="39"/>
      <c r="OSX223" s="40"/>
      <c r="OSY223" s="41"/>
      <c r="OSZ223" s="38"/>
      <c r="OTA223" s="38"/>
      <c r="OTB223" s="38"/>
      <c r="OTC223" s="39"/>
      <c r="OTD223" s="40"/>
      <c r="OTE223" s="41"/>
      <c r="OTF223" s="38"/>
      <c r="OTG223" s="38"/>
      <c r="OTH223" s="38"/>
      <c r="OTI223" s="39"/>
      <c r="OTJ223" s="40"/>
      <c r="OTK223" s="41"/>
      <c r="OTL223" s="38"/>
      <c r="OTM223" s="38"/>
      <c r="OTN223" s="38"/>
      <c r="OTO223" s="39"/>
      <c r="OTP223" s="40"/>
      <c r="OTQ223" s="41"/>
      <c r="OTR223" s="38"/>
      <c r="OTS223" s="38"/>
      <c r="OTT223" s="38"/>
      <c r="OTU223" s="39"/>
      <c r="OTV223" s="40"/>
      <c r="OTW223" s="41"/>
      <c r="OTX223" s="38"/>
      <c r="OTY223" s="38"/>
      <c r="OTZ223" s="38"/>
      <c r="OUA223" s="39"/>
      <c r="OUB223" s="40"/>
      <c r="OUC223" s="41"/>
      <c r="OUD223" s="38"/>
      <c r="OUE223" s="38"/>
      <c r="OUF223" s="38"/>
      <c r="OUG223" s="39"/>
      <c r="OUH223" s="40"/>
      <c r="OUI223" s="41"/>
      <c r="OUJ223" s="38"/>
      <c r="OUK223" s="38"/>
      <c r="OUL223" s="38"/>
      <c r="OUM223" s="39"/>
      <c r="OUN223" s="40"/>
      <c r="OUO223" s="41"/>
      <c r="OUP223" s="38"/>
      <c r="OUQ223" s="38"/>
      <c r="OUR223" s="38"/>
      <c r="OUS223" s="39"/>
      <c r="OUT223" s="40"/>
      <c r="OUU223" s="41"/>
      <c r="OUV223" s="38"/>
      <c r="OUW223" s="38"/>
      <c r="OUX223" s="38"/>
      <c r="OUY223" s="39"/>
      <c r="OUZ223" s="40"/>
      <c r="OVA223" s="41"/>
      <c r="OVB223" s="38"/>
      <c r="OVC223" s="38"/>
      <c r="OVD223" s="38"/>
      <c r="OVE223" s="39"/>
      <c r="OVF223" s="40"/>
      <c r="OVG223" s="41"/>
      <c r="OVH223" s="38"/>
      <c r="OVI223" s="38"/>
      <c r="OVJ223" s="38"/>
      <c r="OVK223" s="39"/>
      <c r="OVL223" s="40"/>
      <c r="OVM223" s="41"/>
      <c r="OVN223" s="38"/>
      <c r="OVO223" s="38"/>
      <c r="OVP223" s="38"/>
      <c r="OVQ223" s="39"/>
      <c r="OVR223" s="40"/>
      <c r="OVS223" s="41"/>
      <c r="OVT223" s="38"/>
      <c r="OVU223" s="38"/>
      <c r="OVV223" s="38"/>
      <c r="OVW223" s="39"/>
      <c r="OVX223" s="40"/>
      <c r="OVY223" s="41"/>
      <c r="OVZ223" s="38"/>
      <c r="OWA223" s="38"/>
      <c r="OWB223" s="38"/>
      <c r="OWC223" s="39"/>
      <c r="OWD223" s="40"/>
      <c r="OWE223" s="41"/>
      <c r="OWF223" s="38"/>
      <c r="OWG223" s="38"/>
      <c r="OWH223" s="38"/>
      <c r="OWI223" s="39"/>
      <c r="OWJ223" s="40"/>
      <c r="OWK223" s="41"/>
      <c r="OWL223" s="38"/>
      <c r="OWM223" s="38"/>
      <c r="OWN223" s="38"/>
      <c r="OWO223" s="39"/>
      <c r="OWP223" s="40"/>
      <c r="OWQ223" s="41"/>
      <c r="OWR223" s="38"/>
      <c r="OWS223" s="38"/>
      <c r="OWT223" s="38"/>
      <c r="OWU223" s="39"/>
      <c r="OWV223" s="40"/>
      <c r="OWW223" s="41"/>
      <c r="OWX223" s="38"/>
      <c r="OWY223" s="38"/>
      <c r="OWZ223" s="38"/>
      <c r="OXA223" s="39"/>
      <c r="OXB223" s="40"/>
      <c r="OXC223" s="41"/>
      <c r="OXD223" s="38"/>
      <c r="OXE223" s="38"/>
      <c r="OXF223" s="38"/>
      <c r="OXG223" s="39"/>
      <c r="OXH223" s="40"/>
      <c r="OXI223" s="41"/>
      <c r="OXJ223" s="38"/>
      <c r="OXK223" s="38"/>
      <c r="OXL223" s="38"/>
      <c r="OXM223" s="39"/>
      <c r="OXN223" s="40"/>
      <c r="OXO223" s="41"/>
      <c r="OXP223" s="38"/>
      <c r="OXQ223" s="38"/>
      <c r="OXR223" s="38"/>
      <c r="OXS223" s="39"/>
      <c r="OXT223" s="40"/>
      <c r="OXU223" s="41"/>
      <c r="OXV223" s="38"/>
      <c r="OXW223" s="38"/>
      <c r="OXX223" s="38"/>
      <c r="OXY223" s="39"/>
      <c r="OXZ223" s="40"/>
      <c r="OYA223" s="41"/>
      <c r="OYB223" s="38"/>
      <c r="OYC223" s="38"/>
      <c r="OYD223" s="38"/>
      <c r="OYE223" s="39"/>
      <c r="OYF223" s="40"/>
      <c r="OYG223" s="41"/>
      <c r="OYH223" s="38"/>
      <c r="OYI223" s="38"/>
      <c r="OYJ223" s="38"/>
      <c r="OYK223" s="39"/>
      <c r="OYL223" s="40"/>
      <c r="OYM223" s="41"/>
      <c r="OYN223" s="38"/>
      <c r="OYO223" s="38"/>
      <c r="OYP223" s="38"/>
      <c r="OYQ223" s="39"/>
      <c r="OYR223" s="40"/>
      <c r="OYS223" s="41"/>
      <c r="OYT223" s="38"/>
      <c r="OYU223" s="38"/>
      <c r="OYV223" s="38"/>
      <c r="OYW223" s="39"/>
      <c r="OYX223" s="40"/>
      <c r="OYY223" s="41"/>
      <c r="OYZ223" s="38"/>
      <c r="OZA223" s="38"/>
      <c r="OZB223" s="38"/>
      <c r="OZC223" s="39"/>
      <c r="OZD223" s="40"/>
      <c r="OZE223" s="41"/>
      <c r="OZF223" s="38"/>
      <c r="OZG223" s="38"/>
      <c r="OZH223" s="38"/>
      <c r="OZI223" s="39"/>
      <c r="OZJ223" s="40"/>
      <c r="OZK223" s="41"/>
      <c r="OZL223" s="38"/>
      <c r="OZM223" s="38"/>
      <c r="OZN223" s="38"/>
      <c r="OZO223" s="39"/>
      <c r="OZP223" s="40"/>
      <c r="OZQ223" s="41"/>
      <c r="OZR223" s="38"/>
      <c r="OZS223" s="38"/>
      <c r="OZT223" s="38"/>
      <c r="OZU223" s="39"/>
      <c r="OZV223" s="40"/>
      <c r="OZW223" s="41"/>
      <c r="OZX223" s="38"/>
      <c r="OZY223" s="38"/>
      <c r="OZZ223" s="38"/>
      <c r="PAA223" s="39"/>
      <c r="PAB223" s="40"/>
      <c r="PAC223" s="41"/>
      <c r="PAD223" s="38"/>
      <c r="PAE223" s="38"/>
      <c r="PAF223" s="38"/>
      <c r="PAG223" s="39"/>
      <c r="PAH223" s="40"/>
      <c r="PAI223" s="41"/>
      <c r="PAJ223" s="38"/>
      <c r="PAK223" s="38"/>
      <c r="PAL223" s="38"/>
      <c r="PAM223" s="39"/>
      <c r="PAN223" s="40"/>
      <c r="PAO223" s="41"/>
      <c r="PAP223" s="38"/>
      <c r="PAQ223" s="38"/>
      <c r="PAR223" s="38"/>
      <c r="PAS223" s="39"/>
      <c r="PAT223" s="40"/>
      <c r="PAU223" s="41"/>
      <c r="PAV223" s="38"/>
      <c r="PAW223" s="38"/>
      <c r="PAX223" s="38"/>
      <c r="PAY223" s="39"/>
      <c r="PAZ223" s="40"/>
      <c r="PBA223" s="41"/>
      <c r="PBB223" s="38"/>
      <c r="PBC223" s="38"/>
      <c r="PBD223" s="38"/>
      <c r="PBE223" s="39"/>
      <c r="PBF223" s="40"/>
      <c r="PBG223" s="41"/>
      <c r="PBH223" s="38"/>
      <c r="PBI223" s="38"/>
      <c r="PBJ223" s="38"/>
      <c r="PBK223" s="39"/>
      <c r="PBL223" s="40"/>
      <c r="PBM223" s="41"/>
      <c r="PBN223" s="38"/>
      <c r="PBO223" s="38"/>
      <c r="PBP223" s="38"/>
      <c r="PBQ223" s="39"/>
      <c r="PBR223" s="40"/>
      <c r="PBS223" s="41"/>
      <c r="PBT223" s="38"/>
      <c r="PBU223" s="38"/>
      <c r="PBV223" s="38"/>
      <c r="PBW223" s="39"/>
      <c r="PBX223" s="40"/>
      <c r="PBY223" s="41"/>
      <c r="PBZ223" s="38"/>
      <c r="PCA223" s="38"/>
      <c r="PCB223" s="38"/>
      <c r="PCC223" s="39"/>
      <c r="PCD223" s="40"/>
      <c r="PCE223" s="41"/>
      <c r="PCF223" s="38"/>
      <c r="PCG223" s="38"/>
      <c r="PCH223" s="38"/>
      <c r="PCI223" s="39"/>
      <c r="PCJ223" s="40"/>
      <c r="PCK223" s="41"/>
      <c r="PCL223" s="38"/>
      <c r="PCM223" s="38"/>
      <c r="PCN223" s="38"/>
      <c r="PCO223" s="39"/>
      <c r="PCP223" s="40"/>
      <c r="PCQ223" s="41"/>
      <c r="PCR223" s="38"/>
      <c r="PCS223" s="38"/>
      <c r="PCT223" s="38"/>
      <c r="PCU223" s="39"/>
      <c r="PCV223" s="40"/>
      <c r="PCW223" s="41"/>
      <c r="PCX223" s="38"/>
      <c r="PCY223" s="38"/>
      <c r="PCZ223" s="38"/>
      <c r="PDA223" s="39"/>
      <c r="PDB223" s="40"/>
      <c r="PDC223" s="41"/>
      <c r="PDD223" s="38"/>
      <c r="PDE223" s="38"/>
      <c r="PDF223" s="38"/>
      <c r="PDG223" s="39"/>
      <c r="PDH223" s="40"/>
      <c r="PDI223" s="41"/>
      <c r="PDJ223" s="38"/>
      <c r="PDK223" s="38"/>
      <c r="PDL223" s="38"/>
      <c r="PDM223" s="39"/>
      <c r="PDN223" s="40"/>
      <c r="PDO223" s="41"/>
      <c r="PDP223" s="38"/>
      <c r="PDQ223" s="38"/>
      <c r="PDR223" s="38"/>
      <c r="PDS223" s="39"/>
      <c r="PDT223" s="40"/>
      <c r="PDU223" s="41"/>
      <c r="PDV223" s="38"/>
      <c r="PDW223" s="38"/>
      <c r="PDX223" s="38"/>
      <c r="PDY223" s="39"/>
      <c r="PDZ223" s="40"/>
      <c r="PEA223" s="41"/>
      <c r="PEB223" s="38"/>
      <c r="PEC223" s="38"/>
      <c r="PED223" s="38"/>
      <c r="PEE223" s="39"/>
      <c r="PEF223" s="40"/>
      <c r="PEG223" s="41"/>
      <c r="PEH223" s="38"/>
      <c r="PEI223" s="38"/>
      <c r="PEJ223" s="38"/>
      <c r="PEK223" s="39"/>
      <c r="PEL223" s="40"/>
      <c r="PEM223" s="41"/>
      <c r="PEN223" s="38"/>
      <c r="PEO223" s="38"/>
      <c r="PEP223" s="38"/>
      <c r="PEQ223" s="39"/>
      <c r="PER223" s="40"/>
      <c r="PES223" s="41"/>
      <c r="PET223" s="38"/>
      <c r="PEU223" s="38"/>
      <c r="PEV223" s="38"/>
      <c r="PEW223" s="39"/>
      <c r="PEX223" s="40"/>
      <c r="PEY223" s="41"/>
      <c r="PEZ223" s="38"/>
      <c r="PFA223" s="38"/>
      <c r="PFB223" s="38"/>
      <c r="PFC223" s="39"/>
      <c r="PFD223" s="40"/>
      <c r="PFE223" s="41"/>
      <c r="PFF223" s="38"/>
      <c r="PFG223" s="38"/>
      <c r="PFH223" s="38"/>
      <c r="PFI223" s="39"/>
      <c r="PFJ223" s="40"/>
      <c r="PFK223" s="41"/>
      <c r="PFL223" s="38"/>
      <c r="PFM223" s="38"/>
      <c r="PFN223" s="38"/>
      <c r="PFO223" s="39"/>
      <c r="PFP223" s="40"/>
      <c r="PFQ223" s="41"/>
      <c r="PFR223" s="38"/>
      <c r="PFS223" s="38"/>
      <c r="PFT223" s="38"/>
      <c r="PFU223" s="39"/>
      <c r="PFV223" s="40"/>
      <c r="PFW223" s="41"/>
      <c r="PFX223" s="38"/>
      <c r="PFY223" s="38"/>
      <c r="PFZ223" s="38"/>
      <c r="PGA223" s="39"/>
      <c r="PGB223" s="40"/>
      <c r="PGC223" s="41"/>
      <c r="PGD223" s="38"/>
      <c r="PGE223" s="38"/>
      <c r="PGF223" s="38"/>
      <c r="PGG223" s="39"/>
      <c r="PGH223" s="40"/>
      <c r="PGI223" s="41"/>
      <c r="PGJ223" s="38"/>
      <c r="PGK223" s="38"/>
      <c r="PGL223" s="38"/>
      <c r="PGM223" s="39"/>
      <c r="PGN223" s="40"/>
      <c r="PGO223" s="41"/>
      <c r="PGP223" s="38"/>
      <c r="PGQ223" s="38"/>
      <c r="PGR223" s="38"/>
      <c r="PGS223" s="39"/>
      <c r="PGT223" s="40"/>
      <c r="PGU223" s="41"/>
      <c r="PGV223" s="38"/>
      <c r="PGW223" s="38"/>
      <c r="PGX223" s="38"/>
      <c r="PGY223" s="39"/>
      <c r="PGZ223" s="40"/>
      <c r="PHA223" s="41"/>
      <c r="PHB223" s="38"/>
      <c r="PHC223" s="38"/>
      <c r="PHD223" s="38"/>
      <c r="PHE223" s="39"/>
      <c r="PHF223" s="40"/>
      <c r="PHG223" s="41"/>
      <c r="PHH223" s="38"/>
      <c r="PHI223" s="38"/>
      <c r="PHJ223" s="38"/>
      <c r="PHK223" s="39"/>
      <c r="PHL223" s="40"/>
      <c r="PHM223" s="41"/>
      <c r="PHN223" s="38"/>
      <c r="PHO223" s="38"/>
      <c r="PHP223" s="38"/>
      <c r="PHQ223" s="39"/>
      <c r="PHR223" s="40"/>
      <c r="PHS223" s="41"/>
      <c r="PHT223" s="38"/>
      <c r="PHU223" s="38"/>
      <c r="PHV223" s="38"/>
      <c r="PHW223" s="39"/>
      <c r="PHX223" s="40"/>
      <c r="PHY223" s="41"/>
      <c r="PHZ223" s="38"/>
      <c r="PIA223" s="38"/>
      <c r="PIB223" s="38"/>
      <c r="PIC223" s="39"/>
      <c r="PID223" s="40"/>
      <c r="PIE223" s="41"/>
      <c r="PIF223" s="38"/>
      <c r="PIG223" s="38"/>
      <c r="PIH223" s="38"/>
      <c r="PII223" s="39"/>
      <c r="PIJ223" s="40"/>
      <c r="PIK223" s="41"/>
      <c r="PIL223" s="38"/>
      <c r="PIM223" s="38"/>
      <c r="PIN223" s="38"/>
      <c r="PIO223" s="39"/>
      <c r="PIP223" s="40"/>
      <c r="PIQ223" s="41"/>
      <c r="PIR223" s="38"/>
      <c r="PIS223" s="38"/>
      <c r="PIT223" s="38"/>
      <c r="PIU223" s="39"/>
      <c r="PIV223" s="40"/>
      <c r="PIW223" s="41"/>
      <c r="PIX223" s="38"/>
      <c r="PIY223" s="38"/>
      <c r="PIZ223" s="38"/>
      <c r="PJA223" s="39"/>
      <c r="PJB223" s="40"/>
      <c r="PJC223" s="41"/>
      <c r="PJD223" s="38"/>
      <c r="PJE223" s="38"/>
      <c r="PJF223" s="38"/>
      <c r="PJG223" s="39"/>
      <c r="PJH223" s="40"/>
      <c r="PJI223" s="41"/>
      <c r="PJJ223" s="38"/>
      <c r="PJK223" s="38"/>
      <c r="PJL223" s="38"/>
      <c r="PJM223" s="39"/>
      <c r="PJN223" s="40"/>
      <c r="PJO223" s="41"/>
      <c r="PJP223" s="38"/>
      <c r="PJQ223" s="38"/>
      <c r="PJR223" s="38"/>
      <c r="PJS223" s="39"/>
      <c r="PJT223" s="40"/>
      <c r="PJU223" s="41"/>
      <c r="PJV223" s="38"/>
      <c r="PJW223" s="38"/>
      <c r="PJX223" s="38"/>
      <c r="PJY223" s="39"/>
      <c r="PJZ223" s="40"/>
      <c r="PKA223" s="41"/>
      <c r="PKB223" s="38"/>
      <c r="PKC223" s="38"/>
      <c r="PKD223" s="38"/>
      <c r="PKE223" s="39"/>
      <c r="PKF223" s="40"/>
      <c r="PKG223" s="41"/>
      <c r="PKH223" s="38"/>
      <c r="PKI223" s="38"/>
      <c r="PKJ223" s="38"/>
      <c r="PKK223" s="39"/>
      <c r="PKL223" s="40"/>
      <c r="PKM223" s="41"/>
      <c r="PKN223" s="38"/>
      <c r="PKO223" s="38"/>
      <c r="PKP223" s="38"/>
      <c r="PKQ223" s="39"/>
      <c r="PKR223" s="40"/>
      <c r="PKS223" s="41"/>
      <c r="PKT223" s="38"/>
      <c r="PKU223" s="38"/>
      <c r="PKV223" s="38"/>
      <c r="PKW223" s="39"/>
      <c r="PKX223" s="40"/>
      <c r="PKY223" s="41"/>
      <c r="PKZ223" s="38"/>
      <c r="PLA223" s="38"/>
      <c r="PLB223" s="38"/>
      <c r="PLC223" s="39"/>
      <c r="PLD223" s="40"/>
      <c r="PLE223" s="41"/>
      <c r="PLF223" s="38"/>
      <c r="PLG223" s="38"/>
      <c r="PLH223" s="38"/>
      <c r="PLI223" s="39"/>
      <c r="PLJ223" s="40"/>
      <c r="PLK223" s="41"/>
      <c r="PLL223" s="38"/>
      <c r="PLM223" s="38"/>
      <c r="PLN223" s="38"/>
      <c r="PLO223" s="39"/>
      <c r="PLP223" s="40"/>
      <c r="PLQ223" s="41"/>
      <c r="PLR223" s="38"/>
      <c r="PLS223" s="38"/>
      <c r="PLT223" s="38"/>
      <c r="PLU223" s="39"/>
      <c r="PLV223" s="40"/>
      <c r="PLW223" s="41"/>
      <c r="PLX223" s="38"/>
      <c r="PLY223" s="38"/>
      <c r="PLZ223" s="38"/>
      <c r="PMA223" s="39"/>
      <c r="PMB223" s="40"/>
      <c r="PMC223" s="41"/>
      <c r="PMD223" s="38"/>
      <c r="PME223" s="38"/>
      <c r="PMF223" s="38"/>
      <c r="PMG223" s="39"/>
      <c r="PMH223" s="40"/>
      <c r="PMI223" s="41"/>
      <c r="PMJ223" s="38"/>
      <c r="PMK223" s="38"/>
      <c r="PML223" s="38"/>
      <c r="PMM223" s="39"/>
      <c r="PMN223" s="40"/>
      <c r="PMO223" s="41"/>
      <c r="PMP223" s="38"/>
      <c r="PMQ223" s="38"/>
      <c r="PMR223" s="38"/>
      <c r="PMS223" s="39"/>
      <c r="PMT223" s="40"/>
      <c r="PMU223" s="41"/>
      <c r="PMV223" s="38"/>
      <c r="PMW223" s="38"/>
      <c r="PMX223" s="38"/>
      <c r="PMY223" s="39"/>
      <c r="PMZ223" s="40"/>
      <c r="PNA223" s="41"/>
      <c r="PNB223" s="38"/>
      <c r="PNC223" s="38"/>
      <c r="PND223" s="38"/>
      <c r="PNE223" s="39"/>
      <c r="PNF223" s="40"/>
      <c r="PNG223" s="41"/>
      <c r="PNH223" s="38"/>
      <c r="PNI223" s="38"/>
      <c r="PNJ223" s="38"/>
      <c r="PNK223" s="39"/>
      <c r="PNL223" s="40"/>
      <c r="PNM223" s="41"/>
      <c r="PNN223" s="38"/>
      <c r="PNO223" s="38"/>
      <c r="PNP223" s="38"/>
      <c r="PNQ223" s="39"/>
      <c r="PNR223" s="40"/>
      <c r="PNS223" s="41"/>
      <c r="PNT223" s="38"/>
      <c r="PNU223" s="38"/>
      <c r="PNV223" s="38"/>
      <c r="PNW223" s="39"/>
      <c r="PNX223" s="40"/>
      <c r="PNY223" s="41"/>
      <c r="PNZ223" s="38"/>
      <c r="POA223" s="38"/>
      <c r="POB223" s="38"/>
      <c r="POC223" s="39"/>
      <c r="POD223" s="40"/>
      <c r="POE223" s="41"/>
      <c r="POF223" s="38"/>
      <c r="POG223" s="38"/>
      <c r="POH223" s="38"/>
      <c r="POI223" s="39"/>
      <c r="POJ223" s="40"/>
      <c r="POK223" s="41"/>
      <c r="POL223" s="38"/>
      <c r="POM223" s="38"/>
      <c r="PON223" s="38"/>
      <c r="POO223" s="39"/>
      <c r="POP223" s="40"/>
      <c r="POQ223" s="41"/>
      <c r="POR223" s="38"/>
      <c r="POS223" s="38"/>
      <c r="POT223" s="38"/>
      <c r="POU223" s="39"/>
      <c r="POV223" s="40"/>
      <c r="POW223" s="41"/>
      <c r="POX223" s="38"/>
      <c r="POY223" s="38"/>
      <c r="POZ223" s="38"/>
      <c r="PPA223" s="39"/>
      <c r="PPB223" s="40"/>
      <c r="PPC223" s="41"/>
      <c r="PPD223" s="38"/>
      <c r="PPE223" s="38"/>
      <c r="PPF223" s="38"/>
      <c r="PPG223" s="39"/>
      <c r="PPH223" s="40"/>
      <c r="PPI223" s="41"/>
      <c r="PPJ223" s="38"/>
      <c r="PPK223" s="38"/>
      <c r="PPL223" s="38"/>
      <c r="PPM223" s="39"/>
      <c r="PPN223" s="40"/>
      <c r="PPO223" s="41"/>
      <c r="PPP223" s="38"/>
      <c r="PPQ223" s="38"/>
      <c r="PPR223" s="38"/>
      <c r="PPS223" s="39"/>
      <c r="PPT223" s="40"/>
      <c r="PPU223" s="41"/>
      <c r="PPV223" s="38"/>
      <c r="PPW223" s="38"/>
      <c r="PPX223" s="38"/>
      <c r="PPY223" s="39"/>
      <c r="PPZ223" s="40"/>
      <c r="PQA223" s="41"/>
      <c r="PQB223" s="38"/>
      <c r="PQC223" s="38"/>
      <c r="PQD223" s="38"/>
      <c r="PQE223" s="39"/>
      <c r="PQF223" s="40"/>
      <c r="PQG223" s="41"/>
      <c r="PQH223" s="38"/>
      <c r="PQI223" s="38"/>
      <c r="PQJ223" s="38"/>
      <c r="PQK223" s="39"/>
      <c r="PQL223" s="40"/>
      <c r="PQM223" s="41"/>
      <c r="PQN223" s="38"/>
      <c r="PQO223" s="38"/>
      <c r="PQP223" s="38"/>
      <c r="PQQ223" s="39"/>
      <c r="PQR223" s="40"/>
      <c r="PQS223" s="41"/>
      <c r="PQT223" s="38"/>
      <c r="PQU223" s="38"/>
      <c r="PQV223" s="38"/>
      <c r="PQW223" s="39"/>
      <c r="PQX223" s="40"/>
      <c r="PQY223" s="41"/>
      <c r="PQZ223" s="38"/>
      <c r="PRA223" s="38"/>
      <c r="PRB223" s="38"/>
      <c r="PRC223" s="39"/>
      <c r="PRD223" s="40"/>
      <c r="PRE223" s="41"/>
      <c r="PRF223" s="38"/>
      <c r="PRG223" s="38"/>
      <c r="PRH223" s="38"/>
      <c r="PRI223" s="39"/>
      <c r="PRJ223" s="40"/>
      <c r="PRK223" s="41"/>
      <c r="PRL223" s="38"/>
      <c r="PRM223" s="38"/>
      <c r="PRN223" s="38"/>
      <c r="PRO223" s="39"/>
      <c r="PRP223" s="40"/>
      <c r="PRQ223" s="41"/>
      <c r="PRR223" s="38"/>
      <c r="PRS223" s="38"/>
      <c r="PRT223" s="38"/>
      <c r="PRU223" s="39"/>
      <c r="PRV223" s="40"/>
      <c r="PRW223" s="41"/>
      <c r="PRX223" s="38"/>
      <c r="PRY223" s="38"/>
      <c r="PRZ223" s="38"/>
      <c r="PSA223" s="39"/>
      <c r="PSB223" s="40"/>
      <c r="PSC223" s="41"/>
      <c r="PSD223" s="38"/>
      <c r="PSE223" s="38"/>
      <c r="PSF223" s="38"/>
      <c r="PSG223" s="39"/>
      <c r="PSH223" s="40"/>
      <c r="PSI223" s="41"/>
      <c r="PSJ223" s="38"/>
      <c r="PSK223" s="38"/>
      <c r="PSL223" s="38"/>
      <c r="PSM223" s="39"/>
      <c r="PSN223" s="40"/>
      <c r="PSO223" s="41"/>
      <c r="PSP223" s="38"/>
      <c r="PSQ223" s="38"/>
      <c r="PSR223" s="38"/>
      <c r="PSS223" s="39"/>
      <c r="PST223" s="40"/>
      <c r="PSU223" s="41"/>
      <c r="PSV223" s="38"/>
      <c r="PSW223" s="38"/>
      <c r="PSX223" s="38"/>
      <c r="PSY223" s="39"/>
      <c r="PSZ223" s="40"/>
      <c r="PTA223" s="41"/>
      <c r="PTB223" s="38"/>
      <c r="PTC223" s="38"/>
      <c r="PTD223" s="38"/>
      <c r="PTE223" s="39"/>
      <c r="PTF223" s="40"/>
      <c r="PTG223" s="41"/>
      <c r="PTH223" s="38"/>
      <c r="PTI223" s="38"/>
      <c r="PTJ223" s="38"/>
      <c r="PTK223" s="39"/>
      <c r="PTL223" s="40"/>
      <c r="PTM223" s="41"/>
      <c r="PTN223" s="38"/>
      <c r="PTO223" s="38"/>
      <c r="PTP223" s="38"/>
      <c r="PTQ223" s="39"/>
      <c r="PTR223" s="40"/>
      <c r="PTS223" s="41"/>
      <c r="PTT223" s="38"/>
      <c r="PTU223" s="38"/>
      <c r="PTV223" s="38"/>
      <c r="PTW223" s="39"/>
      <c r="PTX223" s="40"/>
      <c r="PTY223" s="41"/>
      <c r="PTZ223" s="38"/>
      <c r="PUA223" s="38"/>
      <c r="PUB223" s="38"/>
      <c r="PUC223" s="39"/>
      <c r="PUD223" s="40"/>
      <c r="PUE223" s="41"/>
      <c r="PUF223" s="38"/>
      <c r="PUG223" s="38"/>
      <c r="PUH223" s="38"/>
      <c r="PUI223" s="39"/>
      <c r="PUJ223" s="40"/>
      <c r="PUK223" s="41"/>
      <c r="PUL223" s="38"/>
      <c r="PUM223" s="38"/>
      <c r="PUN223" s="38"/>
      <c r="PUO223" s="39"/>
      <c r="PUP223" s="40"/>
      <c r="PUQ223" s="41"/>
      <c r="PUR223" s="38"/>
      <c r="PUS223" s="38"/>
      <c r="PUT223" s="38"/>
      <c r="PUU223" s="39"/>
      <c r="PUV223" s="40"/>
      <c r="PUW223" s="41"/>
      <c r="PUX223" s="38"/>
      <c r="PUY223" s="38"/>
      <c r="PUZ223" s="38"/>
      <c r="PVA223" s="39"/>
      <c r="PVB223" s="40"/>
      <c r="PVC223" s="41"/>
      <c r="PVD223" s="38"/>
      <c r="PVE223" s="38"/>
      <c r="PVF223" s="38"/>
      <c r="PVG223" s="39"/>
      <c r="PVH223" s="40"/>
      <c r="PVI223" s="41"/>
      <c r="PVJ223" s="38"/>
      <c r="PVK223" s="38"/>
      <c r="PVL223" s="38"/>
      <c r="PVM223" s="39"/>
      <c r="PVN223" s="40"/>
      <c r="PVO223" s="41"/>
      <c r="PVP223" s="38"/>
      <c r="PVQ223" s="38"/>
      <c r="PVR223" s="38"/>
      <c r="PVS223" s="39"/>
      <c r="PVT223" s="40"/>
      <c r="PVU223" s="41"/>
      <c r="PVV223" s="38"/>
      <c r="PVW223" s="38"/>
      <c r="PVX223" s="38"/>
      <c r="PVY223" s="39"/>
      <c r="PVZ223" s="40"/>
      <c r="PWA223" s="41"/>
      <c r="PWB223" s="38"/>
      <c r="PWC223" s="38"/>
      <c r="PWD223" s="38"/>
      <c r="PWE223" s="39"/>
      <c r="PWF223" s="40"/>
      <c r="PWG223" s="41"/>
      <c r="PWH223" s="38"/>
      <c r="PWI223" s="38"/>
      <c r="PWJ223" s="38"/>
      <c r="PWK223" s="39"/>
      <c r="PWL223" s="40"/>
      <c r="PWM223" s="41"/>
      <c r="PWN223" s="38"/>
      <c r="PWO223" s="38"/>
      <c r="PWP223" s="38"/>
      <c r="PWQ223" s="39"/>
      <c r="PWR223" s="40"/>
      <c r="PWS223" s="41"/>
      <c r="PWT223" s="38"/>
      <c r="PWU223" s="38"/>
      <c r="PWV223" s="38"/>
      <c r="PWW223" s="39"/>
      <c r="PWX223" s="40"/>
      <c r="PWY223" s="41"/>
      <c r="PWZ223" s="38"/>
      <c r="PXA223" s="38"/>
      <c r="PXB223" s="38"/>
      <c r="PXC223" s="39"/>
      <c r="PXD223" s="40"/>
      <c r="PXE223" s="41"/>
      <c r="PXF223" s="38"/>
      <c r="PXG223" s="38"/>
      <c r="PXH223" s="38"/>
      <c r="PXI223" s="39"/>
      <c r="PXJ223" s="40"/>
      <c r="PXK223" s="41"/>
      <c r="PXL223" s="38"/>
      <c r="PXM223" s="38"/>
      <c r="PXN223" s="38"/>
      <c r="PXO223" s="39"/>
      <c r="PXP223" s="40"/>
      <c r="PXQ223" s="41"/>
      <c r="PXR223" s="38"/>
      <c r="PXS223" s="38"/>
      <c r="PXT223" s="38"/>
      <c r="PXU223" s="39"/>
      <c r="PXV223" s="40"/>
      <c r="PXW223" s="41"/>
      <c r="PXX223" s="38"/>
      <c r="PXY223" s="38"/>
      <c r="PXZ223" s="38"/>
      <c r="PYA223" s="39"/>
      <c r="PYB223" s="40"/>
      <c r="PYC223" s="41"/>
      <c r="PYD223" s="38"/>
      <c r="PYE223" s="38"/>
      <c r="PYF223" s="38"/>
      <c r="PYG223" s="39"/>
      <c r="PYH223" s="40"/>
      <c r="PYI223" s="41"/>
      <c r="PYJ223" s="38"/>
      <c r="PYK223" s="38"/>
      <c r="PYL223" s="38"/>
      <c r="PYM223" s="39"/>
      <c r="PYN223" s="40"/>
      <c r="PYO223" s="41"/>
      <c r="PYP223" s="38"/>
      <c r="PYQ223" s="38"/>
      <c r="PYR223" s="38"/>
      <c r="PYS223" s="39"/>
      <c r="PYT223" s="40"/>
      <c r="PYU223" s="41"/>
      <c r="PYV223" s="38"/>
      <c r="PYW223" s="38"/>
      <c r="PYX223" s="38"/>
      <c r="PYY223" s="39"/>
      <c r="PYZ223" s="40"/>
      <c r="PZA223" s="41"/>
      <c r="PZB223" s="38"/>
      <c r="PZC223" s="38"/>
      <c r="PZD223" s="38"/>
      <c r="PZE223" s="39"/>
      <c r="PZF223" s="40"/>
      <c r="PZG223" s="41"/>
      <c r="PZH223" s="38"/>
      <c r="PZI223" s="38"/>
      <c r="PZJ223" s="38"/>
      <c r="PZK223" s="39"/>
      <c r="PZL223" s="40"/>
      <c r="PZM223" s="41"/>
      <c r="PZN223" s="38"/>
      <c r="PZO223" s="38"/>
      <c r="PZP223" s="38"/>
      <c r="PZQ223" s="39"/>
      <c r="PZR223" s="40"/>
      <c r="PZS223" s="41"/>
      <c r="PZT223" s="38"/>
      <c r="PZU223" s="38"/>
      <c r="PZV223" s="38"/>
      <c r="PZW223" s="39"/>
      <c r="PZX223" s="40"/>
      <c r="PZY223" s="41"/>
      <c r="PZZ223" s="38"/>
      <c r="QAA223" s="38"/>
      <c r="QAB223" s="38"/>
      <c r="QAC223" s="39"/>
      <c r="QAD223" s="40"/>
      <c r="QAE223" s="41"/>
      <c r="QAF223" s="38"/>
      <c r="QAG223" s="38"/>
      <c r="QAH223" s="38"/>
      <c r="QAI223" s="39"/>
      <c r="QAJ223" s="40"/>
      <c r="QAK223" s="41"/>
      <c r="QAL223" s="38"/>
      <c r="QAM223" s="38"/>
      <c r="QAN223" s="38"/>
      <c r="QAO223" s="39"/>
      <c r="QAP223" s="40"/>
      <c r="QAQ223" s="41"/>
      <c r="QAR223" s="38"/>
      <c r="QAS223" s="38"/>
      <c r="QAT223" s="38"/>
      <c r="QAU223" s="39"/>
      <c r="QAV223" s="40"/>
      <c r="QAW223" s="41"/>
      <c r="QAX223" s="38"/>
      <c r="QAY223" s="38"/>
      <c r="QAZ223" s="38"/>
      <c r="QBA223" s="39"/>
      <c r="QBB223" s="40"/>
      <c r="QBC223" s="41"/>
      <c r="QBD223" s="38"/>
      <c r="QBE223" s="38"/>
      <c r="QBF223" s="38"/>
      <c r="QBG223" s="39"/>
      <c r="QBH223" s="40"/>
      <c r="QBI223" s="41"/>
      <c r="QBJ223" s="38"/>
      <c r="QBK223" s="38"/>
      <c r="QBL223" s="38"/>
      <c r="QBM223" s="39"/>
      <c r="QBN223" s="40"/>
      <c r="QBO223" s="41"/>
      <c r="QBP223" s="38"/>
      <c r="QBQ223" s="38"/>
      <c r="QBR223" s="38"/>
      <c r="QBS223" s="39"/>
      <c r="QBT223" s="40"/>
      <c r="QBU223" s="41"/>
      <c r="QBV223" s="38"/>
      <c r="QBW223" s="38"/>
      <c r="QBX223" s="38"/>
      <c r="QBY223" s="39"/>
      <c r="QBZ223" s="40"/>
      <c r="QCA223" s="41"/>
      <c r="QCB223" s="38"/>
      <c r="QCC223" s="38"/>
      <c r="QCD223" s="38"/>
      <c r="QCE223" s="39"/>
      <c r="QCF223" s="40"/>
      <c r="QCG223" s="41"/>
      <c r="QCH223" s="38"/>
      <c r="QCI223" s="38"/>
      <c r="QCJ223" s="38"/>
      <c r="QCK223" s="39"/>
      <c r="QCL223" s="40"/>
      <c r="QCM223" s="41"/>
      <c r="QCN223" s="38"/>
      <c r="QCO223" s="38"/>
      <c r="QCP223" s="38"/>
      <c r="QCQ223" s="39"/>
      <c r="QCR223" s="40"/>
      <c r="QCS223" s="41"/>
      <c r="QCT223" s="38"/>
      <c r="QCU223" s="38"/>
      <c r="QCV223" s="38"/>
      <c r="QCW223" s="39"/>
      <c r="QCX223" s="40"/>
      <c r="QCY223" s="41"/>
      <c r="QCZ223" s="38"/>
      <c r="QDA223" s="38"/>
      <c r="QDB223" s="38"/>
      <c r="QDC223" s="39"/>
      <c r="QDD223" s="40"/>
      <c r="QDE223" s="41"/>
      <c r="QDF223" s="38"/>
      <c r="QDG223" s="38"/>
      <c r="QDH223" s="38"/>
      <c r="QDI223" s="39"/>
      <c r="QDJ223" s="40"/>
      <c r="QDK223" s="41"/>
      <c r="QDL223" s="38"/>
      <c r="QDM223" s="38"/>
      <c r="QDN223" s="38"/>
      <c r="QDO223" s="39"/>
      <c r="QDP223" s="40"/>
      <c r="QDQ223" s="41"/>
      <c r="QDR223" s="38"/>
      <c r="QDS223" s="38"/>
      <c r="QDT223" s="38"/>
      <c r="QDU223" s="39"/>
      <c r="QDV223" s="40"/>
      <c r="QDW223" s="41"/>
      <c r="QDX223" s="38"/>
      <c r="QDY223" s="38"/>
      <c r="QDZ223" s="38"/>
      <c r="QEA223" s="39"/>
      <c r="QEB223" s="40"/>
      <c r="QEC223" s="41"/>
      <c r="QED223" s="38"/>
      <c r="QEE223" s="38"/>
      <c r="QEF223" s="38"/>
      <c r="QEG223" s="39"/>
      <c r="QEH223" s="40"/>
      <c r="QEI223" s="41"/>
      <c r="QEJ223" s="38"/>
      <c r="QEK223" s="38"/>
      <c r="QEL223" s="38"/>
      <c r="QEM223" s="39"/>
      <c r="QEN223" s="40"/>
      <c r="QEO223" s="41"/>
      <c r="QEP223" s="38"/>
      <c r="QEQ223" s="38"/>
      <c r="QER223" s="38"/>
      <c r="QES223" s="39"/>
      <c r="QET223" s="40"/>
      <c r="QEU223" s="41"/>
      <c r="QEV223" s="38"/>
      <c r="QEW223" s="38"/>
      <c r="QEX223" s="38"/>
      <c r="QEY223" s="39"/>
      <c r="QEZ223" s="40"/>
      <c r="QFA223" s="41"/>
      <c r="QFB223" s="38"/>
      <c r="QFC223" s="38"/>
      <c r="QFD223" s="38"/>
      <c r="QFE223" s="39"/>
      <c r="QFF223" s="40"/>
      <c r="QFG223" s="41"/>
      <c r="QFH223" s="38"/>
      <c r="QFI223" s="38"/>
      <c r="QFJ223" s="38"/>
      <c r="QFK223" s="39"/>
      <c r="QFL223" s="40"/>
      <c r="QFM223" s="41"/>
      <c r="QFN223" s="38"/>
      <c r="QFO223" s="38"/>
      <c r="QFP223" s="38"/>
      <c r="QFQ223" s="39"/>
      <c r="QFR223" s="40"/>
      <c r="QFS223" s="41"/>
      <c r="QFT223" s="38"/>
      <c r="QFU223" s="38"/>
      <c r="QFV223" s="38"/>
      <c r="QFW223" s="39"/>
      <c r="QFX223" s="40"/>
      <c r="QFY223" s="41"/>
      <c r="QFZ223" s="38"/>
      <c r="QGA223" s="38"/>
      <c r="QGB223" s="38"/>
      <c r="QGC223" s="39"/>
      <c r="QGD223" s="40"/>
      <c r="QGE223" s="41"/>
      <c r="QGF223" s="38"/>
      <c r="QGG223" s="38"/>
      <c r="QGH223" s="38"/>
      <c r="QGI223" s="39"/>
      <c r="QGJ223" s="40"/>
      <c r="QGK223" s="41"/>
      <c r="QGL223" s="38"/>
      <c r="QGM223" s="38"/>
      <c r="QGN223" s="38"/>
      <c r="QGO223" s="39"/>
      <c r="QGP223" s="40"/>
      <c r="QGQ223" s="41"/>
      <c r="QGR223" s="38"/>
      <c r="QGS223" s="38"/>
      <c r="QGT223" s="38"/>
      <c r="QGU223" s="39"/>
      <c r="QGV223" s="40"/>
      <c r="QGW223" s="41"/>
      <c r="QGX223" s="38"/>
      <c r="QGY223" s="38"/>
      <c r="QGZ223" s="38"/>
      <c r="QHA223" s="39"/>
      <c r="QHB223" s="40"/>
      <c r="QHC223" s="41"/>
      <c r="QHD223" s="38"/>
      <c r="QHE223" s="38"/>
      <c r="QHF223" s="38"/>
      <c r="QHG223" s="39"/>
      <c r="QHH223" s="40"/>
      <c r="QHI223" s="41"/>
      <c r="QHJ223" s="38"/>
      <c r="QHK223" s="38"/>
      <c r="QHL223" s="38"/>
      <c r="QHM223" s="39"/>
      <c r="QHN223" s="40"/>
      <c r="QHO223" s="41"/>
      <c r="QHP223" s="38"/>
      <c r="QHQ223" s="38"/>
      <c r="QHR223" s="38"/>
      <c r="QHS223" s="39"/>
      <c r="QHT223" s="40"/>
      <c r="QHU223" s="41"/>
      <c r="QHV223" s="38"/>
      <c r="QHW223" s="38"/>
      <c r="QHX223" s="38"/>
      <c r="QHY223" s="39"/>
      <c r="QHZ223" s="40"/>
      <c r="QIA223" s="41"/>
      <c r="QIB223" s="38"/>
      <c r="QIC223" s="38"/>
      <c r="QID223" s="38"/>
      <c r="QIE223" s="39"/>
      <c r="QIF223" s="40"/>
      <c r="QIG223" s="41"/>
      <c r="QIH223" s="38"/>
      <c r="QII223" s="38"/>
      <c r="QIJ223" s="38"/>
      <c r="QIK223" s="39"/>
      <c r="QIL223" s="40"/>
      <c r="QIM223" s="41"/>
      <c r="QIN223" s="38"/>
      <c r="QIO223" s="38"/>
      <c r="QIP223" s="38"/>
      <c r="QIQ223" s="39"/>
      <c r="QIR223" s="40"/>
      <c r="QIS223" s="41"/>
      <c r="QIT223" s="38"/>
      <c r="QIU223" s="38"/>
      <c r="QIV223" s="38"/>
      <c r="QIW223" s="39"/>
      <c r="QIX223" s="40"/>
      <c r="QIY223" s="41"/>
      <c r="QIZ223" s="38"/>
      <c r="QJA223" s="38"/>
      <c r="QJB223" s="38"/>
      <c r="QJC223" s="39"/>
      <c r="QJD223" s="40"/>
      <c r="QJE223" s="41"/>
      <c r="QJF223" s="38"/>
      <c r="QJG223" s="38"/>
      <c r="QJH223" s="38"/>
      <c r="QJI223" s="39"/>
      <c r="QJJ223" s="40"/>
      <c r="QJK223" s="41"/>
      <c r="QJL223" s="38"/>
      <c r="QJM223" s="38"/>
      <c r="QJN223" s="38"/>
      <c r="QJO223" s="39"/>
      <c r="QJP223" s="40"/>
      <c r="QJQ223" s="41"/>
      <c r="QJR223" s="38"/>
      <c r="QJS223" s="38"/>
      <c r="QJT223" s="38"/>
      <c r="QJU223" s="39"/>
      <c r="QJV223" s="40"/>
      <c r="QJW223" s="41"/>
      <c r="QJX223" s="38"/>
      <c r="QJY223" s="38"/>
      <c r="QJZ223" s="38"/>
      <c r="QKA223" s="39"/>
      <c r="QKB223" s="40"/>
      <c r="QKC223" s="41"/>
      <c r="QKD223" s="38"/>
      <c r="QKE223" s="38"/>
      <c r="QKF223" s="38"/>
      <c r="QKG223" s="39"/>
      <c r="QKH223" s="40"/>
      <c r="QKI223" s="41"/>
      <c r="QKJ223" s="38"/>
      <c r="QKK223" s="38"/>
      <c r="QKL223" s="38"/>
      <c r="QKM223" s="39"/>
      <c r="QKN223" s="40"/>
      <c r="QKO223" s="41"/>
      <c r="QKP223" s="38"/>
      <c r="QKQ223" s="38"/>
      <c r="QKR223" s="38"/>
      <c r="QKS223" s="39"/>
      <c r="QKT223" s="40"/>
      <c r="QKU223" s="41"/>
      <c r="QKV223" s="38"/>
      <c r="QKW223" s="38"/>
      <c r="QKX223" s="38"/>
      <c r="QKY223" s="39"/>
      <c r="QKZ223" s="40"/>
      <c r="QLA223" s="41"/>
      <c r="QLB223" s="38"/>
      <c r="QLC223" s="38"/>
      <c r="QLD223" s="38"/>
      <c r="QLE223" s="39"/>
      <c r="QLF223" s="40"/>
      <c r="QLG223" s="41"/>
      <c r="QLH223" s="38"/>
      <c r="QLI223" s="38"/>
      <c r="QLJ223" s="38"/>
      <c r="QLK223" s="39"/>
      <c r="QLL223" s="40"/>
      <c r="QLM223" s="41"/>
      <c r="QLN223" s="38"/>
      <c r="QLO223" s="38"/>
      <c r="QLP223" s="38"/>
      <c r="QLQ223" s="39"/>
      <c r="QLR223" s="40"/>
      <c r="QLS223" s="41"/>
      <c r="QLT223" s="38"/>
      <c r="QLU223" s="38"/>
      <c r="QLV223" s="38"/>
      <c r="QLW223" s="39"/>
      <c r="QLX223" s="40"/>
      <c r="QLY223" s="41"/>
      <c r="QLZ223" s="38"/>
      <c r="QMA223" s="38"/>
      <c r="QMB223" s="38"/>
      <c r="QMC223" s="39"/>
      <c r="QMD223" s="40"/>
      <c r="QME223" s="41"/>
      <c r="QMF223" s="38"/>
      <c r="QMG223" s="38"/>
      <c r="QMH223" s="38"/>
      <c r="QMI223" s="39"/>
      <c r="QMJ223" s="40"/>
      <c r="QMK223" s="41"/>
      <c r="QML223" s="38"/>
      <c r="QMM223" s="38"/>
      <c r="QMN223" s="38"/>
      <c r="QMO223" s="39"/>
      <c r="QMP223" s="40"/>
      <c r="QMQ223" s="41"/>
      <c r="QMR223" s="38"/>
      <c r="QMS223" s="38"/>
      <c r="QMT223" s="38"/>
      <c r="QMU223" s="39"/>
      <c r="QMV223" s="40"/>
      <c r="QMW223" s="41"/>
      <c r="QMX223" s="38"/>
      <c r="QMY223" s="38"/>
      <c r="QMZ223" s="38"/>
      <c r="QNA223" s="39"/>
      <c r="QNB223" s="40"/>
      <c r="QNC223" s="41"/>
      <c r="QND223" s="38"/>
      <c r="QNE223" s="38"/>
      <c r="QNF223" s="38"/>
      <c r="QNG223" s="39"/>
      <c r="QNH223" s="40"/>
      <c r="QNI223" s="41"/>
      <c r="QNJ223" s="38"/>
      <c r="QNK223" s="38"/>
      <c r="QNL223" s="38"/>
      <c r="QNM223" s="39"/>
      <c r="QNN223" s="40"/>
      <c r="QNO223" s="41"/>
      <c r="QNP223" s="38"/>
      <c r="QNQ223" s="38"/>
      <c r="QNR223" s="38"/>
      <c r="QNS223" s="39"/>
      <c r="QNT223" s="40"/>
      <c r="QNU223" s="41"/>
      <c r="QNV223" s="38"/>
      <c r="QNW223" s="38"/>
      <c r="QNX223" s="38"/>
      <c r="QNY223" s="39"/>
      <c r="QNZ223" s="40"/>
      <c r="QOA223" s="41"/>
      <c r="QOB223" s="38"/>
      <c r="QOC223" s="38"/>
      <c r="QOD223" s="38"/>
      <c r="QOE223" s="39"/>
      <c r="QOF223" s="40"/>
      <c r="QOG223" s="41"/>
      <c r="QOH223" s="38"/>
      <c r="QOI223" s="38"/>
      <c r="QOJ223" s="38"/>
      <c r="QOK223" s="39"/>
      <c r="QOL223" s="40"/>
      <c r="QOM223" s="41"/>
      <c r="QON223" s="38"/>
      <c r="QOO223" s="38"/>
      <c r="QOP223" s="38"/>
      <c r="QOQ223" s="39"/>
      <c r="QOR223" s="40"/>
      <c r="QOS223" s="41"/>
      <c r="QOT223" s="38"/>
      <c r="QOU223" s="38"/>
      <c r="QOV223" s="38"/>
      <c r="QOW223" s="39"/>
      <c r="QOX223" s="40"/>
      <c r="QOY223" s="41"/>
      <c r="QOZ223" s="38"/>
      <c r="QPA223" s="38"/>
      <c r="QPB223" s="38"/>
      <c r="QPC223" s="39"/>
      <c r="QPD223" s="40"/>
      <c r="QPE223" s="41"/>
      <c r="QPF223" s="38"/>
      <c r="QPG223" s="38"/>
      <c r="QPH223" s="38"/>
      <c r="QPI223" s="39"/>
      <c r="QPJ223" s="40"/>
      <c r="QPK223" s="41"/>
      <c r="QPL223" s="38"/>
      <c r="QPM223" s="38"/>
      <c r="QPN223" s="38"/>
      <c r="QPO223" s="39"/>
      <c r="QPP223" s="40"/>
      <c r="QPQ223" s="41"/>
      <c r="QPR223" s="38"/>
      <c r="QPS223" s="38"/>
      <c r="QPT223" s="38"/>
      <c r="QPU223" s="39"/>
      <c r="QPV223" s="40"/>
      <c r="QPW223" s="41"/>
      <c r="QPX223" s="38"/>
      <c r="QPY223" s="38"/>
      <c r="QPZ223" s="38"/>
      <c r="QQA223" s="39"/>
      <c r="QQB223" s="40"/>
      <c r="QQC223" s="41"/>
      <c r="QQD223" s="38"/>
      <c r="QQE223" s="38"/>
      <c r="QQF223" s="38"/>
      <c r="QQG223" s="39"/>
      <c r="QQH223" s="40"/>
      <c r="QQI223" s="41"/>
      <c r="QQJ223" s="38"/>
      <c r="QQK223" s="38"/>
      <c r="QQL223" s="38"/>
      <c r="QQM223" s="39"/>
      <c r="QQN223" s="40"/>
      <c r="QQO223" s="41"/>
      <c r="QQP223" s="38"/>
      <c r="QQQ223" s="38"/>
      <c r="QQR223" s="38"/>
      <c r="QQS223" s="39"/>
      <c r="QQT223" s="40"/>
      <c r="QQU223" s="41"/>
      <c r="QQV223" s="38"/>
      <c r="QQW223" s="38"/>
      <c r="QQX223" s="38"/>
      <c r="QQY223" s="39"/>
      <c r="QQZ223" s="40"/>
      <c r="QRA223" s="41"/>
      <c r="QRB223" s="38"/>
      <c r="QRC223" s="38"/>
      <c r="QRD223" s="38"/>
      <c r="QRE223" s="39"/>
      <c r="QRF223" s="40"/>
      <c r="QRG223" s="41"/>
      <c r="QRH223" s="38"/>
      <c r="QRI223" s="38"/>
      <c r="QRJ223" s="38"/>
      <c r="QRK223" s="39"/>
      <c r="QRL223" s="40"/>
      <c r="QRM223" s="41"/>
      <c r="QRN223" s="38"/>
      <c r="QRO223" s="38"/>
      <c r="QRP223" s="38"/>
      <c r="QRQ223" s="39"/>
      <c r="QRR223" s="40"/>
      <c r="QRS223" s="41"/>
      <c r="QRT223" s="38"/>
      <c r="QRU223" s="38"/>
      <c r="QRV223" s="38"/>
      <c r="QRW223" s="39"/>
      <c r="QRX223" s="40"/>
      <c r="QRY223" s="41"/>
      <c r="QRZ223" s="38"/>
      <c r="QSA223" s="38"/>
      <c r="QSB223" s="38"/>
      <c r="QSC223" s="39"/>
      <c r="QSD223" s="40"/>
      <c r="QSE223" s="41"/>
      <c r="QSF223" s="38"/>
      <c r="QSG223" s="38"/>
      <c r="QSH223" s="38"/>
      <c r="QSI223" s="39"/>
      <c r="QSJ223" s="40"/>
      <c r="QSK223" s="41"/>
      <c r="QSL223" s="38"/>
      <c r="QSM223" s="38"/>
      <c r="QSN223" s="38"/>
      <c r="QSO223" s="39"/>
      <c r="QSP223" s="40"/>
      <c r="QSQ223" s="41"/>
      <c r="QSR223" s="38"/>
      <c r="QSS223" s="38"/>
      <c r="QST223" s="38"/>
      <c r="QSU223" s="39"/>
      <c r="QSV223" s="40"/>
      <c r="QSW223" s="41"/>
      <c r="QSX223" s="38"/>
      <c r="QSY223" s="38"/>
      <c r="QSZ223" s="38"/>
      <c r="QTA223" s="39"/>
      <c r="QTB223" s="40"/>
      <c r="QTC223" s="41"/>
      <c r="QTD223" s="38"/>
      <c r="QTE223" s="38"/>
      <c r="QTF223" s="38"/>
      <c r="QTG223" s="39"/>
      <c r="QTH223" s="40"/>
      <c r="QTI223" s="41"/>
      <c r="QTJ223" s="38"/>
      <c r="QTK223" s="38"/>
      <c r="QTL223" s="38"/>
      <c r="QTM223" s="39"/>
      <c r="QTN223" s="40"/>
      <c r="QTO223" s="41"/>
      <c r="QTP223" s="38"/>
      <c r="QTQ223" s="38"/>
      <c r="QTR223" s="38"/>
      <c r="QTS223" s="39"/>
      <c r="QTT223" s="40"/>
      <c r="QTU223" s="41"/>
      <c r="QTV223" s="38"/>
      <c r="QTW223" s="38"/>
      <c r="QTX223" s="38"/>
      <c r="QTY223" s="39"/>
      <c r="QTZ223" s="40"/>
      <c r="QUA223" s="41"/>
      <c r="QUB223" s="38"/>
      <c r="QUC223" s="38"/>
      <c r="QUD223" s="38"/>
      <c r="QUE223" s="39"/>
      <c r="QUF223" s="40"/>
      <c r="QUG223" s="41"/>
      <c r="QUH223" s="38"/>
      <c r="QUI223" s="38"/>
      <c r="QUJ223" s="38"/>
      <c r="QUK223" s="39"/>
      <c r="QUL223" s="40"/>
      <c r="QUM223" s="41"/>
      <c r="QUN223" s="38"/>
      <c r="QUO223" s="38"/>
      <c r="QUP223" s="38"/>
      <c r="QUQ223" s="39"/>
      <c r="QUR223" s="40"/>
      <c r="QUS223" s="41"/>
      <c r="QUT223" s="38"/>
      <c r="QUU223" s="38"/>
      <c r="QUV223" s="38"/>
      <c r="QUW223" s="39"/>
      <c r="QUX223" s="40"/>
      <c r="QUY223" s="41"/>
      <c r="QUZ223" s="38"/>
      <c r="QVA223" s="38"/>
      <c r="QVB223" s="38"/>
      <c r="QVC223" s="39"/>
      <c r="QVD223" s="40"/>
      <c r="QVE223" s="41"/>
      <c r="QVF223" s="38"/>
      <c r="QVG223" s="38"/>
      <c r="QVH223" s="38"/>
      <c r="QVI223" s="39"/>
      <c r="QVJ223" s="40"/>
      <c r="QVK223" s="41"/>
      <c r="QVL223" s="38"/>
      <c r="QVM223" s="38"/>
      <c r="QVN223" s="38"/>
      <c r="QVO223" s="39"/>
      <c r="QVP223" s="40"/>
      <c r="QVQ223" s="41"/>
      <c r="QVR223" s="38"/>
      <c r="QVS223" s="38"/>
      <c r="QVT223" s="38"/>
      <c r="QVU223" s="39"/>
      <c r="QVV223" s="40"/>
      <c r="QVW223" s="41"/>
      <c r="QVX223" s="38"/>
      <c r="QVY223" s="38"/>
      <c r="QVZ223" s="38"/>
      <c r="QWA223" s="39"/>
      <c r="QWB223" s="40"/>
      <c r="QWC223" s="41"/>
      <c r="QWD223" s="38"/>
      <c r="QWE223" s="38"/>
      <c r="QWF223" s="38"/>
      <c r="QWG223" s="39"/>
      <c r="QWH223" s="40"/>
      <c r="QWI223" s="41"/>
      <c r="QWJ223" s="38"/>
      <c r="QWK223" s="38"/>
      <c r="QWL223" s="38"/>
      <c r="QWM223" s="39"/>
      <c r="QWN223" s="40"/>
      <c r="QWO223" s="41"/>
      <c r="QWP223" s="38"/>
      <c r="QWQ223" s="38"/>
      <c r="QWR223" s="38"/>
      <c r="QWS223" s="39"/>
      <c r="QWT223" s="40"/>
      <c r="QWU223" s="41"/>
      <c r="QWV223" s="38"/>
      <c r="QWW223" s="38"/>
      <c r="QWX223" s="38"/>
      <c r="QWY223" s="39"/>
      <c r="QWZ223" s="40"/>
      <c r="QXA223" s="41"/>
      <c r="QXB223" s="38"/>
      <c r="QXC223" s="38"/>
      <c r="QXD223" s="38"/>
      <c r="QXE223" s="39"/>
      <c r="QXF223" s="40"/>
      <c r="QXG223" s="41"/>
      <c r="QXH223" s="38"/>
      <c r="QXI223" s="38"/>
      <c r="QXJ223" s="38"/>
      <c r="QXK223" s="39"/>
      <c r="QXL223" s="40"/>
      <c r="QXM223" s="41"/>
      <c r="QXN223" s="38"/>
      <c r="QXO223" s="38"/>
      <c r="QXP223" s="38"/>
      <c r="QXQ223" s="39"/>
      <c r="QXR223" s="40"/>
      <c r="QXS223" s="41"/>
      <c r="QXT223" s="38"/>
      <c r="QXU223" s="38"/>
      <c r="QXV223" s="38"/>
      <c r="QXW223" s="39"/>
      <c r="QXX223" s="40"/>
      <c r="QXY223" s="41"/>
      <c r="QXZ223" s="38"/>
      <c r="QYA223" s="38"/>
      <c r="QYB223" s="38"/>
      <c r="QYC223" s="39"/>
      <c r="QYD223" s="40"/>
      <c r="QYE223" s="41"/>
      <c r="QYF223" s="38"/>
      <c r="QYG223" s="38"/>
      <c r="QYH223" s="38"/>
      <c r="QYI223" s="39"/>
      <c r="QYJ223" s="40"/>
      <c r="QYK223" s="41"/>
      <c r="QYL223" s="38"/>
      <c r="QYM223" s="38"/>
      <c r="QYN223" s="38"/>
      <c r="QYO223" s="39"/>
      <c r="QYP223" s="40"/>
      <c r="QYQ223" s="41"/>
      <c r="QYR223" s="38"/>
      <c r="QYS223" s="38"/>
      <c r="QYT223" s="38"/>
      <c r="QYU223" s="39"/>
      <c r="QYV223" s="40"/>
      <c r="QYW223" s="41"/>
      <c r="QYX223" s="38"/>
      <c r="QYY223" s="38"/>
      <c r="QYZ223" s="38"/>
      <c r="QZA223" s="39"/>
      <c r="QZB223" s="40"/>
      <c r="QZC223" s="41"/>
      <c r="QZD223" s="38"/>
      <c r="QZE223" s="38"/>
      <c r="QZF223" s="38"/>
      <c r="QZG223" s="39"/>
      <c r="QZH223" s="40"/>
      <c r="QZI223" s="41"/>
      <c r="QZJ223" s="38"/>
      <c r="QZK223" s="38"/>
      <c r="QZL223" s="38"/>
      <c r="QZM223" s="39"/>
      <c r="QZN223" s="40"/>
      <c r="QZO223" s="41"/>
      <c r="QZP223" s="38"/>
      <c r="QZQ223" s="38"/>
      <c r="QZR223" s="38"/>
      <c r="QZS223" s="39"/>
      <c r="QZT223" s="40"/>
      <c r="QZU223" s="41"/>
      <c r="QZV223" s="38"/>
      <c r="QZW223" s="38"/>
      <c r="QZX223" s="38"/>
      <c r="QZY223" s="39"/>
      <c r="QZZ223" s="40"/>
      <c r="RAA223" s="41"/>
      <c r="RAB223" s="38"/>
      <c r="RAC223" s="38"/>
      <c r="RAD223" s="38"/>
      <c r="RAE223" s="39"/>
      <c r="RAF223" s="40"/>
      <c r="RAG223" s="41"/>
      <c r="RAH223" s="38"/>
      <c r="RAI223" s="38"/>
      <c r="RAJ223" s="38"/>
      <c r="RAK223" s="39"/>
      <c r="RAL223" s="40"/>
      <c r="RAM223" s="41"/>
      <c r="RAN223" s="38"/>
      <c r="RAO223" s="38"/>
      <c r="RAP223" s="38"/>
      <c r="RAQ223" s="39"/>
      <c r="RAR223" s="40"/>
      <c r="RAS223" s="41"/>
      <c r="RAT223" s="38"/>
      <c r="RAU223" s="38"/>
      <c r="RAV223" s="38"/>
      <c r="RAW223" s="39"/>
      <c r="RAX223" s="40"/>
      <c r="RAY223" s="41"/>
      <c r="RAZ223" s="38"/>
      <c r="RBA223" s="38"/>
      <c r="RBB223" s="38"/>
      <c r="RBC223" s="39"/>
      <c r="RBD223" s="40"/>
      <c r="RBE223" s="41"/>
      <c r="RBF223" s="38"/>
      <c r="RBG223" s="38"/>
      <c r="RBH223" s="38"/>
      <c r="RBI223" s="39"/>
      <c r="RBJ223" s="40"/>
      <c r="RBK223" s="41"/>
      <c r="RBL223" s="38"/>
      <c r="RBM223" s="38"/>
      <c r="RBN223" s="38"/>
      <c r="RBO223" s="39"/>
      <c r="RBP223" s="40"/>
      <c r="RBQ223" s="41"/>
      <c r="RBR223" s="38"/>
      <c r="RBS223" s="38"/>
      <c r="RBT223" s="38"/>
      <c r="RBU223" s="39"/>
      <c r="RBV223" s="40"/>
      <c r="RBW223" s="41"/>
      <c r="RBX223" s="38"/>
      <c r="RBY223" s="38"/>
      <c r="RBZ223" s="38"/>
      <c r="RCA223" s="39"/>
      <c r="RCB223" s="40"/>
      <c r="RCC223" s="41"/>
      <c r="RCD223" s="38"/>
      <c r="RCE223" s="38"/>
      <c r="RCF223" s="38"/>
      <c r="RCG223" s="39"/>
      <c r="RCH223" s="40"/>
      <c r="RCI223" s="41"/>
      <c r="RCJ223" s="38"/>
      <c r="RCK223" s="38"/>
      <c r="RCL223" s="38"/>
      <c r="RCM223" s="39"/>
      <c r="RCN223" s="40"/>
      <c r="RCO223" s="41"/>
      <c r="RCP223" s="38"/>
      <c r="RCQ223" s="38"/>
      <c r="RCR223" s="38"/>
      <c r="RCS223" s="39"/>
      <c r="RCT223" s="40"/>
      <c r="RCU223" s="41"/>
      <c r="RCV223" s="38"/>
      <c r="RCW223" s="38"/>
      <c r="RCX223" s="38"/>
      <c r="RCY223" s="39"/>
      <c r="RCZ223" s="40"/>
      <c r="RDA223" s="41"/>
      <c r="RDB223" s="38"/>
      <c r="RDC223" s="38"/>
      <c r="RDD223" s="38"/>
      <c r="RDE223" s="39"/>
      <c r="RDF223" s="40"/>
      <c r="RDG223" s="41"/>
      <c r="RDH223" s="38"/>
      <c r="RDI223" s="38"/>
      <c r="RDJ223" s="38"/>
      <c r="RDK223" s="39"/>
      <c r="RDL223" s="40"/>
      <c r="RDM223" s="41"/>
      <c r="RDN223" s="38"/>
      <c r="RDO223" s="38"/>
      <c r="RDP223" s="38"/>
      <c r="RDQ223" s="39"/>
      <c r="RDR223" s="40"/>
      <c r="RDS223" s="41"/>
      <c r="RDT223" s="38"/>
      <c r="RDU223" s="38"/>
      <c r="RDV223" s="38"/>
      <c r="RDW223" s="39"/>
      <c r="RDX223" s="40"/>
      <c r="RDY223" s="41"/>
      <c r="RDZ223" s="38"/>
      <c r="REA223" s="38"/>
      <c r="REB223" s="38"/>
      <c r="REC223" s="39"/>
      <c r="RED223" s="40"/>
      <c r="REE223" s="41"/>
      <c r="REF223" s="38"/>
      <c r="REG223" s="38"/>
      <c r="REH223" s="38"/>
      <c r="REI223" s="39"/>
      <c r="REJ223" s="40"/>
      <c r="REK223" s="41"/>
      <c r="REL223" s="38"/>
      <c r="REM223" s="38"/>
      <c r="REN223" s="38"/>
      <c r="REO223" s="39"/>
      <c r="REP223" s="40"/>
      <c r="REQ223" s="41"/>
      <c r="RER223" s="38"/>
      <c r="RES223" s="38"/>
      <c r="RET223" s="38"/>
      <c r="REU223" s="39"/>
      <c r="REV223" s="40"/>
      <c r="REW223" s="41"/>
      <c r="REX223" s="38"/>
      <c r="REY223" s="38"/>
      <c r="REZ223" s="38"/>
      <c r="RFA223" s="39"/>
      <c r="RFB223" s="40"/>
      <c r="RFC223" s="41"/>
      <c r="RFD223" s="38"/>
      <c r="RFE223" s="38"/>
      <c r="RFF223" s="38"/>
      <c r="RFG223" s="39"/>
      <c r="RFH223" s="40"/>
      <c r="RFI223" s="41"/>
      <c r="RFJ223" s="38"/>
      <c r="RFK223" s="38"/>
      <c r="RFL223" s="38"/>
      <c r="RFM223" s="39"/>
      <c r="RFN223" s="40"/>
      <c r="RFO223" s="41"/>
      <c r="RFP223" s="38"/>
      <c r="RFQ223" s="38"/>
      <c r="RFR223" s="38"/>
      <c r="RFS223" s="39"/>
      <c r="RFT223" s="40"/>
      <c r="RFU223" s="41"/>
      <c r="RFV223" s="38"/>
      <c r="RFW223" s="38"/>
      <c r="RFX223" s="38"/>
      <c r="RFY223" s="39"/>
      <c r="RFZ223" s="40"/>
      <c r="RGA223" s="41"/>
      <c r="RGB223" s="38"/>
      <c r="RGC223" s="38"/>
      <c r="RGD223" s="38"/>
      <c r="RGE223" s="39"/>
      <c r="RGF223" s="40"/>
      <c r="RGG223" s="41"/>
      <c r="RGH223" s="38"/>
      <c r="RGI223" s="38"/>
      <c r="RGJ223" s="38"/>
      <c r="RGK223" s="39"/>
      <c r="RGL223" s="40"/>
      <c r="RGM223" s="41"/>
      <c r="RGN223" s="38"/>
      <c r="RGO223" s="38"/>
      <c r="RGP223" s="38"/>
      <c r="RGQ223" s="39"/>
      <c r="RGR223" s="40"/>
      <c r="RGS223" s="41"/>
      <c r="RGT223" s="38"/>
      <c r="RGU223" s="38"/>
      <c r="RGV223" s="38"/>
      <c r="RGW223" s="39"/>
      <c r="RGX223" s="40"/>
      <c r="RGY223" s="41"/>
      <c r="RGZ223" s="38"/>
      <c r="RHA223" s="38"/>
      <c r="RHB223" s="38"/>
      <c r="RHC223" s="39"/>
      <c r="RHD223" s="40"/>
      <c r="RHE223" s="41"/>
      <c r="RHF223" s="38"/>
      <c r="RHG223" s="38"/>
      <c r="RHH223" s="38"/>
      <c r="RHI223" s="39"/>
      <c r="RHJ223" s="40"/>
      <c r="RHK223" s="41"/>
      <c r="RHL223" s="38"/>
      <c r="RHM223" s="38"/>
      <c r="RHN223" s="38"/>
      <c r="RHO223" s="39"/>
      <c r="RHP223" s="40"/>
      <c r="RHQ223" s="41"/>
      <c r="RHR223" s="38"/>
      <c r="RHS223" s="38"/>
      <c r="RHT223" s="38"/>
      <c r="RHU223" s="39"/>
      <c r="RHV223" s="40"/>
      <c r="RHW223" s="41"/>
      <c r="RHX223" s="38"/>
      <c r="RHY223" s="38"/>
      <c r="RHZ223" s="38"/>
      <c r="RIA223" s="39"/>
      <c r="RIB223" s="40"/>
      <c r="RIC223" s="41"/>
      <c r="RID223" s="38"/>
      <c r="RIE223" s="38"/>
      <c r="RIF223" s="38"/>
      <c r="RIG223" s="39"/>
      <c r="RIH223" s="40"/>
      <c r="RII223" s="41"/>
      <c r="RIJ223" s="38"/>
      <c r="RIK223" s="38"/>
      <c r="RIL223" s="38"/>
      <c r="RIM223" s="39"/>
      <c r="RIN223" s="40"/>
      <c r="RIO223" s="41"/>
      <c r="RIP223" s="38"/>
      <c r="RIQ223" s="38"/>
      <c r="RIR223" s="38"/>
      <c r="RIS223" s="39"/>
      <c r="RIT223" s="40"/>
      <c r="RIU223" s="41"/>
      <c r="RIV223" s="38"/>
      <c r="RIW223" s="38"/>
      <c r="RIX223" s="38"/>
      <c r="RIY223" s="39"/>
      <c r="RIZ223" s="40"/>
      <c r="RJA223" s="41"/>
      <c r="RJB223" s="38"/>
      <c r="RJC223" s="38"/>
      <c r="RJD223" s="38"/>
      <c r="RJE223" s="39"/>
      <c r="RJF223" s="40"/>
      <c r="RJG223" s="41"/>
      <c r="RJH223" s="38"/>
      <c r="RJI223" s="38"/>
      <c r="RJJ223" s="38"/>
      <c r="RJK223" s="39"/>
      <c r="RJL223" s="40"/>
      <c r="RJM223" s="41"/>
      <c r="RJN223" s="38"/>
      <c r="RJO223" s="38"/>
      <c r="RJP223" s="38"/>
      <c r="RJQ223" s="39"/>
      <c r="RJR223" s="40"/>
      <c r="RJS223" s="41"/>
      <c r="RJT223" s="38"/>
      <c r="RJU223" s="38"/>
      <c r="RJV223" s="38"/>
      <c r="RJW223" s="39"/>
      <c r="RJX223" s="40"/>
      <c r="RJY223" s="41"/>
      <c r="RJZ223" s="38"/>
      <c r="RKA223" s="38"/>
      <c r="RKB223" s="38"/>
      <c r="RKC223" s="39"/>
      <c r="RKD223" s="40"/>
      <c r="RKE223" s="41"/>
      <c r="RKF223" s="38"/>
      <c r="RKG223" s="38"/>
      <c r="RKH223" s="38"/>
      <c r="RKI223" s="39"/>
      <c r="RKJ223" s="40"/>
      <c r="RKK223" s="41"/>
      <c r="RKL223" s="38"/>
      <c r="RKM223" s="38"/>
      <c r="RKN223" s="38"/>
      <c r="RKO223" s="39"/>
      <c r="RKP223" s="40"/>
      <c r="RKQ223" s="41"/>
      <c r="RKR223" s="38"/>
      <c r="RKS223" s="38"/>
      <c r="RKT223" s="38"/>
      <c r="RKU223" s="39"/>
      <c r="RKV223" s="40"/>
      <c r="RKW223" s="41"/>
      <c r="RKX223" s="38"/>
      <c r="RKY223" s="38"/>
      <c r="RKZ223" s="38"/>
      <c r="RLA223" s="39"/>
      <c r="RLB223" s="40"/>
      <c r="RLC223" s="41"/>
      <c r="RLD223" s="38"/>
      <c r="RLE223" s="38"/>
      <c r="RLF223" s="38"/>
      <c r="RLG223" s="39"/>
      <c r="RLH223" s="40"/>
      <c r="RLI223" s="41"/>
      <c r="RLJ223" s="38"/>
      <c r="RLK223" s="38"/>
      <c r="RLL223" s="38"/>
      <c r="RLM223" s="39"/>
      <c r="RLN223" s="40"/>
      <c r="RLO223" s="41"/>
      <c r="RLP223" s="38"/>
      <c r="RLQ223" s="38"/>
      <c r="RLR223" s="38"/>
      <c r="RLS223" s="39"/>
      <c r="RLT223" s="40"/>
      <c r="RLU223" s="41"/>
      <c r="RLV223" s="38"/>
      <c r="RLW223" s="38"/>
      <c r="RLX223" s="38"/>
      <c r="RLY223" s="39"/>
      <c r="RLZ223" s="40"/>
      <c r="RMA223" s="41"/>
      <c r="RMB223" s="38"/>
      <c r="RMC223" s="38"/>
      <c r="RMD223" s="38"/>
      <c r="RME223" s="39"/>
      <c r="RMF223" s="40"/>
      <c r="RMG223" s="41"/>
      <c r="RMH223" s="38"/>
      <c r="RMI223" s="38"/>
      <c r="RMJ223" s="38"/>
      <c r="RMK223" s="39"/>
      <c r="RML223" s="40"/>
      <c r="RMM223" s="41"/>
      <c r="RMN223" s="38"/>
      <c r="RMO223" s="38"/>
      <c r="RMP223" s="38"/>
      <c r="RMQ223" s="39"/>
      <c r="RMR223" s="40"/>
      <c r="RMS223" s="41"/>
      <c r="RMT223" s="38"/>
      <c r="RMU223" s="38"/>
      <c r="RMV223" s="38"/>
      <c r="RMW223" s="39"/>
      <c r="RMX223" s="40"/>
      <c r="RMY223" s="41"/>
      <c r="RMZ223" s="38"/>
      <c r="RNA223" s="38"/>
      <c r="RNB223" s="38"/>
      <c r="RNC223" s="39"/>
      <c r="RND223" s="40"/>
      <c r="RNE223" s="41"/>
      <c r="RNF223" s="38"/>
      <c r="RNG223" s="38"/>
      <c r="RNH223" s="38"/>
      <c r="RNI223" s="39"/>
      <c r="RNJ223" s="40"/>
      <c r="RNK223" s="41"/>
      <c r="RNL223" s="38"/>
      <c r="RNM223" s="38"/>
      <c r="RNN223" s="38"/>
      <c r="RNO223" s="39"/>
      <c r="RNP223" s="40"/>
      <c r="RNQ223" s="41"/>
      <c r="RNR223" s="38"/>
      <c r="RNS223" s="38"/>
      <c r="RNT223" s="38"/>
      <c r="RNU223" s="39"/>
      <c r="RNV223" s="40"/>
      <c r="RNW223" s="41"/>
      <c r="RNX223" s="38"/>
      <c r="RNY223" s="38"/>
      <c r="RNZ223" s="38"/>
      <c r="ROA223" s="39"/>
      <c r="ROB223" s="40"/>
      <c r="ROC223" s="41"/>
      <c r="ROD223" s="38"/>
      <c r="ROE223" s="38"/>
      <c r="ROF223" s="38"/>
      <c r="ROG223" s="39"/>
      <c r="ROH223" s="40"/>
      <c r="ROI223" s="41"/>
      <c r="ROJ223" s="38"/>
      <c r="ROK223" s="38"/>
      <c r="ROL223" s="38"/>
      <c r="ROM223" s="39"/>
      <c r="RON223" s="40"/>
      <c r="ROO223" s="41"/>
      <c r="ROP223" s="38"/>
      <c r="ROQ223" s="38"/>
      <c r="ROR223" s="38"/>
      <c r="ROS223" s="39"/>
      <c r="ROT223" s="40"/>
      <c r="ROU223" s="41"/>
      <c r="ROV223" s="38"/>
      <c r="ROW223" s="38"/>
      <c r="ROX223" s="38"/>
      <c r="ROY223" s="39"/>
      <c r="ROZ223" s="40"/>
      <c r="RPA223" s="41"/>
      <c r="RPB223" s="38"/>
      <c r="RPC223" s="38"/>
      <c r="RPD223" s="38"/>
      <c r="RPE223" s="39"/>
      <c r="RPF223" s="40"/>
      <c r="RPG223" s="41"/>
      <c r="RPH223" s="38"/>
      <c r="RPI223" s="38"/>
      <c r="RPJ223" s="38"/>
      <c r="RPK223" s="39"/>
      <c r="RPL223" s="40"/>
      <c r="RPM223" s="41"/>
      <c r="RPN223" s="38"/>
      <c r="RPO223" s="38"/>
      <c r="RPP223" s="38"/>
      <c r="RPQ223" s="39"/>
      <c r="RPR223" s="40"/>
      <c r="RPS223" s="41"/>
      <c r="RPT223" s="38"/>
      <c r="RPU223" s="38"/>
      <c r="RPV223" s="38"/>
      <c r="RPW223" s="39"/>
      <c r="RPX223" s="40"/>
      <c r="RPY223" s="41"/>
      <c r="RPZ223" s="38"/>
      <c r="RQA223" s="38"/>
      <c r="RQB223" s="38"/>
      <c r="RQC223" s="39"/>
      <c r="RQD223" s="40"/>
      <c r="RQE223" s="41"/>
      <c r="RQF223" s="38"/>
      <c r="RQG223" s="38"/>
      <c r="RQH223" s="38"/>
      <c r="RQI223" s="39"/>
      <c r="RQJ223" s="40"/>
      <c r="RQK223" s="41"/>
      <c r="RQL223" s="38"/>
      <c r="RQM223" s="38"/>
      <c r="RQN223" s="38"/>
      <c r="RQO223" s="39"/>
      <c r="RQP223" s="40"/>
      <c r="RQQ223" s="41"/>
      <c r="RQR223" s="38"/>
      <c r="RQS223" s="38"/>
      <c r="RQT223" s="38"/>
      <c r="RQU223" s="39"/>
      <c r="RQV223" s="40"/>
      <c r="RQW223" s="41"/>
      <c r="RQX223" s="38"/>
      <c r="RQY223" s="38"/>
      <c r="RQZ223" s="38"/>
      <c r="RRA223" s="39"/>
      <c r="RRB223" s="40"/>
      <c r="RRC223" s="41"/>
      <c r="RRD223" s="38"/>
      <c r="RRE223" s="38"/>
      <c r="RRF223" s="38"/>
      <c r="RRG223" s="39"/>
      <c r="RRH223" s="40"/>
      <c r="RRI223" s="41"/>
      <c r="RRJ223" s="38"/>
      <c r="RRK223" s="38"/>
      <c r="RRL223" s="38"/>
      <c r="RRM223" s="39"/>
      <c r="RRN223" s="40"/>
      <c r="RRO223" s="41"/>
      <c r="RRP223" s="38"/>
      <c r="RRQ223" s="38"/>
      <c r="RRR223" s="38"/>
      <c r="RRS223" s="39"/>
      <c r="RRT223" s="40"/>
      <c r="RRU223" s="41"/>
      <c r="RRV223" s="38"/>
      <c r="RRW223" s="38"/>
      <c r="RRX223" s="38"/>
      <c r="RRY223" s="39"/>
      <c r="RRZ223" s="40"/>
      <c r="RSA223" s="41"/>
      <c r="RSB223" s="38"/>
      <c r="RSC223" s="38"/>
      <c r="RSD223" s="38"/>
      <c r="RSE223" s="39"/>
      <c r="RSF223" s="40"/>
      <c r="RSG223" s="41"/>
      <c r="RSH223" s="38"/>
      <c r="RSI223" s="38"/>
      <c r="RSJ223" s="38"/>
      <c r="RSK223" s="39"/>
      <c r="RSL223" s="40"/>
      <c r="RSM223" s="41"/>
      <c r="RSN223" s="38"/>
      <c r="RSO223" s="38"/>
      <c r="RSP223" s="38"/>
      <c r="RSQ223" s="39"/>
      <c r="RSR223" s="40"/>
      <c r="RSS223" s="41"/>
      <c r="RST223" s="38"/>
      <c r="RSU223" s="38"/>
      <c r="RSV223" s="38"/>
      <c r="RSW223" s="39"/>
      <c r="RSX223" s="40"/>
      <c r="RSY223" s="41"/>
      <c r="RSZ223" s="38"/>
      <c r="RTA223" s="38"/>
      <c r="RTB223" s="38"/>
      <c r="RTC223" s="39"/>
      <c r="RTD223" s="40"/>
      <c r="RTE223" s="41"/>
      <c r="RTF223" s="38"/>
      <c r="RTG223" s="38"/>
      <c r="RTH223" s="38"/>
      <c r="RTI223" s="39"/>
      <c r="RTJ223" s="40"/>
      <c r="RTK223" s="41"/>
      <c r="RTL223" s="38"/>
      <c r="RTM223" s="38"/>
      <c r="RTN223" s="38"/>
      <c r="RTO223" s="39"/>
      <c r="RTP223" s="40"/>
      <c r="RTQ223" s="41"/>
      <c r="RTR223" s="38"/>
      <c r="RTS223" s="38"/>
      <c r="RTT223" s="38"/>
      <c r="RTU223" s="39"/>
      <c r="RTV223" s="40"/>
      <c r="RTW223" s="41"/>
      <c r="RTX223" s="38"/>
      <c r="RTY223" s="38"/>
      <c r="RTZ223" s="38"/>
      <c r="RUA223" s="39"/>
      <c r="RUB223" s="40"/>
      <c r="RUC223" s="41"/>
      <c r="RUD223" s="38"/>
      <c r="RUE223" s="38"/>
      <c r="RUF223" s="38"/>
      <c r="RUG223" s="39"/>
      <c r="RUH223" s="40"/>
      <c r="RUI223" s="41"/>
      <c r="RUJ223" s="38"/>
      <c r="RUK223" s="38"/>
      <c r="RUL223" s="38"/>
      <c r="RUM223" s="39"/>
      <c r="RUN223" s="40"/>
      <c r="RUO223" s="41"/>
      <c r="RUP223" s="38"/>
      <c r="RUQ223" s="38"/>
      <c r="RUR223" s="38"/>
      <c r="RUS223" s="39"/>
      <c r="RUT223" s="40"/>
      <c r="RUU223" s="41"/>
      <c r="RUV223" s="38"/>
      <c r="RUW223" s="38"/>
      <c r="RUX223" s="38"/>
      <c r="RUY223" s="39"/>
      <c r="RUZ223" s="40"/>
      <c r="RVA223" s="41"/>
      <c r="RVB223" s="38"/>
      <c r="RVC223" s="38"/>
      <c r="RVD223" s="38"/>
      <c r="RVE223" s="39"/>
      <c r="RVF223" s="40"/>
      <c r="RVG223" s="41"/>
      <c r="RVH223" s="38"/>
      <c r="RVI223" s="38"/>
      <c r="RVJ223" s="38"/>
      <c r="RVK223" s="39"/>
      <c r="RVL223" s="40"/>
      <c r="RVM223" s="41"/>
      <c r="RVN223" s="38"/>
      <c r="RVO223" s="38"/>
      <c r="RVP223" s="38"/>
      <c r="RVQ223" s="39"/>
      <c r="RVR223" s="40"/>
      <c r="RVS223" s="41"/>
      <c r="RVT223" s="38"/>
      <c r="RVU223" s="38"/>
      <c r="RVV223" s="38"/>
      <c r="RVW223" s="39"/>
      <c r="RVX223" s="40"/>
      <c r="RVY223" s="41"/>
      <c r="RVZ223" s="38"/>
      <c r="RWA223" s="38"/>
      <c r="RWB223" s="38"/>
      <c r="RWC223" s="39"/>
      <c r="RWD223" s="40"/>
      <c r="RWE223" s="41"/>
      <c r="RWF223" s="38"/>
      <c r="RWG223" s="38"/>
      <c r="RWH223" s="38"/>
      <c r="RWI223" s="39"/>
      <c r="RWJ223" s="40"/>
      <c r="RWK223" s="41"/>
      <c r="RWL223" s="38"/>
      <c r="RWM223" s="38"/>
      <c r="RWN223" s="38"/>
      <c r="RWO223" s="39"/>
      <c r="RWP223" s="40"/>
      <c r="RWQ223" s="41"/>
      <c r="RWR223" s="38"/>
      <c r="RWS223" s="38"/>
      <c r="RWT223" s="38"/>
      <c r="RWU223" s="39"/>
      <c r="RWV223" s="40"/>
      <c r="RWW223" s="41"/>
      <c r="RWX223" s="38"/>
      <c r="RWY223" s="38"/>
      <c r="RWZ223" s="38"/>
      <c r="RXA223" s="39"/>
      <c r="RXB223" s="40"/>
      <c r="RXC223" s="41"/>
      <c r="RXD223" s="38"/>
      <c r="RXE223" s="38"/>
      <c r="RXF223" s="38"/>
      <c r="RXG223" s="39"/>
      <c r="RXH223" s="40"/>
      <c r="RXI223" s="41"/>
      <c r="RXJ223" s="38"/>
      <c r="RXK223" s="38"/>
      <c r="RXL223" s="38"/>
      <c r="RXM223" s="39"/>
      <c r="RXN223" s="40"/>
      <c r="RXO223" s="41"/>
      <c r="RXP223" s="38"/>
      <c r="RXQ223" s="38"/>
      <c r="RXR223" s="38"/>
      <c r="RXS223" s="39"/>
      <c r="RXT223" s="40"/>
      <c r="RXU223" s="41"/>
      <c r="RXV223" s="38"/>
      <c r="RXW223" s="38"/>
      <c r="RXX223" s="38"/>
      <c r="RXY223" s="39"/>
      <c r="RXZ223" s="40"/>
      <c r="RYA223" s="41"/>
      <c r="RYB223" s="38"/>
      <c r="RYC223" s="38"/>
      <c r="RYD223" s="38"/>
      <c r="RYE223" s="39"/>
      <c r="RYF223" s="40"/>
      <c r="RYG223" s="41"/>
      <c r="RYH223" s="38"/>
      <c r="RYI223" s="38"/>
      <c r="RYJ223" s="38"/>
      <c r="RYK223" s="39"/>
      <c r="RYL223" s="40"/>
      <c r="RYM223" s="41"/>
      <c r="RYN223" s="38"/>
      <c r="RYO223" s="38"/>
      <c r="RYP223" s="38"/>
      <c r="RYQ223" s="39"/>
      <c r="RYR223" s="40"/>
      <c r="RYS223" s="41"/>
      <c r="RYT223" s="38"/>
      <c r="RYU223" s="38"/>
      <c r="RYV223" s="38"/>
      <c r="RYW223" s="39"/>
      <c r="RYX223" s="40"/>
      <c r="RYY223" s="41"/>
      <c r="RYZ223" s="38"/>
      <c r="RZA223" s="38"/>
      <c r="RZB223" s="38"/>
      <c r="RZC223" s="39"/>
      <c r="RZD223" s="40"/>
      <c r="RZE223" s="41"/>
      <c r="RZF223" s="38"/>
      <c r="RZG223" s="38"/>
      <c r="RZH223" s="38"/>
      <c r="RZI223" s="39"/>
      <c r="RZJ223" s="40"/>
      <c r="RZK223" s="41"/>
      <c r="RZL223" s="38"/>
      <c r="RZM223" s="38"/>
      <c r="RZN223" s="38"/>
      <c r="RZO223" s="39"/>
      <c r="RZP223" s="40"/>
      <c r="RZQ223" s="41"/>
      <c r="RZR223" s="38"/>
      <c r="RZS223" s="38"/>
      <c r="RZT223" s="38"/>
      <c r="RZU223" s="39"/>
      <c r="RZV223" s="40"/>
      <c r="RZW223" s="41"/>
      <c r="RZX223" s="38"/>
      <c r="RZY223" s="38"/>
      <c r="RZZ223" s="38"/>
      <c r="SAA223" s="39"/>
      <c r="SAB223" s="40"/>
      <c r="SAC223" s="41"/>
      <c r="SAD223" s="38"/>
      <c r="SAE223" s="38"/>
      <c r="SAF223" s="38"/>
      <c r="SAG223" s="39"/>
      <c r="SAH223" s="40"/>
      <c r="SAI223" s="41"/>
      <c r="SAJ223" s="38"/>
      <c r="SAK223" s="38"/>
      <c r="SAL223" s="38"/>
      <c r="SAM223" s="39"/>
      <c r="SAN223" s="40"/>
      <c r="SAO223" s="41"/>
      <c r="SAP223" s="38"/>
      <c r="SAQ223" s="38"/>
      <c r="SAR223" s="38"/>
      <c r="SAS223" s="39"/>
      <c r="SAT223" s="40"/>
      <c r="SAU223" s="41"/>
      <c r="SAV223" s="38"/>
      <c r="SAW223" s="38"/>
      <c r="SAX223" s="38"/>
      <c r="SAY223" s="39"/>
      <c r="SAZ223" s="40"/>
      <c r="SBA223" s="41"/>
      <c r="SBB223" s="38"/>
      <c r="SBC223" s="38"/>
      <c r="SBD223" s="38"/>
      <c r="SBE223" s="39"/>
      <c r="SBF223" s="40"/>
      <c r="SBG223" s="41"/>
      <c r="SBH223" s="38"/>
      <c r="SBI223" s="38"/>
      <c r="SBJ223" s="38"/>
      <c r="SBK223" s="39"/>
      <c r="SBL223" s="40"/>
      <c r="SBM223" s="41"/>
      <c r="SBN223" s="38"/>
      <c r="SBO223" s="38"/>
      <c r="SBP223" s="38"/>
      <c r="SBQ223" s="39"/>
      <c r="SBR223" s="40"/>
      <c r="SBS223" s="41"/>
      <c r="SBT223" s="38"/>
      <c r="SBU223" s="38"/>
      <c r="SBV223" s="38"/>
      <c r="SBW223" s="39"/>
      <c r="SBX223" s="40"/>
      <c r="SBY223" s="41"/>
      <c r="SBZ223" s="38"/>
      <c r="SCA223" s="38"/>
      <c r="SCB223" s="38"/>
      <c r="SCC223" s="39"/>
      <c r="SCD223" s="40"/>
      <c r="SCE223" s="41"/>
      <c r="SCF223" s="38"/>
      <c r="SCG223" s="38"/>
      <c r="SCH223" s="38"/>
      <c r="SCI223" s="39"/>
      <c r="SCJ223" s="40"/>
      <c r="SCK223" s="41"/>
      <c r="SCL223" s="38"/>
      <c r="SCM223" s="38"/>
      <c r="SCN223" s="38"/>
      <c r="SCO223" s="39"/>
      <c r="SCP223" s="40"/>
      <c r="SCQ223" s="41"/>
      <c r="SCR223" s="38"/>
      <c r="SCS223" s="38"/>
      <c r="SCT223" s="38"/>
      <c r="SCU223" s="39"/>
      <c r="SCV223" s="40"/>
      <c r="SCW223" s="41"/>
      <c r="SCX223" s="38"/>
      <c r="SCY223" s="38"/>
      <c r="SCZ223" s="38"/>
      <c r="SDA223" s="39"/>
      <c r="SDB223" s="40"/>
      <c r="SDC223" s="41"/>
      <c r="SDD223" s="38"/>
      <c r="SDE223" s="38"/>
      <c r="SDF223" s="38"/>
      <c r="SDG223" s="39"/>
      <c r="SDH223" s="40"/>
      <c r="SDI223" s="41"/>
      <c r="SDJ223" s="38"/>
      <c r="SDK223" s="38"/>
      <c r="SDL223" s="38"/>
      <c r="SDM223" s="39"/>
      <c r="SDN223" s="40"/>
      <c r="SDO223" s="41"/>
      <c r="SDP223" s="38"/>
      <c r="SDQ223" s="38"/>
      <c r="SDR223" s="38"/>
      <c r="SDS223" s="39"/>
      <c r="SDT223" s="40"/>
      <c r="SDU223" s="41"/>
      <c r="SDV223" s="38"/>
      <c r="SDW223" s="38"/>
      <c r="SDX223" s="38"/>
      <c r="SDY223" s="39"/>
      <c r="SDZ223" s="40"/>
      <c r="SEA223" s="41"/>
      <c r="SEB223" s="38"/>
      <c r="SEC223" s="38"/>
      <c r="SED223" s="38"/>
      <c r="SEE223" s="39"/>
      <c r="SEF223" s="40"/>
      <c r="SEG223" s="41"/>
      <c r="SEH223" s="38"/>
      <c r="SEI223" s="38"/>
      <c r="SEJ223" s="38"/>
      <c r="SEK223" s="39"/>
      <c r="SEL223" s="40"/>
      <c r="SEM223" s="41"/>
      <c r="SEN223" s="38"/>
      <c r="SEO223" s="38"/>
      <c r="SEP223" s="38"/>
      <c r="SEQ223" s="39"/>
      <c r="SER223" s="40"/>
      <c r="SES223" s="41"/>
      <c r="SET223" s="38"/>
      <c r="SEU223" s="38"/>
      <c r="SEV223" s="38"/>
      <c r="SEW223" s="39"/>
      <c r="SEX223" s="40"/>
      <c r="SEY223" s="41"/>
      <c r="SEZ223" s="38"/>
      <c r="SFA223" s="38"/>
      <c r="SFB223" s="38"/>
      <c r="SFC223" s="39"/>
      <c r="SFD223" s="40"/>
      <c r="SFE223" s="41"/>
      <c r="SFF223" s="38"/>
      <c r="SFG223" s="38"/>
      <c r="SFH223" s="38"/>
      <c r="SFI223" s="39"/>
      <c r="SFJ223" s="40"/>
      <c r="SFK223" s="41"/>
      <c r="SFL223" s="38"/>
      <c r="SFM223" s="38"/>
      <c r="SFN223" s="38"/>
      <c r="SFO223" s="39"/>
      <c r="SFP223" s="40"/>
      <c r="SFQ223" s="41"/>
      <c r="SFR223" s="38"/>
      <c r="SFS223" s="38"/>
      <c r="SFT223" s="38"/>
      <c r="SFU223" s="39"/>
      <c r="SFV223" s="40"/>
      <c r="SFW223" s="41"/>
      <c r="SFX223" s="38"/>
      <c r="SFY223" s="38"/>
      <c r="SFZ223" s="38"/>
      <c r="SGA223" s="39"/>
      <c r="SGB223" s="40"/>
      <c r="SGC223" s="41"/>
      <c r="SGD223" s="38"/>
      <c r="SGE223" s="38"/>
      <c r="SGF223" s="38"/>
      <c r="SGG223" s="39"/>
      <c r="SGH223" s="40"/>
      <c r="SGI223" s="41"/>
      <c r="SGJ223" s="38"/>
      <c r="SGK223" s="38"/>
      <c r="SGL223" s="38"/>
      <c r="SGM223" s="39"/>
      <c r="SGN223" s="40"/>
      <c r="SGO223" s="41"/>
      <c r="SGP223" s="38"/>
      <c r="SGQ223" s="38"/>
      <c r="SGR223" s="38"/>
      <c r="SGS223" s="39"/>
      <c r="SGT223" s="40"/>
      <c r="SGU223" s="41"/>
      <c r="SGV223" s="38"/>
      <c r="SGW223" s="38"/>
      <c r="SGX223" s="38"/>
      <c r="SGY223" s="39"/>
      <c r="SGZ223" s="40"/>
      <c r="SHA223" s="41"/>
      <c r="SHB223" s="38"/>
      <c r="SHC223" s="38"/>
      <c r="SHD223" s="38"/>
      <c r="SHE223" s="39"/>
      <c r="SHF223" s="40"/>
      <c r="SHG223" s="41"/>
      <c r="SHH223" s="38"/>
      <c r="SHI223" s="38"/>
      <c r="SHJ223" s="38"/>
      <c r="SHK223" s="39"/>
      <c r="SHL223" s="40"/>
      <c r="SHM223" s="41"/>
      <c r="SHN223" s="38"/>
      <c r="SHO223" s="38"/>
      <c r="SHP223" s="38"/>
      <c r="SHQ223" s="39"/>
      <c r="SHR223" s="40"/>
      <c r="SHS223" s="41"/>
      <c r="SHT223" s="38"/>
      <c r="SHU223" s="38"/>
      <c r="SHV223" s="38"/>
      <c r="SHW223" s="39"/>
      <c r="SHX223" s="40"/>
      <c r="SHY223" s="41"/>
      <c r="SHZ223" s="38"/>
      <c r="SIA223" s="38"/>
      <c r="SIB223" s="38"/>
      <c r="SIC223" s="39"/>
      <c r="SID223" s="40"/>
      <c r="SIE223" s="41"/>
      <c r="SIF223" s="38"/>
      <c r="SIG223" s="38"/>
      <c r="SIH223" s="38"/>
      <c r="SII223" s="39"/>
      <c r="SIJ223" s="40"/>
      <c r="SIK223" s="41"/>
      <c r="SIL223" s="38"/>
      <c r="SIM223" s="38"/>
      <c r="SIN223" s="38"/>
      <c r="SIO223" s="39"/>
      <c r="SIP223" s="40"/>
      <c r="SIQ223" s="41"/>
      <c r="SIR223" s="38"/>
      <c r="SIS223" s="38"/>
      <c r="SIT223" s="38"/>
      <c r="SIU223" s="39"/>
      <c r="SIV223" s="40"/>
      <c r="SIW223" s="41"/>
      <c r="SIX223" s="38"/>
      <c r="SIY223" s="38"/>
      <c r="SIZ223" s="38"/>
      <c r="SJA223" s="39"/>
      <c r="SJB223" s="40"/>
      <c r="SJC223" s="41"/>
      <c r="SJD223" s="38"/>
      <c r="SJE223" s="38"/>
      <c r="SJF223" s="38"/>
      <c r="SJG223" s="39"/>
      <c r="SJH223" s="40"/>
      <c r="SJI223" s="41"/>
      <c r="SJJ223" s="38"/>
      <c r="SJK223" s="38"/>
      <c r="SJL223" s="38"/>
      <c r="SJM223" s="39"/>
      <c r="SJN223" s="40"/>
      <c r="SJO223" s="41"/>
      <c r="SJP223" s="38"/>
      <c r="SJQ223" s="38"/>
      <c r="SJR223" s="38"/>
      <c r="SJS223" s="39"/>
      <c r="SJT223" s="40"/>
      <c r="SJU223" s="41"/>
      <c r="SJV223" s="38"/>
      <c r="SJW223" s="38"/>
      <c r="SJX223" s="38"/>
      <c r="SJY223" s="39"/>
      <c r="SJZ223" s="40"/>
      <c r="SKA223" s="41"/>
      <c r="SKB223" s="38"/>
      <c r="SKC223" s="38"/>
      <c r="SKD223" s="38"/>
      <c r="SKE223" s="39"/>
      <c r="SKF223" s="40"/>
      <c r="SKG223" s="41"/>
      <c r="SKH223" s="38"/>
      <c r="SKI223" s="38"/>
      <c r="SKJ223" s="38"/>
      <c r="SKK223" s="39"/>
      <c r="SKL223" s="40"/>
      <c r="SKM223" s="41"/>
      <c r="SKN223" s="38"/>
      <c r="SKO223" s="38"/>
      <c r="SKP223" s="38"/>
      <c r="SKQ223" s="39"/>
      <c r="SKR223" s="40"/>
      <c r="SKS223" s="41"/>
      <c r="SKT223" s="38"/>
      <c r="SKU223" s="38"/>
      <c r="SKV223" s="38"/>
      <c r="SKW223" s="39"/>
      <c r="SKX223" s="40"/>
      <c r="SKY223" s="41"/>
      <c r="SKZ223" s="38"/>
      <c r="SLA223" s="38"/>
      <c r="SLB223" s="38"/>
      <c r="SLC223" s="39"/>
      <c r="SLD223" s="40"/>
      <c r="SLE223" s="41"/>
      <c r="SLF223" s="38"/>
      <c r="SLG223" s="38"/>
      <c r="SLH223" s="38"/>
      <c r="SLI223" s="39"/>
      <c r="SLJ223" s="40"/>
      <c r="SLK223" s="41"/>
      <c r="SLL223" s="38"/>
      <c r="SLM223" s="38"/>
      <c r="SLN223" s="38"/>
      <c r="SLO223" s="39"/>
      <c r="SLP223" s="40"/>
      <c r="SLQ223" s="41"/>
      <c r="SLR223" s="38"/>
      <c r="SLS223" s="38"/>
      <c r="SLT223" s="38"/>
      <c r="SLU223" s="39"/>
      <c r="SLV223" s="40"/>
      <c r="SLW223" s="41"/>
      <c r="SLX223" s="38"/>
      <c r="SLY223" s="38"/>
      <c r="SLZ223" s="38"/>
      <c r="SMA223" s="39"/>
      <c r="SMB223" s="40"/>
      <c r="SMC223" s="41"/>
      <c r="SMD223" s="38"/>
      <c r="SME223" s="38"/>
      <c r="SMF223" s="38"/>
      <c r="SMG223" s="39"/>
      <c r="SMH223" s="40"/>
      <c r="SMI223" s="41"/>
      <c r="SMJ223" s="38"/>
      <c r="SMK223" s="38"/>
      <c r="SML223" s="38"/>
      <c r="SMM223" s="39"/>
      <c r="SMN223" s="40"/>
      <c r="SMO223" s="41"/>
      <c r="SMP223" s="38"/>
      <c r="SMQ223" s="38"/>
      <c r="SMR223" s="38"/>
      <c r="SMS223" s="39"/>
      <c r="SMT223" s="40"/>
      <c r="SMU223" s="41"/>
      <c r="SMV223" s="38"/>
      <c r="SMW223" s="38"/>
      <c r="SMX223" s="38"/>
      <c r="SMY223" s="39"/>
      <c r="SMZ223" s="40"/>
      <c r="SNA223" s="41"/>
      <c r="SNB223" s="38"/>
      <c r="SNC223" s="38"/>
      <c r="SND223" s="38"/>
      <c r="SNE223" s="39"/>
      <c r="SNF223" s="40"/>
      <c r="SNG223" s="41"/>
      <c r="SNH223" s="38"/>
      <c r="SNI223" s="38"/>
      <c r="SNJ223" s="38"/>
      <c r="SNK223" s="39"/>
      <c r="SNL223" s="40"/>
      <c r="SNM223" s="41"/>
      <c r="SNN223" s="38"/>
      <c r="SNO223" s="38"/>
      <c r="SNP223" s="38"/>
      <c r="SNQ223" s="39"/>
      <c r="SNR223" s="40"/>
      <c r="SNS223" s="41"/>
      <c r="SNT223" s="38"/>
      <c r="SNU223" s="38"/>
      <c r="SNV223" s="38"/>
      <c r="SNW223" s="39"/>
      <c r="SNX223" s="40"/>
      <c r="SNY223" s="41"/>
      <c r="SNZ223" s="38"/>
      <c r="SOA223" s="38"/>
      <c r="SOB223" s="38"/>
      <c r="SOC223" s="39"/>
      <c r="SOD223" s="40"/>
      <c r="SOE223" s="41"/>
      <c r="SOF223" s="38"/>
      <c r="SOG223" s="38"/>
      <c r="SOH223" s="38"/>
      <c r="SOI223" s="39"/>
      <c r="SOJ223" s="40"/>
      <c r="SOK223" s="41"/>
      <c r="SOL223" s="38"/>
      <c r="SOM223" s="38"/>
      <c r="SON223" s="38"/>
      <c r="SOO223" s="39"/>
      <c r="SOP223" s="40"/>
      <c r="SOQ223" s="41"/>
      <c r="SOR223" s="38"/>
      <c r="SOS223" s="38"/>
      <c r="SOT223" s="38"/>
      <c r="SOU223" s="39"/>
      <c r="SOV223" s="40"/>
      <c r="SOW223" s="41"/>
      <c r="SOX223" s="38"/>
      <c r="SOY223" s="38"/>
      <c r="SOZ223" s="38"/>
      <c r="SPA223" s="39"/>
      <c r="SPB223" s="40"/>
      <c r="SPC223" s="41"/>
      <c r="SPD223" s="38"/>
      <c r="SPE223" s="38"/>
      <c r="SPF223" s="38"/>
      <c r="SPG223" s="39"/>
      <c r="SPH223" s="40"/>
      <c r="SPI223" s="41"/>
      <c r="SPJ223" s="38"/>
      <c r="SPK223" s="38"/>
      <c r="SPL223" s="38"/>
      <c r="SPM223" s="39"/>
      <c r="SPN223" s="40"/>
      <c r="SPO223" s="41"/>
      <c r="SPP223" s="38"/>
      <c r="SPQ223" s="38"/>
      <c r="SPR223" s="38"/>
      <c r="SPS223" s="39"/>
      <c r="SPT223" s="40"/>
      <c r="SPU223" s="41"/>
      <c r="SPV223" s="38"/>
      <c r="SPW223" s="38"/>
      <c r="SPX223" s="38"/>
      <c r="SPY223" s="39"/>
      <c r="SPZ223" s="40"/>
      <c r="SQA223" s="41"/>
      <c r="SQB223" s="38"/>
      <c r="SQC223" s="38"/>
      <c r="SQD223" s="38"/>
      <c r="SQE223" s="39"/>
      <c r="SQF223" s="40"/>
      <c r="SQG223" s="41"/>
      <c r="SQH223" s="38"/>
      <c r="SQI223" s="38"/>
      <c r="SQJ223" s="38"/>
      <c r="SQK223" s="39"/>
      <c r="SQL223" s="40"/>
      <c r="SQM223" s="41"/>
      <c r="SQN223" s="38"/>
      <c r="SQO223" s="38"/>
      <c r="SQP223" s="38"/>
      <c r="SQQ223" s="39"/>
      <c r="SQR223" s="40"/>
      <c r="SQS223" s="41"/>
      <c r="SQT223" s="38"/>
      <c r="SQU223" s="38"/>
      <c r="SQV223" s="38"/>
      <c r="SQW223" s="39"/>
      <c r="SQX223" s="40"/>
      <c r="SQY223" s="41"/>
      <c r="SQZ223" s="38"/>
      <c r="SRA223" s="38"/>
      <c r="SRB223" s="38"/>
      <c r="SRC223" s="39"/>
      <c r="SRD223" s="40"/>
      <c r="SRE223" s="41"/>
      <c r="SRF223" s="38"/>
      <c r="SRG223" s="38"/>
      <c r="SRH223" s="38"/>
      <c r="SRI223" s="39"/>
      <c r="SRJ223" s="40"/>
      <c r="SRK223" s="41"/>
      <c r="SRL223" s="38"/>
      <c r="SRM223" s="38"/>
      <c r="SRN223" s="38"/>
      <c r="SRO223" s="39"/>
      <c r="SRP223" s="40"/>
      <c r="SRQ223" s="41"/>
      <c r="SRR223" s="38"/>
      <c r="SRS223" s="38"/>
      <c r="SRT223" s="38"/>
      <c r="SRU223" s="39"/>
      <c r="SRV223" s="40"/>
      <c r="SRW223" s="41"/>
      <c r="SRX223" s="38"/>
      <c r="SRY223" s="38"/>
      <c r="SRZ223" s="38"/>
      <c r="SSA223" s="39"/>
      <c r="SSB223" s="40"/>
      <c r="SSC223" s="41"/>
      <c r="SSD223" s="38"/>
      <c r="SSE223" s="38"/>
      <c r="SSF223" s="38"/>
      <c r="SSG223" s="39"/>
      <c r="SSH223" s="40"/>
      <c r="SSI223" s="41"/>
      <c r="SSJ223" s="38"/>
      <c r="SSK223" s="38"/>
      <c r="SSL223" s="38"/>
      <c r="SSM223" s="39"/>
      <c r="SSN223" s="40"/>
      <c r="SSO223" s="41"/>
      <c r="SSP223" s="38"/>
      <c r="SSQ223" s="38"/>
      <c r="SSR223" s="38"/>
      <c r="SSS223" s="39"/>
      <c r="SST223" s="40"/>
      <c r="SSU223" s="41"/>
      <c r="SSV223" s="38"/>
      <c r="SSW223" s="38"/>
      <c r="SSX223" s="38"/>
      <c r="SSY223" s="39"/>
      <c r="SSZ223" s="40"/>
      <c r="STA223" s="41"/>
      <c r="STB223" s="38"/>
      <c r="STC223" s="38"/>
      <c r="STD223" s="38"/>
      <c r="STE223" s="39"/>
      <c r="STF223" s="40"/>
      <c r="STG223" s="41"/>
      <c r="STH223" s="38"/>
      <c r="STI223" s="38"/>
      <c r="STJ223" s="38"/>
      <c r="STK223" s="39"/>
      <c r="STL223" s="40"/>
      <c r="STM223" s="41"/>
      <c r="STN223" s="38"/>
      <c r="STO223" s="38"/>
      <c r="STP223" s="38"/>
      <c r="STQ223" s="39"/>
      <c r="STR223" s="40"/>
      <c r="STS223" s="41"/>
      <c r="STT223" s="38"/>
      <c r="STU223" s="38"/>
      <c r="STV223" s="38"/>
      <c r="STW223" s="39"/>
      <c r="STX223" s="40"/>
      <c r="STY223" s="41"/>
      <c r="STZ223" s="38"/>
      <c r="SUA223" s="38"/>
      <c r="SUB223" s="38"/>
      <c r="SUC223" s="39"/>
      <c r="SUD223" s="40"/>
      <c r="SUE223" s="41"/>
      <c r="SUF223" s="38"/>
      <c r="SUG223" s="38"/>
      <c r="SUH223" s="38"/>
      <c r="SUI223" s="39"/>
      <c r="SUJ223" s="40"/>
      <c r="SUK223" s="41"/>
      <c r="SUL223" s="38"/>
      <c r="SUM223" s="38"/>
      <c r="SUN223" s="38"/>
      <c r="SUO223" s="39"/>
      <c r="SUP223" s="40"/>
      <c r="SUQ223" s="41"/>
      <c r="SUR223" s="38"/>
      <c r="SUS223" s="38"/>
      <c r="SUT223" s="38"/>
      <c r="SUU223" s="39"/>
      <c r="SUV223" s="40"/>
      <c r="SUW223" s="41"/>
      <c r="SUX223" s="38"/>
      <c r="SUY223" s="38"/>
      <c r="SUZ223" s="38"/>
      <c r="SVA223" s="39"/>
      <c r="SVB223" s="40"/>
      <c r="SVC223" s="41"/>
      <c r="SVD223" s="38"/>
      <c r="SVE223" s="38"/>
      <c r="SVF223" s="38"/>
      <c r="SVG223" s="39"/>
      <c r="SVH223" s="40"/>
      <c r="SVI223" s="41"/>
      <c r="SVJ223" s="38"/>
      <c r="SVK223" s="38"/>
      <c r="SVL223" s="38"/>
      <c r="SVM223" s="39"/>
      <c r="SVN223" s="40"/>
      <c r="SVO223" s="41"/>
      <c r="SVP223" s="38"/>
      <c r="SVQ223" s="38"/>
      <c r="SVR223" s="38"/>
      <c r="SVS223" s="39"/>
      <c r="SVT223" s="40"/>
      <c r="SVU223" s="41"/>
      <c r="SVV223" s="38"/>
      <c r="SVW223" s="38"/>
      <c r="SVX223" s="38"/>
      <c r="SVY223" s="39"/>
      <c r="SVZ223" s="40"/>
      <c r="SWA223" s="41"/>
      <c r="SWB223" s="38"/>
      <c r="SWC223" s="38"/>
      <c r="SWD223" s="38"/>
      <c r="SWE223" s="39"/>
      <c r="SWF223" s="40"/>
      <c r="SWG223" s="41"/>
      <c r="SWH223" s="38"/>
      <c r="SWI223" s="38"/>
      <c r="SWJ223" s="38"/>
      <c r="SWK223" s="39"/>
      <c r="SWL223" s="40"/>
      <c r="SWM223" s="41"/>
      <c r="SWN223" s="38"/>
      <c r="SWO223" s="38"/>
      <c r="SWP223" s="38"/>
      <c r="SWQ223" s="39"/>
      <c r="SWR223" s="40"/>
      <c r="SWS223" s="41"/>
      <c r="SWT223" s="38"/>
      <c r="SWU223" s="38"/>
      <c r="SWV223" s="38"/>
      <c r="SWW223" s="39"/>
      <c r="SWX223" s="40"/>
      <c r="SWY223" s="41"/>
      <c r="SWZ223" s="38"/>
      <c r="SXA223" s="38"/>
      <c r="SXB223" s="38"/>
      <c r="SXC223" s="39"/>
      <c r="SXD223" s="40"/>
      <c r="SXE223" s="41"/>
      <c r="SXF223" s="38"/>
      <c r="SXG223" s="38"/>
      <c r="SXH223" s="38"/>
      <c r="SXI223" s="39"/>
      <c r="SXJ223" s="40"/>
      <c r="SXK223" s="41"/>
      <c r="SXL223" s="38"/>
      <c r="SXM223" s="38"/>
      <c r="SXN223" s="38"/>
      <c r="SXO223" s="39"/>
      <c r="SXP223" s="40"/>
      <c r="SXQ223" s="41"/>
      <c r="SXR223" s="38"/>
      <c r="SXS223" s="38"/>
      <c r="SXT223" s="38"/>
      <c r="SXU223" s="39"/>
      <c r="SXV223" s="40"/>
      <c r="SXW223" s="41"/>
      <c r="SXX223" s="38"/>
      <c r="SXY223" s="38"/>
      <c r="SXZ223" s="38"/>
      <c r="SYA223" s="39"/>
      <c r="SYB223" s="40"/>
      <c r="SYC223" s="41"/>
      <c r="SYD223" s="38"/>
      <c r="SYE223" s="38"/>
      <c r="SYF223" s="38"/>
      <c r="SYG223" s="39"/>
      <c r="SYH223" s="40"/>
      <c r="SYI223" s="41"/>
      <c r="SYJ223" s="38"/>
      <c r="SYK223" s="38"/>
      <c r="SYL223" s="38"/>
      <c r="SYM223" s="39"/>
      <c r="SYN223" s="40"/>
      <c r="SYO223" s="41"/>
      <c r="SYP223" s="38"/>
      <c r="SYQ223" s="38"/>
      <c r="SYR223" s="38"/>
      <c r="SYS223" s="39"/>
      <c r="SYT223" s="40"/>
      <c r="SYU223" s="41"/>
      <c r="SYV223" s="38"/>
      <c r="SYW223" s="38"/>
      <c r="SYX223" s="38"/>
      <c r="SYY223" s="39"/>
      <c r="SYZ223" s="40"/>
      <c r="SZA223" s="41"/>
      <c r="SZB223" s="38"/>
      <c r="SZC223" s="38"/>
      <c r="SZD223" s="38"/>
      <c r="SZE223" s="39"/>
      <c r="SZF223" s="40"/>
      <c r="SZG223" s="41"/>
      <c r="SZH223" s="38"/>
      <c r="SZI223" s="38"/>
      <c r="SZJ223" s="38"/>
      <c r="SZK223" s="39"/>
      <c r="SZL223" s="40"/>
      <c r="SZM223" s="41"/>
      <c r="SZN223" s="38"/>
      <c r="SZO223" s="38"/>
      <c r="SZP223" s="38"/>
      <c r="SZQ223" s="39"/>
      <c r="SZR223" s="40"/>
      <c r="SZS223" s="41"/>
      <c r="SZT223" s="38"/>
      <c r="SZU223" s="38"/>
      <c r="SZV223" s="38"/>
      <c r="SZW223" s="39"/>
      <c r="SZX223" s="40"/>
      <c r="SZY223" s="41"/>
      <c r="SZZ223" s="38"/>
      <c r="TAA223" s="38"/>
      <c r="TAB223" s="38"/>
      <c r="TAC223" s="39"/>
      <c r="TAD223" s="40"/>
      <c r="TAE223" s="41"/>
      <c r="TAF223" s="38"/>
      <c r="TAG223" s="38"/>
      <c r="TAH223" s="38"/>
      <c r="TAI223" s="39"/>
      <c r="TAJ223" s="40"/>
      <c r="TAK223" s="41"/>
      <c r="TAL223" s="38"/>
      <c r="TAM223" s="38"/>
      <c r="TAN223" s="38"/>
      <c r="TAO223" s="39"/>
      <c r="TAP223" s="40"/>
      <c r="TAQ223" s="41"/>
      <c r="TAR223" s="38"/>
      <c r="TAS223" s="38"/>
      <c r="TAT223" s="38"/>
      <c r="TAU223" s="39"/>
      <c r="TAV223" s="40"/>
      <c r="TAW223" s="41"/>
      <c r="TAX223" s="38"/>
      <c r="TAY223" s="38"/>
      <c r="TAZ223" s="38"/>
      <c r="TBA223" s="39"/>
      <c r="TBB223" s="40"/>
      <c r="TBC223" s="41"/>
      <c r="TBD223" s="38"/>
      <c r="TBE223" s="38"/>
      <c r="TBF223" s="38"/>
      <c r="TBG223" s="39"/>
      <c r="TBH223" s="40"/>
      <c r="TBI223" s="41"/>
      <c r="TBJ223" s="38"/>
      <c r="TBK223" s="38"/>
      <c r="TBL223" s="38"/>
      <c r="TBM223" s="39"/>
      <c r="TBN223" s="40"/>
      <c r="TBO223" s="41"/>
      <c r="TBP223" s="38"/>
      <c r="TBQ223" s="38"/>
      <c r="TBR223" s="38"/>
      <c r="TBS223" s="39"/>
      <c r="TBT223" s="40"/>
      <c r="TBU223" s="41"/>
      <c r="TBV223" s="38"/>
      <c r="TBW223" s="38"/>
      <c r="TBX223" s="38"/>
      <c r="TBY223" s="39"/>
      <c r="TBZ223" s="40"/>
      <c r="TCA223" s="41"/>
      <c r="TCB223" s="38"/>
      <c r="TCC223" s="38"/>
      <c r="TCD223" s="38"/>
      <c r="TCE223" s="39"/>
      <c r="TCF223" s="40"/>
      <c r="TCG223" s="41"/>
      <c r="TCH223" s="38"/>
      <c r="TCI223" s="38"/>
      <c r="TCJ223" s="38"/>
      <c r="TCK223" s="39"/>
      <c r="TCL223" s="40"/>
      <c r="TCM223" s="41"/>
      <c r="TCN223" s="38"/>
      <c r="TCO223" s="38"/>
      <c r="TCP223" s="38"/>
      <c r="TCQ223" s="39"/>
      <c r="TCR223" s="40"/>
      <c r="TCS223" s="41"/>
      <c r="TCT223" s="38"/>
      <c r="TCU223" s="38"/>
      <c r="TCV223" s="38"/>
      <c r="TCW223" s="39"/>
      <c r="TCX223" s="40"/>
      <c r="TCY223" s="41"/>
      <c r="TCZ223" s="38"/>
      <c r="TDA223" s="38"/>
      <c r="TDB223" s="38"/>
      <c r="TDC223" s="39"/>
      <c r="TDD223" s="40"/>
      <c r="TDE223" s="41"/>
      <c r="TDF223" s="38"/>
      <c r="TDG223" s="38"/>
      <c r="TDH223" s="38"/>
      <c r="TDI223" s="39"/>
      <c r="TDJ223" s="40"/>
      <c r="TDK223" s="41"/>
      <c r="TDL223" s="38"/>
      <c r="TDM223" s="38"/>
      <c r="TDN223" s="38"/>
      <c r="TDO223" s="39"/>
      <c r="TDP223" s="40"/>
      <c r="TDQ223" s="41"/>
      <c r="TDR223" s="38"/>
      <c r="TDS223" s="38"/>
      <c r="TDT223" s="38"/>
      <c r="TDU223" s="39"/>
      <c r="TDV223" s="40"/>
      <c r="TDW223" s="41"/>
      <c r="TDX223" s="38"/>
      <c r="TDY223" s="38"/>
      <c r="TDZ223" s="38"/>
      <c r="TEA223" s="39"/>
      <c r="TEB223" s="40"/>
      <c r="TEC223" s="41"/>
      <c r="TED223" s="38"/>
      <c r="TEE223" s="38"/>
      <c r="TEF223" s="38"/>
      <c r="TEG223" s="39"/>
      <c r="TEH223" s="40"/>
      <c r="TEI223" s="41"/>
      <c r="TEJ223" s="38"/>
      <c r="TEK223" s="38"/>
      <c r="TEL223" s="38"/>
      <c r="TEM223" s="39"/>
      <c r="TEN223" s="40"/>
      <c r="TEO223" s="41"/>
      <c r="TEP223" s="38"/>
      <c r="TEQ223" s="38"/>
      <c r="TER223" s="38"/>
      <c r="TES223" s="39"/>
      <c r="TET223" s="40"/>
      <c r="TEU223" s="41"/>
      <c r="TEV223" s="38"/>
      <c r="TEW223" s="38"/>
      <c r="TEX223" s="38"/>
      <c r="TEY223" s="39"/>
      <c r="TEZ223" s="40"/>
      <c r="TFA223" s="41"/>
      <c r="TFB223" s="38"/>
      <c r="TFC223" s="38"/>
      <c r="TFD223" s="38"/>
      <c r="TFE223" s="39"/>
      <c r="TFF223" s="40"/>
      <c r="TFG223" s="41"/>
      <c r="TFH223" s="38"/>
      <c r="TFI223" s="38"/>
      <c r="TFJ223" s="38"/>
      <c r="TFK223" s="39"/>
      <c r="TFL223" s="40"/>
      <c r="TFM223" s="41"/>
      <c r="TFN223" s="38"/>
      <c r="TFO223" s="38"/>
      <c r="TFP223" s="38"/>
      <c r="TFQ223" s="39"/>
      <c r="TFR223" s="40"/>
      <c r="TFS223" s="41"/>
      <c r="TFT223" s="38"/>
      <c r="TFU223" s="38"/>
      <c r="TFV223" s="38"/>
      <c r="TFW223" s="39"/>
      <c r="TFX223" s="40"/>
      <c r="TFY223" s="41"/>
      <c r="TFZ223" s="38"/>
      <c r="TGA223" s="38"/>
      <c r="TGB223" s="38"/>
      <c r="TGC223" s="39"/>
      <c r="TGD223" s="40"/>
      <c r="TGE223" s="41"/>
      <c r="TGF223" s="38"/>
      <c r="TGG223" s="38"/>
      <c r="TGH223" s="38"/>
      <c r="TGI223" s="39"/>
      <c r="TGJ223" s="40"/>
      <c r="TGK223" s="41"/>
      <c r="TGL223" s="38"/>
      <c r="TGM223" s="38"/>
      <c r="TGN223" s="38"/>
      <c r="TGO223" s="39"/>
      <c r="TGP223" s="40"/>
      <c r="TGQ223" s="41"/>
      <c r="TGR223" s="38"/>
      <c r="TGS223" s="38"/>
      <c r="TGT223" s="38"/>
      <c r="TGU223" s="39"/>
      <c r="TGV223" s="40"/>
      <c r="TGW223" s="41"/>
      <c r="TGX223" s="38"/>
      <c r="TGY223" s="38"/>
      <c r="TGZ223" s="38"/>
      <c r="THA223" s="39"/>
      <c r="THB223" s="40"/>
      <c r="THC223" s="41"/>
      <c r="THD223" s="38"/>
      <c r="THE223" s="38"/>
      <c r="THF223" s="38"/>
      <c r="THG223" s="39"/>
      <c r="THH223" s="40"/>
      <c r="THI223" s="41"/>
      <c r="THJ223" s="38"/>
      <c r="THK223" s="38"/>
      <c r="THL223" s="38"/>
      <c r="THM223" s="39"/>
      <c r="THN223" s="40"/>
      <c r="THO223" s="41"/>
      <c r="THP223" s="38"/>
      <c r="THQ223" s="38"/>
      <c r="THR223" s="38"/>
      <c r="THS223" s="39"/>
      <c r="THT223" s="40"/>
      <c r="THU223" s="41"/>
      <c r="THV223" s="38"/>
      <c r="THW223" s="38"/>
      <c r="THX223" s="38"/>
      <c r="THY223" s="39"/>
      <c r="THZ223" s="40"/>
      <c r="TIA223" s="41"/>
      <c r="TIB223" s="38"/>
      <c r="TIC223" s="38"/>
      <c r="TID223" s="38"/>
      <c r="TIE223" s="39"/>
      <c r="TIF223" s="40"/>
      <c r="TIG223" s="41"/>
      <c r="TIH223" s="38"/>
      <c r="TII223" s="38"/>
      <c r="TIJ223" s="38"/>
      <c r="TIK223" s="39"/>
      <c r="TIL223" s="40"/>
      <c r="TIM223" s="41"/>
      <c r="TIN223" s="38"/>
      <c r="TIO223" s="38"/>
      <c r="TIP223" s="38"/>
      <c r="TIQ223" s="39"/>
      <c r="TIR223" s="40"/>
      <c r="TIS223" s="41"/>
      <c r="TIT223" s="38"/>
      <c r="TIU223" s="38"/>
      <c r="TIV223" s="38"/>
      <c r="TIW223" s="39"/>
      <c r="TIX223" s="40"/>
      <c r="TIY223" s="41"/>
      <c r="TIZ223" s="38"/>
      <c r="TJA223" s="38"/>
      <c r="TJB223" s="38"/>
      <c r="TJC223" s="39"/>
      <c r="TJD223" s="40"/>
      <c r="TJE223" s="41"/>
      <c r="TJF223" s="38"/>
      <c r="TJG223" s="38"/>
      <c r="TJH223" s="38"/>
      <c r="TJI223" s="39"/>
      <c r="TJJ223" s="40"/>
      <c r="TJK223" s="41"/>
      <c r="TJL223" s="38"/>
      <c r="TJM223" s="38"/>
      <c r="TJN223" s="38"/>
      <c r="TJO223" s="39"/>
      <c r="TJP223" s="40"/>
      <c r="TJQ223" s="41"/>
      <c r="TJR223" s="38"/>
      <c r="TJS223" s="38"/>
      <c r="TJT223" s="38"/>
      <c r="TJU223" s="39"/>
      <c r="TJV223" s="40"/>
      <c r="TJW223" s="41"/>
      <c r="TJX223" s="38"/>
      <c r="TJY223" s="38"/>
      <c r="TJZ223" s="38"/>
      <c r="TKA223" s="39"/>
      <c r="TKB223" s="40"/>
      <c r="TKC223" s="41"/>
      <c r="TKD223" s="38"/>
      <c r="TKE223" s="38"/>
      <c r="TKF223" s="38"/>
      <c r="TKG223" s="39"/>
      <c r="TKH223" s="40"/>
      <c r="TKI223" s="41"/>
      <c r="TKJ223" s="38"/>
      <c r="TKK223" s="38"/>
      <c r="TKL223" s="38"/>
      <c r="TKM223" s="39"/>
      <c r="TKN223" s="40"/>
      <c r="TKO223" s="41"/>
      <c r="TKP223" s="38"/>
      <c r="TKQ223" s="38"/>
      <c r="TKR223" s="38"/>
      <c r="TKS223" s="39"/>
      <c r="TKT223" s="40"/>
      <c r="TKU223" s="41"/>
      <c r="TKV223" s="38"/>
      <c r="TKW223" s="38"/>
      <c r="TKX223" s="38"/>
      <c r="TKY223" s="39"/>
      <c r="TKZ223" s="40"/>
      <c r="TLA223" s="41"/>
      <c r="TLB223" s="38"/>
      <c r="TLC223" s="38"/>
      <c r="TLD223" s="38"/>
      <c r="TLE223" s="39"/>
      <c r="TLF223" s="40"/>
      <c r="TLG223" s="41"/>
      <c r="TLH223" s="38"/>
      <c r="TLI223" s="38"/>
      <c r="TLJ223" s="38"/>
      <c r="TLK223" s="39"/>
      <c r="TLL223" s="40"/>
      <c r="TLM223" s="41"/>
      <c r="TLN223" s="38"/>
      <c r="TLO223" s="38"/>
      <c r="TLP223" s="38"/>
      <c r="TLQ223" s="39"/>
      <c r="TLR223" s="40"/>
      <c r="TLS223" s="41"/>
      <c r="TLT223" s="38"/>
      <c r="TLU223" s="38"/>
      <c r="TLV223" s="38"/>
      <c r="TLW223" s="39"/>
      <c r="TLX223" s="40"/>
      <c r="TLY223" s="41"/>
      <c r="TLZ223" s="38"/>
      <c r="TMA223" s="38"/>
      <c r="TMB223" s="38"/>
      <c r="TMC223" s="39"/>
      <c r="TMD223" s="40"/>
      <c r="TME223" s="41"/>
      <c r="TMF223" s="38"/>
      <c r="TMG223" s="38"/>
      <c r="TMH223" s="38"/>
      <c r="TMI223" s="39"/>
      <c r="TMJ223" s="40"/>
      <c r="TMK223" s="41"/>
      <c r="TML223" s="38"/>
      <c r="TMM223" s="38"/>
      <c r="TMN223" s="38"/>
      <c r="TMO223" s="39"/>
      <c r="TMP223" s="40"/>
      <c r="TMQ223" s="41"/>
      <c r="TMR223" s="38"/>
      <c r="TMS223" s="38"/>
      <c r="TMT223" s="38"/>
      <c r="TMU223" s="39"/>
      <c r="TMV223" s="40"/>
      <c r="TMW223" s="41"/>
      <c r="TMX223" s="38"/>
      <c r="TMY223" s="38"/>
      <c r="TMZ223" s="38"/>
      <c r="TNA223" s="39"/>
      <c r="TNB223" s="40"/>
      <c r="TNC223" s="41"/>
      <c r="TND223" s="38"/>
      <c r="TNE223" s="38"/>
      <c r="TNF223" s="38"/>
      <c r="TNG223" s="39"/>
      <c r="TNH223" s="40"/>
      <c r="TNI223" s="41"/>
      <c r="TNJ223" s="38"/>
      <c r="TNK223" s="38"/>
      <c r="TNL223" s="38"/>
      <c r="TNM223" s="39"/>
      <c r="TNN223" s="40"/>
      <c r="TNO223" s="41"/>
      <c r="TNP223" s="38"/>
      <c r="TNQ223" s="38"/>
      <c r="TNR223" s="38"/>
      <c r="TNS223" s="39"/>
      <c r="TNT223" s="40"/>
      <c r="TNU223" s="41"/>
      <c r="TNV223" s="38"/>
      <c r="TNW223" s="38"/>
      <c r="TNX223" s="38"/>
      <c r="TNY223" s="39"/>
      <c r="TNZ223" s="40"/>
      <c r="TOA223" s="41"/>
      <c r="TOB223" s="38"/>
      <c r="TOC223" s="38"/>
      <c r="TOD223" s="38"/>
      <c r="TOE223" s="39"/>
      <c r="TOF223" s="40"/>
      <c r="TOG223" s="41"/>
      <c r="TOH223" s="38"/>
      <c r="TOI223" s="38"/>
      <c r="TOJ223" s="38"/>
      <c r="TOK223" s="39"/>
      <c r="TOL223" s="40"/>
      <c r="TOM223" s="41"/>
      <c r="TON223" s="38"/>
      <c r="TOO223" s="38"/>
      <c r="TOP223" s="38"/>
      <c r="TOQ223" s="39"/>
      <c r="TOR223" s="40"/>
      <c r="TOS223" s="41"/>
      <c r="TOT223" s="38"/>
      <c r="TOU223" s="38"/>
      <c r="TOV223" s="38"/>
      <c r="TOW223" s="39"/>
      <c r="TOX223" s="40"/>
      <c r="TOY223" s="41"/>
      <c r="TOZ223" s="38"/>
      <c r="TPA223" s="38"/>
      <c r="TPB223" s="38"/>
      <c r="TPC223" s="39"/>
      <c r="TPD223" s="40"/>
      <c r="TPE223" s="41"/>
      <c r="TPF223" s="38"/>
      <c r="TPG223" s="38"/>
      <c r="TPH223" s="38"/>
      <c r="TPI223" s="39"/>
      <c r="TPJ223" s="40"/>
      <c r="TPK223" s="41"/>
      <c r="TPL223" s="38"/>
      <c r="TPM223" s="38"/>
      <c r="TPN223" s="38"/>
      <c r="TPO223" s="39"/>
      <c r="TPP223" s="40"/>
      <c r="TPQ223" s="41"/>
      <c r="TPR223" s="38"/>
      <c r="TPS223" s="38"/>
      <c r="TPT223" s="38"/>
      <c r="TPU223" s="39"/>
      <c r="TPV223" s="40"/>
      <c r="TPW223" s="41"/>
      <c r="TPX223" s="38"/>
      <c r="TPY223" s="38"/>
      <c r="TPZ223" s="38"/>
      <c r="TQA223" s="39"/>
      <c r="TQB223" s="40"/>
      <c r="TQC223" s="41"/>
      <c r="TQD223" s="38"/>
      <c r="TQE223" s="38"/>
      <c r="TQF223" s="38"/>
      <c r="TQG223" s="39"/>
      <c r="TQH223" s="40"/>
      <c r="TQI223" s="41"/>
      <c r="TQJ223" s="38"/>
      <c r="TQK223" s="38"/>
      <c r="TQL223" s="38"/>
      <c r="TQM223" s="39"/>
      <c r="TQN223" s="40"/>
      <c r="TQO223" s="41"/>
      <c r="TQP223" s="38"/>
      <c r="TQQ223" s="38"/>
      <c r="TQR223" s="38"/>
      <c r="TQS223" s="39"/>
      <c r="TQT223" s="40"/>
      <c r="TQU223" s="41"/>
      <c r="TQV223" s="38"/>
      <c r="TQW223" s="38"/>
      <c r="TQX223" s="38"/>
      <c r="TQY223" s="39"/>
      <c r="TQZ223" s="40"/>
      <c r="TRA223" s="41"/>
      <c r="TRB223" s="38"/>
      <c r="TRC223" s="38"/>
      <c r="TRD223" s="38"/>
      <c r="TRE223" s="39"/>
      <c r="TRF223" s="40"/>
      <c r="TRG223" s="41"/>
      <c r="TRH223" s="38"/>
      <c r="TRI223" s="38"/>
      <c r="TRJ223" s="38"/>
      <c r="TRK223" s="39"/>
      <c r="TRL223" s="40"/>
      <c r="TRM223" s="41"/>
      <c r="TRN223" s="38"/>
      <c r="TRO223" s="38"/>
      <c r="TRP223" s="38"/>
      <c r="TRQ223" s="39"/>
      <c r="TRR223" s="40"/>
      <c r="TRS223" s="41"/>
      <c r="TRT223" s="38"/>
      <c r="TRU223" s="38"/>
      <c r="TRV223" s="38"/>
      <c r="TRW223" s="39"/>
      <c r="TRX223" s="40"/>
      <c r="TRY223" s="41"/>
      <c r="TRZ223" s="38"/>
      <c r="TSA223" s="38"/>
      <c r="TSB223" s="38"/>
      <c r="TSC223" s="39"/>
      <c r="TSD223" s="40"/>
      <c r="TSE223" s="41"/>
      <c r="TSF223" s="38"/>
      <c r="TSG223" s="38"/>
      <c r="TSH223" s="38"/>
      <c r="TSI223" s="39"/>
      <c r="TSJ223" s="40"/>
      <c r="TSK223" s="41"/>
      <c r="TSL223" s="38"/>
      <c r="TSM223" s="38"/>
      <c r="TSN223" s="38"/>
      <c r="TSO223" s="39"/>
      <c r="TSP223" s="40"/>
      <c r="TSQ223" s="41"/>
      <c r="TSR223" s="38"/>
      <c r="TSS223" s="38"/>
      <c r="TST223" s="38"/>
      <c r="TSU223" s="39"/>
      <c r="TSV223" s="40"/>
      <c r="TSW223" s="41"/>
      <c r="TSX223" s="38"/>
      <c r="TSY223" s="38"/>
      <c r="TSZ223" s="38"/>
      <c r="TTA223" s="39"/>
      <c r="TTB223" s="40"/>
      <c r="TTC223" s="41"/>
      <c r="TTD223" s="38"/>
      <c r="TTE223" s="38"/>
      <c r="TTF223" s="38"/>
      <c r="TTG223" s="39"/>
      <c r="TTH223" s="40"/>
      <c r="TTI223" s="41"/>
      <c r="TTJ223" s="38"/>
      <c r="TTK223" s="38"/>
      <c r="TTL223" s="38"/>
      <c r="TTM223" s="39"/>
      <c r="TTN223" s="40"/>
      <c r="TTO223" s="41"/>
      <c r="TTP223" s="38"/>
      <c r="TTQ223" s="38"/>
      <c r="TTR223" s="38"/>
      <c r="TTS223" s="39"/>
      <c r="TTT223" s="40"/>
      <c r="TTU223" s="41"/>
      <c r="TTV223" s="38"/>
      <c r="TTW223" s="38"/>
      <c r="TTX223" s="38"/>
      <c r="TTY223" s="39"/>
      <c r="TTZ223" s="40"/>
      <c r="TUA223" s="41"/>
      <c r="TUB223" s="38"/>
      <c r="TUC223" s="38"/>
      <c r="TUD223" s="38"/>
      <c r="TUE223" s="39"/>
      <c r="TUF223" s="40"/>
      <c r="TUG223" s="41"/>
      <c r="TUH223" s="38"/>
      <c r="TUI223" s="38"/>
      <c r="TUJ223" s="38"/>
      <c r="TUK223" s="39"/>
      <c r="TUL223" s="40"/>
      <c r="TUM223" s="41"/>
      <c r="TUN223" s="38"/>
      <c r="TUO223" s="38"/>
      <c r="TUP223" s="38"/>
      <c r="TUQ223" s="39"/>
      <c r="TUR223" s="40"/>
      <c r="TUS223" s="41"/>
      <c r="TUT223" s="38"/>
      <c r="TUU223" s="38"/>
      <c r="TUV223" s="38"/>
      <c r="TUW223" s="39"/>
      <c r="TUX223" s="40"/>
      <c r="TUY223" s="41"/>
      <c r="TUZ223" s="38"/>
      <c r="TVA223" s="38"/>
      <c r="TVB223" s="38"/>
      <c r="TVC223" s="39"/>
      <c r="TVD223" s="40"/>
      <c r="TVE223" s="41"/>
      <c r="TVF223" s="38"/>
      <c r="TVG223" s="38"/>
      <c r="TVH223" s="38"/>
      <c r="TVI223" s="39"/>
      <c r="TVJ223" s="40"/>
      <c r="TVK223" s="41"/>
      <c r="TVL223" s="38"/>
      <c r="TVM223" s="38"/>
      <c r="TVN223" s="38"/>
      <c r="TVO223" s="39"/>
      <c r="TVP223" s="40"/>
      <c r="TVQ223" s="41"/>
      <c r="TVR223" s="38"/>
      <c r="TVS223" s="38"/>
      <c r="TVT223" s="38"/>
      <c r="TVU223" s="39"/>
      <c r="TVV223" s="40"/>
      <c r="TVW223" s="41"/>
      <c r="TVX223" s="38"/>
      <c r="TVY223" s="38"/>
      <c r="TVZ223" s="38"/>
      <c r="TWA223" s="39"/>
      <c r="TWB223" s="40"/>
      <c r="TWC223" s="41"/>
      <c r="TWD223" s="38"/>
      <c r="TWE223" s="38"/>
      <c r="TWF223" s="38"/>
      <c r="TWG223" s="39"/>
      <c r="TWH223" s="40"/>
      <c r="TWI223" s="41"/>
      <c r="TWJ223" s="38"/>
      <c r="TWK223" s="38"/>
      <c r="TWL223" s="38"/>
      <c r="TWM223" s="39"/>
      <c r="TWN223" s="40"/>
      <c r="TWO223" s="41"/>
      <c r="TWP223" s="38"/>
      <c r="TWQ223" s="38"/>
      <c r="TWR223" s="38"/>
      <c r="TWS223" s="39"/>
      <c r="TWT223" s="40"/>
      <c r="TWU223" s="41"/>
      <c r="TWV223" s="38"/>
      <c r="TWW223" s="38"/>
      <c r="TWX223" s="38"/>
      <c r="TWY223" s="39"/>
      <c r="TWZ223" s="40"/>
      <c r="TXA223" s="41"/>
      <c r="TXB223" s="38"/>
      <c r="TXC223" s="38"/>
      <c r="TXD223" s="38"/>
      <c r="TXE223" s="39"/>
      <c r="TXF223" s="40"/>
      <c r="TXG223" s="41"/>
      <c r="TXH223" s="38"/>
      <c r="TXI223" s="38"/>
      <c r="TXJ223" s="38"/>
      <c r="TXK223" s="39"/>
      <c r="TXL223" s="40"/>
      <c r="TXM223" s="41"/>
      <c r="TXN223" s="38"/>
      <c r="TXO223" s="38"/>
      <c r="TXP223" s="38"/>
      <c r="TXQ223" s="39"/>
      <c r="TXR223" s="40"/>
      <c r="TXS223" s="41"/>
      <c r="TXT223" s="38"/>
      <c r="TXU223" s="38"/>
      <c r="TXV223" s="38"/>
      <c r="TXW223" s="39"/>
      <c r="TXX223" s="40"/>
      <c r="TXY223" s="41"/>
      <c r="TXZ223" s="38"/>
      <c r="TYA223" s="38"/>
      <c r="TYB223" s="38"/>
      <c r="TYC223" s="39"/>
      <c r="TYD223" s="40"/>
      <c r="TYE223" s="41"/>
      <c r="TYF223" s="38"/>
      <c r="TYG223" s="38"/>
      <c r="TYH223" s="38"/>
      <c r="TYI223" s="39"/>
      <c r="TYJ223" s="40"/>
      <c r="TYK223" s="41"/>
      <c r="TYL223" s="38"/>
      <c r="TYM223" s="38"/>
      <c r="TYN223" s="38"/>
      <c r="TYO223" s="39"/>
      <c r="TYP223" s="40"/>
      <c r="TYQ223" s="41"/>
      <c r="TYR223" s="38"/>
      <c r="TYS223" s="38"/>
      <c r="TYT223" s="38"/>
      <c r="TYU223" s="39"/>
      <c r="TYV223" s="40"/>
      <c r="TYW223" s="41"/>
      <c r="TYX223" s="38"/>
      <c r="TYY223" s="38"/>
      <c r="TYZ223" s="38"/>
      <c r="TZA223" s="39"/>
      <c r="TZB223" s="40"/>
      <c r="TZC223" s="41"/>
      <c r="TZD223" s="38"/>
      <c r="TZE223" s="38"/>
      <c r="TZF223" s="38"/>
      <c r="TZG223" s="39"/>
      <c r="TZH223" s="40"/>
      <c r="TZI223" s="41"/>
      <c r="TZJ223" s="38"/>
      <c r="TZK223" s="38"/>
      <c r="TZL223" s="38"/>
      <c r="TZM223" s="39"/>
      <c r="TZN223" s="40"/>
      <c r="TZO223" s="41"/>
      <c r="TZP223" s="38"/>
      <c r="TZQ223" s="38"/>
      <c r="TZR223" s="38"/>
      <c r="TZS223" s="39"/>
      <c r="TZT223" s="40"/>
      <c r="TZU223" s="41"/>
      <c r="TZV223" s="38"/>
      <c r="TZW223" s="38"/>
      <c r="TZX223" s="38"/>
      <c r="TZY223" s="39"/>
      <c r="TZZ223" s="40"/>
      <c r="UAA223" s="41"/>
      <c r="UAB223" s="38"/>
      <c r="UAC223" s="38"/>
      <c r="UAD223" s="38"/>
      <c r="UAE223" s="39"/>
      <c r="UAF223" s="40"/>
      <c r="UAG223" s="41"/>
      <c r="UAH223" s="38"/>
      <c r="UAI223" s="38"/>
      <c r="UAJ223" s="38"/>
      <c r="UAK223" s="39"/>
      <c r="UAL223" s="40"/>
      <c r="UAM223" s="41"/>
      <c r="UAN223" s="38"/>
      <c r="UAO223" s="38"/>
      <c r="UAP223" s="38"/>
      <c r="UAQ223" s="39"/>
      <c r="UAR223" s="40"/>
      <c r="UAS223" s="41"/>
      <c r="UAT223" s="38"/>
      <c r="UAU223" s="38"/>
      <c r="UAV223" s="38"/>
      <c r="UAW223" s="39"/>
      <c r="UAX223" s="40"/>
      <c r="UAY223" s="41"/>
      <c r="UAZ223" s="38"/>
      <c r="UBA223" s="38"/>
      <c r="UBB223" s="38"/>
      <c r="UBC223" s="39"/>
      <c r="UBD223" s="40"/>
      <c r="UBE223" s="41"/>
      <c r="UBF223" s="38"/>
      <c r="UBG223" s="38"/>
      <c r="UBH223" s="38"/>
      <c r="UBI223" s="39"/>
      <c r="UBJ223" s="40"/>
      <c r="UBK223" s="41"/>
      <c r="UBL223" s="38"/>
      <c r="UBM223" s="38"/>
      <c r="UBN223" s="38"/>
      <c r="UBO223" s="39"/>
      <c r="UBP223" s="40"/>
      <c r="UBQ223" s="41"/>
      <c r="UBR223" s="38"/>
      <c r="UBS223" s="38"/>
      <c r="UBT223" s="38"/>
      <c r="UBU223" s="39"/>
      <c r="UBV223" s="40"/>
      <c r="UBW223" s="41"/>
      <c r="UBX223" s="38"/>
      <c r="UBY223" s="38"/>
      <c r="UBZ223" s="38"/>
      <c r="UCA223" s="39"/>
      <c r="UCB223" s="40"/>
      <c r="UCC223" s="41"/>
      <c r="UCD223" s="38"/>
      <c r="UCE223" s="38"/>
      <c r="UCF223" s="38"/>
      <c r="UCG223" s="39"/>
      <c r="UCH223" s="40"/>
      <c r="UCI223" s="41"/>
      <c r="UCJ223" s="38"/>
      <c r="UCK223" s="38"/>
      <c r="UCL223" s="38"/>
      <c r="UCM223" s="39"/>
      <c r="UCN223" s="40"/>
      <c r="UCO223" s="41"/>
      <c r="UCP223" s="38"/>
      <c r="UCQ223" s="38"/>
      <c r="UCR223" s="38"/>
      <c r="UCS223" s="39"/>
      <c r="UCT223" s="40"/>
      <c r="UCU223" s="41"/>
      <c r="UCV223" s="38"/>
      <c r="UCW223" s="38"/>
      <c r="UCX223" s="38"/>
      <c r="UCY223" s="39"/>
      <c r="UCZ223" s="40"/>
      <c r="UDA223" s="41"/>
      <c r="UDB223" s="38"/>
      <c r="UDC223" s="38"/>
      <c r="UDD223" s="38"/>
      <c r="UDE223" s="39"/>
      <c r="UDF223" s="40"/>
      <c r="UDG223" s="41"/>
      <c r="UDH223" s="38"/>
      <c r="UDI223" s="38"/>
      <c r="UDJ223" s="38"/>
      <c r="UDK223" s="39"/>
      <c r="UDL223" s="40"/>
      <c r="UDM223" s="41"/>
      <c r="UDN223" s="38"/>
      <c r="UDO223" s="38"/>
      <c r="UDP223" s="38"/>
      <c r="UDQ223" s="39"/>
      <c r="UDR223" s="40"/>
      <c r="UDS223" s="41"/>
      <c r="UDT223" s="38"/>
      <c r="UDU223" s="38"/>
      <c r="UDV223" s="38"/>
      <c r="UDW223" s="39"/>
      <c r="UDX223" s="40"/>
      <c r="UDY223" s="41"/>
      <c r="UDZ223" s="38"/>
      <c r="UEA223" s="38"/>
      <c r="UEB223" s="38"/>
      <c r="UEC223" s="39"/>
      <c r="UED223" s="40"/>
      <c r="UEE223" s="41"/>
      <c r="UEF223" s="38"/>
      <c r="UEG223" s="38"/>
      <c r="UEH223" s="38"/>
      <c r="UEI223" s="39"/>
      <c r="UEJ223" s="40"/>
      <c r="UEK223" s="41"/>
      <c r="UEL223" s="38"/>
      <c r="UEM223" s="38"/>
      <c r="UEN223" s="38"/>
      <c r="UEO223" s="39"/>
      <c r="UEP223" s="40"/>
      <c r="UEQ223" s="41"/>
      <c r="UER223" s="38"/>
      <c r="UES223" s="38"/>
      <c r="UET223" s="38"/>
      <c r="UEU223" s="39"/>
      <c r="UEV223" s="40"/>
      <c r="UEW223" s="41"/>
      <c r="UEX223" s="38"/>
      <c r="UEY223" s="38"/>
      <c r="UEZ223" s="38"/>
      <c r="UFA223" s="39"/>
      <c r="UFB223" s="40"/>
      <c r="UFC223" s="41"/>
      <c r="UFD223" s="38"/>
      <c r="UFE223" s="38"/>
      <c r="UFF223" s="38"/>
      <c r="UFG223" s="39"/>
      <c r="UFH223" s="40"/>
      <c r="UFI223" s="41"/>
      <c r="UFJ223" s="38"/>
      <c r="UFK223" s="38"/>
      <c r="UFL223" s="38"/>
      <c r="UFM223" s="39"/>
      <c r="UFN223" s="40"/>
      <c r="UFO223" s="41"/>
      <c r="UFP223" s="38"/>
      <c r="UFQ223" s="38"/>
      <c r="UFR223" s="38"/>
      <c r="UFS223" s="39"/>
      <c r="UFT223" s="40"/>
      <c r="UFU223" s="41"/>
      <c r="UFV223" s="38"/>
      <c r="UFW223" s="38"/>
      <c r="UFX223" s="38"/>
      <c r="UFY223" s="39"/>
      <c r="UFZ223" s="40"/>
      <c r="UGA223" s="41"/>
      <c r="UGB223" s="38"/>
      <c r="UGC223" s="38"/>
      <c r="UGD223" s="38"/>
      <c r="UGE223" s="39"/>
      <c r="UGF223" s="40"/>
      <c r="UGG223" s="41"/>
      <c r="UGH223" s="38"/>
      <c r="UGI223" s="38"/>
      <c r="UGJ223" s="38"/>
      <c r="UGK223" s="39"/>
      <c r="UGL223" s="40"/>
      <c r="UGM223" s="41"/>
      <c r="UGN223" s="38"/>
      <c r="UGO223" s="38"/>
      <c r="UGP223" s="38"/>
      <c r="UGQ223" s="39"/>
      <c r="UGR223" s="40"/>
      <c r="UGS223" s="41"/>
      <c r="UGT223" s="38"/>
      <c r="UGU223" s="38"/>
      <c r="UGV223" s="38"/>
      <c r="UGW223" s="39"/>
      <c r="UGX223" s="40"/>
      <c r="UGY223" s="41"/>
      <c r="UGZ223" s="38"/>
      <c r="UHA223" s="38"/>
      <c r="UHB223" s="38"/>
      <c r="UHC223" s="39"/>
      <c r="UHD223" s="40"/>
      <c r="UHE223" s="41"/>
      <c r="UHF223" s="38"/>
      <c r="UHG223" s="38"/>
      <c r="UHH223" s="38"/>
      <c r="UHI223" s="39"/>
      <c r="UHJ223" s="40"/>
      <c r="UHK223" s="41"/>
      <c r="UHL223" s="38"/>
      <c r="UHM223" s="38"/>
      <c r="UHN223" s="38"/>
      <c r="UHO223" s="39"/>
      <c r="UHP223" s="40"/>
      <c r="UHQ223" s="41"/>
      <c r="UHR223" s="38"/>
      <c r="UHS223" s="38"/>
      <c r="UHT223" s="38"/>
      <c r="UHU223" s="39"/>
      <c r="UHV223" s="40"/>
      <c r="UHW223" s="41"/>
      <c r="UHX223" s="38"/>
      <c r="UHY223" s="38"/>
      <c r="UHZ223" s="38"/>
      <c r="UIA223" s="39"/>
      <c r="UIB223" s="40"/>
      <c r="UIC223" s="41"/>
      <c r="UID223" s="38"/>
      <c r="UIE223" s="38"/>
      <c r="UIF223" s="38"/>
      <c r="UIG223" s="39"/>
      <c r="UIH223" s="40"/>
      <c r="UII223" s="41"/>
      <c r="UIJ223" s="38"/>
      <c r="UIK223" s="38"/>
      <c r="UIL223" s="38"/>
      <c r="UIM223" s="39"/>
      <c r="UIN223" s="40"/>
      <c r="UIO223" s="41"/>
      <c r="UIP223" s="38"/>
      <c r="UIQ223" s="38"/>
      <c r="UIR223" s="38"/>
      <c r="UIS223" s="39"/>
      <c r="UIT223" s="40"/>
      <c r="UIU223" s="41"/>
      <c r="UIV223" s="38"/>
      <c r="UIW223" s="38"/>
      <c r="UIX223" s="38"/>
      <c r="UIY223" s="39"/>
      <c r="UIZ223" s="40"/>
      <c r="UJA223" s="41"/>
      <c r="UJB223" s="38"/>
      <c r="UJC223" s="38"/>
      <c r="UJD223" s="38"/>
      <c r="UJE223" s="39"/>
      <c r="UJF223" s="40"/>
      <c r="UJG223" s="41"/>
      <c r="UJH223" s="38"/>
      <c r="UJI223" s="38"/>
      <c r="UJJ223" s="38"/>
      <c r="UJK223" s="39"/>
      <c r="UJL223" s="40"/>
      <c r="UJM223" s="41"/>
      <c r="UJN223" s="38"/>
      <c r="UJO223" s="38"/>
      <c r="UJP223" s="38"/>
      <c r="UJQ223" s="39"/>
      <c r="UJR223" s="40"/>
      <c r="UJS223" s="41"/>
      <c r="UJT223" s="38"/>
      <c r="UJU223" s="38"/>
      <c r="UJV223" s="38"/>
      <c r="UJW223" s="39"/>
      <c r="UJX223" s="40"/>
      <c r="UJY223" s="41"/>
      <c r="UJZ223" s="38"/>
      <c r="UKA223" s="38"/>
      <c r="UKB223" s="38"/>
      <c r="UKC223" s="39"/>
      <c r="UKD223" s="40"/>
      <c r="UKE223" s="41"/>
      <c r="UKF223" s="38"/>
      <c r="UKG223" s="38"/>
      <c r="UKH223" s="38"/>
      <c r="UKI223" s="39"/>
      <c r="UKJ223" s="40"/>
      <c r="UKK223" s="41"/>
      <c r="UKL223" s="38"/>
      <c r="UKM223" s="38"/>
      <c r="UKN223" s="38"/>
      <c r="UKO223" s="39"/>
      <c r="UKP223" s="40"/>
      <c r="UKQ223" s="41"/>
      <c r="UKR223" s="38"/>
      <c r="UKS223" s="38"/>
      <c r="UKT223" s="38"/>
      <c r="UKU223" s="39"/>
      <c r="UKV223" s="40"/>
      <c r="UKW223" s="41"/>
      <c r="UKX223" s="38"/>
      <c r="UKY223" s="38"/>
      <c r="UKZ223" s="38"/>
      <c r="ULA223" s="39"/>
      <c r="ULB223" s="40"/>
      <c r="ULC223" s="41"/>
      <c r="ULD223" s="38"/>
      <c r="ULE223" s="38"/>
      <c r="ULF223" s="38"/>
      <c r="ULG223" s="39"/>
      <c r="ULH223" s="40"/>
      <c r="ULI223" s="41"/>
      <c r="ULJ223" s="38"/>
      <c r="ULK223" s="38"/>
      <c r="ULL223" s="38"/>
      <c r="ULM223" s="39"/>
      <c r="ULN223" s="40"/>
      <c r="ULO223" s="41"/>
      <c r="ULP223" s="38"/>
      <c r="ULQ223" s="38"/>
      <c r="ULR223" s="38"/>
      <c r="ULS223" s="39"/>
      <c r="ULT223" s="40"/>
      <c r="ULU223" s="41"/>
      <c r="ULV223" s="38"/>
      <c r="ULW223" s="38"/>
      <c r="ULX223" s="38"/>
      <c r="ULY223" s="39"/>
      <c r="ULZ223" s="40"/>
      <c r="UMA223" s="41"/>
      <c r="UMB223" s="38"/>
      <c r="UMC223" s="38"/>
      <c r="UMD223" s="38"/>
      <c r="UME223" s="39"/>
      <c r="UMF223" s="40"/>
      <c r="UMG223" s="41"/>
      <c r="UMH223" s="38"/>
      <c r="UMI223" s="38"/>
      <c r="UMJ223" s="38"/>
      <c r="UMK223" s="39"/>
      <c r="UML223" s="40"/>
      <c r="UMM223" s="41"/>
      <c r="UMN223" s="38"/>
      <c r="UMO223" s="38"/>
      <c r="UMP223" s="38"/>
      <c r="UMQ223" s="39"/>
      <c r="UMR223" s="40"/>
      <c r="UMS223" s="41"/>
      <c r="UMT223" s="38"/>
      <c r="UMU223" s="38"/>
      <c r="UMV223" s="38"/>
      <c r="UMW223" s="39"/>
      <c r="UMX223" s="40"/>
      <c r="UMY223" s="41"/>
      <c r="UMZ223" s="38"/>
      <c r="UNA223" s="38"/>
      <c r="UNB223" s="38"/>
      <c r="UNC223" s="39"/>
      <c r="UND223" s="40"/>
      <c r="UNE223" s="41"/>
      <c r="UNF223" s="38"/>
      <c r="UNG223" s="38"/>
      <c r="UNH223" s="38"/>
      <c r="UNI223" s="39"/>
      <c r="UNJ223" s="40"/>
      <c r="UNK223" s="41"/>
      <c r="UNL223" s="38"/>
      <c r="UNM223" s="38"/>
      <c r="UNN223" s="38"/>
      <c r="UNO223" s="39"/>
      <c r="UNP223" s="40"/>
      <c r="UNQ223" s="41"/>
      <c r="UNR223" s="38"/>
      <c r="UNS223" s="38"/>
      <c r="UNT223" s="38"/>
      <c r="UNU223" s="39"/>
      <c r="UNV223" s="40"/>
      <c r="UNW223" s="41"/>
      <c r="UNX223" s="38"/>
      <c r="UNY223" s="38"/>
      <c r="UNZ223" s="38"/>
      <c r="UOA223" s="39"/>
      <c r="UOB223" s="40"/>
      <c r="UOC223" s="41"/>
      <c r="UOD223" s="38"/>
      <c r="UOE223" s="38"/>
      <c r="UOF223" s="38"/>
      <c r="UOG223" s="39"/>
      <c r="UOH223" s="40"/>
      <c r="UOI223" s="41"/>
      <c r="UOJ223" s="38"/>
      <c r="UOK223" s="38"/>
      <c r="UOL223" s="38"/>
      <c r="UOM223" s="39"/>
      <c r="UON223" s="40"/>
      <c r="UOO223" s="41"/>
      <c r="UOP223" s="38"/>
      <c r="UOQ223" s="38"/>
      <c r="UOR223" s="38"/>
      <c r="UOS223" s="39"/>
      <c r="UOT223" s="40"/>
      <c r="UOU223" s="41"/>
      <c r="UOV223" s="38"/>
      <c r="UOW223" s="38"/>
      <c r="UOX223" s="38"/>
      <c r="UOY223" s="39"/>
      <c r="UOZ223" s="40"/>
      <c r="UPA223" s="41"/>
      <c r="UPB223" s="38"/>
      <c r="UPC223" s="38"/>
      <c r="UPD223" s="38"/>
      <c r="UPE223" s="39"/>
      <c r="UPF223" s="40"/>
      <c r="UPG223" s="41"/>
      <c r="UPH223" s="38"/>
      <c r="UPI223" s="38"/>
      <c r="UPJ223" s="38"/>
      <c r="UPK223" s="39"/>
      <c r="UPL223" s="40"/>
      <c r="UPM223" s="41"/>
      <c r="UPN223" s="38"/>
      <c r="UPO223" s="38"/>
      <c r="UPP223" s="38"/>
      <c r="UPQ223" s="39"/>
      <c r="UPR223" s="40"/>
      <c r="UPS223" s="41"/>
      <c r="UPT223" s="38"/>
      <c r="UPU223" s="38"/>
      <c r="UPV223" s="38"/>
      <c r="UPW223" s="39"/>
      <c r="UPX223" s="40"/>
      <c r="UPY223" s="41"/>
      <c r="UPZ223" s="38"/>
      <c r="UQA223" s="38"/>
      <c r="UQB223" s="38"/>
      <c r="UQC223" s="39"/>
      <c r="UQD223" s="40"/>
      <c r="UQE223" s="41"/>
      <c r="UQF223" s="38"/>
      <c r="UQG223" s="38"/>
      <c r="UQH223" s="38"/>
      <c r="UQI223" s="39"/>
      <c r="UQJ223" s="40"/>
      <c r="UQK223" s="41"/>
      <c r="UQL223" s="38"/>
      <c r="UQM223" s="38"/>
      <c r="UQN223" s="38"/>
      <c r="UQO223" s="39"/>
      <c r="UQP223" s="40"/>
      <c r="UQQ223" s="41"/>
      <c r="UQR223" s="38"/>
      <c r="UQS223" s="38"/>
      <c r="UQT223" s="38"/>
      <c r="UQU223" s="39"/>
      <c r="UQV223" s="40"/>
      <c r="UQW223" s="41"/>
      <c r="UQX223" s="38"/>
      <c r="UQY223" s="38"/>
      <c r="UQZ223" s="38"/>
      <c r="URA223" s="39"/>
      <c r="URB223" s="40"/>
      <c r="URC223" s="41"/>
      <c r="URD223" s="38"/>
      <c r="URE223" s="38"/>
      <c r="URF223" s="38"/>
      <c r="URG223" s="39"/>
      <c r="URH223" s="40"/>
      <c r="URI223" s="41"/>
      <c r="URJ223" s="38"/>
      <c r="URK223" s="38"/>
      <c r="URL223" s="38"/>
      <c r="URM223" s="39"/>
      <c r="URN223" s="40"/>
      <c r="URO223" s="41"/>
      <c r="URP223" s="38"/>
      <c r="URQ223" s="38"/>
      <c r="URR223" s="38"/>
      <c r="URS223" s="39"/>
      <c r="URT223" s="40"/>
      <c r="URU223" s="41"/>
      <c r="URV223" s="38"/>
      <c r="URW223" s="38"/>
      <c r="URX223" s="38"/>
      <c r="URY223" s="39"/>
      <c r="URZ223" s="40"/>
      <c r="USA223" s="41"/>
      <c r="USB223" s="38"/>
      <c r="USC223" s="38"/>
      <c r="USD223" s="38"/>
      <c r="USE223" s="39"/>
      <c r="USF223" s="40"/>
      <c r="USG223" s="41"/>
      <c r="USH223" s="38"/>
      <c r="USI223" s="38"/>
      <c r="USJ223" s="38"/>
      <c r="USK223" s="39"/>
      <c r="USL223" s="40"/>
      <c r="USM223" s="41"/>
      <c r="USN223" s="38"/>
      <c r="USO223" s="38"/>
      <c r="USP223" s="38"/>
      <c r="USQ223" s="39"/>
      <c r="USR223" s="40"/>
      <c r="USS223" s="41"/>
      <c r="UST223" s="38"/>
      <c r="USU223" s="38"/>
      <c r="USV223" s="38"/>
      <c r="USW223" s="39"/>
      <c r="USX223" s="40"/>
      <c r="USY223" s="41"/>
      <c r="USZ223" s="38"/>
      <c r="UTA223" s="38"/>
      <c r="UTB223" s="38"/>
      <c r="UTC223" s="39"/>
      <c r="UTD223" s="40"/>
      <c r="UTE223" s="41"/>
      <c r="UTF223" s="38"/>
      <c r="UTG223" s="38"/>
      <c r="UTH223" s="38"/>
      <c r="UTI223" s="39"/>
      <c r="UTJ223" s="40"/>
      <c r="UTK223" s="41"/>
      <c r="UTL223" s="38"/>
      <c r="UTM223" s="38"/>
      <c r="UTN223" s="38"/>
      <c r="UTO223" s="39"/>
      <c r="UTP223" s="40"/>
      <c r="UTQ223" s="41"/>
      <c r="UTR223" s="38"/>
      <c r="UTS223" s="38"/>
      <c r="UTT223" s="38"/>
      <c r="UTU223" s="39"/>
      <c r="UTV223" s="40"/>
      <c r="UTW223" s="41"/>
      <c r="UTX223" s="38"/>
      <c r="UTY223" s="38"/>
      <c r="UTZ223" s="38"/>
      <c r="UUA223" s="39"/>
      <c r="UUB223" s="40"/>
      <c r="UUC223" s="41"/>
      <c r="UUD223" s="38"/>
      <c r="UUE223" s="38"/>
      <c r="UUF223" s="38"/>
      <c r="UUG223" s="39"/>
      <c r="UUH223" s="40"/>
      <c r="UUI223" s="41"/>
      <c r="UUJ223" s="38"/>
      <c r="UUK223" s="38"/>
      <c r="UUL223" s="38"/>
      <c r="UUM223" s="39"/>
      <c r="UUN223" s="40"/>
      <c r="UUO223" s="41"/>
      <c r="UUP223" s="38"/>
      <c r="UUQ223" s="38"/>
      <c r="UUR223" s="38"/>
      <c r="UUS223" s="39"/>
      <c r="UUT223" s="40"/>
      <c r="UUU223" s="41"/>
      <c r="UUV223" s="38"/>
      <c r="UUW223" s="38"/>
      <c r="UUX223" s="38"/>
      <c r="UUY223" s="39"/>
      <c r="UUZ223" s="40"/>
      <c r="UVA223" s="41"/>
      <c r="UVB223" s="38"/>
      <c r="UVC223" s="38"/>
      <c r="UVD223" s="38"/>
      <c r="UVE223" s="39"/>
      <c r="UVF223" s="40"/>
      <c r="UVG223" s="41"/>
      <c r="UVH223" s="38"/>
      <c r="UVI223" s="38"/>
      <c r="UVJ223" s="38"/>
      <c r="UVK223" s="39"/>
      <c r="UVL223" s="40"/>
      <c r="UVM223" s="41"/>
      <c r="UVN223" s="38"/>
      <c r="UVO223" s="38"/>
      <c r="UVP223" s="38"/>
      <c r="UVQ223" s="39"/>
      <c r="UVR223" s="40"/>
      <c r="UVS223" s="41"/>
      <c r="UVT223" s="38"/>
      <c r="UVU223" s="38"/>
      <c r="UVV223" s="38"/>
      <c r="UVW223" s="39"/>
      <c r="UVX223" s="40"/>
      <c r="UVY223" s="41"/>
      <c r="UVZ223" s="38"/>
      <c r="UWA223" s="38"/>
      <c r="UWB223" s="38"/>
      <c r="UWC223" s="39"/>
      <c r="UWD223" s="40"/>
      <c r="UWE223" s="41"/>
      <c r="UWF223" s="38"/>
      <c r="UWG223" s="38"/>
      <c r="UWH223" s="38"/>
      <c r="UWI223" s="39"/>
      <c r="UWJ223" s="40"/>
      <c r="UWK223" s="41"/>
      <c r="UWL223" s="38"/>
      <c r="UWM223" s="38"/>
      <c r="UWN223" s="38"/>
      <c r="UWO223" s="39"/>
      <c r="UWP223" s="40"/>
      <c r="UWQ223" s="41"/>
      <c r="UWR223" s="38"/>
      <c r="UWS223" s="38"/>
      <c r="UWT223" s="38"/>
      <c r="UWU223" s="39"/>
      <c r="UWV223" s="40"/>
      <c r="UWW223" s="41"/>
      <c r="UWX223" s="38"/>
      <c r="UWY223" s="38"/>
      <c r="UWZ223" s="38"/>
      <c r="UXA223" s="39"/>
      <c r="UXB223" s="40"/>
      <c r="UXC223" s="41"/>
      <c r="UXD223" s="38"/>
      <c r="UXE223" s="38"/>
      <c r="UXF223" s="38"/>
      <c r="UXG223" s="39"/>
      <c r="UXH223" s="40"/>
      <c r="UXI223" s="41"/>
      <c r="UXJ223" s="38"/>
      <c r="UXK223" s="38"/>
      <c r="UXL223" s="38"/>
      <c r="UXM223" s="39"/>
      <c r="UXN223" s="40"/>
      <c r="UXO223" s="41"/>
      <c r="UXP223" s="38"/>
      <c r="UXQ223" s="38"/>
      <c r="UXR223" s="38"/>
      <c r="UXS223" s="39"/>
      <c r="UXT223" s="40"/>
      <c r="UXU223" s="41"/>
      <c r="UXV223" s="38"/>
      <c r="UXW223" s="38"/>
      <c r="UXX223" s="38"/>
      <c r="UXY223" s="39"/>
      <c r="UXZ223" s="40"/>
      <c r="UYA223" s="41"/>
      <c r="UYB223" s="38"/>
      <c r="UYC223" s="38"/>
      <c r="UYD223" s="38"/>
      <c r="UYE223" s="39"/>
      <c r="UYF223" s="40"/>
      <c r="UYG223" s="41"/>
      <c r="UYH223" s="38"/>
      <c r="UYI223" s="38"/>
      <c r="UYJ223" s="38"/>
      <c r="UYK223" s="39"/>
      <c r="UYL223" s="40"/>
      <c r="UYM223" s="41"/>
      <c r="UYN223" s="38"/>
      <c r="UYO223" s="38"/>
      <c r="UYP223" s="38"/>
      <c r="UYQ223" s="39"/>
      <c r="UYR223" s="40"/>
      <c r="UYS223" s="41"/>
      <c r="UYT223" s="38"/>
      <c r="UYU223" s="38"/>
      <c r="UYV223" s="38"/>
      <c r="UYW223" s="39"/>
      <c r="UYX223" s="40"/>
      <c r="UYY223" s="41"/>
      <c r="UYZ223" s="38"/>
      <c r="UZA223" s="38"/>
      <c r="UZB223" s="38"/>
      <c r="UZC223" s="39"/>
      <c r="UZD223" s="40"/>
      <c r="UZE223" s="41"/>
      <c r="UZF223" s="38"/>
      <c r="UZG223" s="38"/>
      <c r="UZH223" s="38"/>
      <c r="UZI223" s="39"/>
      <c r="UZJ223" s="40"/>
      <c r="UZK223" s="41"/>
      <c r="UZL223" s="38"/>
      <c r="UZM223" s="38"/>
      <c r="UZN223" s="38"/>
      <c r="UZO223" s="39"/>
      <c r="UZP223" s="40"/>
      <c r="UZQ223" s="41"/>
      <c r="UZR223" s="38"/>
      <c r="UZS223" s="38"/>
      <c r="UZT223" s="38"/>
      <c r="UZU223" s="39"/>
      <c r="UZV223" s="40"/>
      <c r="UZW223" s="41"/>
      <c r="UZX223" s="38"/>
      <c r="UZY223" s="38"/>
      <c r="UZZ223" s="38"/>
      <c r="VAA223" s="39"/>
      <c r="VAB223" s="40"/>
      <c r="VAC223" s="41"/>
      <c r="VAD223" s="38"/>
      <c r="VAE223" s="38"/>
      <c r="VAF223" s="38"/>
      <c r="VAG223" s="39"/>
      <c r="VAH223" s="40"/>
      <c r="VAI223" s="41"/>
      <c r="VAJ223" s="38"/>
      <c r="VAK223" s="38"/>
      <c r="VAL223" s="38"/>
      <c r="VAM223" s="39"/>
      <c r="VAN223" s="40"/>
      <c r="VAO223" s="41"/>
      <c r="VAP223" s="38"/>
      <c r="VAQ223" s="38"/>
      <c r="VAR223" s="38"/>
      <c r="VAS223" s="39"/>
      <c r="VAT223" s="40"/>
      <c r="VAU223" s="41"/>
      <c r="VAV223" s="38"/>
      <c r="VAW223" s="38"/>
      <c r="VAX223" s="38"/>
      <c r="VAY223" s="39"/>
      <c r="VAZ223" s="40"/>
      <c r="VBA223" s="41"/>
      <c r="VBB223" s="38"/>
      <c r="VBC223" s="38"/>
      <c r="VBD223" s="38"/>
      <c r="VBE223" s="39"/>
      <c r="VBF223" s="40"/>
      <c r="VBG223" s="41"/>
      <c r="VBH223" s="38"/>
      <c r="VBI223" s="38"/>
      <c r="VBJ223" s="38"/>
      <c r="VBK223" s="39"/>
      <c r="VBL223" s="40"/>
      <c r="VBM223" s="41"/>
      <c r="VBN223" s="38"/>
      <c r="VBO223" s="38"/>
      <c r="VBP223" s="38"/>
      <c r="VBQ223" s="39"/>
      <c r="VBR223" s="40"/>
      <c r="VBS223" s="41"/>
      <c r="VBT223" s="38"/>
      <c r="VBU223" s="38"/>
      <c r="VBV223" s="38"/>
      <c r="VBW223" s="39"/>
      <c r="VBX223" s="40"/>
      <c r="VBY223" s="41"/>
      <c r="VBZ223" s="38"/>
      <c r="VCA223" s="38"/>
      <c r="VCB223" s="38"/>
      <c r="VCC223" s="39"/>
      <c r="VCD223" s="40"/>
      <c r="VCE223" s="41"/>
      <c r="VCF223" s="38"/>
      <c r="VCG223" s="38"/>
      <c r="VCH223" s="38"/>
      <c r="VCI223" s="39"/>
      <c r="VCJ223" s="40"/>
      <c r="VCK223" s="41"/>
      <c r="VCL223" s="38"/>
      <c r="VCM223" s="38"/>
      <c r="VCN223" s="38"/>
      <c r="VCO223" s="39"/>
      <c r="VCP223" s="40"/>
      <c r="VCQ223" s="41"/>
      <c r="VCR223" s="38"/>
      <c r="VCS223" s="38"/>
      <c r="VCT223" s="38"/>
      <c r="VCU223" s="39"/>
      <c r="VCV223" s="40"/>
      <c r="VCW223" s="41"/>
      <c r="VCX223" s="38"/>
      <c r="VCY223" s="38"/>
      <c r="VCZ223" s="38"/>
      <c r="VDA223" s="39"/>
      <c r="VDB223" s="40"/>
      <c r="VDC223" s="41"/>
      <c r="VDD223" s="38"/>
      <c r="VDE223" s="38"/>
      <c r="VDF223" s="38"/>
      <c r="VDG223" s="39"/>
      <c r="VDH223" s="40"/>
      <c r="VDI223" s="41"/>
      <c r="VDJ223" s="38"/>
      <c r="VDK223" s="38"/>
      <c r="VDL223" s="38"/>
      <c r="VDM223" s="39"/>
      <c r="VDN223" s="40"/>
      <c r="VDO223" s="41"/>
      <c r="VDP223" s="38"/>
      <c r="VDQ223" s="38"/>
      <c r="VDR223" s="38"/>
      <c r="VDS223" s="39"/>
      <c r="VDT223" s="40"/>
      <c r="VDU223" s="41"/>
      <c r="VDV223" s="38"/>
      <c r="VDW223" s="38"/>
      <c r="VDX223" s="38"/>
      <c r="VDY223" s="39"/>
      <c r="VDZ223" s="40"/>
      <c r="VEA223" s="41"/>
      <c r="VEB223" s="38"/>
      <c r="VEC223" s="38"/>
      <c r="VED223" s="38"/>
      <c r="VEE223" s="39"/>
      <c r="VEF223" s="40"/>
      <c r="VEG223" s="41"/>
      <c r="VEH223" s="38"/>
      <c r="VEI223" s="38"/>
      <c r="VEJ223" s="38"/>
      <c r="VEK223" s="39"/>
      <c r="VEL223" s="40"/>
      <c r="VEM223" s="41"/>
      <c r="VEN223" s="38"/>
      <c r="VEO223" s="38"/>
      <c r="VEP223" s="38"/>
      <c r="VEQ223" s="39"/>
      <c r="VER223" s="40"/>
      <c r="VES223" s="41"/>
      <c r="VET223" s="38"/>
      <c r="VEU223" s="38"/>
      <c r="VEV223" s="38"/>
      <c r="VEW223" s="39"/>
      <c r="VEX223" s="40"/>
      <c r="VEY223" s="41"/>
      <c r="VEZ223" s="38"/>
      <c r="VFA223" s="38"/>
      <c r="VFB223" s="38"/>
      <c r="VFC223" s="39"/>
      <c r="VFD223" s="40"/>
      <c r="VFE223" s="41"/>
      <c r="VFF223" s="38"/>
      <c r="VFG223" s="38"/>
      <c r="VFH223" s="38"/>
      <c r="VFI223" s="39"/>
      <c r="VFJ223" s="40"/>
      <c r="VFK223" s="41"/>
      <c r="VFL223" s="38"/>
      <c r="VFM223" s="38"/>
      <c r="VFN223" s="38"/>
      <c r="VFO223" s="39"/>
      <c r="VFP223" s="40"/>
      <c r="VFQ223" s="41"/>
      <c r="VFR223" s="38"/>
      <c r="VFS223" s="38"/>
      <c r="VFT223" s="38"/>
      <c r="VFU223" s="39"/>
      <c r="VFV223" s="40"/>
      <c r="VFW223" s="41"/>
      <c r="VFX223" s="38"/>
      <c r="VFY223" s="38"/>
      <c r="VFZ223" s="38"/>
      <c r="VGA223" s="39"/>
      <c r="VGB223" s="40"/>
      <c r="VGC223" s="41"/>
      <c r="VGD223" s="38"/>
      <c r="VGE223" s="38"/>
      <c r="VGF223" s="38"/>
      <c r="VGG223" s="39"/>
      <c r="VGH223" s="40"/>
      <c r="VGI223" s="41"/>
      <c r="VGJ223" s="38"/>
      <c r="VGK223" s="38"/>
      <c r="VGL223" s="38"/>
      <c r="VGM223" s="39"/>
      <c r="VGN223" s="40"/>
      <c r="VGO223" s="41"/>
      <c r="VGP223" s="38"/>
      <c r="VGQ223" s="38"/>
      <c r="VGR223" s="38"/>
      <c r="VGS223" s="39"/>
      <c r="VGT223" s="40"/>
      <c r="VGU223" s="41"/>
      <c r="VGV223" s="38"/>
      <c r="VGW223" s="38"/>
      <c r="VGX223" s="38"/>
      <c r="VGY223" s="39"/>
      <c r="VGZ223" s="40"/>
      <c r="VHA223" s="41"/>
      <c r="VHB223" s="38"/>
      <c r="VHC223" s="38"/>
      <c r="VHD223" s="38"/>
      <c r="VHE223" s="39"/>
      <c r="VHF223" s="40"/>
      <c r="VHG223" s="41"/>
      <c r="VHH223" s="38"/>
      <c r="VHI223" s="38"/>
      <c r="VHJ223" s="38"/>
      <c r="VHK223" s="39"/>
      <c r="VHL223" s="40"/>
      <c r="VHM223" s="41"/>
      <c r="VHN223" s="38"/>
      <c r="VHO223" s="38"/>
      <c r="VHP223" s="38"/>
      <c r="VHQ223" s="39"/>
      <c r="VHR223" s="40"/>
      <c r="VHS223" s="41"/>
      <c r="VHT223" s="38"/>
      <c r="VHU223" s="38"/>
      <c r="VHV223" s="38"/>
      <c r="VHW223" s="39"/>
      <c r="VHX223" s="40"/>
      <c r="VHY223" s="41"/>
      <c r="VHZ223" s="38"/>
      <c r="VIA223" s="38"/>
      <c r="VIB223" s="38"/>
      <c r="VIC223" s="39"/>
      <c r="VID223" s="40"/>
      <c r="VIE223" s="41"/>
      <c r="VIF223" s="38"/>
      <c r="VIG223" s="38"/>
      <c r="VIH223" s="38"/>
      <c r="VII223" s="39"/>
      <c r="VIJ223" s="40"/>
      <c r="VIK223" s="41"/>
      <c r="VIL223" s="38"/>
      <c r="VIM223" s="38"/>
      <c r="VIN223" s="38"/>
      <c r="VIO223" s="39"/>
      <c r="VIP223" s="40"/>
      <c r="VIQ223" s="41"/>
      <c r="VIR223" s="38"/>
      <c r="VIS223" s="38"/>
      <c r="VIT223" s="38"/>
      <c r="VIU223" s="39"/>
      <c r="VIV223" s="40"/>
      <c r="VIW223" s="41"/>
      <c r="VIX223" s="38"/>
      <c r="VIY223" s="38"/>
      <c r="VIZ223" s="38"/>
      <c r="VJA223" s="39"/>
      <c r="VJB223" s="40"/>
      <c r="VJC223" s="41"/>
      <c r="VJD223" s="38"/>
      <c r="VJE223" s="38"/>
      <c r="VJF223" s="38"/>
      <c r="VJG223" s="39"/>
      <c r="VJH223" s="40"/>
      <c r="VJI223" s="41"/>
      <c r="VJJ223" s="38"/>
      <c r="VJK223" s="38"/>
      <c r="VJL223" s="38"/>
      <c r="VJM223" s="39"/>
      <c r="VJN223" s="40"/>
      <c r="VJO223" s="41"/>
      <c r="VJP223" s="38"/>
      <c r="VJQ223" s="38"/>
      <c r="VJR223" s="38"/>
      <c r="VJS223" s="39"/>
      <c r="VJT223" s="40"/>
      <c r="VJU223" s="41"/>
      <c r="VJV223" s="38"/>
      <c r="VJW223" s="38"/>
      <c r="VJX223" s="38"/>
      <c r="VJY223" s="39"/>
      <c r="VJZ223" s="40"/>
      <c r="VKA223" s="41"/>
      <c r="VKB223" s="38"/>
      <c r="VKC223" s="38"/>
      <c r="VKD223" s="38"/>
      <c r="VKE223" s="39"/>
      <c r="VKF223" s="40"/>
      <c r="VKG223" s="41"/>
      <c r="VKH223" s="38"/>
      <c r="VKI223" s="38"/>
      <c r="VKJ223" s="38"/>
      <c r="VKK223" s="39"/>
      <c r="VKL223" s="40"/>
      <c r="VKM223" s="41"/>
      <c r="VKN223" s="38"/>
      <c r="VKO223" s="38"/>
      <c r="VKP223" s="38"/>
      <c r="VKQ223" s="39"/>
      <c r="VKR223" s="40"/>
      <c r="VKS223" s="41"/>
      <c r="VKT223" s="38"/>
      <c r="VKU223" s="38"/>
      <c r="VKV223" s="38"/>
      <c r="VKW223" s="39"/>
      <c r="VKX223" s="40"/>
      <c r="VKY223" s="41"/>
      <c r="VKZ223" s="38"/>
      <c r="VLA223" s="38"/>
      <c r="VLB223" s="38"/>
      <c r="VLC223" s="39"/>
      <c r="VLD223" s="40"/>
      <c r="VLE223" s="41"/>
      <c r="VLF223" s="38"/>
      <c r="VLG223" s="38"/>
      <c r="VLH223" s="38"/>
      <c r="VLI223" s="39"/>
      <c r="VLJ223" s="40"/>
      <c r="VLK223" s="41"/>
      <c r="VLL223" s="38"/>
      <c r="VLM223" s="38"/>
      <c r="VLN223" s="38"/>
      <c r="VLO223" s="39"/>
      <c r="VLP223" s="40"/>
      <c r="VLQ223" s="41"/>
      <c r="VLR223" s="38"/>
      <c r="VLS223" s="38"/>
      <c r="VLT223" s="38"/>
      <c r="VLU223" s="39"/>
      <c r="VLV223" s="40"/>
      <c r="VLW223" s="41"/>
      <c r="VLX223" s="38"/>
      <c r="VLY223" s="38"/>
      <c r="VLZ223" s="38"/>
      <c r="VMA223" s="39"/>
      <c r="VMB223" s="40"/>
      <c r="VMC223" s="41"/>
      <c r="VMD223" s="38"/>
      <c r="VME223" s="38"/>
      <c r="VMF223" s="38"/>
      <c r="VMG223" s="39"/>
      <c r="VMH223" s="40"/>
      <c r="VMI223" s="41"/>
      <c r="VMJ223" s="38"/>
      <c r="VMK223" s="38"/>
      <c r="VML223" s="38"/>
      <c r="VMM223" s="39"/>
      <c r="VMN223" s="40"/>
      <c r="VMO223" s="41"/>
      <c r="VMP223" s="38"/>
      <c r="VMQ223" s="38"/>
      <c r="VMR223" s="38"/>
      <c r="VMS223" s="39"/>
      <c r="VMT223" s="40"/>
      <c r="VMU223" s="41"/>
      <c r="VMV223" s="38"/>
      <c r="VMW223" s="38"/>
      <c r="VMX223" s="38"/>
      <c r="VMY223" s="39"/>
      <c r="VMZ223" s="40"/>
      <c r="VNA223" s="41"/>
      <c r="VNB223" s="38"/>
      <c r="VNC223" s="38"/>
      <c r="VND223" s="38"/>
      <c r="VNE223" s="39"/>
      <c r="VNF223" s="40"/>
      <c r="VNG223" s="41"/>
      <c r="VNH223" s="38"/>
      <c r="VNI223" s="38"/>
      <c r="VNJ223" s="38"/>
      <c r="VNK223" s="39"/>
      <c r="VNL223" s="40"/>
      <c r="VNM223" s="41"/>
      <c r="VNN223" s="38"/>
      <c r="VNO223" s="38"/>
      <c r="VNP223" s="38"/>
      <c r="VNQ223" s="39"/>
      <c r="VNR223" s="40"/>
      <c r="VNS223" s="41"/>
      <c r="VNT223" s="38"/>
      <c r="VNU223" s="38"/>
      <c r="VNV223" s="38"/>
      <c r="VNW223" s="39"/>
      <c r="VNX223" s="40"/>
      <c r="VNY223" s="41"/>
      <c r="VNZ223" s="38"/>
      <c r="VOA223" s="38"/>
      <c r="VOB223" s="38"/>
      <c r="VOC223" s="39"/>
      <c r="VOD223" s="40"/>
      <c r="VOE223" s="41"/>
      <c r="VOF223" s="38"/>
      <c r="VOG223" s="38"/>
      <c r="VOH223" s="38"/>
      <c r="VOI223" s="39"/>
      <c r="VOJ223" s="40"/>
      <c r="VOK223" s="41"/>
      <c r="VOL223" s="38"/>
      <c r="VOM223" s="38"/>
      <c r="VON223" s="38"/>
      <c r="VOO223" s="39"/>
      <c r="VOP223" s="40"/>
      <c r="VOQ223" s="41"/>
      <c r="VOR223" s="38"/>
      <c r="VOS223" s="38"/>
      <c r="VOT223" s="38"/>
      <c r="VOU223" s="39"/>
      <c r="VOV223" s="40"/>
      <c r="VOW223" s="41"/>
      <c r="VOX223" s="38"/>
      <c r="VOY223" s="38"/>
      <c r="VOZ223" s="38"/>
      <c r="VPA223" s="39"/>
      <c r="VPB223" s="40"/>
      <c r="VPC223" s="41"/>
      <c r="VPD223" s="38"/>
      <c r="VPE223" s="38"/>
      <c r="VPF223" s="38"/>
      <c r="VPG223" s="39"/>
      <c r="VPH223" s="40"/>
      <c r="VPI223" s="41"/>
      <c r="VPJ223" s="38"/>
      <c r="VPK223" s="38"/>
      <c r="VPL223" s="38"/>
      <c r="VPM223" s="39"/>
      <c r="VPN223" s="40"/>
      <c r="VPO223" s="41"/>
      <c r="VPP223" s="38"/>
      <c r="VPQ223" s="38"/>
      <c r="VPR223" s="38"/>
      <c r="VPS223" s="39"/>
      <c r="VPT223" s="40"/>
      <c r="VPU223" s="41"/>
      <c r="VPV223" s="38"/>
      <c r="VPW223" s="38"/>
      <c r="VPX223" s="38"/>
      <c r="VPY223" s="39"/>
      <c r="VPZ223" s="40"/>
      <c r="VQA223" s="41"/>
      <c r="VQB223" s="38"/>
      <c r="VQC223" s="38"/>
      <c r="VQD223" s="38"/>
      <c r="VQE223" s="39"/>
      <c r="VQF223" s="40"/>
      <c r="VQG223" s="41"/>
      <c r="VQH223" s="38"/>
      <c r="VQI223" s="38"/>
      <c r="VQJ223" s="38"/>
      <c r="VQK223" s="39"/>
      <c r="VQL223" s="40"/>
      <c r="VQM223" s="41"/>
      <c r="VQN223" s="38"/>
      <c r="VQO223" s="38"/>
      <c r="VQP223" s="38"/>
      <c r="VQQ223" s="39"/>
      <c r="VQR223" s="40"/>
      <c r="VQS223" s="41"/>
      <c r="VQT223" s="38"/>
      <c r="VQU223" s="38"/>
      <c r="VQV223" s="38"/>
      <c r="VQW223" s="39"/>
      <c r="VQX223" s="40"/>
      <c r="VQY223" s="41"/>
      <c r="VQZ223" s="38"/>
      <c r="VRA223" s="38"/>
      <c r="VRB223" s="38"/>
      <c r="VRC223" s="39"/>
      <c r="VRD223" s="40"/>
      <c r="VRE223" s="41"/>
      <c r="VRF223" s="38"/>
      <c r="VRG223" s="38"/>
      <c r="VRH223" s="38"/>
      <c r="VRI223" s="39"/>
      <c r="VRJ223" s="40"/>
      <c r="VRK223" s="41"/>
      <c r="VRL223" s="38"/>
      <c r="VRM223" s="38"/>
      <c r="VRN223" s="38"/>
      <c r="VRO223" s="39"/>
      <c r="VRP223" s="40"/>
      <c r="VRQ223" s="41"/>
      <c r="VRR223" s="38"/>
      <c r="VRS223" s="38"/>
      <c r="VRT223" s="38"/>
      <c r="VRU223" s="39"/>
      <c r="VRV223" s="40"/>
      <c r="VRW223" s="41"/>
      <c r="VRX223" s="38"/>
      <c r="VRY223" s="38"/>
      <c r="VRZ223" s="38"/>
      <c r="VSA223" s="39"/>
      <c r="VSB223" s="40"/>
      <c r="VSC223" s="41"/>
      <c r="VSD223" s="38"/>
      <c r="VSE223" s="38"/>
      <c r="VSF223" s="38"/>
      <c r="VSG223" s="39"/>
      <c r="VSH223" s="40"/>
      <c r="VSI223" s="41"/>
      <c r="VSJ223" s="38"/>
      <c r="VSK223" s="38"/>
      <c r="VSL223" s="38"/>
      <c r="VSM223" s="39"/>
      <c r="VSN223" s="40"/>
      <c r="VSO223" s="41"/>
      <c r="VSP223" s="38"/>
      <c r="VSQ223" s="38"/>
      <c r="VSR223" s="38"/>
      <c r="VSS223" s="39"/>
      <c r="VST223" s="40"/>
      <c r="VSU223" s="41"/>
      <c r="VSV223" s="38"/>
      <c r="VSW223" s="38"/>
      <c r="VSX223" s="38"/>
      <c r="VSY223" s="39"/>
      <c r="VSZ223" s="40"/>
      <c r="VTA223" s="41"/>
      <c r="VTB223" s="38"/>
      <c r="VTC223" s="38"/>
      <c r="VTD223" s="38"/>
      <c r="VTE223" s="39"/>
      <c r="VTF223" s="40"/>
      <c r="VTG223" s="41"/>
      <c r="VTH223" s="38"/>
      <c r="VTI223" s="38"/>
      <c r="VTJ223" s="38"/>
      <c r="VTK223" s="39"/>
      <c r="VTL223" s="40"/>
      <c r="VTM223" s="41"/>
      <c r="VTN223" s="38"/>
      <c r="VTO223" s="38"/>
      <c r="VTP223" s="38"/>
      <c r="VTQ223" s="39"/>
      <c r="VTR223" s="40"/>
      <c r="VTS223" s="41"/>
      <c r="VTT223" s="38"/>
      <c r="VTU223" s="38"/>
      <c r="VTV223" s="38"/>
      <c r="VTW223" s="39"/>
      <c r="VTX223" s="40"/>
      <c r="VTY223" s="41"/>
      <c r="VTZ223" s="38"/>
      <c r="VUA223" s="38"/>
      <c r="VUB223" s="38"/>
      <c r="VUC223" s="39"/>
      <c r="VUD223" s="40"/>
      <c r="VUE223" s="41"/>
      <c r="VUF223" s="38"/>
      <c r="VUG223" s="38"/>
      <c r="VUH223" s="38"/>
      <c r="VUI223" s="39"/>
      <c r="VUJ223" s="40"/>
      <c r="VUK223" s="41"/>
      <c r="VUL223" s="38"/>
      <c r="VUM223" s="38"/>
      <c r="VUN223" s="38"/>
      <c r="VUO223" s="39"/>
      <c r="VUP223" s="40"/>
      <c r="VUQ223" s="41"/>
      <c r="VUR223" s="38"/>
      <c r="VUS223" s="38"/>
      <c r="VUT223" s="38"/>
      <c r="VUU223" s="39"/>
      <c r="VUV223" s="40"/>
      <c r="VUW223" s="41"/>
      <c r="VUX223" s="38"/>
      <c r="VUY223" s="38"/>
      <c r="VUZ223" s="38"/>
      <c r="VVA223" s="39"/>
      <c r="VVB223" s="40"/>
      <c r="VVC223" s="41"/>
      <c r="VVD223" s="38"/>
      <c r="VVE223" s="38"/>
      <c r="VVF223" s="38"/>
      <c r="VVG223" s="39"/>
      <c r="VVH223" s="40"/>
      <c r="VVI223" s="41"/>
      <c r="VVJ223" s="38"/>
      <c r="VVK223" s="38"/>
      <c r="VVL223" s="38"/>
      <c r="VVM223" s="39"/>
      <c r="VVN223" s="40"/>
      <c r="VVO223" s="41"/>
      <c r="VVP223" s="38"/>
      <c r="VVQ223" s="38"/>
      <c r="VVR223" s="38"/>
      <c r="VVS223" s="39"/>
      <c r="VVT223" s="40"/>
      <c r="VVU223" s="41"/>
      <c r="VVV223" s="38"/>
      <c r="VVW223" s="38"/>
      <c r="VVX223" s="38"/>
      <c r="VVY223" s="39"/>
      <c r="VVZ223" s="40"/>
      <c r="VWA223" s="41"/>
      <c r="VWB223" s="38"/>
      <c r="VWC223" s="38"/>
      <c r="VWD223" s="38"/>
      <c r="VWE223" s="39"/>
      <c r="VWF223" s="40"/>
      <c r="VWG223" s="41"/>
      <c r="VWH223" s="38"/>
      <c r="VWI223" s="38"/>
      <c r="VWJ223" s="38"/>
      <c r="VWK223" s="39"/>
      <c r="VWL223" s="40"/>
      <c r="VWM223" s="41"/>
      <c r="VWN223" s="38"/>
      <c r="VWO223" s="38"/>
      <c r="VWP223" s="38"/>
      <c r="VWQ223" s="39"/>
      <c r="VWR223" s="40"/>
      <c r="VWS223" s="41"/>
      <c r="VWT223" s="38"/>
      <c r="VWU223" s="38"/>
      <c r="VWV223" s="38"/>
      <c r="VWW223" s="39"/>
      <c r="VWX223" s="40"/>
      <c r="VWY223" s="41"/>
      <c r="VWZ223" s="38"/>
      <c r="VXA223" s="38"/>
      <c r="VXB223" s="38"/>
      <c r="VXC223" s="39"/>
      <c r="VXD223" s="40"/>
      <c r="VXE223" s="41"/>
      <c r="VXF223" s="38"/>
      <c r="VXG223" s="38"/>
      <c r="VXH223" s="38"/>
      <c r="VXI223" s="39"/>
      <c r="VXJ223" s="40"/>
      <c r="VXK223" s="41"/>
      <c r="VXL223" s="38"/>
      <c r="VXM223" s="38"/>
      <c r="VXN223" s="38"/>
      <c r="VXO223" s="39"/>
      <c r="VXP223" s="40"/>
      <c r="VXQ223" s="41"/>
      <c r="VXR223" s="38"/>
      <c r="VXS223" s="38"/>
      <c r="VXT223" s="38"/>
      <c r="VXU223" s="39"/>
      <c r="VXV223" s="40"/>
      <c r="VXW223" s="41"/>
      <c r="VXX223" s="38"/>
      <c r="VXY223" s="38"/>
      <c r="VXZ223" s="38"/>
      <c r="VYA223" s="39"/>
      <c r="VYB223" s="40"/>
      <c r="VYC223" s="41"/>
      <c r="VYD223" s="38"/>
      <c r="VYE223" s="38"/>
      <c r="VYF223" s="38"/>
      <c r="VYG223" s="39"/>
      <c r="VYH223" s="40"/>
      <c r="VYI223" s="41"/>
      <c r="VYJ223" s="38"/>
      <c r="VYK223" s="38"/>
      <c r="VYL223" s="38"/>
      <c r="VYM223" s="39"/>
      <c r="VYN223" s="40"/>
      <c r="VYO223" s="41"/>
      <c r="VYP223" s="38"/>
      <c r="VYQ223" s="38"/>
      <c r="VYR223" s="38"/>
      <c r="VYS223" s="39"/>
      <c r="VYT223" s="40"/>
      <c r="VYU223" s="41"/>
      <c r="VYV223" s="38"/>
      <c r="VYW223" s="38"/>
      <c r="VYX223" s="38"/>
      <c r="VYY223" s="39"/>
      <c r="VYZ223" s="40"/>
      <c r="VZA223" s="41"/>
      <c r="VZB223" s="38"/>
      <c r="VZC223" s="38"/>
      <c r="VZD223" s="38"/>
      <c r="VZE223" s="39"/>
      <c r="VZF223" s="40"/>
      <c r="VZG223" s="41"/>
      <c r="VZH223" s="38"/>
      <c r="VZI223" s="38"/>
      <c r="VZJ223" s="38"/>
      <c r="VZK223" s="39"/>
      <c r="VZL223" s="40"/>
      <c r="VZM223" s="41"/>
      <c r="VZN223" s="38"/>
      <c r="VZO223" s="38"/>
      <c r="VZP223" s="38"/>
      <c r="VZQ223" s="39"/>
      <c r="VZR223" s="40"/>
      <c r="VZS223" s="41"/>
      <c r="VZT223" s="38"/>
      <c r="VZU223" s="38"/>
      <c r="VZV223" s="38"/>
      <c r="VZW223" s="39"/>
      <c r="VZX223" s="40"/>
      <c r="VZY223" s="41"/>
      <c r="VZZ223" s="38"/>
      <c r="WAA223" s="38"/>
      <c r="WAB223" s="38"/>
      <c r="WAC223" s="39"/>
      <c r="WAD223" s="40"/>
      <c r="WAE223" s="41"/>
      <c r="WAF223" s="38"/>
      <c r="WAG223" s="38"/>
      <c r="WAH223" s="38"/>
      <c r="WAI223" s="39"/>
      <c r="WAJ223" s="40"/>
      <c r="WAK223" s="41"/>
      <c r="WAL223" s="38"/>
      <c r="WAM223" s="38"/>
      <c r="WAN223" s="38"/>
      <c r="WAO223" s="39"/>
      <c r="WAP223" s="40"/>
      <c r="WAQ223" s="41"/>
      <c r="WAR223" s="38"/>
      <c r="WAS223" s="38"/>
      <c r="WAT223" s="38"/>
      <c r="WAU223" s="39"/>
      <c r="WAV223" s="40"/>
      <c r="WAW223" s="41"/>
      <c r="WAX223" s="38"/>
      <c r="WAY223" s="38"/>
      <c r="WAZ223" s="38"/>
      <c r="WBA223" s="39"/>
      <c r="WBB223" s="40"/>
      <c r="WBC223" s="41"/>
      <c r="WBD223" s="38"/>
      <c r="WBE223" s="38"/>
      <c r="WBF223" s="38"/>
      <c r="WBG223" s="39"/>
      <c r="WBH223" s="40"/>
      <c r="WBI223" s="41"/>
      <c r="WBJ223" s="38"/>
      <c r="WBK223" s="38"/>
      <c r="WBL223" s="38"/>
      <c r="WBM223" s="39"/>
      <c r="WBN223" s="40"/>
      <c r="WBO223" s="41"/>
      <c r="WBP223" s="38"/>
      <c r="WBQ223" s="38"/>
      <c r="WBR223" s="38"/>
      <c r="WBS223" s="39"/>
      <c r="WBT223" s="40"/>
      <c r="WBU223" s="41"/>
      <c r="WBV223" s="38"/>
      <c r="WBW223" s="38"/>
      <c r="WBX223" s="38"/>
      <c r="WBY223" s="39"/>
      <c r="WBZ223" s="40"/>
      <c r="WCA223" s="41"/>
      <c r="WCB223" s="38"/>
      <c r="WCC223" s="38"/>
      <c r="WCD223" s="38"/>
      <c r="WCE223" s="39"/>
      <c r="WCF223" s="40"/>
      <c r="WCG223" s="41"/>
      <c r="WCH223" s="38"/>
      <c r="WCI223" s="38"/>
      <c r="WCJ223" s="38"/>
      <c r="WCK223" s="39"/>
      <c r="WCL223" s="40"/>
      <c r="WCM223" s="41"/>
      <c r="WCN223" s="38"/>
      <c r="WCO223" s="38"/>
      <c r="WCP223" s="38"/>
      <c r="WCQ223" s="39"/>
      <c r="WCR223" s="40"/>
      <c r="WCS223" s="41"/>
      <c r="WCT223" s="38"/>
      <c r="WCU223" s="38"/>
      <c r="WCV223" s="38"/>
      <c r="WCW223" s="39"/>
      <c r="WCX223" s="40"/>
      <c r="WCY223" s="41"/>
      <c r="WCZ223" s="38"/>
      <c r="WDA223" s="38"/>
      <c r="WDB223" s="38"/>
      <c r="WDC223" s="39"/>
      <c r="WDD223" s="40"/>
      <c r="WDE223" s="41"/>
      <c r="WDF223" s="38"/>
      <c r="WDG223" s="38"/>
      <c r="WDH223" s="38"/>
      <c r="WDI223" s="39"/>
      <c r="WDJ223" s="40"/>
      <c r="WDK223" s="41"/>
      <c r="WDL223" s="38"/>
      <c r="WDM223" s="38"/>
      <c r="WDN223" s="38"/>
      <c r="WDO223" s="39"/>
      <c r="WDP223" s="40"/>
      <c r="WDQ223" s="41"/>
      <c r="WDR223" s="38"/>
      <c r="WDS223" s="38"/>
      <c r="WDT223" s="38"/>
      <c r="WDU223" s="39"/>
      <c r="WDV223" s="40"/>
      <c r="WDW223" s="41"/>
      <c r="WDX223" s="38"/>
      <c r="WDY223" s="38"/>
      <c r="WDZ223" s="38"/>
      <c r="WEA223" s="39"/>
      <c r="WEB223" s="40"/>
      <c r="WEC223" s="41"/>
      <c r="WED223" s="38"/>
      <c r="WEE223" s="38"/>
      <c r="WEF223" s="38"/>
      <c r="WEG223" s="39"/>
      <c r="WEH223" s="40"/>
      <c r="WEI223" s="41"/>
      <c r="WEJ223" s="38"/>
      <c r="WEK223" s="38"/>
      <c r="WEL223" s="38"/>
      <c r="WEM223" s="39"/>
      <c r="WEN223" s="40"/>
      <c r="WEO223" s="41"/>
      <c r="WEP223" s="38"/>
      <c r="WEQ223" s="38"/>
      <c r="WER223" s="38"/>
      <c r="WES223" s="39"/>
      <c r="WET223" s="40"/>
      <c r="WEU223" s="41"/>
      <c r="WEV223" s="38"/>
      <c r="WEW223" s="38"/>
      <c r="WEX223" s="38"/>
      <c r="WEY223" s="39"/>
      <c r="WEZ223" s="40"/>
      <c r="WFA223" s="41"/>
      <c r="WFB223" s="38"/>
      <c r="WFC223" s="38"/>
      <c r="WFD223" s="38"/>
      <c r="WFE223" s="39"/>
      <c r="WFF223" s="40"/>
      <c r="WFG223" s="41"/>
      <c r="WFH223" s="38"/>
      <c r="WFI223" s="38"/>
      <c r="WFJ223" s="38"/>
      <c r="WFK223" s="39"/>
      <c r="WFL223" s="40"/>
      <c r="WFM223" s="41"/>
      <c r="WFN223" s="38"/>
      <c r="WFO223" s="38"/>
      <c r="WFP223" s="38"/>
      <c r="WFQ223" s="39"/>
      <c r="WFR223" s="40"/>
      <c r="WFS223" s="41"/>
      <c r="WFT223" s="38"/>
      <c r="WFU223" s="38"/>
      <c r="WFV223" s="38"/>
      <c r="WFW223" s="39"/>
      <c r="WFX223" s="40"/>
      <c r="WFY223" s="41"/>
      <c r="WFZ223" s="38"/>
      <c r="WGA223" s="38"/>
      <c r="WGB223" s="38"/>
      <c r="WGC223" s="39"/>
      <c r="WGD223" s="40"/>
      <c r="WGE223" s="41"/>
      <c r="WGF223" s="38"/>
      <c r="WGG223" s="38"/>
      <c r="WGH223" s="38"/>
      <c r="WGI223" s="39"/>
      <c r="WGJ223" s="40"/>
      <c r="WGK223" s="41"/>
      <c r="WGL223" s="38"/>
      <c r="WGM223" s="38"/>
      <c r="WGN223" s="38"/>
      <c r="WGO223" s="39"/>
      <c r="WGP223" s="40"/>
      <c r="WGQ223" s="41"/>
      <c r="WGR223" s="38"/>
      <c r="WGS223" s="38"/>
      <c r="WGT223" s="38"/>
      <c r="WGU223" s="39"/>
      <c r="WGV223" s="40"/>
      <c r="WGW223" s="41"/>
      <c r="WGX223" s="38"/>
      <c r="WGY223" s="38"/>
      <c r="WGZ223" s="38"/>
      <c r="WHA223" s="39"/>
      <c r="WHB223" s="40"/>
      <c r="WHC223" s="41"/>
      <c r="WHD223" s="38"/>
      <c r="WHE223" s="38"/>
      <c r="WHF223" s="38"/>
      <c r="WHG223" s="39"/>
      <c r="WHH223" s="40"/>
      <c r="WHI223" s="41"/>
      <c r="WHJ223" s="38"/>
      <c r="WHK223" s="38"/>
      <c r="WHL223" s="38"/>
      <c r="WHM223" s="39"/>
      <c r="WHN223" s="40"/>
      <c r="WHO223" s="41"/>
      <c r="WHP223" s="38"/>
      <c r="WHQ223" s="38"/>
      <c r="WHR223" s="38"/>
      <c r="WHS223" s="39"/>
      <c r="WHT223" s="40"/>
      <c r="WHU223" s="41"/>
      <c r="WHV223" s="38"/>
      <c r="WHW223" s="38"/>
      <c r="WHX223" s="38"/>
      <c r="WHY223" s="39"/>
      <c r="WHZ223" s="40"/>
      <c r="WIA223" s="41"/>
      <c r="WIB223" s="38"/>
      <c r="WIC223" s="38"/>
      <c r="WID223" s="38"/>
      <c r="WIE223" s="39"/>
      <c r="WIF223" s="40"/>
      <c r="WIG223" s="41"/>
      <c r="WIH223" s="38"/>
      <c r="WII223" s="38"/>
      <c r="WIJ223" s="38"/>
      <c r="WIK223" s="39"/>
      <c r="WIL223" s="40"/>
      <c r="WIM223" s="41"/>
      <c r="WIN223" s="38"/>
      <c r="WIO223" s="38"/>
      <c r="WIP223" s="38"/>
      <c r="WIQ223" s="39"/>
      <c r="WIR223" s="40"/>
      <c r="WIS223" s="41"/>
      <c r="WIT223" s="38"/>
      <c r="WIU223" s="38"/>
      <c r="WIV223" s="38"/>
      <c r="WIW223" s="39"/>
      <c r="WIX223" s="40"/>
      <c r="WIY223" s="41"/>
      <c r="WIZ223" s="38"/>
      <c r="WJA223" s="38"/>
      <c r="WJB223" s="38"/>
      <c r="WJC223" s="39"/>
      <c r="WJD223" s="40"/>
      <c r="WJE223" s="41"/>
      <c r="WJF223" s="38"/>
      <c r="WJG223" s="38"/>
      <c r="WJH223" s="38"/>
      <c r="WJI223" s="39"/>
      <c r="WJJ223" s="40"/>
      <c r="WJK223" s="41"/>
      <c r="WJL223" s="38"/>
      <c r="WJM223" s="38"/>
      <c r="WJN223" s="38"/>
      <c r="WJO223" s="39"/>
      <c r="WJP223" s="40"/>
      <c r="WJQ223" s="41"/>
      <c r="WJR223" s="38"/>
      <c r="WJS223" s="38"/>
      <c r="WJT223" s="38"/>
      <c r="WJU223" s="39"/>
      <c r="WJV223" s="40"/>
      <c r="WJW223" s="41"/>
      <c r="WJX223" s="38"/>
      <c r="WJY223" s="38"/>
      <c r="WJZ223" s="38"/>
      <c r="WKA223" s="39"/>
      <c r="WKB223" s="40"/>
      <c r="WKC223" s="41"/>
      <c r="WKD223" s="38"/>
      <c r="WKE223" s="38"/>
      <c r="WKF223" s="38"/>
      <c r="WKG223" s="39"/>
      <c r="WKH223" s="40"/>
      <c r="WKI223" s="41"/>
      <c r="WKJ223" s="38"/>
      <c r="WKK223" s="38"/>
      <c r="WKL223" s="38"/>
      <c r="WKM223" s="39"/>
      <c r="WKN223" s="40"/>
      <c r="WKO223" s="41"/>
      <c r="WKP223" s="38"/>
      <c r="WKQ223" s="38"/>
      <c r="WKR223" s="38"/>
      <c r="WKS223" s="39"/>
      <c r="WKT223" s="40"/>
      <c r="WKU223" s="41"/>
      <c r="WKV223" s="38"/>
      <c r="WKW223" s="38"/>
      <c r="WKX223" s="38"/>
      <c r="WKY223" s="39"/>
      <c r="WKZ223" s="40"/>
      <c r="WLA223" s="41"/>
      <c r="WLB223" s="38"/>
      <c r="WLC223" s="38"/>
      <c r="WLD223" s="38"/>
      <c r="WLE223" s="39"/>
      <c r="WLF223" s="40"/>
      <c r="WLG223" s="41"/>
      <c r="WLH223" s="38"/>
      <c r="WLI223" s="38"/>
      <c r="WLJ223" s="38"/>
      <c r="WLK223" s="39"/>
      <c r="WLL223" s="40"/>
      <c r="WLM223" s="41"/>
      <c r="WLN223" s="38"/>
      <c r="WLO223" s="38"/>
      <c r="WLP223" s="38"/>
      <c r="WLQ223" s="39"/>
      <c r="WLR223" s="40"/>
      <c r="WLS223" s="41"/>
      <c r="WLT223" s="38"/>
      <c r="WLU223" s="38"/>
      <c r="WLV223" s="38"/>
      <c r="WLW223" s="39"/>
      <c r="WLX223" s="40"/>
      <c r="WLY223" s="41"/>
      <c r="WLZ223" s="38"/>
      <c r="WMA223" s="38"/>
      <c r="WMB223" s="38"/>
      <c r="WMC223" s="39"/>
      <c r="WMD223" s="40"/>
      <c r="WME223" s="41"/>
      <c r="WMF223" s="38"/>
      <c r="WMG223" s="38"/>
      <c r="WMH223" s="38"/>
      <c r="WMI223" s="39"/>
      <c r="WMJ223" s="40"/>
      <c r="WMK223" s="41"/>
      <c r="WML223" s="38"/>
      <c r="WMM223" s="38"/>
      <c r="WMN223" s="38"/>
      <c r="WMO223" s="39"/>
      <c r="WMP223" s="40"/>
      <c r="WMQ223" s="41"/>
      <c r="WMR223" s="38"/>
      <c r="WMS223" s="38"/>
      <c r="WMT223" s="38"/>
      <c r="WMU223" s="39"/>
      <c r="WMV223" s="40"/>
      <c r="WMW223" s="41"/>
      <c r="WMX223" s="38"/>
      <c r="WMY223" s="38"/>
      <c r="WMZ223" s="38"/>
      <c r="WNA223" s="39"/>
      <c r="WNB223" s="40"/>
      <c r="WNC223" s="41"/>
      <c r="WND223" s="38"/>
      <c r="WNE223" s="38"/>
      <c r="WNF223" s="38"/>
      <c r="WNG223" s="39"/>
      <c r="WNH223" s="40"/>
      <c r="WNI223" s="41"/>
      <c r="WNJ223" s="38"/>
      <c r="WNK223" s="38"/>
      <c r="WNL223" s="38"/>
      <c r="WNM223" s="39"/>
      <c r="WNN223" s="40"/>
      <c r="WNO223" s="41"/>
      <c r="WNP223" s="38"/>
      <c r="WNQ223" s="38"/>
      <c r="WNR223" s="38"/>
      <c r="WNS223" s="39"/>
      <c r="WNT223" s="40"/>
      <c r="WNU223" s="41"/>
      <c r="WNV223" s="38"/>
      <c r="WNW223" s="38"/>
      <c r="WNX223" s="38"/>
      <c r="WNY223" s="39"/>
      <c r="WNZ223" s="40"/>
      <c r="WOA223" s="41"/>
      <c r="WOB223" s="38"/>
      <c r="WOC223" s="38"/>
      <c r="WOD223" s="38"/>
      <c r="WOE223" s="39"/>
      <c r="WOF223" s="40"/>
      <c r="WOG223" s="41"/>
      <c r="WOH223" s="38"/>
      <c r="WOI223" s="38"/>
      <c r="WOJ223" s="38"/>
      <c r="WOK223" s="39"/>
      <c r="WOL223" s="40"/>
      <c r="WOM223" s="41"/>
      <c r="WON223" s="38"/>
      <c r="WOO223" s="38"/>
      <c r="WOP223" s="38"/>
      <c r="WOQ223" s="39"/>
      <c r="WOR223" s="40"/>
      <c r="WOS223" s="41"/>
      <c r="WOT223" s="38"/>
      <c r="WOU223" s="38"/>
      <c r="WOV223" s="38"/>
      <c r="WOW223" s="39"/>
      <c r="WOX223" s="40"/>
      <c r="WOY223" s="41"/>
      <c r="WOZ223" s="38"/>
      <c r="WPA223" s="38"/>
      <c r="WPB223" s="38"/>
      <c r="WPC223" s="39"/>
      <c r="WPD223" s="40"/>
      <c r="WPE223" s="41"/>
      <c r="WPF223" s="38"/>
      <c r="WPG223" s="38"/>
      <c r="WPH223" s="38"/>
      <c r="WPI223" s="39"/>
      <c r="WPJ223" s="40"/>
      <c r="WPK223" s="41"/>
      <c r="WPL223" s="38"/>
      <c r="WPM223" s="38"/>
      <c r="WPN223" s="38"/>
      <c r="WPO223" s="39"/>
      <c r="WPP223" s="40"/>
      <c r="WPQ223" s="41"/>
      <c r="WPR223" s="38"/>
      <c r="WPS223" s="38"/>
      <c r="WPT223" s="38"/>
      <c r="WPU223" s="39"/>
      <c r="WPV223" s="40"/>
      <c r="WPW223" s="41"/>
      <c r="WPX223" s="38"/>
      <c r="WPY223" s="38"/>
      <c r="WPZ223" s="38"/>
      <c r="WQA223" s="39"/>
      <c r="WQB223" s="40"/>
      <c r="WQC223" s="41"/>
      <c r="WQD223" s="38"/>
      <c r="WQE223" s="38"/>
      <c r="WQF223" s="38"/>
      <c r="WQG223" s="39"/>
      <c r="WQH223" s="40"/>
      <c r="WQI223" s="41"/>
      <c r="WQJ223" s="38"/>
      <c r="WQK223" s="38"/>
      <c r="WQL223" s="38"/>
      <c r="WQM223" s="39"/>
      <c r="WQN223" s="40"/>
      <c r="WQO223" s="41"/>
      <c r="WQP223" s="38"/>
      <c r="WQQ223" s="38"/>
      <c r="WQR223" s="38"/>
      <c r="WQS223" s="39"/>
      <c r="WQT223" s="40"/>
      <c r="WQU223" s="41"/>
      <c r="WQV223" s="38"/>
      <c r="WQW223" s="38"/>
      <c r="WQX223" s="38"/>
      <c r="WQY223" s="39"/>
      <c r="WQZ223" s="40"/>
      <c r="WRA223" s="41"/>
      <c r="WRB223" s="38"/>
      <c r="WRC223" s="38"/>
      <c r="WRD223" s="38"/>
      <c r="WRE223" s="39"/>
      <c r="WRF223" s="40"/>
      <c r="WRG223" s="41"/>
      <c r="WRH223" s="38"/>
      <c r="WRI223" s="38"/>
      <c r="WRJ223" s="38"/>
      <c r="WRK223" s="39"/>
      <c r="WRL223" s="40"/>
      <c r="WRM223" s="41"/>
      <c r="WRN223" s="38"/>
      <c r="WRO223" s="38"/>
      <c r="WRP223" s="38"/>
      <c r="WRQ223" s="39"/>
      <c r="WRR223" s="40"/>
      <c r="WRS223" s="41"/>
      <c r="WRT223" s="38"/>
      <c r="WRU223" s="38"/>
      <c r="WRV223" s="38"/>
      <c r="WRW223" s="39"/>
      <c r="WRX223" s="40"/>
      <c r="WRY223" s="41"/>
      <c r="WRZ223" s="38"/>
      <c r="WSA223" s="38"/>
      <c r="WSB223" s="38"/>
      <c r="WSC223" s="39"/>
      <c r="WSD223" s="40"/>
      <c r="WSE223" s="41"/>
      <c r="WSF223" s="38"/>
      <c r="WSG223" s="38"/>
      <c r="WSH223" s="38"/>
      <c r="WSI223" s="39"/>
      <c r="WSJ223" s="40"/>
      <c r="WSK223" s="41"/>
      <c r="WSL223" s="38"/>
      <c r="WSM223" s="38"/>
      <c r="WSN223" s="38"/>
      <c r="WSO223" s="39"/>
      <c r="WSP223" s="40"/>
      <c r="WSQ223" s="41"/>
      <c r="WSR223" s="38"/>
      <c r="WSS223" s="38"/>
      <c r="WST223" s="38"/>
      <c r="WSU223" s="39"/>
      <c r="WSV223" s="40"/>
      <c r="WSW223" s="41"/>
      <c r="WSX223" s="38"/>
      <c r="WSY223" s="38"/>
      <c r="WSZ223" s="38"/>
      <c r="WTA223" s="39"/>
      <c r="WTB223" s="40"/>
      <c r="WTC223" s="41"/>
      <c r="WTD223" s="38"/>
      <c r="WTE223" s="38"/>
      <c r="WTF223" s="38"/>
      <c r="WTG223" s="39"/>
      <c r="WTH223" s="40"/>
      <c r="WTI223" s="41"/>
      <c r="WTJ223" s="38"/>
      <c r="WTK223" s="38"/>
      <c r="WTL223" s="38"/>
      <c r="WTM223" s="39"/>
      <c r="WTN223" s="40"/>
      <c r="WTO223" s="41"/>
      <c r="WTP223" s="38"/>
      <c r="WTQ223" s="38"/>
      <c r="WTR223" s="38"/>
      <c r="WTS223" s="39"/>
      <c r="WTT223" s="40"/>
      <c r="WTU223" s="41"/>
      <c r="WTV223" s="38"/>
      <c r="WTW223" s="38"/>
      <c r="WTX223" s="38"/>
      <c r="WTY223" s="39"/>
      <c r="WTZ223" s="40"/>
      <c r="WUA223" s="41"/>
      <c r="WUB223" s="38"/>
      <c r="WUC223" s="38"/>
      <c r="WUD223" s="38"/>
      <c r="WUE223" s="39"/>
      <c r="WUF223" s="40"/>
      <c r="WUG223" s="41"/>
      <c r="WUH223" s="38"/>
      <c r="WUI223" s="38"/>
      <c r="WUJ223" s="38"/>
      <c r="WUK223" s="39"/>
      <c r="WUL223" s="40"/>
      <c r="WUM223" s="41"/>
      <c r="WUN223" s="38"/>
      <c r="WUO223" s="38"/>
      <c r="WUP223" s="38"/>
      <c r="WUQ223" s="39"/>
      <c r="WUR223" s="40"/>
      <c r="WUS223" s="41"/>
      <c r="WUT223" s="38"/>
      <c r="WUU223" s="38"/>
      <c r="WUV223" s="38"/>
      <c r="WUW223" s="39"/>
      <c r="WUX223" s="40"/>
      <c r="WUY223" s="41"/>
      <c r="WUZ223" s="38"/>
      <c r="WVA223" s="38"/>
      <c r="WVB223" s="38"/>
      <c r="WVC223" s="39"/>
      <c r="WVD223" s="40"/>
      <c r="WVE223" s="41"/>
      <c r="WVF223" s="38"/>
      <c r="WVG223" s="38"/>
      <c r="WVH223" s="38"/>
      <c r="WVI223" s="39"/>
      <c r="WVJ223" s="40"/>
      <c r="WVK223" s="41"/>
      <c r="WVL223" s="38"/>
      <c r="WVM223" s="38"/>
      <c r="WVN223" s="38"/>
      <c r="WVO223" s="39"/>
      <c r="WVP223" s="40"/>
      <c r="WVQ223" s="41"/>
      <c r="WVR223" s="38"/>
      <c r="WVS223" s="38"/>
      <c r="WVT223" s="38"/>
      <c r="WVU223" s="39"/>
      <c r="WVV223" s="40"/>
      <c r="WVW223" s="41"/>
      <c r="WVX223" s="38"/>
      <c r="WVY223" s="38"/>
      <c r="WVZ223" s="38"/>
      <c r="WWA223" s="39"/>
      <c r="WWB223" s="40"/>
      <c r="WWC223" s="41"/>
      <c r="WWD223" s="38"/>
      <c r="WWE223" s="38"/>
      <c r="WWF223" s="38"/>
      <c r="WWG223" s="39"/>
      <c r="WWH223" s="40"/>
      <c r="WWI223" s="41"/>
      <c r="WWJ223" s="38"/>
      <c r="WWK223" s="38"/>
      <c r="WWL223" s="38"/>
      <c r="WWM223" s="39"/>
      <c r="WWN223" s="40"/>
      <c r="WWO223" s="41"/>
      <c r="WWP223" s="38"/>
      <c r="WWQ223" s="38"/>
      <c r="WWR223" s="38"/>
      <c r="WWS223" s="39"/>
      <c r="WWT223" s="40"/>
      <c r="WWU223" s="41"/>
      <c r="WWV223" s="38"/>
      <c r="WWW223" s="38"/>
      <c r="WWX223" s="38"/>
      <c r="WWY223" s="39"/>
      <c r="WWZ223" s="40"/>
      <c r="WXA223" s="41"/>
      <c r="WXB223" s="38"/>
      <c r="WXC223" s="38"/>
      <c r="WXD223" s="38"/>
      <c r="WXE223" s="39"/>
      <c r="WXF223" s="40"/>
      <c r="WXG223" s="41"/>
      <c r="WXH223" s="38"/>
      <c r="WXI223" s="38"/>
      <c r="WXJ223" s="38"/>
      <c r="WXK223" s="39"/>
      <c r="WXL223" s="40"/>
      <c r="WXM223" s="41"/>
      <c r="WXN223" s="38"/>
      <c r="WXO223" s="38"/>
      <c r="WXP223" s="38"/>
      <c r="WXQ223" s="39"/>
      <c r="WXR223" s="40"/>
      <c r="WXS223" s="41"/>
      <c r="WXT223" s="38"/>
      <c r="WXU223" s="38"/>
      <c r="WXV223" s="38"/>
      <c r="WXW223" s="39"/>
      <c r="WXX223" s="40"/>
      <c r="WXY223" s="41"/>
      <c r="WXZ223" s="38"/>
      <c r="WYA223" s="38"/>
      <c r="WYB223" s="38"/>
      <c r="WYC223" s="39"/>
      <c r="WYD223" s="40"/>
      <c r="WYE223" s="41"/>
      <c r="WYF223" s="38"/>
      <c r="WYG223" s="38"/>
      <c r="WYH223" s="38"/>
      <c r="WYI223" s="39"/>
      <c r="WYJ223" s="40"/>
      <c r="WYK223" s="41"/>
      <c r="WYL223" s="38"/>
      <c r="WYM223" s="38"/>
      <c r="WYN223" s="38"/>
      <c r="WYO223" s="39"/>
      <c r="WYP223" s="40"/>
      <c r="WYQ223" s="41"/>
      <c r="WYR223" s="38"/>
      <c r="WYS223" s="38"/>
      <c r="WYT223" s="38"/>
      <c r="WYU223" s="39"/>
      <c r="WYV223" s="40"/>
      <c r="WYW223" s="41"/>
      <c r="WYX223" s="38"/>
      <c r="WYY223" s="38"/>
      <c r="WYZ223" s="38"/>
      <c r="WZA223" s="39"/>
      <c r="WZB223" s="40"/>
      <c r="WZC223" s="41"/>
      <c r="WZD223" s="38"/>
      <c r="WZE223" s="38"/>
      <c r="WZF223" s="38"/>
      <c r="WZG223" s="39"/>
      <c r="WZH223" s="40"/>
      <c r="WZI223" s="41"/>
      <c r="WZJ223" s="38"/>
      <c r="WZK223" s="38"/>
      <c r="WZL223" s="38"/>
      <c r="WZM223" s="39"/>
      <c r="WZN223" s="40"/>
      <c r="WZO223" s="41"/>
      <c r="WZP223" s="38"/>
      <c r="WZQ223" s="38"/>
      <c r="WZR223" s="38"/>
      <c r="WZS223" s="39"/>
      <c r="WZT223" s="40"/>
      <c r="WZU223" s="41"/>
      <c r="WZV223" s="38"/>
      <c r="WZW223" s="38"/>
      <c r="WZX223" s="38"/>
      <c r="WZY223" s="39"/>
      <c r="WZZ223" s="40"/>
      <c r="XAA223" s="41"/>
      <c r="XAB223" s="38"/>
      <c r="XAC223" s="38"/>
      <c r="XAD223" s="38"/>
      <c r="XAE223" s="39"/>
      <c r="XAF223" s="40"/>
      <c r="XAG223" s="41"/>
      <c r="XAH223" s="38"/>
      <c r="XAI223" s="38"/>
      <c r="XAJ223" s="38"/>
      <c r="XAK223" s="39"/>
      <c r="XAL223" s="40"/>
      <c r="XAM223" s="41"/>
      <c r="XAN223" s="38"/>
      <c r="XAO223" s="38"/>
      <c r="XAP223" s="38"/>
      <c r="XAQ223" s="39"/>
      <c r="XAR223" s="40"/>
      <c r="XAS223" s="41"/>
      <c r="XAT223" s="38"/>
      <c r="XAU223" s="38"/>
      <c r="XAV223" s="38"/>
      <c r="XAW223" s="39"/>
      <c r="XAX223" s="40"/>
      <c r="XAY223" s="41"/>
      <c r="XAZ223" s="38"/>
      <c r="XBA223" s="38"/>
      <c r="XBB223" s="38"/>
      <c r="XBC223" s="39"/>
      <c r="XBD223" s="40"/>
      <c r="XBE223" s="41"/>
      <c r="XBF223" s="38"/>
      <c r="XBG223" s="38"/>
      <c r="XBH223" s="38"/>
      <c r="XBI223" s="39"/>
      <c r="XBJ223" s="40"/>
      <c r="XBK223" s="41"/>
      <c r="XBL223" s="38"/>
      <c r="XBM223" s="38"/>
      <c r="XBN223" s="38"/>
      <c r="XBO223" s="39"/>
      <c r="XBP223" s="40"/>
      <c r="XBQ223" s="41"/>
      <c r="XBR223" s="38"/>
      <c r="XBS223" s="38"/>
      <c r="XBT223" s="38"/>
      <c r="XBU223" s="39"/>
      <c r="XBV223" s="40"/>
      <c r="XBW223" s="41"/>
      <c r="XBX223" s="38"/>
      <c r="XBY223" s="38"/>
      <c r="XBZ223" s="38"/>
      <c r="XCA223" s="39"/>
      <c r="XCB223" s="40"/>
      <c r="XCC223" s="41"/>
      <c r="XCD223" s="38"/>
      <c r="XCE223" s="38"/>
      <c r="XCF223" s="38"/>
      <c r="XCG223" s="39"/>
      <c r="XCH223" s="40"/>
      <c r="XCI223" s="41"/>
      <c r="XCJ223" s="38"/>
      <c r="XCK223" s="38"/>
      <c r="XCL223" s="38"/>
      <c r="XCM223" s="39"/>
      <c r="XCN223" s="40"/>
      <c r="XCO223" s="41"/>
      <c r="XCP223" s="38"/>
      <c r="XCQ223" s="38"/>
      <c r="XCR223" s="38"/>
      <c r="XCS223" s="39"/>
    </row>
    <row r="224" spans="1:16321" s="19" customFormat="1" ht="28" customHeight="1" thickBot="1">
      <c r="A224" s="91" t="s">
        <v>575</v>
      </c>
      <c r="B224" s="225"/>
      <c r="C224" s="226"/>
      <c r="D224" s="227"/>
      <c r="E224" s="228"/>
      <c r="F224" s="229">
        <f>SUM(F226)</f>
        <v>3000</v>
      </c>
      <c r="G224" s="26"/>
      <c r="H224" s="25"/>
      <c r="I224" s="216"/>
      <c r="J224" s="216"/>
      <c r="K224" s="216"/>
      <c r="L224" s="216"/>
      <c r="M224" s="216"/>
      <c r="N224" s="216"/>
      <c r="O224" s="216"/>
      <c r="P224" s="216"/>
      <c r="Q224" s="216"/>
      <c r="R224" s="216"/>
      <c r="S224" s="216"/>
      <c r="T224" s="21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16"/>
      <c r="BL224" s="216"/>
      <c r="BM224" s="216"/>
      <c r="BN224" s="216"/>
      <c r="BO224" s="216"/>
      <c r="BP224" s="216"/>
      <c r="BQ224" s="216"/>
      <c r="BR224" s="216"/>
      <c r="BS224" s="216"/>
    </row>
    <row r="225" spans="1:16321" ht="39">
      <c r="A225" s="151" t="s">
        <v>427</v>
      </c>
      <c r="B225" s="151" t="s">
        <v>428</v>
      </c>
      <c r="C225" s="151" t="s">
        <v>381</v>
      </c>
      <c r="D225" s="152" t="s">
        <v>567</v>
      </c>
      <c r="E225" s="190" t="s">
        <v>568</v>
      </c>
      <c r="F225" s="224" t="s">
        <v>569</v>
      </c>
      <c r="G225" s="215" t="s">
        <v>531</v>
      </c>
      <c r="H225" s="114" t="s">
        <v>809</v>
      </c>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row>
    <row r="226" spans="1:16321" ht="27">
      <c r="A226" s="58" t="s">
        <v>576</v>
      </c>
      <c r="B226" s="223" t="s">
        <v>371</v>
      </c>
      <c r="C226" s="223" t="s">
        <v>371</v>
      </c>
      <c r="D226" s="60">
        <v>1</v>
      </c>
      <c r="E226" s="194">
        <v>3000</v>
      </c>
      <c r="F226" s="162">
        <f>SUM(D226*E226)</f>
        <v>3000</v>
      </c>
      <c r="G226" s="61"/>
      <c r="H226" s="62"/>
    </row>
    <row r="227" spans="1:16321" ht="21" customHeight="1">
      <c r="A227" s="2"/>
      <c r="B227" s="2"/>
      <c r="C227" s="2"/>
      <c r="D227" s="15"/>
      <c r="E227" s="196"/>
      <c r="F227" s="170"/>
    </row>
    <row r="228" spans="1:16321" ht="21" customHeight="1" thickBot="1">
      <c r="A228" s="14"/>
      <c r="B228" s="2"/>
      <c r="C228" s="15"/>
      <c r="D228" s="100"/>
      <c r="E228" s="196"/>
      <c r="F228" s="170"/>
    </row>
    <row r="229" spans="1:16321" ht="16" thickBot="1">
      <c r="A229" s="91" t="s">
        <v>178</v>
      </c>
      <c r="B229" s="230"/>
      <c r="C229" s="231"/>
      <c r="D229" s="232"/>
      <c r="E229" s="233"/>
      <c r="F229" s="234">
        <v>0</v>
      </c>
    </row>
    <row r="230" spans="1:16321" ht="26" customHeight="1">
      <c r="A230" s="10"/>
    </row>
    <row r="231" spans="1:16321" ht="18" customHeight="1" thickBot="1">
      <c r="A231" s="8"/>
      <c r="B231" s="9"/>
      <c r="C231" s="5"/>
      <c r="D231" s="6"/>
      <c r="E231" s="188"/>
      <c r="F231" s="179"/>
    </row>
    <row r="232" spans="1:16321" ht="16" thickBot="1">
      <c r="A232" s="91" t="s">
        <v>179</v>
      </c>
      <c r="B232" s="230"/>
      <c r="C232" s="231"/>
      <c r="D232" s="232"/>
      <c r="E232" s="233"/>
      <c r="F232" s="234">
        <v>0</v>
      </c>
    </row>
    <row r="233" spans="1:16321" ht="23" customHeight="1">
      <c r="A233" s="13"/>
      <c r="I233" s="216"/>
      <c r="J233" s="216"/>
      <c r="K233" s="216"/>
      <c r="L233" s="216"/>
      <c r="M233" s="216"/>
      <c r="N233" s="216"/>
      <c r="O233" s="216"/>
      <c r="P233" s="216"/>
      <c r="Q233" s="216"/>
      <c r="R233" s="216"/>
      <c r="S233" s="216"/>
      <c r="T233" s="216"/>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16"/>
      <c r="BL233" s="216"/>
      <c r="BM233" s="216"/>
      <c r="BN233" s="216"/>
      <c r="BO233" s="216"/>
      <c r="BP233" s="216"/>
      <c r="BQ233" s="216"/>
      <c r="BR233" s="216"/>
      <c r="BS233" s="216"/>
    </row>
    <row r="234" spans="1:16321" ht="18" customHeight="1" thickBot="1">
      <c r="A234" s="14"/>
      <c r="B234" s="2"/>
      <c r="C234" s="15"/>
      <c r="D234" s="100"/>
      <c r="E234" s="196"/>
      <c r="F234" s="170"/>
    </row>
    <row r="235" spans="1:16321" s="42" customFormat="1" ht="56" customHeight="1" thickBot="1">
      <c r="A235" s="91" t="s">
        <v>337</v>
      </c>
      <c r="B235" s="92"/>
      <c r="C235" s="93"/>
      <c r="D235" s="98"/>
      <c r="E235" s="189"/>
      <c r="F235" s="265">
        <f>SUM(F238)</f>
        <v>1297084</v>
      </c>
      <c r="G235" s="119"/>
      <c r="H235" s="25"/>
      <c r="I235" s="216"/>
      <c r="J235" s="216"/>
      <c r="K235" s="216"/>
      <c r="L235" s="216"/>
      <c r="M235" s="216"/>
      <c r="N235" s="216"/>
      <c r="O235" s="216"/>
      <c r="P235" s="216"/>
      <c r="Q235" s="216"/>
      <c r="R235" s="216"/>
      <c r="S235" s="216"/>
      <c r="T235" s="216"/>
      <c r="U235" s="216"/>
      <c r="V235" s="216"/>
      <c r="W235" s="216"/>
      <c r="X235" s="216"/>
      <c r="Y235" s="216"/>
      <c r="Z235" s="21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16"/>
      <c r="BK235" s="216"/>
      <c r="BL235" s="216"/>
      <c r="BM235" s="216"/>
      <c r="BN235" s="216"/>
      <c r="BO235" s="216"/>
      <c r="BP235" s="216"/>
      <c r="BQ235" s="216"/>
      <c r="BR235" s="216"/>
      <c r="BS235" s="216"/>
      <c r="BT235" s="38"/>
      <c r="BU235" s="39"/>
      <c r="BV235" s="40"/>
      <c r="BW235" s="41"/>
      <c r="BX235" s="38"/>
      <c r="BY235" s="38"/>
      <c r="BZ235" s="38"/>
      <c r="CA235" s="39"/>
      <c r="CB235" s="40"/>
      <c r="CC235" s="41"/>
      <c r="CD235" s="38"/>
      <c r="CE235" s="38"/>
      <c r="CF235" s="38"/>
      <c r="CG235" s="39"/>
      <c r="CH235" s="40"/>
      <c r="CI235" s="41"/>
      <c r="CJ235" s="38"/>
      <c r="CK235" s="38"/>
      <c r="CL235" s="38"/>
      <c r="CM235" s="39"/>
      <c r="CN235" s="40"/>
      <c r="CO235" s="41"/>
      <c r="CP235" s="38"/>
      <c r="CQ235" s="38"/>
      <c r="CR235" s="38"/>
      <c r="CS235" s="39"/>
      <c r="CT235" s="40"/>
      <c r="CU235" s="41"/>
      <c r="CV235" s="38"/>
      <c r="CW235" s="38"/>
      <c r="CX235" s="38"/>
      <c r="CY235" s="39"/>
      <c r="CZ235" s="40"/>
      <c r="DA235" s="41"/>
      <c r="DB235" s="38"/>
      <c r="DC235" s="38"/>
      <c r="DD235" s="38"/>
      <c r="DE235" s="39"/>
      <c r="DF235" s="40"/>
      <c r="DG235" s="41"/>
      <c r="DH235" s="38"/>
      <c r="DI235" s="38"/>
      <c r="DJ235" s="38"/>
      <c r="DK235" s="39"/>
      <c r="DL235" s="40"/>
      <c r="DM235" s="41"/>
      <c r="DN235" s="38"/>
      <c r="DO235" s="38"/>
      <c r="DP235" s="38"/>
      <c r="DQ235" s="39"/>
      <c r="DR235" s="40"/>
      <c r="DS235" s="41"/>
      <c r="DT235" s="38"/>
      <c r="DU235" s="38"/>
      <c r="DV235" s="38"/>
      <c r="DW235" s="39"/>
      <c r="DX235" s="40"/>
      <c r="DY235" s="41"/>
      <c r="DZ235" s="38"/>
      <c r="EA235" s="38"/>
      <c r="EB235" s="38"/>
      <c r="EC235" s="39"/>
      <c r="ED235" s="40"/>
      <c r="EE235" s="41"/>
      <c r="EF235" s="38"/>
      <c r="EG235" s="38"/>
      <c r="EH235" s="38"/>
      <c r="EI235" s="39"/>
      <c r="EJ235" s="40"/>
      <c r="EK235" s="41"/>
      <c r="EL235" s="38"/>
      <c r="EM235" s="38"/>
      <c r="EN235" s="38"/>
      <c r="EO235" s="39"/>
      <c r="EP235" s="40"/>
      <c r="EQ235" s="41"/>
      <c r="ER235" s="38"/>
      <c r="ES235" s="38"/>
      <c r="ET235" s="38"/>
      <c r="EU235" s="39"/>
      <c r="EV235" s="40"/>
      <c r="EW235" s="41"/>
      <c r="EX235" s="38"/>
      <c r="EY235" s="38"/>
      <c r="EZ235" s="38"/>
      <c r="FA235" s="39"/>
      <c r="FB235" s="40"/>
      <c r="FC235" s="41"/>
      <c r="FD235" s="38"/>
      <c r="FE235" s="38"/>
      <c r="FF235" s="38"/>
      <c r="FG235" s="39"/>
      <c r="FH235" s="40"/>
      <c r="FI235" s="41"/>
      <c r="FJ235" s="38"/>
      <c r="FK235" s="38"/>
      <c r="FL235" s="38"/>
      <c r="FM235" s="39"/>
      <c r="FN235" s="40"/>
      <c r="FO235" s="41"/>
      <c r="FP235" s="38"/>
      <c r="FQ235" s="38"/>
      <c r="FR235" s="38"/>
      <c r="FS235" s="39"/>
      <c r="FT235" s="40"/>
      <c r="FU235" s="41"/>
      <c r="FV235" s="38"/>
      <c r="FW235" s="38"/>
      <c r="FX235" s="38"/>
      <c r="FY235" s="39"/>
      <c r="FZ235" s="40"/>
      <c r="GA235" s="41"/>
      <c r="GB235" s="38"/>
      <c r="GC235" s="38"/>
      <c r="GD235" s="38"/>
      <c r="GE235" s="39"/>
      <c r="GF235" s="40"/>
      <c r="GG235" s="41"/>
      <c r="GH235" s="38"/>
      <c r="GI235" s="38"/>
      <c r="GJ235" s="38"/>
      <c r="GK235" s="39"/>
      <c r="GL235" s="40"/>
      <c r="GM235" s="41"/>
      <c r="GN235" s="38"/>
      <c r="GO235" s="38"/>
      <c r="GP235" s="38"/>
      <c r="GQ235" s="39"/>
      <c r="GR235" s="40"/>
      <c r="GS235" s="41"/>
      <c r="GT235" s="38"/>
      <c r="GU235" s="38"/>
      <c r="GV235" s="38"/>
      <c r="GW235" s="39"/>
      <c r="GX235" s="40"/>
      <c r="GY235" s="41"/>
      <c r="GZ235" s="38"/>
      <c r="HA235" s="38"/>
      <c r="HB235" s="38"/>
      <c r="HC235" s="39"/>
      <c r="HD235" s="40"/>
      <c r="HE235" s="41"/>
      <c r="HF235" s="38"/>
      <c r="HG235" s="38"/>
      <c r="HH235" s="38"/>
      <c r="HI235" s="39"/>
      <c r="HJ235" s="40"/>
      <c r="HK235" s="41"/>
      <c r="HL235" s="38"/>
      <c r="HM235" s="38"/>
      <c r="HN235" s="38"/>
      <c r="HO235" s="39"/>
      <c r="HP235" s="40"/>
      <c r="HQ235" s="41"/>
      <c r="HR235" s="38"/>
      <c r="HS235" s="38"/>
      <c r="HT235" s="38"/>
      <c r="HU235" s="39"/>
      <c r="HV235" s="40"/>
      <c r="HW235" s="41"/>
      <c r="HX235" s="38"/>
      <c r="HY235" s="38"/>
      <c r="HZ235" s="38"/>
      <c r="IA235" s="39"/>
      <c r="IB235" s="40"/>
      <c r="IC235" s="41"/>
      <c r="ID235" s="38"/>
      <c r="IE235" s="38"/>
      <c r="IF235" s="38"/>
      <c r="IG235" s="39"/>
      <c r="IH235" s="40"/>
      <c r="II235" s="41"/>
      <c r="IJ235" s="38"/>
      <c r="IK235" s="38"/>
      <c r="IL235" s="38"/>
      <c r="IM235" s="39"/>
      <c r="IN235" s="40"/>
      <c r="IO235" s="41"/>
      <c r="IP235" s="38"/>
      <c r="IQ235" s="38"/>
      <c r="IR235" s="38"/>
      <c r="IS235" s="39"/>
      <c r="IT235" s="40"/>
      <c r="IU235" s="41"/>
      <c r="IV235" s="38"/>
      <c r="IW235" s="38"/>
      <c r="IX235" s="38"/>
      <c r="IY235" s="39"/>
      <c r="IZ235" s="40"/>
      <c r="JA235" s="41"/>
      <c r="JB235" s="38"/>
      <c r="JC235" s="38"/>
      <c r="JD235" s="38"/>
      <c r="JE235" s="39"/>
      <c r="JF235" s="40"/>
      <c r="JG235" s="41"/>
      <c r="JH235" s="38"/>
      <c r="JI235" s="38"/>
      <c r="JJ235" s="38"/>
      <c r="JK235" s="39"/>
      <c r="JL235" s="40"/>
      <c r="JM235" s="41"/>
      <c r="JN235" s="38"/>
      <c r="JO235" s="38"/>
      <c r="JP235" s="38"/>
      <c r="JQ235" s="39"/>
      <c r="JR235" s="40"/>
      <c r="JS235" s="41"/>
      <c r="JT235" s="38"/>
      <c r="JU235" s="38"/>
      <c r="JV235" s="38"/>
      <c r="JW235" s="39"/>
      <c r="JX235" s="40"/>
      <c r="JY235" s="41"/>
      <c r="JZ235" s="38"/>
      <c r="KA235" s="38"/>
      <c r="KB235" s="38"/>
      <c r="KC235" s="39"/>
      <c r="KD235" s="40"/>
      <c r="KE235" s="41"/>
      <c r="KF235" s="38"/>
      <c r="KG235" s="38"/>
      <c r="KH235" s="38"/>
      <c r="KI235" s="39"/>
      <c r="KJ235" s="40"/>
      <c r="KK235" s="41"/>
      <c r="KL235" s="38"/>
      <c r="KM235" s="38"/>
      <c r="KN235" s="38"/>
      <c r="KO235" s="39"/>
      <c r="KP235" s="40"/>
      <c r="KQ235" s="41"/>
      <c r="KR235" s="38"/>
      <c r="KS235" s="38"/>
      <c r="KT235" s="38"/>
      <c r="KU235" s="39"/>
      <c r="KV235" s="40"/>
      <c r="KW235" s="41"/>
      <c r="KX235" s="38"/>
      <c r="KY235" s="38"/>
      <c r="KZ235" s="38"/>
      <c r="LA235" s="39"/>
      <c r="LB235" s="40"/>
      <c r="LC235" s="41"/>
      <c r="LD235" s="38"/>
      <c r="LE235" s="38"/>
      <c r="LF235" s="38"/>
      <c r="LG235" s="39"/>
      <c r="LH235" s="40"/>
      <c r="LI235" s="41"/>
      <c r="LJ235" s="38"/>
      <c r="LK235" s="38"/>
      <c r="LL235" s="38"/>
      <c r="LM235" s="39"/>
      <c r="LN235" s="40"/>
      <c r="LO235" s="41"/>
      <c r="LP235" s="38"/>
      <c r="LQ235" s="38"/>
      <c r="LR235" s="38"/>
      <c r="LS235" s="39"/>
      <c r="LT235" s="40"/>
      <c r="LU235" s="41"/>
      <c r="LV235" s="38"/>
      <c r="LW235" s="38"/>
      <c r="LX235" s="38"/>
      <c r="LY235" s="39"/>
      <c r="LZ235" s="40"/>
      <c r="MA235" s="41"/>
      <c r="MB235" s="38"/>
      <c r="MC235" s="38"/>
      <c r="MD235" s="38"/>
      <c r="ME235" s="39"/>
      <c r="MF235" s="40"/>
      <c r="MG235" s="41"/>
      <c r="MH235" s="38"/>
      <c r="MI235" s="38"/>
      <c r="MJ235" s="38"/>
      <c r="MK235" s="39"/>
      <c r="ML235" s="40"/>
      <c r="MM235" s="41"/>
      <c r="MN235" s="38"/>
      <c r="MO235" s="38"/>
      <c r="MP235" s="38"/>
      <c r="MQ235" s="39"/>
      <c r="MR235" s="40"/>
      <c r="MS235" s="41"/>
      <c r="MT235" s="38"/>
      <c r="MU235" s="38"/>
      <c r="MV235" s="38"/>
      <c r="MW235" s="39"/>
      <c r="MX235" s="40"/>
      <c r="MY235" s="41"/>
      <c r="MZ235" s="38"/>
      <c r="NA235" s="38"/>
      <c r="NB235" s="38"/>
      <c r="NC235" s="39"/>
      <c r="ND235" s="40"/>
      <c r="NE235" s="41"/>
      <c r="NF235" s="38"/>
      <c r="NG235" s="38"/>
      <c r="NH235" s="38"/>
      <c r="NI235" s="39"/>
      <c r="NJ235" s="40"/>
      <c r="NK235" s="41"/>
      <c r="NL235" s="38"/>
      <c r="NM235" s="38"/>
      <c r="NN235" s="38"/>
      <c r="NO235" s="39"/>
      <c r="NP235" s="40"/>
      <c r="NQ235" s="41"/>
      <c r="NR235" s="38"/>
      <c r="NS235" s="38"/>
      <c r="NT235" s="38"/>
      <c r="NU235" s="39"/>
      <c r="NV235" s="40"/>
      <c r="NW235" s="41"/>
      <c r="NX235" s="38"/>
      <c r="NY235" s="38"/>
      <c r="NZ235" s="38"/>
      <c r="OA235" s="39"/>
      <c r="OB235" s="40"/>
      <c r="OC235" s="41"/>
      <c r="OD235" s="38"/>
      <c r="OE235" s="38"/>
      <c r="OF235" s="38"/>
      <c r="OG235" s="39"/>
      <c r="OH235" s="40"/>
      <c r="OI235" s="41"/>
      <c r="OJ235" s="38"/>
      <c r="OK235" s="38"/>
      <c r="OL235" s="38"/>
      <c r="OM235" s="39"/>
      <c r="ON235" s="40"/>
      <c r="OO235" s="41"/>
      <c r="OP235" s="38"/>
      <c r="OQ235" s="38"/>
      <c r="OR235" s="38"/>
      <c r="OS235" s="39"/>
      <c r="OT235" s="40"/>
      <c r="OU235" s="41"/>
      <c r="OV235" s="38"/>
      <c r="OW235" s="38"/>
      <c r="OX235" s="38"/>
      <c r="OY235" s="39"/>
      <c r="OZ235" s="40"/>
      <c r="PA235" s="41"/>
      <c r="PB235" s="38"/>
      <c r="PC235" s="38"/>
      <c r="PD235" s="38"/>
      <c r="PE235" s="39"/>
      <c r="PF235" s="40"/>
      <c r="PG235" s="41"/>
      <c r="PH235" s="38"/>
      <c r="PI235" s="38"/>
      <c r="PJ235" s="38"/>
      <c r="PK235" s="39"/>
      <c r="PL235" s="40"/>
      <c r="PM235" s="41"/>
      <c r="PN235" s="38"/>
      <c r="PO235" s="38"/>
      <c r="PP235" s="38"/>
      <c r="PQ235" s="39"/>
      <c r="PR235" s="40"/>
      <c r="PS235" s="41"/>
      <c r="PT235" s="38"/>
      <c r="PU235" s="38"/>
      <c r="PV235" s="38"/>
      <c r="PW235" s="39"/>
      <c r="PX235" s="40"/>
      <c r="PY235" s="41"/>
      <c r="PZ235" s="38"/>
      <c r="QA235" s="38"/>
      <c r="QB235" s="38"/>
      <c r="QC235" s="39"/>
      <c r="QD235" s="40"/>
      <c r="QE235" s="41"/>
      <c r="QF235" s="38"/>
      <c r="QG235" s="38"/>
      <c r="QH235" s="38"/>
      <c r="QI235" s="39"/>
      <c r="QJ235" s="40"/>
      <c r="QK235" s="41"/>
      <c r="QL235" s="38"/>
      <c r="QM235" s="38"/>
      <c r="QN235" s="38"/>
      <c r="QO235" s="39"/>
      <c r="QP235" s="40"/>
      <c r="QQ235" s="41"/>
      <c r="QR235" s="38"/>
      <c r="QS235" s="38"/>
      <c r="QT235" s="38"/>
      <c r="QU235" s="39"/>
      <c r="QV235" s="40"/>
      <c r="QW235" s="41"/>
      <c r="QX235" s="38"/>
      <c r="QY235" s="38"/>
      <c r="QZ235" s="38"/>
      <c r="RA235" s="39"/>
      <c r="RB235" s="40"/>
      <c r="RC235" s="41"/>
      <c r="RD235" s="38"/>
      <c r="RE235" s="38"/>
      <c r="RF235" s="38"/>
      <c r="RG235" s="39"/>
      <c r="RH235" s="40"/>
      <c r="RI235" s="41"/>
      <c r="RJ235" s="38"/>
      <c r="RK235" s="38"/>
      <c r="RL235" s="38"/>
      <c r="RM235" s="39"/>
      <c r="RN235" s="40"/>
      <c r="RO235" s="41"/>
      <c r="RP235" s="38"/>
      <c r="RQ235" s="38"/>
      <c r="RR235" s="38"/>
      <c r="RS235" s="39"/>
      <c r="RT235" s="40"/>
      <c r="RU235" s="41"/>
      <c r="RV235" s="38"/>
      <c r="RW235" s="38"/>
      <c r="RX235" s="38"/>
      <c r="RY235" s="39"/>
      <c r="RZ235" s="40"/>
      <c r="SA235" s="41"/>
      <c r="SB235" s="38"/>
      <c r="SC235" s="38"/>
      <c r="SD235" s="38"/>
      <c r="SE235" s="39"/>
      <c r="SF235" s="40"/>
      <c r="SG235" s="41"/>
      <c r="SH235" s="38"/>
      <c r="SI235" s="38"/>
      <c r="SJ235" s="38"/>
      <c r="SK235" s="39"/>
      <c r="SL235" s="40"/>
      <c r="SM235" s="41"/>
      <c r="SN235" s="38"/>
      <c r="SO235" s="38"/>
      <c r="SP235" s="38"/>
      <c r="SQ235" s="39"/>
      <c r="SR235" s="40"/>
      <c r="SS235" s="41"/>
      <c r="ST235" s="38"/>
      <c r="SU235" s="38"/>
      <c r="SV235" s="38"/>
      <c r="SW235" s="39"/>
      <c r="SX235" s="40"/>
      <c r="SY235" s="41"/>
      <c r="SZ235" s="38"/>
      <c r="TA235" s="38"/>
      <c r="TB235" s="38"/>
      <c r="TC235" s="39"/>
      <c r="TD235" s="40"/>
      <c r="TE235" s="41"/>
      <c r="TF235" s="38"/>
      <c r="TG235" s="38"/>
      <c r="TH235" s="38"/>
      <c r="TI235" s="39"/>
      <c r="TJ235" s="40"/>
      <c r="TK235" s="41"/>
      <c r="TL235" s="38"/>
      <c r="TM235" s="38"/>
      <c r="TN235" s="38"/>
      <c r="TO235" s="39"/>
      <c r="TP235" s="40"/>
      <c r="TQ235" s="41"/>
      <c r="TR235" s="38"/>
      <c r="TS235" s="38"/>
      <c r="TT235" s="38"/>
      <c r="TU235" s="39"/>
      <c r="TV235" s="40"/>
      <c r="TW235" s="41"/>
      <c r="TX235" s="38"/>
      <c r="TY235" s="38"/>
      <c r="TZ235" s="38"/>
      <c r="UA235" s="39"/>
      <c r="UB235" s="40"/>
      <c r="UC235" s="41"/>
      <c r="UD235" s="38"/>
      <c r="UE235" s="38"/>
      <c r="UF235" s="38"/>
      <c r="UG235" s="39"/>
      <c r="UH235" s="40"/>
      <c r="UI235" s="41"/>
      <c r="UJ235" s="38"/>
      <c r="UK235" s="38"/>
      <c r="UL235" s="38"/>
      <c r="UM235" s="39"/>
      <c r="UN235" s="40"/>
      <c r="UO235" s="41"/>
      <c r="UP235" s="38"/>
      <c r="UQ235" s="38"/>
      <c r="UR235" s="38"/>
      <c r="US235" s="39"/>
      <c r="UT235" s="40"/>
      <c r="UU235" s="41"/>
      <c r="UV235" s="38"/>
      <c r="UW235" s="38"/>
      <c r="UX235" s="38"/>
      <c r="UY235" s="39"/>
      <c r="UZ235" s="40"/>
      <c r="VA235" s="41"/>
      <c r="VB235" s="38"/>
      <c r="VC235" s="38"/>
      <c r="VD235" s="38"/>
      <c r="VE235" s="39"/>
      <c r="VF235" s="40"/>
      <c r="VG235" s="41"/>
      <c r="VH235" s="38"/>
      <c r="VI235" s="38"/>
      <c r="VJ235" s="38"/>
      <c r="VK235" s="39"/>
      <c r="VL235" s="40"/>
      <c r="VM235" s="41"/>
      <c r="VN235" s="38"/>
      <c r="VO235" s="38"/>
      <c r="VP235" s="38"/>
      <c r="VQ235" s="39"/>
      <c r="VR235" s="40"/>
      <c r="VS235" s="41"/>
      <c r="VT235" s="38"/>
      <c r="VU235" s="38"/>
      <c r="VV235" s="38"/>
      <c r="VW235" s="39"/>
      <c r="VX235" s="40"/>
      <c r="VY235" s="41"/>
      <c r="VZ235" s="38"/>
      <c r="WA235" s="38"/>
      <c r="WB235" s="38"/>
      <c r="WC235" s="39"/>
      <c r="WD235" s="40"/>
      <c r="WE235" s="41"/>
      <c r="WF235" s="38"/>
      <c r="WG235" s="38"/>
      <c r="WH235" s="38"/>
      <c r="WI235" s="39"/>
      <c r="WJ235" s="40"/>
      <c r="WK235" s="41"/>
      <c r="WL235" s="38"/>
      <c r="WM235" s="38"/>
      <c r="WN235" s="38"/>
      <c r="WO235" s="39"/>
      <c r="WP235" s="40"/>
      <c r="WQ235" s="41"/>
      <c r="WR235" s="38"/>
      <c r="WS235" s="38"/>
      <c r="WT235" s="38"/>
      <c r="WU235" s="39"/>
      <c r="WV235" s="40"/>
      <c r="WW235" s="41"/>
      <c r="WX235" s="38"/>
      <c r="WY235" s="38"/>
      <c r="WZ235" s="38"/>
      <c r="XA235" s="39"/>
      <c r="XB235" s="40"/>
      <c r="XC235" s="41"/>
      <c r="XD235" s="38"/>
      <c r="XE235" s="38"/>
      <c r="XF235" s="38"/>
      <c r="XG235" s="39"/>
      <c r="XH235" s="40"/>
      <c r="XI235" s="41"/>
      <c r="XJ235" s="38"/>
      <c r="XK235" s="38"/>
      <c r="XL235" s="38"/>
      <c r="XM235" s="39"/>
      <c r="XN235" s="40"/>
      <c r="XO235" s="41"/>
      <c r="XP235" s="38"/>
      <c r="XQ235" s="38"/>
      <c r="XR235" s="38"/>
      <c r="XS235" s="39"/>
      <c r="XT235" s="40"/>
      <c r="XU235" s="41"/>
      <c r="XV235" s="38"/>
      <c r="XW235" s="38"/>
      <c r="XX235" s="38"/>
      <c r="XY235" s="39"/>
      <c r="XZ235" s="40"/>
      <c r="YA235" s="41"/>
      <c r="YB235" s="38"/>
      <c r="YC235" s="38"/>
      <c r="YD235" s="38"/>
      <c r="YE235" s="39"/>
      <c r="YF235" s="40"/>
      <c r="YG235" s="41"/>
      <c r="YH235" s="38"/>
      <c r="YI235" s="38"/>
      <c r="YJ235" s="38"/>
      <c r="YK235" s="39"/>
      <c r="YL235" s="40"/>
      <c r="YM235" s="41"/>
      <c r="YN235" s="38"/>
      <c r="YO235" s="38"/>
      <c r="YP235" s="38"/>
      <c r="YQ235" s="39"/>
      <c r="YR235" s="40"/>
      <c r="YS235" s="41"/>
      <c r="YT235" s="38"/>
      <c r="YU235" s="38"/>
      <c r="YV235" s="38"/>
      <c r="YW235" s="39"/>
      <c r="YX235" s="40"/>
      <c r="YY235" s="41"/>
      <c r="YZ235" s="38"/>
      <c r="ZA235" s="38"/>
      <c r="ZB235" s="38"/>
      <c r="ZC235" s="39"/>
      <c r="ZD235" s="40"/>
      <c r="ZE235" s="41"/>
      <c r="ZF235" s="38"/>
      <c r="ZG235" s="38"/>
      <c r="ZH235" s="38"/>
      <c r="ZI235" s="39"/>
      <c r="ZJ235" s="40"/>
      <c r="ZK235" s="41"/>
      <c r="ZL235" s="38"/>
      <c r="ZM235" s="38"/>
      <c r="ZN235" s="38"/>
      <c r="ZO235" s="39"/>
      <c r="ZP235" s="40"/>
      <c r="ZQ235" s="41"/>
      <c r="ZR235" s="38"/>
      <c r="ZS235" s="38"/>
      <c r="ZT235" s="38"/>
      <c r="ZU235" s="39"/>
      <c r="ZV235" s="40"/>
      <c r="ZW235" s="41"/>
      <c r="ZX235" s="38"/>
      <c r="ZY235" s="38"/>
      <c r="ZZ235" s="38"/>
      <c r="AAA235" s="39"/>
      <c r="AAB235" s="40"/>
      <c r="AAC235" s="41"/>
      <c r="AAD235" s="38"/>
      <c r="AAE235" s="38"/>
      <c r="AAF235" s="38"/>
      <c r="AAG235" s="39"/>
      <c r="AAH235" s="40"/>
      <c r="AAI235" s="41"/>
      <c r="AAJ235" s="38"/>
      <c r="AAK235" s="38"/>
      <c r="AAL235" s="38"/>
      <c r="AAM235" s="39"/>
      <c r="AAN235" s="40"/>
      <c r="AAO235" s="41"/>
      <c r="AAP235" s="38"/>
      <c r="AAQ235" s="38"/>
      <c r="AAR235" s="38"/>
      <c r="AAS235" s="39"/>
      <c r="AAT235" s="40"/>
      <c r="AAU235" s="41"/>
      <c r="AAV235" s="38"/>
      <c r="AAW235" s="38"/>
      <c r="AAX235" s="38"/>
      <c r="AAY235" s="39"/>
      <c r="AAZ235" s="40"/>
      <c r="ABA235" s="41"/>
      <c r="ABB235" s="38"/>
      <c r="ABC235" s="38"/>
      <c r="ABD235" s="38"/>
      <c r="ABE235" s="39"/>
      <c r="ABF235" s="40"/>
      <c r="ABG235" s="41"/>
      <c r="ABH235" s="38"/>
      <c r="ABI235" s="38"/>
      <c r="ABJ235" s="38"/>
      <c r="ABK235" s="39"/>
      <c r="ABL235" s="40"/>
      <c r="ABM235" s="41"/>
      <c r="ABN235" s="38"/>
      <c r="ABO235" s="38"/>
      <c r="ABP235" s="38"/>
      <c r="ABQ235" s="39"/>
      <c r="ABR235" s="40"/>
      <c r="ABS235" s="41"/>
      <c r="ABT235" s="38"/>
      <c r="ABU235" s="38"/>
      <c r="ABV235" s="38"/>
      <c r="ABW235" s="39"/>
      <c r="ABX235" s="40"/>
      <c r="ABY235" s="41"/>
      <c r="ABZ235" s="38"/>
      <c r="ACA235" s="38"/>
      <c r="ACB235" s="38"/>
      <c r="ACC235" s="39"/>
      <c r="ACD235" s="40"/>
      <c r="ACE235" s="41"/>
      <c r="ACF235" s="38"/>
      <c r="ACG235" s="38"/>
      <c r="ACH235" s="38"/>
      <c r="ACI235" s="39"/>
      <c r="ACJ235" s="40"/>
      <c r="ACK235" s="41"/>
      <c r="ACL235" s="38"/>
      <c r="ACM235" s="38"/>
      <c r="ACN235" s="38"/>
      <c r="ACO235" s="39"/>
      <c r="ACP235" s="40"/>
      <c r="ACQ235" s="41"/>
      <c r="ACR235" s="38"/>
      <c r="ACS235" s="38"/>
      <c r="ACT235" s="38"/>
      <c r="ACU235" s="39"/>
      <c r="ACV235" s="40"/>
      <c r="ACW235" s="41"/>
      <c r="ACX235" s="38"/>
      <c r="ACY235" s="38"/>
      <c r="ACZ235" s="38"/>
      <c r="ADA235" s="39"/>
      <c r="ADB235" s="40"/>
      <c r="ADC235" s="41"/>
      <c r="ADD235" s="38"/>
      <c r="ADE235" s="38"/>
      <c r="ADF235" s="38"/>
      <c r="ADG235" s="39"/>
      <c r="ADH235" s="40"/>
      <c r="ADI235" s="41"/>
      <c r="ADJ235" s="38"/>
      <c r="ADK235" s="38"/>
      <c r="ADL235" s="38"/>
      <c r="ADM235" s="39"/>
      <c r="ADN235" s="40"/>
      <c r="ADO235" s="41"/>
      <c r="ADP235" s="38"/>
      <c r="ADQ235" s="38"/>
      <c r="ADR235" s="38"/>
      <c r="ADS235" s="39"/>
      <c r="ADT235" s="40"/>
      <c r="ADU235" s="41"/>
      <c r="ADV235" s="38"/>
      <c r="ADW235" s="38"/>
      <c r="ADX235" s="38"/>
      <c r="ADY235" s="39"/>
      <c r="ADZ235" s="40"/>
      <c r="AEA235" s="41"/>
      <c r="AEB235" s="38"/>
      <c r="AEC235" s="38"/>
      <c r="AED235" s="38"/>
      <c r="AEE235" s="39"/>
      <c r="AEF235" s="40"/>
      <c r="AEG235" s="41"/>
      <c r="AEH235" s="38"/>
      <c r="AEI235" s="38"/>
      <c r="AEJ235" s="38"/>
      <c r="AEK235" s="39"/>
      <c r="AEL235" s="40"/>
      <c r="AEM235" s="41"/>
      <c r="AEN235" s="38"/>
      <c r="AEO235" s="38"/>
      <c r="AEP235" s="38"/>
      <c r="AEQ235" s="39"/>
      <c r="AER235" s="40"/>
      <c r="AES235" s="41"/>
      <c r="AET235" s="38"/>
      <c r="AEU235" s="38"/>
      <c r="AEV235" s="38"/>
      <c r="AEW235" s="39"/>
      <c r="AEX235" s="40"/>
      <c r="AEY235" s="41"/>
      <c r="AEZ235" s="38"/>
      <c r="AFA235" s="38"/>
      <c r="AFB235" s="38"/>
      <c r="AFC235" s="39"/>
      <c r="AFD235" s="40"/>
      <c r="AFE235" s="41"/>
      <c r="AFF235" s="38"/>
      <c r="AFG235" s="38"/>
      <c r="AFH235" s="38"/>
      <c r="AFI235" s="39"/>
      <c r="AFJ235" s="40"/>
      <c r="AFK235" s="41"/>
      <c r="AFL235" s="38"/>
      <c r="AFM235" s="38"/>
      <c r="AFN235" s="38"/>
      <c r="AFO235" s="39"/>
      <c r="AFP235" s="40"/>
      <c r="AFQ235" s="41"/>
      <c r="AFR235" s="38"/>
      <c r="AFS235" s="38"/>
      <c r="AFT235" s="38"/>
      <c r="AFU235" s="39"/>
      <c r="AFV235" s="40"/>
      <c r="AFW235" s="41"/>
      <c r="AFX235" s="38"/>
      <c r="AFY235" s="38"/>
      <c r="AFZ235" s="38"/>
      <c r="AGA235" s="39"/>
      <c r="AGB235" s="40"/>
      <c r="AGC235" s="41"/>
      <c r="AGD235" s="38"/>
      <c r="AGE235" s="38"/>
      <c r="AGF235" s="38"/>
      <c r="AGG235" s="39"/>
      <c r="AGH235" s="40"/>
      <c r="AGI235" s="41"/>
      <c r="AGJ235" s="38"/>
      <c r="AGK235" s="38"/>
      <c r="AGL235" s="38"/>
      <c r="AGM235" s="39"/>
      <c r="AGN235" s="40"/>
      <c r="AGO235" s="41"/>
      <c r="AGP235" s="38"/>
      <c r="AGQ235" s="38"/>
      <c r="AGR235" s="38"/>
      <c r="AGS235" s="39"/>
      <c r="AGT235" s="40"/>
      <c r="AGU235" s="41"/>
      <c r="AGV235" s="38"/>
      <c r="AGW235" s="38"/>
      <c r="AGX235" s="38"/>
      <c r="AGY235" s="39"/>
      <c r="AGZ235" s="40"/>
      <c r="AHA235" s="41"/>
      <c r="AHB235" s="38"/>
      <c r="AHC235" s="38"/>
      <c r="AHD235" s="38"/>
      <c r="AHE235" s="39"/>
      <c r="AHF235" s="40"/>
      <c r="AHG235" s="41"/>
      <c r="AHH235" s="38"/>
      <c r="AHI235" s="38"/>
      <c r="AHJ235" s="38"/>
      <c r="AHK235" s="39"/>
      <c r="AHL235" s="40"/>
      <c r="AHM235" s="41"/>
      <c r="AHN235" s="38"/>
      <c r="AHO235" s="38"/>
      <c r="AHP235" s="38"/>
      <c r="AHQ235" s="39"/>
      <c r="AHR235" s="40"/>
      <c r="AHS235" s="41"/>
      <c r="AHT235" s="38"/>
      <c r="AHU235" s="38"/>
      <c r="AHV235" s="38"/>
      <c r="AHW235" s="39"/>
      <c r="AHX235" s="40"/>
      <c r="AHY235" s="41"/>
      <c r="AHZ235" s="38"/>
      <c r="AIA235" s="38"/>
      <c r="AIB235" s="38"/>
      <c r="AIC235" s="39"/>
      <c r="AID235" s="40"/>
      <c r="AIE235" s="41"/>
      <c r="AIF235" s="38"/>
      <c r="AIG235" s="38"/>
      <c r="AIH235" s="38"/>
      <c r="AII235" s="39"/>
      <c r="AIJ235" s="40"/>
      <c r="AIK235" s="41"/>
      <c r="AIL235" s="38"/>
      <c r="AIM235" s="38"/>
      <c r="AIN235" s="38"/>
      <c r="AIO235" s="39"/>
      <c r="AIP235" s="40"/>
      <c r="AIQ235" s="41"/>
      <c r="AIR235" s="38"/>
      <c r="AIS235" s="38"/>
      <c r="AIT235" s="38"/>
      <c r="AIU235" s="39"/>
      <c r="AIV235" s="40"/>
      <c r="AIW235" s="41"/>
      <c r="AIX235" s="38"/>
      <c r="AIY235" s="38"/>
      <c r="AIZ235" s="38"/>
      <c r="AJA235" s="39"/>
      <c r="AJB235" s="40"/>
      <c r="AJC235" s="41"/>
      <c r="AJD235" s="38"/>
      <c r="AJE235" s="38"/>
      <c r="AJF235" s="38"/>
      <c r="AJG235" s="39"/>
      <c r="AJH235" s="40"/>
      <c r="AJI235" s="41"/>
      <c r="AJJ235" s="38"/>
      <c r="AJK235" s="38"/>
      <c r="AJL235" s="38"/>
      <c r="AJM235" s="39"/>
      <c r="AJN235" s="40"/>
      <c r="AJO235" s="41"/>
      <c r="AJP235" s="38"/>
      <c r="AJQ235" s="38"/>
      <c r="AJR235" s="38"/>
      <c r="AJS235" s="39"/>
      <c r="AJT235" s="40"/>
      <c r="AJU235" s="41"/>
      <c r="AJV235" s="38"/>
      <c r="AJW235" s="38"/>
      <c r="AJX235" s="38"/>
      <c r="AJY235" s="39"/>
      <c r="AJZ235" s="40"/>
      <c r="AKA235" s="41"/>
      <c r="AKB235" s="38"/>
      <c r="AKC235" s="38"/>
      <c r="AKD235" s="38"/>
      <c r="AKE235" s="39"/>
      <c r="AKF235" s="40"/>
      <c r="AKG235" s="41"/>
      <c r="AKH235" s="38"/>
      <c r="AKI235" s="38"/>
      <c r="AKJ235" s="38"/>
      <c r="AKK235" s="39"/>
      <c r="AKL235" s="40"/>
      <c r="AKM235" s="41"/>
      <c r="AKN235" s="38"/>
      <c r="AKO235" s="38"/>
      <c r="AKP235" s="38"/>
      <c r="AKQ235" s="39"/>
      <c r="AKR235" s="40"/>
      <c r="AKS235" s="41"/>
      <c r="AKT235" s="38"/>
      <c r="AKU235" s="38"/>
      <c r="AKV235" s="38"/>
      <c r="AKW235" s="39"/>
      <c r="AKX235" s="40"/>
      <c r="AKY235" s="41"/>
      <c r="AKZ235" s="38"/>
      <c r="ALA235" s="38"/>
      <c r="ALB235" s="38"/>
      <c r="ALC235" s="39"/>
      <c r="ALD235" s="40"/>
      <c r="ALE235" s="41"/>
      <c r="ALF235" s="38"/>
      <c r="ALG235" s="38"/>
      <c r="ALH235" s="38"/>
      <c r="ALI235" s="39"/>
      <c r="ALJ235" s="40"/>
      <c r="ALK235" s="41"/>
      <c r="ALL235" s="38"/>
      <c r="ALM235" s="38"/>
      <c r="ALN235" s="38"/>
      <c r="ALO235" s="39"/>
      <c r="ALP235" s="40"/>
      <c r="ALQ235" s="41"/>
      <c r="ALR235" s="38"/>
      <c r="ALS235" s="38"/>
      <c r="ALT235" s="38"/>
      <c r="ALU235" s="39"/>
      <c r="ALV235" s="40"/>
      <c r="ALW235" s="41"/>
      <c r="ALX235" s="38"/>
      <c r="ALY235" s="38"/>
      <c r="ALZ235" s="38"/>
      <c r="AMA235" s="39"/>
      <c r="AMB235" s="40"/>
      <c r="AMC235" s="41"/>
      <c r="AMD235" s="38"/>
      <c r="AME235" s="38"/>
      <c r="AMF235" s="38"/>
      <c r="AMG235" s="39"/>
      <c r="AMH235" s="40"/>
      <c r="AMI235" s="41"/>
      <c r="AMJ235" s="38"/>
      <c r="AMK235" s="38"/>
      <c r="AML235" s="38"/>
      <c r="AMM235" s="39"/>
      <c r="AMN235" s="40"/>
      <c r="AMO235" s="41"/>
      <c r="AMP235" s="38"/>
      <c r="AMQ235" s="38"/>
      <c r="AMR235" s="38"/>
      <c r="AMS235" s="39"/>
      <c r="AMT235" s="40"/>
      <c r="AMU235" s="41"/>
      <c r="AMV235" s="38"/>
      <c r="AMW235" s="38"/>
      <c r="AMX235" s="38"/>
      <c r="AMY235" s="39"/>
      <c r="AMZ235" s="40"/>
      <c r="ANA235" s="41"/>
      <c r="ANB235" s="38"/>
      <c r="ANC235" s="38"/>
      <c r="AND235" s="38"/>
      <c r="ANE235" s="39"/>
      <c r="ANF235" s="40"/>
      <c r="ANG235" s="41"/>
      <c r="ANH235" s="38"/>
      <c r="ANI235" s="38"/>
      <c r="ANJ235" s="38"/>
      <c r="ANK235" s="39"/>
      <c r="ANL235" s="40"/>
      <c r="ANM235" s="41"/>
      <c r="ANN235" s="38"/>
      <c r="ANO235" s="38"/>
      <c r="ANP235" s="38"/>
      <c r="ANQ235" s="39"/>
      <c r="ANR235" s="40"/>
      <c r="ANS235" s="41"/>
      <c r="ANT235" s="38"/>
      <c r="ANU235" s="38"/>
      <c r="ANV235" s="38"/>
      <c r="ANW235" s="39"/>
      <c r="ANX235" s="40"/>
      <c r="ANY235" s="41"/>
      <c r="ANZ235" s="38"/>
      <c r="AOA235" s="38"/>
      <c r="AOB235" s="38"/>
      <c r="AOC235" s="39"/>
      <c r="AOD235" s="40"/>
      <c r="AOE235" s="41"/>
      <c r="AOF235" s="38"/>
      <c r="AOG235" s="38"/>
      <c r="AOH235" s="38"/>
      <c r="AOI235" s="39"/>
      <c r="AOJ235" s="40"/>
      <c r="AOK235" s="41"/>
      <c r="AOL235" s="38"/>
      <c r="AOM235" s="38"/>
      <c r="AON235" s="38"/>
      <c r="AOO235" s="39"/>
      <c r="AOP235" s="40"/>
      <c r="AOQ235" s="41"/>
      <c r="AOR235" s="38"/>
      <c r="AOS235" s="38"/>
      <c r="AOT235" s="38"/>
      <c r="AOU235" s="39"/>
      <c r="AOV235" s="40"/>
      <c r="AOW235" s="41"/>
      <c r="AOX235" s="38"/>
      <c r="AOY235" s="38"/>
      <c r="AOZ235" s="38"/>
      <c r="APA235" s="39"/>
      <c r="APB235" s="40"/>
      <c r="APC235" s="41"/>
      <c r="APD235" s="38"/>
      <c r="APE235" s="38"/>
      <c r="APF235" s="38"/>
      <c r="APG235" s="39"/>
      <c r="APH235" s="40"/>
      <c r="API235" s="41"/>
      <c r="APJ235" s="38"/>
      <c r="APK235" s="38"/>
      <c r="APL235" s="38"/>
      <c r="APM235" s="39"/>
      <c r="APN235" s="40"/>
      <c r="APO235" s="41"/>
      <c r="APP235" s="38"/>
      <c r="APQ235" s="38"/>
      <c r="APR235" s="38"/>
      <c r="APS235" s="39"/>
      <c r="APT235" s="40"/>
      <c r="APU235" s="41"/>
      <c r="APV235" s="38"/>
      <c r="APW235" s="38"/>
      <c r="APX235" s="38"/>
      <c r="APY235" s="39"/>
      <c r="APZ235" s="40"/>
      <c r="AQA235" s="41"/>
      <c r="AQB235" s="38"/>
      <c r="AQC235" s="38"/>
      <c r="AQD235" s="38"/>
      <c r="AQE235" s="39"/>
      <c r="AQF235" s="40"/>
      <c r="AQG235" s="41"/>
      <c r="AQH235" s="38"/>
      <c r="AQI235" s="38"/>
      <c r="AQJ235" s="38"/>
      <c r="AQK235" s="39"/>
      <c r="AQL235" s="40"/>
      <c r="AQM235" s="41"/>
      <c r="AQN235" s="38"/>
      <c r="AQO235" s="38"/>
      <c r="AQP235" s="38"/>
      <c r="AQQ235" s="39"/>
      <c r="AQR235" s="40"/>
      <c r="AQS235" s="41"/>
      <c r="AQT235" s="38"/>
      <c r="AQU235" s="38"/>
      <c r="AQV235" s="38"/>
      <c r="AQW235" s="39"/>
      <c r="AQX235" s="40"/>
      <c r="AQY235" s="41"/>
      <c r="AQZ235" s="38"/>
      <c r="ARA235" s="38"/>
      <c r="ARB235" s="38"/>
      <c r="ARC235" s="39"/>
      <c r="ARD235" s="40"/>
      <c r="ARE235" s="41"/>
      <c r="ARF235" s="38"/>
      <c r="ARG235" s="38"/>
      <c r="ARH235" s="38"/>
      <c r="ARI235" s="39"/>
      <c r="ARJ235" s="40"/>
      <c r="ARK235" s="41"/>
      <c r="ARL235" s="38"/>
      <c r="ARM235" s="38"/>
      <c r="ARN235" s="38"/>
      <c r="ARO235" s="39"/>
      <c r="ARP235" s="40"/>
      <c r="ARQ235" s="41"/>
      <c r="ARR235" s="38"/>
      <c r="ARS235" s="38"/>
      <c r="ART235" s="38"/>
      <c r="ARU235" s="39"/>
      <c r="ARV235" s="40"/>
      <c r="ARW235" s="41"/>
      <c r="ARX235" s="38"/>
      <c r="ARY235" s="38"/>
      <c r="ARZ235" s="38"/>
      <c r="ASA235" s="39"/>
      <c r="ASB235" s="40"/>
      <c r="ASC235" s="41"/>
      <c r="ASD235" s="38"/>
      <c r="ASE235" s="38"/>
      <c r="ASF235" s="38"/>
      <c r="ASG235" s="39"/>
      <c r="ASH235" s="40"/>
      <c r="ASI235" s="41"/>
      <c r="ASJ235" s="38"/>
      <c r="ASK235" s="38"/>
      <c r="ASL235" s="38"/>
      <c r="ASM235" s="39"/>
      <c r="ASN235" s="40"/>
      <c r="ASO235" s="41"/>
      <c r="ASP235" s="38"/>
      <c r="ASQ235" s="38"/>
      <c r="ASR235" s="38"/>
      <c r="ASS235" s="39"/>
      <c r="AST235" s="40"/>
      <c r="ASU235" s="41"/>
      <c r="ASV235" s="38"/>
      <c r="ASW235" s="38"/>
      <c r="ASX235" s="38"/>
      <c r="ASY235" s="39"/>
      <c r="ASZ235" s="40"/>
      <c r="ATA235" s="41"/>
      <c r="ATB235" s="38"/>
      <c r="ATC235" s="38"/>
      <c r="ATD235" s="38"/>
      <c r="ATE235" s="39"/>
      <c r="ATF235" s="40"/>
      <c r="ATG235" s="41"/>
      <c r="ATH235" s="38"/>
      <c r="ATI235" s="38"/>
      <c r="ATJ235" s="38"/>
      <c r="ATK235" s="39"/>
      <c r="ATL235" s="40"/>
      <c r="ATM235" s="41"/>
      <c r="ATN235" s="38"/>
      <c r="ATO235" s="38"/>
      <c r="ATP235" s="38"/>
      <c r="ATQ235" s="39"/>
      <c r="ATR235" s="40"/>
      <c r="ATS235" s="41"/>
      <c r="ATT235" s="38"/>
      <c r="ATU235" s="38"/>
      <c r="ATV235" s="38"/>
      <c r="ATW235" s="39"/>
      <c r="ATX235" s="40"/>
      <c r="ATY235" s="41"/>
      <c r="ATZ235" s="38"/>
      <c r="AUA235" s="38"/>
      <c r="AUB235" s="38"/>
      <c r="AUC235" s="39"/>
      <c r="AUD235" s="40"/>
      <c r="AUE235" s="41"/>
      <c r="AUF235" s="38"/>
      <c r="AUG235" s="38"/>
      <c r="AUH235" s="38"/>
      <c r="AUI235" s="39"/>
      <c r="AUJ235" s="40"/>
      <c r="AUK235" s="41"/>
      <c r="AUL235" s="38"/>
      <c r="AUM235" s="38"/>
      <c r="AUN235" s="38"/>
      <c r="AUO235" s="39"/>
      <c r="AUP235" s="40"/>
      <c r="AUQ235" s="41"/>
      <c r="AUR235" s="38"/>
      <c r="AUS235" s="38"/>
      <c r="AUT235" s="38"/>
      <c r="AUU235" s="39"/>
      <c r="AUV235" s="40"/>
      <c r="AUW235" s="41"/>
      <c r="AUX235" s="38"/>
      <c r="AUY235" s="38"/>
      <c r="AUZ235" s="38"/>
      <c r="AVA235" s="39"/>
      <c r="AVB235" s="40"/>
      <c r="AVC235" s="41"/>
      <c r="AVD235" s="38"/>
      <c r="AVE235" s="38"/>
      <c r="AVF235" s="38"/>
      <c r="AVG235" s="39"/>
      <c r="AVH235" s="40"/>
      <c r="AVI235" s="41"/>
      <c r="AVJ235" s="38"/>
      <c r="AVK235" s="38"/>
      <c r="AVL235" s="38"/>
      <c r="AVM235" s="39"/>
      <c r="AVN235" s="40"/>
      <c r="AVO235" s="41"/>
      <c r="AVP235" s="38"/>
      <c r="AVQ235" s="38"/>
      <c r="AVR235" s="38"/>
      <c r="AVS235" s="39"/>
      <c r="AVT235" s="40"/>
      <c r="AVU235" s="41"/>
      <c r="AVV235" s="38"/>
      <c r="AVW235" s="38"/>
      <c r="AVX235" s="38"/>
      <c r="AVY235" s="39"/>
      <c r="AVZ235" s="40"/>
      <c r="AWA235" s="41"/>
      <c r="AWB235" s="38"/>
      <c r="AWC235" s="38"/>
      <c r="AWD235" s="38"/>
      <c r="AWE235" s="39"/>
      <c r="AWF235" s="40"/>
      <c r="AWG235" s="41"/>
      <c r="AWH235" s="38"/>
      <c r="AWI235" s="38"/>
      <c r="AWJ235" s="38"/>
      <c r="AWK235" s="39"/>
      <c r="AWL235" s="40"/>
      <c r="AWM235" s="41"/>
      <c r="AWN235" s="38"/>
      <c r="AWO235" s="38"/>
      <c r="AWP235" s="38"/>
      <c r="AWQ235" s="39"/>
      <c r="AWR235" s="40"/>
      <c r="AWS235" s="41"/>
      <c r="AWT235" s="38"/>
      <c r="AWU235" s="38"/>
      <c r="AWV235" s="38"/>
      <c r="AWW235" s="39"/>
      <c r="AWX235" s="40"/>
      <c r="AWY235" s="41"/>
      <c r="AWZ235" s="38"/>
      <c r="AXA235" s="38"/>
      <c r="AXB235" s="38"/>
      <c r="AXC235" s="39"/>
      <c r="AXD235" s="40"/>
      <c r="AXE235" s="41"/>
      <c r="AXF235" s="38"/>
      <c r="AXG235" s="38"/>
      <c r="AXH235" s="38"/>
      <c r="AXI235" s="39"/>
      <c r="AXJ235" s="40"/>
      <c r="AXK235" s="41"/>
      <c r="AXL235" s="38"/>
      <c r="AXM235" s="38"/>
      <c r="AXN235" s="38"/>
      <c r="AXO235" s="39"/>
      <c r="AXP235" s="40"/>
      <c r="AXQ235" s="41"/>
      <c r="AXR235" s="38"/>
      <c r="AXS235" s="38"/>
      <c r="AXT235" s="38"/>
      <c r="AXU235" s="39"/>
      <c r="AXV235" s="40"/>
      <c r="AXW235" s="41"/>
      <c r="AXX235" s="38"/>
      <c r="AXY235" s="38"/>
      <c r="AXZ235" s="38"/>
      <c r="AYA235" s="39"/>
      <c r="AYB235" s="40"/>
      <c r="AYC235" s="41"/>
      <c r="AYD235" s="38"/>
      <c r="AYE235" s="38"/>
      <c r="AYF235" s="38"/>
      <c r="AYG235" s="39"/>
      <c r="AYH235" s="40"/>
      <c r="AYI235" s="41"/>
      <c r="AYJ235" s="38"/>
      <c r="AYK235" s="38"/>
      <c r="AYL235" s="38"/>
      <c r="AYM235" s="39"/>
      <c r="AYN235" s="40"/>
      <c r="AYO235" s="41"/>
      <c r="AYP235" s="38"/>
      <c r="AYQ235" s="38"/>
      <c r="AYR235" s="38"/>
      <c r="AYS235" s="39"/>
      <c r="AYT235" s="40"/>
      <c r="AYU235" s="41"/>
      <c r="AYV235" s="38"/>
      <c r="AYW235" s="38"/>
      <c r="AYX235" s="38"/>
      <c r="AYY235" s="39"/>
      <c r="AYZ235" s="40"/>
      <c r="AZA235" s="41"/>
      <c r="AZB235" s="38"/>
      <c r="AZC235" s="38"/>
      <c r="AZD235" s="38"/>
      <c r="AZE235" s="39"/>
      <c r="AZF235" s="40"/>
      <c r="AZG235" s="41"/>
      <c r="AZH235" s="38"/>
      <c r="AZI235" s="38"/>
      <c r="AZJ235" s="38"/>
      <c r="AZK235" s="39"/>
      <c r="AZL235" s="40"/>
      <c r="AZM235" s="41"/>
      <c r="AZN235" s="38"/>
      <c r="AZO235" s="38"/>
      <c r="AZP235" s="38"/>
      <c r="AZQ235" s="39"/>
      <c r="AZR235" s="40"/>
      <c r="AZS235" s="41"/>
      <c r="AZT235" s="38"/>
      <c r="AZU235" s="38"/>
      <c r="AZV235" s="38"/>
      <c r="AZW235" s="39"/>
      <c r="AZX235" s="40"/>
      <c r="AZY235" s="41"/>
      <c r="AZZ235" s="38"/>
      <c r="BAA235" s="38"/>
      <c r="BAB235" s="38"/>
      <c r="BAC235" s="39"/>
      <c r="BAD235" s="40"/>
      <c r="BAE235" s="41"/>
      <c r="BAF235" s="38"/>
      <c r="BAG235" s="38"/>
      <c r="BAH235" s="38"/>
      <c r="BAI235" s="39"/>
      <c r="BAJ235" s="40"/>
      <c r="BAK235" s="41"/>
      <c r="BAL235" s="38"/>
      <c r="BAM235" s="38"/>
      <c r="BAN235" s="38"/>
      <c r="BAO235" s="39"/>
      <c r="BAP235" s="40"/>
      <c r="BAQ235" s="41"/>
      <c r="BAR235" s="38"/>
      <c r="BAS235" s="38"/>
      <c r="BAT235" s="38"/>
      <c r="BAU235" s="39"/>
      <c r="BAV235" s="40"/>
      <c r="BAW235" s="41"/>
      <c r="BAX235" s="38"/>
      <c r="BAY235" s="38"/>
      <c r="BAZ235" s="38"/>
      <c r="BBA235" s="39"/>
      <c r="BBB235" s="40"/>
      <c r="BBC235" s="41"/>
      <c r="BBD235" s="38"/>
      <c r="BBE235" s="38"/>
      <c r="BBF235" s="38"/>
      <c r="BBG235" s="39"/>
      <c r="BBH235" s="40"/>
      <c r="BBI235" s="41"/>
      <c r="BBJ235" s="38"/>
      <c r="BBK235" s="38"/>
      <c r="BBL235" s="38"/>
      <c r="BBM235" s="39"/>
      <c r="BBN235" s="40"/>
      <c r="BBO235" s="41"/>
      <c r="BBP235" s="38"/>
      <c r="BBQ235" s="38"/>
      <c r="BBR235" s="38"/>
      <c r="BBS235" s="39"/>
      <c r="BBT235" s="40"/>
      <c r="BBU235" s="41"/>
      <c r="BBV235" s="38"/>
      <c r="BBW235" s="38"/>
      <c r="BBX235" s="38"/>
      <c r="BBY235" s="39"/>
      <c r="BBZ235" s="40"/>
      <c r="BCA235" s="41"/>
      <c r="BCB235" s="38"/>
      <c r="BCC235" s="38"/>
      <c r="BCD235" s="38"/>
      <c r="BCE235" s="39"/>
      <c r="BCF235" s="40"/>
      <c r="BCG235" s="41"/>
      <c r="BCH235" s="38"/>
      <c r="BCI235" s="38"/>
      <c r="BCJ235" s="38"/>
      <c r="BCK235" s="39"/>
      <c r="BCL235" s="40"/>
      <c r="BCM235" s="41"/>
      <c r="BCN235" s="38"/>
      <c r="BCO235" s="38"/>
      <c r="BCP235" s="38"/>
      <c r="BCQ235" s="39"/>
      <c r="BCR235" s="40"/>
      <c r="BCS235" s="41"/>
      <c r="BCT235" s="38"/>
      <c r="BCU235" s="38"/>
      <c r="BCV235" s="38"/>
      <c r="BCW235" s="39"/>
      <c r="BCX235" s="40"/>
      <c r="BCY235" s="41"/>
      <c r="BCZ235" s="38"/>
      <c r="BDA235" s="38"/>
      <c r="BDB235" s="38"/>
      <c r="BDC235" s="39"/>
      <c r="BDD235" s="40"/>
      <c r="BDE235" s="41"/>
      <c r="BDF235" s="38"/>
      <c r="BDG235" s="38"/>
      <c r="BDH235" s="38"/>
      <c r="BDI235" s="39"/>
      <c r="BDJ235" s="40"/>
      <c r="BDK235" s="41"/>
      <c r="BDL235" s="38"/>
      <c r="BDM235" s="38"/>
      <c r="BDN235" s="38"/>
      <c r="BDO235" s="39"/>
      <c r="BDP235" s="40"/>
      <c r="BDQ235" s="41"/>
      <c r="BDR235" s="38"/>
      <c r="BDS235" s="38"/>
      <c r="BDT235" s="38"/>
      <c r="BDU235" s="39"/>
      <c r="BDV235" s="40"/>
      <c r="BDW235" s="41"/>
      <c r="BDX235" s="38"/>
      <c r="BDY235" s="38"/>
      <c r="BDZ235" s="38"/>
      <c r="BEA235" s="39"/>
      <c r="BEB235" s="40"/>
      <c r="BEC235" s="41"/>
      <c r="BED235" s="38"/>
      <c r="BEE235" s="38"/>
      <c r="BEF235" s="38"/>
      <c r="BEG235" s="39"/>
      <c r="BEH235" s="40"/>
      <c r="BEI235" s="41"/>
      <c r="BEJ235" s="38"/>
      <c r="BEK235" s="38"/>
      <c r="BEL235" s="38"/>
      <c r="BEM235" s="39"/>
      <c r="BEN235" s="40"/>
      <c r="BEO235" s="41"/>
      <c r="BEP235" s="38"/>
      <c r="BEQ235" s="38"/>
      <c r="BER235" s="38"/>
      <c r="BES235" s="39"/>
      <c r="BET235" s="40"/>
      <c r="BEU235" s="41"/>
      <c r="BEV235" s="38"/>
      <c r="BEW235" s="38"/>
      <c r="BEX235" s="38"/>
      <c r="BEY235" s="39"/>
      <c r="BEZ235" s="40"/>
      <c r="BFA235" s="41"/>
      <c r="BFB235" s="38"/>
      <c r="BFC235" s="38"/>
      <c r="BFD235" s="38"/>
      <c r="BFE235" s="39"/>
      <c r="BFF235" s="40"/>
      <c r="BFG235" s="41"/>
      <c r="BFH235" s="38"/>
      <c r="BFI235" s="38"/>
      <c r="BFJ235" s="38"/>
      <c r="BFK235" s="39"/>
      <c r="BFL235" s="40"/>
      <c r="BFM235" s="41"/>
      <c r="BFN235" s="38"/>
      <c r="BFO235" s="38"/>
      <c r="BFP235" s="38"/>
      <c r="BFQ235" s="39"/>
      <c r="BFR235" s="40"/>
      <c r="BFS235" s="41"/>
      <c r="BFT235" s="38"/>
      <c r="BFU235" s="38"/>
      <c r="BFV235" s="38"/>
      <c r="BFW235" s="39"/>
      <c r="BFX235" s="40"/>
      <c r="BFY235" s="41"/>
      <c r="BFZ235" s="38"/>
      <c r="BGA235" s="38"/>
      <c r="BGB235" s="38"/>
      <c r="BGC235" s="39"/>
      <c r="BGD235" s="40"/>
      <c r="BGE235" s="41"/>
      <c r="BGF235" s="38"/>
      <c r="BGG235" s="38"/>
      <c r="BGH235" s="38"/>
      <c r="BGI235" s="39"/>
      <c r="BGJ235" s="40"/>
      <c r="BGK235" s="41"/>
      <c r="BGL235" s="38"/>
      <c r="BGM235" s="38"/>
      <c r="BGN235" s="38"/>
      <c r="BGO235" s="39"/>
      <c r="BGP235" s="40"/>
      <c r="BGQ235" s="41"/>
      <c r="BGR235" s="38"/>
      <c r="BGS235" s="38"/>
      <c r="BGT235" s="38"/>
      <c r="BGU235" s="39"/>
      <c r="BGV235" s="40"/>
      <c r="BGW235" s="41"/>
      <c r="BGX235" s="38"/>
      <c r="BGY235" s="38"/>
      <c r="BGZ235" s="38"/>
      <c r="BHA235" s="39"/>
      <c r="BHB235" s="40"/>
      <c r="BHC235" s="41"/>
      <c r="BHD235" s="38"/>
      <c r="BHE235" s="38"/>
      <c r="BHF235" s="38"/>
      <c r="BHG235" s="39"/>
      <c r="BHH235" s="40"/>
      <c r="BHI235" s="41"/>
      <c r="BHJ235" s="38"/>
      <c r="BHK235" s="38"/>
      <c r="BHL235" s="38"/>
      <c r="BHM235" s="39"/>
      <c r="BHN235" s="40"/>
      <c r="BHO235" s="41"/>
      <c r="BHP235" s="38"/>
      <c r="BHQ235" s="38"/>
      <c r="BHR235" s="38"/>
      <c r="BHS235" s="39"/>
      <c r="BHT235" s="40"/>
      <c r="BHU235" s="41"/>
      <c r="BHV235" s="38"/>
      <c r="BHW235" s="38"/>
      <c r="BHX235" s="38"/>
      <c r="BHY235" s="39"/>
      <c r="BHZ235" s="40"/>
      <c r="BIA235" s="41"/>
      <c r="BIB235" s="38"/>
      <c r="BIC235" s="38"/>
      <c r="BID235" s="38"/>
      <c r="BIE235" s="39"/>
      <c r="BIF235" s="40"/>
      <c r="BIG235" s="41"/>
      <c r="BIH235" s="38"/>
      <c r="BII235" s="38"/>
      <c r="BIJ235" s="38"/>
      <c r="BIK235" s="39"/>
      <c r="BIL235" s="40"/>
      <c r="BIM235" s="41"/>
      <c r="BIN235" s="38"/>
      <c r="BIO235" s="38"/>
      <c r="BIP235" s="38"/>
      <c r="BIQ235" s="39"/>
      <c r="BIR235" s="40"/>
      <c r="BIS235" s="41"/>
      <c r="BIT235" s="38"/>
      <c r="BIU235" s="38"/>
      <c r="BIV235" s="38"/>
      <c r="BIW235" s="39"/>
      <c r="BIX235" s="40"/>
      <c r="BIY235" s="41"/>
      <c r="BIZ235" s="38"/>
      <c r="BJA235" s="38"/>
      <c r="BJB235" s="38"/>
      <c r="BJC235" s="39"/>
      <c r="BJD235" s="40"/>
      <c r="BJE235" s="41"/>
      <c r="BJF235" s="38"/>
      <c r="BJG235" s="38"/>
      <c r="BJH235" s="38"/>
      <c r="BJI235" s="39"/>
      <c r="BJJ235" s="40"/>
      <c r="BJK235" s="41"/>
      <c r="BJL235" s="38"/>
      <c r="BJM235" s="38"/>
      <c r="BJN235" s="38"/>
      <c r="BJO235" s="39"/>
      <c r="BJP235" s="40"/>
      <c r="BJQ235" s="41"/>
      <c r="BJR235" s="38"/>
      <c r="BJS235" s="38"/>
      <c r="BJT235" s="38"/>
      <c r="BJU235" s="39"/>
      <c r="BJV235" s="40"/>
      <c r="BJW235" s="41"/>
      <c r="BJX235" s="38"/>
      <c r="BJY235" s="38"/>
      <c r="BJZ235" s="38"/>
      <c r="BKA235" s="39"/>
      <c r="BKB235" s="40"/>
      <c r="BKC235" s="41"/>
      <c r="BKD235" s="38"/>
      <c r="BKE235" s="38"/>
      <c r="BKF235" s="38"/>
      <c r="BKG235" s="39"/>
      <c r="BKH235" s="40"/>
      <c r="BKI235" s="41"/>
      <c r="BKJ235" s="38"/>
      <c r="BKK235" s="38"/>
      <c r="BKL235" s="38"/>
      <c r="BKM235" s="39"/>
      <c r="BKN235" s="40"/>
      <c r="BKO235" s="41"/>
      <c r="BKP235" s="38"/>
      <c r="BKQ235" s="38"/>
      <c r="BKR235" s="38"/>
      <c r="BKS235" s="39"/>
      <c r="BKT235" s="40"/>
      <c r="BKU235" s="41"/>
      <c r="BKV235" s="38"/>
      <c r="BKW235" s="38"/>
      <c r="BKX235" s="38"/>
      <c r="BKY235" s="39"/>
      <c r="BKZ235" s="40"/>
      <c r="BLA235" s="41"/>
      <c r="BLB235" s="38"/>
      <c r="BLC235" s="38"/>
      <c r="BLD235" s="38"/>
      <c r="BLE235" s="39"/>
      <c r="BLF235" s="40"/>
      <c r="BLG235" s="41"/>
      <c r="BLH235" s="38"/>
      <c r="BLI235" s="38"/>
      <c r="BLJ235" s="38"/>
      <c r="BLK235" s="39"/>
      <c r="BLL235" s="40"/>
      <c r="BLM235" s="41"/>
      <c r="BLN235" s="38"/>
      <c r="BLO235" s="38"/>
      <c r="BLP235" s="38"/>
      <c r="BLQ235" s="39"/>
      <c r="BLR235" s="40"/>
      <c r="BLS235" s="41"/>
      <c r="BLT235" s="38"/>
      <c r="BLU235" s="38"/>
      <c r="BLV235" s="38"/>
      <c r="BLW235" s="39"/>
      <c r="BLX235" s="40"/>
      <c r="BLY235" s="41"/>
      <c r="BLZ235" s="38"/>
      <c r="BMA235" s="38"/>
      <c r="BMB235" s="38"/>
      <c r="BMC235" s="39"/>
      <c r="BMD235" s="40"/>
      <c r="BME235" s="41"/>
      <c r="BMF235" s="38"/>
      <c r="BMG235" s="38"/>
      <c r="BMH235" s="38"/>
      <c r="BMI235" s="39"/>
      <c r="BMJ235" s="40"/>
      <c r="BMK235" s="41"/>
      <c r="BML235" s="38"/>
      <c r="BMM235" s="38"/>
      <c r="BMN235" s="38"/>
      <c r="BMO235" s="39"/>
      <c r="BMP235" s="40"/>
      <c r="BMQ235" s="41"/>
      <c r="BMR235" s="38"/>
      <c r="BMS235" s="38"/>
      <c r="BMT235" s="38"/>
      <c r="BMU235" s="39"/>
      <c r="BMV235" s="40"/>
      <c r="BMW235" s="41"/>
      <c r="BMX235" s="38"/>
      <c r="BMY235" s="38"/>
      <c r="BMZ235" s="38"/>
      <c r="BNA235" s="39"/>
      <c r="BNB235" s="40"/>
      <c r="BNC235" s="41"/>
      <c r="BND235" s="38"/>
      <c r="BNE235" s="38"/>
      <c r="BNF235" s="38"/>
      <c r="BNG235" s="39"/>
      <c r="BNH235" s="40"/>
      <c r="BNI235" s="41"/>
      <c r="BNJ235" s="38"/>
      <c r="BNK235" s="38"/>
      <c r="BNL235" s="38"/>
      <c r="BNM235" s="39"/>
      <c r="BNN235" s="40"/>
      <c r="BNO235" s="41"/>
      <c r="BNP235" s="38"/>
      <c r="BNQ235" s="38"/>
      <c r="BNR235" s="38"/>
      <c r="BNS235" s="39"/>
      <c r="BNT235" s="40"/>
      <c r="BNU235" s="41"/>
      <c r="BNV235" s="38"/>
      <c r="BNW235" s="38"/>
      <c r="BNX235" s="38"/>
      <c r="BNY235" s="39"/>
      <c r="BNZ235" s="40"/>
      <c r="BOA235" s="41"/>
      <c r="BOB235" s="38"/>
      <c r="BOC235" s="38"/>
      <c r="BOD235" s="38"/>
      <c r="BOE235" s="39"/>
      <c r="BOF235" s="40"/>
      <c r="BOG235" s="41"/>
      <c r="BOH235" s="38"/>
      <c r="BOI235" s="38"/>
      <c r="BOJ235" s="38"/>
      <c r="BOK235" s="39"/>
      <c r="BOL235" s="40"/>
      <c r="BOM235" s="41"/>
      <c r="BON235" s="38"/>
      <c r="BOO235" s="38"/>
      <c r="BOP235" s="38"/>
      <c r="BOQ235" s="39"/>
      <c r="BOR235" s="40"/>
      <c r="BOS235" s="41"/>
      <c r="BOT235" s="38"/>
      <c r="BOU235" s="38"/>
      <c r="BOV235" s="38"/>
      <c r="BOW235" s="39"/>
      <c r="BOX235" s="40"/>
      <c r="BOY235" s="41"/>
      <c r="BOZ235" s="38"/>
      <c r="BPA235" s="38"/>
      <c r="BPB235" s="38"/>
      <c r="BPC235" s="39"/>
      <c r="BPD235" s="40"/>
      <c r="BPE235" s="41"/>
      <c r="BPF235" s="38"/>
      <c r="BPG235" s="38"/>
      <c r="BPH235" s="38"/>
      <c r="BPI235" s="39"/>
      <c r="BPJ235" s="40"/>
      <c r="BPK235" s="41"/>
      <c r="BPL235" s="38"/>
      <c r="BPM235" s="38"/>
      <c r="BPN235" s="38"/>
      <c r="BPO235" s="39"/>
      <c r="BPP235" s="40"/>
      <c r="BPQ235" s="41"/>
      <c r="BPR235" s="38"/>
      <c r="BPS235" s="38"/>
      <c r="BPT235" s="38"/>
      <c r="BPU235" s="39"/>
      <c r="BPV235" s="40"/>
      <c r="BPW235" s="41"/>
      <c r="BPX235" s="38"/>
      <c r="BPY235" s="38"/>
      <c r="BPZ235" s="38"/>
      <c r="BQA235" s="39"/>
      <c r="BQB235" s="40"/>
      <c r="BQC235" s="41"/>
      <c r="BQD235" s="38"/>
      <c r="BQE235" s="38"/>
      <c r="BQF235" s="38"/>
      <c r="BQG235" s="39"/>
      <c r="BQH235" s="40"/>
      <c r="BQI235" s="41"/>
      <c r="BQJ235" s="38"/>
      <c r="BQK235" s="38"/>
      <c r="BQL235" s="38"/>
      <c r="BQM235" s="39"/>
      <c r="BQN235" s="40"/>
      <c r="BQO235" s="41"/>
      <c r="BQP235" s="38"/>
      <c r="BQQ235" s="38"/>
      <c r="BQR235" s="38"/>
      <c r="BQS235" s="39"/>
      <c r="BQT235" s="40"/>
      <c r="BQU235" s="41"/>
      <c r="BQV235" s="38"/>
      <c r="BQW235" s="38"/>
      <c r="BQX235" s="38"/>
      <c r="BQY235" s="39"/>
      <c r="BQZ235" s="40"/>
      <c r="BRA235" s="41"/>
      <c r="BRB235" s="38"/>
      <c r="BRC235" s="38"/>
      <c r="BRD235" s="38"/>
      <c r="BRE235" s="39"/>
      <c r="BRF235" s="40"/>
      <c r="BRG235" s="41"/>
      <c r="BRH235" s="38"/>
      <c r="BRI235" s="38"/>
      <c r="BRJ235" s="38"/>
      <c r="BRK235" s="39"/>
      <c r="BRL235" s="40"/>
      <c r="BRM235" s="41"/>
      <c r="BRN235" s="38"/>
      <c r="BRO235" s="38"/>
      <c r="BRP235" s="38"/>
      <c r="BRQ235" s="39"/>
      <c r="BRR235" s="40"/>
      <c r="BRS235" s="41"/>
      <c r="BRT235" s="38"/>
      <c r="BRU235" s="38"/>
      <c r="BRV235" s="38"/>
      <c r="BRW235" s="39"/>
      <c r="BRX235" s="40"/>
      <c r="BRY235" s="41"/>
      <c r="BRZ235" s="38"/>
      <c r="BSA235" s="38"/>
      <c r="BSB235" s="38"/>
      <c r="BSC235" s="39"/>
      <c r="BSD235" s="40"/>
      <c r="BSE235" s="41"/>
      <c r="BSF235" s="38"/>
      <c r="BSG235" s="38"/>
      <c r="BSH235" s="38"/>
      <c r="BSI235" s="39"/>
      <c r="BSJ235" s="40"/>
      <c r="BSK235" s="41"/>
      <c r="BSL235" s="38"/>
      <c r="BSM235" s="38"/>
      <c r="BSN235" s="38"/>
      <c r="BSO235" s="39"/>
      <c r="BSP235" s="40"/>
      <c r="BSQ235" s="41"/>
      <c r="BSR235" s="38"/>
      <c r="BSS235" s="38"/>
      <c r="BST235" s="38"/>
      <c r="BSU235" s="39"/>
      <c r="BSV235" s="40"/>
      <c r="BSW235" s="41"/>
      <c r="BSX235" s="38"/>
      <c r="BSY235" s="38"/>
      <c r="BSZ235" s="38"/>
      <c r="BTA235" s="39"/>
      <c r="BTB235" s="40"/>
      <c r="BTC235" s="41"/>
      <c r="BTD235" s="38"/>
      <c r="BTE235" s="38"/>
      <c r="BTF235" s="38"/>
      <c r="BTG235" s="39"/>
      <c r="BTH235" s="40"/>
      <c r="BTI235" s="41"/>
      <c r="BTJ235" s="38"/>
      <c r="BTK235" s="38"/>
      <c r="BTL235" s="38"/>
      <c r="BTM235" s="39"/>
      <c r="BTN235" s="40"/>
      <c r="BTO235" s="41"/>
      <c r="BTP235" s="38"/>
      <c r="BTQ235" s="38"/>
      <c r="BTR235" s="38"/>
      <c r="BTS235" s="39"/>
      <c r="BTT235" s="40"/>
      <c r="BTU235" s="41"/>
      <c r="BTV235" s="38"/>
      <c r="BTW235" s="38"/>
      <c r="BTX235" s="38"/>
      <c r="BTY235" s="39"/>
      <c r="BTZ235" s="40"/>
      <c r="BUA235" s="41"/>
      <c r="BUB235" s="38"/>
      <c r="BUC235" s="38"/>
      <c r="BUD235" s="38"/>
      <c r="BUE235" s="39"/>
      <c r="BUF235" s="40"/>
      <c r="BUG235" s="41"/>
      <c r="BUH235" s="38"/>
      <c r="BUI235" s="38"/>
      <c r="BUJ235" s="38"/>
      <c r="BUK235" s="39"/>
      <c r="BUL235" s="40"/>
      <c r="BUM235" s="41"/>
      <c r="BUN235" s="38"/>
      <c r="BUO235" s="38"/>
      <c r="BUP235" s="38"/>
      <c r="BUQ235" s="39"/>
      <c r="BUR235" s="40"/>
      <c r="BUS235" s="41"/>
      <c r="BUT235" s="38"/>
      <c r="BUU235" s="38"/>
      <c r="BUV235" s="38"/>
      <c r="BUW235" s="39"/>
      <c r="BUX235" s="40"/>
      <c r="BUY235" s="41"/>
      <c r="BUZ235" s="38"/>
      <c r="BVA235" s="38"/>
      <c r="BVB235" s="38"/>
      <c r="BVC235" s="39"/>
      <c r="BVD235" s="40"/>
      <c r="BVE235" s="41"/>
      <c r="BVF235" s="38"/>
      <c r="BVG235" s="38"/>
      <c r="BVH235" s="38"/>
      <c r="BVI235" s="39"/>
      <c r="BVJ235" s="40"/>
      <c r="BVK235" s="41"/>
      <c r="BVL235" s="38"/>
      <c r="BVM235" s="38"/>
      <c r="BVN235" s="38"/>
      <c r="BVO235" s="39"/>
      <c r="BVP235" s="40"/>
      <c r="BVQ235" s="41"/>
      <c r="BVR235" s="38"/>
      <c r="BVS235" s="38"/>
      <c r="BVT235" s="38"/>
      <c r="BVU235" s="39"/>
      <c r="BVV235" s="40"/>
      <c r="BVW235" s="41"/>
      <c r="BVX235" s="38"/>
      <c r="BVY235" s="38"/>
      <c r="BVZ235" s="38"/>
      <c r="BWA235" s="39"/>
      <c r="BWB235" s="40"/>
      <c r="BWC235" s="41"/>
      <c r="BWD235" s="38"/>
      <c r="BWE235" s="38"/>
      <c r="BWF235" s="38"/>
      <c r="BWG235" s="39"/>
      <c r="BWH235" s="40"/>
      <c r="BWI235" s="41"/>
      <c r="BWJ235" s="38"/>
      <c r="BWK235" s="38"/>
      <c r="BWL235" s="38"/>
      <c r="BWM235" s="39"/>
      <c r="BWN235" s="40"/>
      <c r="BWO235" s="41"/>
      <c r="BWP235" s="38"/>
      <c r="BWQ235" s="38"/>
      <c r="BWR235" s="38"/>
      <c r="BWS235" s="39"/>
      <c r="BWT235" s="40"/>
      <c r="BWU235" s="41"/>
      <c r="BWV235" s="38"/>
      <c r="BWW235" s="38"/>
      <c r="BWX235" s="38"/>
      <c r="BWY235" s="39"/>
      <c r="BWZ235" s="40"/>
      <c r="BXA235" s="41"/>
      <c r="BXB235" s="38"/>
      <c r="BXC235" s="38"/>
      <c r="BXD235" s="38"/>
      <c r="BXE235" s="39"/>
      <c r="BXF235" s="40"/>
      <c r="BXG235" s="41"/>
      <c r="BXH235" s="38"/>
      <c r="BXI235" s="38"/>
      <c r="BXJ235" s="38"/>
      <c r="BXK235" s="39"/>
      <c r="BXL235" s="40"/>
      <c r="BXM235" s="41"/>
      <c r="BXN235" s="38"/>
      <c r="BXO235" s="38"/>
      <c r="BXP235" s="38"/>
      <c r="BXQ235" s="39"/>
      <c r="BXR235" s="40"/>
      <c r="BXS235" s="41"/>
      <c r="BXT235" s="38"/>
      <c r="BXU235" s="38"/>
      <c r="BXV235" s="38"/>
      <c r="BXW235" s="39"/>
      <c r="BXX235" s="40"/>
      <c r="BXY235" s="41"/>
      <c r="BXZ235" s="38"/>
      <c r="BYA235" s="38"/>
      <c r="BYB235" s="38"/>
      <c r="BYC235" s="39"/>
      <c r="BYD235" s="40"/>
      <c r="BYE235" s="41"/>
      <c r="BYF235" s="38"/>
      <c r="BYG235" s="38"/>
      <c r="BYH235" s="38"/>
      <c r="BYI235" s="39"/>
      <c r="BYJ235" s="40"/>
      <c r="BYK235" s="41"/>
      <c r="BYL235" s="38"/>
      <c r="BYM235" s="38"/>
      <c r="BYN235" s="38"/>
      <c r="BYO235" s="39"/>
      <c r="BYP235" s="40"/>
      <c r="BYQ235" s="41"/>
      <c r="BYR235" s="38"/>
      <c r="BYS235" s="38"/>
      <c r="BYT235" s="38"/>
      <c r="BYU235" s="39"/>
      <c r="BYV235" s="40"/>
      <c r="BYW235" s="41"/>
      <c r="BYX235" s="38"/>
      <c r="BYY235" s="38"/>
      <c r="BYZ235" s="38"/>
      <c r="BZA235" s="39"/>
      <c r="BZB235" s="40"/>
      <c r="BZC235" s="41"/>
      <c r="BZD235" s="38"/>
      <c r="BZE235" s="38"/>
      <c r="BZF235" s="38"/>
      <c r="BZG235" s="39"/>
      <c r="BZH235" s="40"/>
      <c r="BZI235" s="41"/>
      <c r="BZJ235" s="38"/>
      <c r="BZK235" s="38"/>
      <c r="BZL235" s="38"/>
      <c r="BZM235" s="39"/>
      <c r="BZN235" s="40"/>
      <c r="BZO235" s="41"/>
      <c r="BZP235" s="38"/>
      <c r="BZQ235" s="38"/>
      <c r="BZR235" s="38"/>
      <c r="BZS235" s="39"/>
      <c r="BZT235" s="40"/>
      <c r="BZU235" s="41"/>
      <c r="BZV235" s="38"/>
      <c r="BZW235" s="38"/>
      <c r="BZX235" s="38"/>
      <c r="BZY235" s="39"/>
      <c r="BZZ235" s="40"/>
      <c r="CAA235" s="41"/>
      <c r="CAB235" s="38"/>
      <c r="CAC235" s="38"/>
      <c r="CAD235" s="38"/>
      <c r="CAE235" s="39"/>
      <c r="CAF235" s="40"/>
      <c r="CAG235" s="41"/>
      <c r="CAH235" s="38"/>
      <c r="CAI235" s="38"/>
      <c r="CAJ235" s="38"/>
      <c r="CAK235" s="39"/>
      <c r="CAL235" s="40"/>
      <c r="CAM235" s="41"/>
      <c r="CAN235" s="38"/>
      <c r="CAO235" s="38"/>
      <c r="CAP235" s="38"/>
      <c r="CAQ235" s="39"/>
      <c r="CAR235" s="40"/>
      <c r="CAS235" s="41"/>
      <c r="CAT235" s="38"/>
      <c r="CAU235" s="38"/>
      <c r="CAV235" s="38"/>
      <c r="CAW235" s="39"/>
      <c r="CAX235" s="40"/>
      <c r="CAY235" s="41"/>
      <c r="CAZ235" s="38"/>
      <c r="CBA235" s="38"/>
      <c r="CBB235" s="38"/>
      <c r="CBC235" s="39"/>
      <c r="CBD235" s="40"/>
      <c r="CBE235" s="41"/>
      <c r="CBF235" s="38"/>
      <c r="CBG235" s="38"/>
      <c r="CBH235" s="38"/>
      <c r="CBI235" s="39"/>
      <c r="CBJ235" s="40"/>
      <c r="CBK235" s="41"/>
      <c r="CBL235" s="38"/>
      <c r="CBM235" s="38"/>
      <c r="CBN235" s="38"/>
      <c r="CBO235" s="39"/>
      <c r="CBP235" s="40"/>
      <c r="CBQ235" s="41"/>
      <c r="CBR235" s="38"/>
      <c r="CBS235" s="38"/>
      <c r="CBT235" s="38"/>
      <c r="CBU235" s="39"/>
      <c r="CBV235" s="40"/>
      <c r="CBW235" s="41"/>
      <c r="CBX235" s="38"/>
      <c r="CBY235" s="38"/>
      <c r="CBZ235" s="38"/>
      <c r="CCA235" s="39"/>
      <c r="CCB235" s="40"/>
      <c r="CCC235" s="41"/>
      <c r="CCD235" s="38"/>
      <c r="CCE235" s="38"/>
      <c r="CCF235" s="38"/>
      <c r="CCG235" s="39"/>
      <c r="CCH235" s="40"/>
      <c r="CCI235" s="41"/>
      <c r="CCJ235" s="38"/>
      <c r="CCK235" s="38"/>
      <c r="CCL235" s="38"/>
      <c r="CCM235" s="39"/>
      <c r="CCN235" s="40"/>
      <c r="CCO235" s="41"/>
      <c r="CCP235" s="38"/>
      <c r="CCQ235" s="38"/>
      <c r="CCR235" s="38"/>
      <c r="CCS235" s="39"/>
      <c r="CCT235" s="40"/>
      <c r="CCU235" s="41"/>
      <c r="CCV235" s="38"/>
      <c r="CCW235" s="38"/>
      <c r="CCX235" s="38"/>
      <c r="CCY235" s="39"/>
      <c r="CCZ235" s="40"/>
      <c r="CDA235" s="41"/>
      <c r="CDB235" s="38"/>
      <c r="CDC235" s="38"/>
      <c r="CDD235" s="38"/>
      <c r="CDE235" s="39"/>
      <c r="CDF235" s="40"/>
      <c r="CDG235" s="41"/>
      <c r="CDH235" s="38"/>
      <c r="CDI235" s="38"/>
      <c r="CDJ235" s="38"/>
      <c r="CDK235" s="39"/>
      <c r="CDL235" s="40"/>
      <c r="CDM235" s="41"/>
      <c r="CDN235" s="38"/>
      <c r="CDO235" s="38"/>
      <c r="CDP235" s="38"/>
      <c r="CDQ235" s="39"/>
      <c r="CDR235" s="40"/>
      <c r="CDS235" s="41"/>
      <c r="CDT235" s="38"/>
      <c r="CDU235" s="38"/>
      <c r="CDV235" s="38"/>
      <c r="CDW235" s="39"/>
      <c r="CDX235" s="40"/>
      <c r="CDY235" s="41"/>
      <c r="CDZ235" s="38"/>
      <c r="CEA235" s="38"/>
      <c r="CEB235" s="38"/>
      <c r="CEC235" s="39"/>
      <c r="CED235" s="40"/>
      <c r="CEE235" s="41"/>
      <c r="CEF235" s="38"/>
      <c r="CEG235" s="38"/>
      <c r="CEH235" s="38"/>
      <c r="CEI235" s="39"/>
      <c r="CEJ235" s="40"/>
      <c r="CEK235" s="41"/>
      <c r="CEL235" s="38"/>
      <c r="CEM235" s="38"/>
      <c r="CEN235" s="38"/>
      <c r="CEO235" s="39"/>
      <c r="CEP235" s="40"/>
      <c r="CEQ235" s="41"/>
      <c r="CER235" s="38"/>
      <c r="CES235" s="38"/>
      <c r="CET235" s="38"/>
      <c r="CEU235" s="39"/>
      <c r="CEV235" s="40"/>
      <c r="CEW235" s="41"/>
      <c r="CEX235" s="38"/>
      <c r="CEY235" s="38"/>
      <c r="CEZ235" s="38"/>
      <c r="CFA235" s="39"/>
      <c r="CFB235" s="40"/>
      <c r="CFC235" s="41"/>
      <c r="CFD235" s="38"/>
      <c r="CFE235" s="38"/>
      <c r="CFF235" s="38"/>
      <c r="CFG235" s="39"/>
      <c r="CFH235" s="40"/>
      <c r="CFI235" s="41"/>
      <c r="CFJ235" s="38"/>
      <c r="CFK235" s="38"/>
      <c r="CFL235" s="38"/>
      <c r="CFM235" s="39"/>
      <c r="CFN235" s="40"/>
      <c r="CFO235" s="41"/>
      <c r="CFP235" s="38"/>
      <c r="CFQ235" s="38"/>
      <c r="CFR235" s="38"/>
      <c r="CFS235" s="39"/>
      <c r="CFT235" s="40"/>
      <c r="CFU235" s="41"/>
      <c r="CFV235" s="38"/>
      <c r="CFW235" s="38"/>
      <c r="CFX235" s="38"/>
      <c r="CFY235" s="39"/>
      <c r="CFZ235" s="40"/>
      <c r="CGA235" s="41"/>
      <c r="CGB235" s="38"/>
      <c r="CGC235" s="38"/>
      <c r="CGD235" s="38"/>
      <c r="CGE235" s="39"/>
      <c r="CGF235" s="40"/>
      <c r="CGG235" s="41"/>
      <c r="CGH235" s="38"/>
      <c r="CGI235" s="38"/>
      <c r="CGJ235" s="38"/>
      <c r="CGK235" s="39"/>
      <c r="CGL235" s="40"/>
      <c r="CGM235" s="41"/>
      <c r="CGN235" s="38"/>
      <c r="CGO235" s="38"/>
      <c r="CGP235" s="38"/>
      <c r="CGQ235" s="39"/>
      <c r="CGR235" s="40"/>
      <c r="CGS235" s="41"/>
      <c r="CGT235" s="38"/>
      <c r="CGU235" s="38"/>
      <c r="CGV235" s="38"/>
      <c r="CGW235" s="39"/>
      <c r="CGX235" s="40"/>
      <c r="CGY235" s="41"/>
      <c r="CGZ235" s="38"/>
      <c r="CHA235" s="38"/>
      <c r="CHB235" s="38"/>
      <c r="CHC235" s="39"/>
      <c r="CHD235" s="40"/>
      <c r="CHE235" s="41"/>
      <c r="CHF235" s="38"/>
      <c r="CHG235" s="38"/>
      <c r="CHH235" s="38"/>
      <c r="CHI235" s="39"/>
      <c r="CHJ235" s="40"/>
      <c r="CHK235" s="41"/>
      <c r="CHL235" s="38"/>
      <c r="CHM235" s="38"/>
      <c r="CHN235" s="38"/>
      <c r="CHO235" s="39"/>
      <c r="CHP235" s="40"/>
      <c r="CHQ235" s="41"/>
      <c r="CHR235" s="38"/>
      <c r="CHS235" s="38"/>
      <c r="CHT235" s="38"/>
      <c r="CHU235" s="39"/>
      <c r="CHV235" s="40"/>
      <c r="CHW235" s="41"/>
      <c r="CHX235" s="38"/>
      <c r="CHY235" s="38"/>
      <c r="CHZ235" s="38"/>
      <c r="CIA235" s="39"/>
      <c r="CIB235" s="40"/>
      <c r="CIC235" s="41"/>
      <c r="CID235" s="38"/>
      <c r="CIE235" s="38"/>
      <c r="CIF235" s="38"/>
      <c r="CIG235" s="39"/>
      <c r="CIH235" s="40"/>
      <c r="CII235" s="41"/>
      <c r="CIJ235" s="38"/>
      <c r="CIK235" s="38"/>
      <c r="CIL235" s="38"/>
      <c r="CIM235" s="39"/>
      <c r="CIN235" s="40"/>
      <c r="CIO235" s="41"/>
      <c r="CIP235" s="38"/>
      <c r="CIQ235" s="38"/>
      <c r="CIR235" s="38"/>
      <c r="CIS235" s="39"/>
      <c r="CIT235" s="40"/>
      <c r="CIU235" s="41"/>
      <c r="CIV235" s="38"/>
      <c r="CIW235" s="38"/>
      <c r="CIX235" s="38"/>
      <c r="CIY235" s="39"/>
      <c r="CIZ235" s="40"/>
      <c r="CJA235" s="41"/>
      <c r="CJB235" s="38"/>
      <c r="CJC235" s="38"/>
      <c r="CJD235" s="38"/>
      <c r="CJE235" s="39"/>
      <c r="CJF235" s="40"/>
      <c r="CJG235" s="41"/>
      <c r="CJH235" s="38"/>
      <c r="CJI235" s="38"/>
      <c r="CJJ235" s="38"/>
      <c r="CJK235" s="39"/>
      <c r="CJL235" s="40"/>
      <c r="CJM235" s="41"/>
      <c r="CJN235" s="38"/>
      <c r="CJO235" s="38"/>
      <c r="CJP235" s="38"/>
      <c r="CJQ235" s="39"/>
      <c r="CJR235" s="40"/>
      <c r="CJS235" s="41"/>
      <c r="CJT235" s="38"/>
      <c r="CJU235" s="38"/>
      <c r="CJV235" s="38"/>
      <c r="CJW235" s="39"/>
      <c r="CJX235" s="40"/>
      <c r="CJY235" s="41"/>
      <c r="CJZ235" s="38"/>
      <c r="CKA235" s="38"/>
      <c r="CKB235" s="38"/>
      <c r="CKC235" s="39"/>
      <c r="CKD235" s="40"/>
      <c r="CKE235" s="41"/>
      <c r="CKF235" s="38"/>
      <c r="CKG235" s="38"/>
      <c r="CKH235" s="38"/>
      <c r="CKI235" s="39"/>
      <c r="CKJ235" s="40"/>
      <c r="CKK235" s="41"/>
      <c r="CKL235" s="38"/>
      <c r="CKM235" s="38"/>
      <c r="CKN235" s="38"/>
      <c r="CKO235" s="39"/>
      <c r="CKP235" s="40"/>
      <c r="CKQ235" s="41"/>
      <c r="CKR235" s="38"/>
      <c r="CKS235" s="38"/>
      <c r="CKT235" s="38"/>
      <c r="CKU235" s="39"/>
      <c r="CKV235" s="40"/>
      <c r="CKW235" s="41"/>
      <c r="CKX235" s="38"/>
      <c r="CKY235" s="38"/>
      <c r="CKZ235" s="38"/>
      <c r="CLA235" s="39"/>
      <c r="CLB235" s="40"/>
      <c r="CLC235" s="41"/>
      <c r="CLD235" s="38"/>
      <c r="CLE235" s="38"/>
      <c r="CLF235" s="38"/>
      <c r="CLG235" s="39"/>
      <c r="CLH235" s="40"/>
      <c r="CLI235" s="41"/>
      <c r="CLJ235" s="38"/>
      <c r="CLK235" s="38"/>
      <c r="CLL235" s="38"/>
      <c r="CLM235" s="39"/>
      <c r="CLN235" s="40"/>
      <c r="CLO235" s="41"/>
      <c r="CLP235" s="38"/>
      <c r="CLQ235" s="38"/>
      <c r="CLR235" s="38"/>
      <c r="CLS235" s="39"/>
      <c r="CLT235" s="40"/>
      <c r="CLU235" s="41"/>
      <c r="CLV235" s="38"/>
      <c r="CLW235" s="38"/>
      <c r="CLX235" s="38"/>
      <c r="CLY235" s="39"/>
      <c r="CLZ235" s="40"/>
      <c r="CMA235" s="41"/>
      <c r="CMB235" s="38"/>
      <c r="CMC235" s="38"/>
      <c r="CMD235" s="38"/>
      <c r="CME235" s="39"/>
      <c r="CMF235" s="40"/>
      <c r="CMG235" s="41"/>
      <c r="CMH235" s="38"/>
      <c r="CMI235" s="38"/>
      <c r="CMJ235" s="38"/>
      <c r="CMK235" s="39"/>
      <c r="CML235" s="40"/>
      <c r="CMM235" s="41"/>
      <c r="CMN235" s="38"/>
      <c r="CMO235" s="38"/>
      <c r="CMP235" s="38"/>
      <c r="CMQ235" s="39"/>
      <c r="CMR235" s="40"/>
      <c r="CMS235" s="41"/>
      <c r="CMT235" s="38"/>
      <c r="CMU235" s="38"/>
      <c r="CMV235" s="38"/>
      <c r="CMW235" s="39"/>
      <c r="CMX235" s="40"/>
      <c r="CMY235" s="41"/>
      <c r="CMZ235" s="38"/>
      <c r="CNA235" s="38"/>
      <c r="CNB235" s="38"/>
      <c r="CNC235" s="39"/>
      <c r="CND235" s="40"/>
      <c r="CNE235" s="41"/>
      <c r="CNF235" s="38"/>
      <c r="CNG235" s="38"/>
      <c r="CNH235" s="38"/>
      <c r="CNI235" s="39"/>
      <c r="CNJ235" s="40"/>
      <c r="CNK235" s="41"/>
      <c r="CNL235" s="38"/>
      <c r="CNM235" s="38"/>
      <c r="CNN235" s="38"/>
      <c r="CNO235" s="39"/>
      <c r="CNP235" s="40"/>
      <c r="CNQ235" s="41"/>
      <c r="CNR235" s="38"/>
      <c r="CNS235" s="38"/>
      <c r="CNT235" s="38"/>
      <c r="CNU235" s="39"/>
      <c r="CNV235" s="40"/>
      <c r="CNW235" s="41"/>
      <c r="CNX235" s="38"/>
      <c r="CNY235" s="38"/>
      <c r="CNZ235" s="38"/>
      <c r="COA235" s="39"/>
      <c r="COB235" s="40"/>
      <c r="COC235" s="41"/>
      <c r="COD235" s="38"/>
      <c r="COE235" s="38"/>
      <c r="COF235" s="38"/>
      <c r="COG235" s="39"/>
      <c r="COH235" s="40"/>
      <c r="COI235" s="41"/>
      <c r="COJ235" s="38"/>
      <c r="COK235" s="38"/>
      <c r="COL235" s="38"/>
      <c r="COM235" s="39"/>
      <c r="CON235" s="40"/>
      <c r="COO235" s="41"/>
      <c r="COP235" s="38"/>
      <c r="COQ235" s="38"/>
      <c r="COR235" s="38"/>
      <c r="COS235" s="39"/>
      <c r="COT235" s="40"/>
      <c r="COU235" s="41"/>
      <c r="COV235" s="38"/>
      <c r="COW235" s="38"/>
      <c r="COX235" s="38"/>
      <c r="COY235" s="39"/>
      <c r="COZ235" s="40"/>
      <c r="CPA235" s="41"/>
      <c r="CPB235" s="38"/>
      <c r="CPC235" s="38"/>
      <c r="CPD235" s="38"/>
      <c r="CPE235" s="39"/>
      <c r="CPF235" s="40"/>
      <c r="CPG235" s="41"/>
      <c r="CPH235" s="38"/>
      <c r="CPI235" s="38"/>
      <c r="CPJ235" s="38"/>
      <c r="CPK235" s="39"/>
      <c r="CPL235" s="40"/>
      <c r="CPM235" s="41"/>
      <c r="CPN235" s="38"/>
      <c r="CPO235" s="38"/>
      <c r="CPP235" s="38"/>
      <c r="CPQ235" s="39"/>
      <c r="CPR235" s="40"/>
      <c r="CPS235" s="41"/>
      <c r="CPT235" s="38"/>
      <c r="CPU235" s="38"/>
      <c r="CPV235" s="38"/>
      <c r="CPW235" s="39"/>
      <c r="CPX235" s="40"/>
      <c r="CPY235" s="41"/>
      <c r="CPZ235" s="38"/>
      <c r="CQA235" s="38"/>
      <c r="CQB235" s="38"/>
      <c r="CQC235" s="39"/>
      <c r="CQD235" s="40"/>
      <c r="CQE235" s="41"/>
      <c r="CQF235" s="38"/>
      <c r="CQG235" s="38"/>
      <c r="CQH235" s="38"/>
      <c r="CQI235" s="39"/>
      <c r="CQJ235" s="40"/>
      <c r="CQK235" s="41"/>
      <c r="CQL235" s="38"/>
      <c r="CQM235" s="38"/>
      <c r="CQN235" s="38"/>
      <c r="CQO235" s="39"/>
      <c r="CQP235" s="40"/>
      <c r="CQQ235" s="41"/>
      <c r="CQR235" s="38"/>
      <c r="CQS235" s="38"/>
      <c r="CQT235" s="38"/>
      <c r="CQU235" s="39"/>
      <c r="CQV235" s="40"/>
      <c r="CQW235" s="41"/>
      <c r="CQX235" s="38"/>
      <c r="CQY235" s="38"/>
      <c r="CQZ235" s="38"/>
      <c r="CRA235" s="39"/>
      <c r="CRB235" s="40"/>
      <c r="CRC235" s="41"/>
      <c r="CRD235" s="38"/>
      <c r="CRE235" s="38"/>
      <c r="CRF235" s="38"/>
      <c r="CRG235" s="39"/>
      <c r="CRH235" s="40"/>
      <c r="CRI235" s="41"/>
      <c r="CRJ235" s="38"/>
      <c r="CRK235" s="38"/>
      <c r="CRL235" s="38"/>
      <c r="CRM235" s="39"/>
      <c r="CRN235" s="40"/>
      <c r="CRO235" s="41"/>
      <c r="CRP235" s="38"/>
      <c r="CRQ235" s="38"/>
      <c r="CRR235" s="38"/>
      <c r="CRS235" s="39"/>
      <c r="CRT235" s="40"/>
      <c r="CRU235" s="41"/>
      <c r="CRV235" s="38"/>
      <c r="CRW235" s="38"/>
      <c r="CRX235" s="38"/>
      <c r="CRY235" s="39"/>
      <c r="CRZ235" s="40"/>
      <c r="CSA235" s="41"/>
      <c r="CSB235" s="38"/>
      <c r="CSC235" s="38"/>
      <c r="CSD235" s="38"/>
      <c r="CSE235" s="39"/>
      <c r="CSF235" s="40"/>
      <c r="CSG235" s="41"/>
      <c r="CSH235" s="38"/>
      <c r="CSI235" s="38"/>
      <c r="CSJ235" s="38"/>
      <c r="CSK235" s="39"/>
      <c r="CSL235" s="40"/>
      <c r="CSM235" s="41"/>
      <c r="CSN235" s="38"/>
      <c r="CSO235" s="38"/>
      <c r="CSP235" s="38"/>
      <c r="CSQ235" s="39"/>
      <c r="CSR235" s="40"/>
      <c r="CSS235" s="41"/>
      <c r="CST235" s="38"/>
      <c r="CSU235" s="38"/>
      <c r="CSV235" s="38"/>
      <c r="CSW235" s="39"/>
      <c r="CSX235" s="40"/>
      <c r="CSY235" s="41"/>
      <c r="CSZ235" s="38"/>
      <c r="CTA235" s="38"/>
      <c r="CTB235" s="38"/>
      <c r="CTC235" s="39"/>
      <c r="CTD235" s="40"/>
      <c r="CTE235" s="41"/>
      <c r="CTF235" s="38"/>
      <c r="CTG235" s="38"/>
      <c r="CTH235" s="38"/>
      <c r="CTI235" s="39"/>
      <c r="CTJ235" s="40"/>
      <c r="CTK235" s="41"/>
      <c r="CTL235" s="38"/>
      <c r="CTM235" s="38"/>
      <c r="CTN235" s="38"/>
      <c r="CTO235" s="39"/>
      <c r="CTP235" s="40"/>
      <c r="CTQ235" s="41"/>
      <c r="CTR235" s="38"/>
      <c r="CTS235" s="38"/>
      <c r="CTT235" s="38"/>
      <c r="CTU235" s="39"/>
      <c r="CTV235" s="40"/>
      <c r="CTW235" s="41"/>
      <c r="CTX235" s="38"/>
      <c r="CTY235" s="38"/>
      <c r="CTZ235" s="38"/>
      <c r="CUA235" s="39"/>
      <c r="CUB235" s="40"/>
      <c r="CUC235" s="41"/>
      <c r="CUD235" s="38"/>
      <c r="CUE235" s="38"/>
      <c r="CUF235" s="38"/>
      <c r="CUG235" s="39"/>
      <c r="CUH235" s="40"/>
      <c r="CUI235" s="41"/>
      <c r="CUJ235" s="38"/>
      <c r="CUK235" s="38"/>
      <c r="CUL235" s="38"/>
      <c r="CUM235" s="39"/>
      <c r="CUN235" s="40"/>
      <c r="CUO235" s="41"/>
      <c r="CUP235" s="38"/>
      <c r="CUQ235" s="38"/>
      <c r="CUR235" s="38"/>
      <c r="CUS235" s="39"/>
      <c r="CUT235" s="40"/>
      <c r="CUU235" s="41"/>
      <c r="CUV235" s="38"/>
      <c r="CUW235" s="38"/>
      <c r="CUX235" s="38"/>
      <c r="CUY235" s="39"/>
      <c r="CUZ235" s="40"/>
      <c r="CVA235" s="41"/>
      <c r="CVB235" s="38"/>
      <c r="CVC235" s="38"/>
      <c r="CVD235" s="38"/>
      <c r="CVE235" s="39"/>
      <c r="CVF235" s="40"/>
      <c r="CVG235" s="41"/>
      <c r="CVH235" s="38"/>
      <c r="CVI235" s="38"/>
      <c r="CVJ235" s="38"/>
      <c r="CVK235" s="39"/>
      <c r="CVL235" s="40"/>
      <c r="CVM235" s="41"/>
      <c r="CVN235" s="38"/>
      <c r="CVO235" s="38"/>
      <c r="CVP235" s="38"/>
      <c r="CVQ235" s="39"/>
      <c r="CVR235" s="40"/>
      <c r="CVS235" s="41"/>
      <c r="CVT235" s="38"/>
      <c r="CVU235" s="38"/>
      <c r="CVV235" s="38"/>
      <c r="CVW235" s="39"/>
      <c r="CVX235" s="40"/>
      <c r="CVY235" s="41"/>
      <c r="CVZ235" s="38"/>
      <c r="CWA235" s="38"/>
      <c r="CWB235" s="38"/>
      <c r="CWC235" s="39"/>
      <c r="CWD235" s="40"/>
      <c r="CWE235" s="41"/>
      <c r="CWF235" s="38"/>
      <c r="CWG235" s="38"/>
      <c r="CWH235" s="38"/>
      <c r="CWI235" s="39"/>
      <c r="CWJ235" s="40"/>
      <c r="CWK235" s="41"/>
      <c r="CWL235" s="38"/>
      <c r="CWM235" s="38"/>
      <c r="CWN235" s="38"/>
      <c r="CWO235" s="39"/>
      <c r="CWP235" s="40"/>
      <c r="CWQ235" s="41"/>
      <c r="CWR235" s="38"/>
      <c r="CWS235" s="38"/>
      <c r="CWT235" s="38"/>
      <c r="CWU235" s="39"/>
      <c r="CWV235" s="40"/>
      <c r="CWW235" s="41"/>
      <c r="CWX235" s="38"/>
      <c r="CWY235" s="38"/>
      <c r="CWZ235" s="38"/>
      <c r="CXA235" s="39"/>
      <c r="CXB235" s="40"/>
      <c r="CXC235" s="41"/>
      <c r="CXD235" s="38"/>
      <c r="CXE235" s="38"/>
      <c r="CXF235" s="38"/>
      <c r="CXG235" s="39"/>
      <c r="CXH235" s="40"/>
      <c r="CXI235" s="41"/>
      <c r="CXJ235" s="38"/>
      <c r="CXK235" s="38"/>
      <c r="CXL235" s="38"/>
      <c r="CXM235" s="39"/>
      <c r="CXN235" s="40"/>
      <c r="CXO235" s="41"/>
      <c r="CXP235" s="38"/>
      <c r="CXQ235" s="38"/>
      <c r="CXR235" s="38"/>
      <c r="CXS235" s="39"/>
      <c r="CXT235" s="40"/>
      <c r="CXU235" s="41"/>
      <c r="CXV235" s="38"/>
      <c r="CXW235" s="38"/>
      <c r="CXX235" s="38"/>
      <c r="CXY235" s="39"/>
      <c r="CXZ235" s="40"/>
      <c r="CYA235" s="41"/>
      <c r="CYB235" s="38"/>
      <c r="CYC235" s="38"/>
      <c r="CYD235" s="38"/>
      <c r="CYE235" s="39"/>
      <c r="CYF235" s="40"/>
      <c r="CYG235" s="41"/>
      <c r="CYH235" s="38"/>
      <c r="CYI235" s="38"/>
      <c r="CYJ235" s="38"/>
      <c r="CYK235" s="39"/>
      <c r="CYL235" s="40"/>
      <c r="CYM235" s="41"/>
      <c r="CYN235" s="38"/>
      <c r="CYO235" s="38"/>
      <c r="CYP235" s="38"/>
      <c r="CYQ235" s="39"/>
      <c r="CYR235" s="40"/>
      <c r="CYS235" s="41"/>
      <c r="CYT235" s="38"/>
      <c r="CYU235" s="38"/>
      <c r="CYV235" s="38"/>
      <c r="CYW235" s="39"/>
      <c r="CYX235" s="40"/>
      <c r="CYY235" s="41"/>
      <c r="CYZ235" s="38"/>
      <c r="CZA235" s="38"/>
      <c r="CZB235" s="38"/>
      <c r="CZC235" s="39"/>
      <c r="CZD235" s="40"/>
      <c r="CZE235" s="41"/>
      <c r="CZF235" s="38"/>
      <c r="CZG235" s="38"/>
      <c r="CZH235" s="38"/>
      <c r="CZI235" s="39"/>
      <c r="CZJ235" s="40"/>
      <c r="CZK235" s="41"/>
      <c r="CZL235" s="38"/>
      <c r="CZM235" s="38"/>
      <c r="CZN235" s="38"/>
      <c r="CZO235" s="39"/>
      <c r="CZP235" s="40"/>
      <c r="CZQ235" s="41"/>
      <c r="CZR235" s="38"/>
      <c r="CZS235" s="38"/>
      <c r="CZT235" s="38"/>
      <c r="CZU235" s="39"/>
      <c r="CZV235" s="40"/>
      <c r="CZW235" s="41"/>
      <c r="CZX235" s="38"/>
      <c r="CZY235" s="38"/>
      <c r="CZZ235" s="38"/>
      <c r="DAA235" s="39"/>
      <c r="DAB235" s="40"/>
      <c r="DAC235" s="41"/>
      <c r="DAD235" s="38"/>
      <c r="DAE235" s="38"/>
      <c r="DAF235" s="38"/>
      <c r="DAG235" s="39"/>
      <c r="DAH235" s="40"/>
      <c r="DAI235" s="41"/>
      <c r="DAJ235" s="38"/>
      <c r="DAK235" s="38"/>
      <c r="DAL235" s="38"/>
      <c r="DAM235" s="39"/>
      <c r="DAN235" s="40"/>
      <c r="DAO235" s="41"/>
      <c r="DAP235" s="38"/>
      <c r="DAQ235" s="38"/>
      <c r="DAR235" s="38"/>
      <c r="DAS235" s="39"/>
      <c r="DAT235" s="40"/>
      <c r="DAU235" s="41"/>
      <c r="DAV235" s="38"/>
      <c r="DAW235" s="38"/>
      <c r="DAX235" s="38"/>
      <c r="DAY235" s="39"/>
      <c r="DAZ235" s="40"/>
      <c r="DBA235" s="41"/>
      <c r="DBB235" s="38"/>
      <c r="DBC235" s="38"/>
      <c r="DBD235" s="38"/>
      <c r="DBE235" s="39"/>
      <c r="DBF235" s="40"/>
      <c r="DBG235" s="41"/>
      <c r="DBH235" s="38"/>
      <c r="DBI235" s="38"/>
      <c r="DBJ235" s="38"/>
      <c r="DBK235" s="39"/>
      <c r="DBL235" s="40"/>
      <c r="DBM235" s="41"/>
      <c r="DBN235" s="38"/>
      <c r="DBO235" s="38"/>
      <c r="DBP235" s="38"/>
      <c r="DBQ235" s="39"/>
      <c r="DBR235" s="40"/>
      <c r="DBS235" s="41"/>
      <c r="DBT235" s="38"/>
      <c r="DBU235" s="38"/>
      <c r="DBV235" s="38"/>
      <c r="DBW235" s="39"/>
      <c r="DBX235" s="40"/>
      <c r="DBY235" s="41"/>
      <c r="DBZ235" s="38"/>
      <c r="DCA235" s="38"/>
      <c r="DCB235" s="38"/>
      <c r="DCC235" s="39"/>
      <c r="DCD235" s="40"/>
      <c r="DCE235" s="41"/>
      <c r="DCF235" s="38"/>
      <c r="DCG235" s="38"/>
      <c r="DCH235" s="38"/>
      <c r="DCI235" s="39"/>
      <c r="DCJ235" s="40"/>
      <c r="DCK235" s="41"/>
      <c r="DCL235" s="38"/>
      <c r="DCM235" s="38"/>
      <c r="DCN235" s="38"/>
      <c r="DCO235" s="39"/>
      <c r="DCP235" s="40"/>
      <c r="DCQ235" s="41"/>
      <c r="DCR235" s="38"/>
      <c r="DCS235" s="38"/>
      <c r="DCT235" s="38"/>
      <c r="DCU235" s="39"/>
      <c r="DCV235" s="40"/>
      <c r="DCW235" s="41"/>
      <c r="DCX235" s="38"/>
      <c r="DCY235" s="38"/>
      <c r="DCZ235" s="38"/>
      <c r="DDA235" s="39"/>
      <c r="DDB235" s="40"/>
      <c r="DDC235" s="41"/>
      <c r="DDD235" s="38"/>
      <c r="DDE235" s="38"/>
      <c r="DDF235" s="38"/>
      <c r="DDG235" s="39"/>
      <c r="DDH235" s="40"/>
      <c r="DDI235" s="41"/>
      <c r="DDJ235" s="38"/>
      <c r="DDK235" s="38"/>
      <c r="DDL235" s="38"/>
      <c r="DDM235" s="39"/>
      <c r="DDN235" s="40"/>
      <c r="DDO235" s="41"/>
      <c r="DDP235" s="38"/>
      <c r="DDQ235" s="38"/>
      <c r="DDR235" s="38"/>
      <c r="DDS235" s="39"/>
      <c r="DDT235" s="40"/>
      <c r="DDU235" s="41"/>
      <c r="DDV235" s="38"/>
      <c r="DDW235" s="38"/>
      <c r="DDX235" s="38"/>
      <c r="DDY235" s="39"/>
      <c r="DDZ235" s="40"/>
      <c r="DEA235" s="41"/>
      <c r="DEB235" s="38"/>
      <c r="DEC235" s="38"/>
      <c r="DED235" s="38"/>
      <c r="DEE235" s="39"/>
      <c r="DEF235" s="40"/>
      <c r="DEG235" s="41"/>
      <c r="DEH235" s="38"/>
      <c r="DEI235" s="38"/>
      <c r="DEJ235" s="38"/>
      <c r="DEK235" s="39"/>
      <c r="DEL235" s="40"/>
      <c r="DEM235" s="41"/>
      <c r="DEN235" s="38"/>
      <c r="DEO235" s="38"/>
      <c r="DEP235" s="38"/>
      <c r="DEQ235" s="39"/>
      <c r="DER235" s="40"/>
      <c r="DES235" s="41"/>
      <c r="DET235" s="38"/>
      <c r="DEU235" s="38"/>
      <c r="DEV235" s="38"/>
      <c r="DEW235" s="39"/>
      <c r="DEX235" s="40"/>
      <c r="DEY235" s="41"/>
      <c r="DEZ235" s="38"/>
      <c r="DFA235" s="38"/>
      <c r="DFB235" s="38"/>
      <c r="DFC235" s="39"/>
      <c r="DFD235" s="40"/>
      <c r="DFE235" s="41"/>
      <c r="DFF235" s="38"/>
      <c r="DFG235" s="38"/>
      <c r="DFH235" s="38"/>
      <c r="DFI235" s="39"/>
      <c r="DFJ235" s="40"/>
      <c r="DFK235" s="41"/>
      <c r="DFL235" s="38"/>
      <c r="DFM235" s="38"/>
      <c r="DFN235" s="38"/>
      <c r="DFO235" s="39"/>
      <c r="DFP235" s="40"/>
      <c r="DFQ235" s="41"/>
      <c r="DFR235" s="38"/>
      <c r="DFS235" s="38"/>
      <c r="DFT235" s="38"/>
      <c r="DFU235" s="39"/>
      <c r="DFV235" s="40"/>
      <c r="DFW235" s="41"/>
      <c r="DFX235" s="38"/>
      <c r="DFY235" s="38"/>
      <c r="DFZ235" s="38"/>
      <c r="DGA235" s="39"/>
      <c r="DGB235" s="40"/>
      <c r="DGC235" s="41"/>
      <c r="DGD235" s="38"/>
      <c r="DGE235" s="38"/>
      <c r="DGF235" s="38"/>
      <c r="DGG235" s="39"/>
      <c r="DGH235" s="40"/>
      <c r="DGI235" s="41"/>
      <c r="DGJ235" s="38"/>
      <c r="DGK235" s="38"/>
      <c r="DGL235" s="38"/>
      <c r="DGM235" s="39"/>
      <c r="DGN235" s="40"/>
      <c r="DGO235" s="41"/>
      <c r="DGP235" s="38"/>
      <c r="DGQ235" s="38"/>
      <c r="DGR235" s="38"/>
      <c r="DGS235" s="39"/>
      <c r="DGT235" s="40"/>
      <c r="DGU235" s="41"/>
      <c r="DGV235" s="38"/>
      <c r="DGW235" s="38"/>
      <c r="DGX235" s="38"/>
      <c r="DGY235" s="39"/>
      <c r="DGZ235" s="40"/>
      <c r="DHA235" s="41"/>
      <c r="DHB235" s="38"/>
      <c r="DHC235" s="38"/>
      <c r="DHD235" s="38"/>
      <c r="DHE235" s="39"/>
      <c r="DHF235" s="40"/>
      <c r="DHG235" s="41"/>
      <c r="DHH235" s="38"/>
      <c r="DHI235" s="38"/>
      <c r="DHJ235" s="38"/>
      <c r="DHK235" s="39"/>
      <c r="DHL235" s="40"/>
      <c r="DHM235" s="41"/>
      <c r="DHN235" s="38"/>
      <c r="DHO235" s="38"/>
      <c r="DHP235" s="38"/>
      <c r="DHQ235" s="39"/>
      <c r="DHR235" s="40"/>
      <c r="DHS235" s="41"/>
      <c r="DHT235" s="38"/>
      <c r="DHU235" s="38"/>
      <c r="DHV235" s="38"/>
      <c r="DHW235" s="39"/>
      <c r="DHX235" s="40"/>
      <c r="DHY235" s="41"/>
      <c r="DHZ235" s="38"/>
      <c r="DIA235" s="38"/>
      <c r="DIB235" s="38"/>
      <c r="DIC235" s="39"/>
      <c r="DID235" s="40"/>
      <c r="DIE235" s="41"/>
      <c r="DIF235" s="38"/>
      <c r="DIG235" s="38"/>
      <c r="DIH235" s="38"/>
      <c r="DII235" s="39"/>
      <c r="DIJ235" s="40"/>
      <c r="DIK235" s="41"/>
      <c r="DIL235" s="38"/>
      <c r="DIM235" s="38"/>
      <c r="DIN235" s="38"/>
      <c r="DIO235" s="39"/>
      <c r="DIP235" s="40"/>
      <c r="DIQ235" s="41"/>
      <c r="DIR235" s="38"/>
      <c r="DIS235" s="38"/>
      <c r="DIT235" s="38"/>
      <c r="DIU235" s="39"/>
      <c r="DIV235" s="40"/>
      <c r="DIW235" s="41"/>
      <c r="DIX235" s="38"/>
      <c r="DIY235" s="38"/>
      <c r="DIZ235" s="38"/>
      <c r="DJA235" s="39"/>
      <c r="DJB235" s="40"/>
      <c r="DJC235" s="41"/>
      <c r="DJD235" s="38"/>
      <c r="DJE235" s="38"/>
      <c r="DJF235" s="38"/>
      <c r="DJG235" s="39"/>
      <c r="DJH235" s="40"/>
      <c r="DJI235" s="41"/>
      <c r="DJJ235" s="38"/>
      <c r="DJK235" s="38"/>
      <c r="DJL235" s="38"/>
      <c r="DJM235" s="39"/>
      <c r="DJN235" s="40"/>
      <c r="DJO235" s="41"/>
      <c r="DJP235" s="38"/>
      <c r="DJQ235" s="38"/>
      <c r="DJR235" s="38"/>
      <c r="DJS235" s="39"/>
      <c r="DJT235" s="40"/>
      <c r="DJU235" s="41"/>
      <c r="DJV235" s="38"/>
      <c r="DJW235" s="38"/>
      <c r="DJX235" s="38"/>
      <c r="DJY235" s="39"/>
      <c r="DJZ235" s="40"/>
      <c r="DKA235" s="41"/>
      <c r="DKB235" s="38"/>
      <c r="DKC235" s="38"/>
      <c r="DKD235" s="38"/>
      <c r="DKE235" s="39"/>
      <c r="DKF235" s="40"/>
      <c r="DKG235" s="41"/>
      <c r="DKH235" s="38"/>
      <c r="DKI235" s="38"/>
      <c r="DKJ235" s="38"/>
      <c r="DKK235" s="39"/>
      <c r="DKL235" s="40"/>
      <c r="DKM235" s="41"/>
      <c r="DKN235" s="38"/>
      <c r="DKO235" s="38"/>
      <c r="DKP235" s="38"/>
      <c r="DKQ235" s="39"/>
      <c r="DKR235" s="40"/>
      <c r="DKS235" s="41"/>
      <c r="DKT235" s="38"/>
      <c r="DKU235" s="38"/>
      <c r="DKV235" s="38"/>
      <c r="DKW235" s="39"/>
      <c r="DKX235" s="40"/>
      <c r="DKY235" s="41"/>
      <c r="DKZ235" s="38"/>
      <c r="DLA235" s="38"/>
      <c r="DLB235" s="38"/>
      <c r="DLC235" s="39"/>
      <c r="DLD235" s="40"/>
      <c r="DLE235" s="41"/>
      <c r="DLF235" s="38"/>
      <c r="DLG235" s="38"/>
      <c r="DLH235" s="38"/>
      <c r="DLI235" s="39"/>
      <c r="DLJ235" s="40"/>
      <c r="DLK235" s="41"/>
      <c r="DLL235" s="38"/>
      <c r="DLM235" s="38"/>
      <c r="DLN235" s="38"/>
      <c r="DLO235" s="39"/>
      <c r="DLP235" s="40"/>
      <c r="DLQ235" s="41"/>
      <c r="DLR235" s="38"/>
      <c r="DLS235" s="38"/>
      <c r="DLT235" s="38"/>
      <c r="DLU235" s="39"/>
      <c r="DLV235" s="40"/>
      <c r="DLW235" s="41"/>
      <c r="DLX235" s="38"/>
      <c r="DLY235" s="38"/>
      <c r="DLZ235" s="38"/>
      <c r="DMA235" s="39"/>
      <c r="DMB235" s="40"/>
      <c r="DMC235" s="41"/>
      <c r="DMD235" s="38"/>
      <c r="DME235" s="38"/>
      <c r="DMF235" s="38"/>
      <c r="DMG235" s="39"/>
      <c r="DMH235" s="40"/>
      <c r="DMI235" s="41"/>
      <c r="DMJ235" s="38"/>
      <c r="DMK235" s="38"/>
      <c r="DML235" s="38"/>
      <c r="DMM235" s="39"/>
      <c r="DMN235" s="40"/>
      <c r="DMO235" s="41"/>
      <c r="DMP235" s="38"/>
      <c r="DMQ235" s="38"/>
      <c r="DMR235" s="38"/>
      <c r="DMS235" s="39"/>
      <c r="DMT235" s="40"/>
      <c r="DMU235" s="41"/>
      <c r="DMV235" s="38"/>
      <c r="DMW235" s="38"/>
      <c r="DMX235" s="38"/>
      <c r="DMY235" s="39"/>
      <c r="DMZ235" s="40"/>
      <c r="DNA235" s="41"/>
      <c r="DNB235" s="38"/>
      <c r="DNC235" s="38"/>
      <c r="DND235" s="38"/>
      <c r="DNE235" s="39"/>
      <c r="DNF235" s="40"/>
      <c r="DNG235" s="41"/>
      <c r="DNH235" s="38"/>
      <c r="DNI235" s="38"/>
      <c r="DNJ235" s="38"/>
      <c r="DNK235" s="39"/>
      <c r="DNL235" s="40"/>
      <c r="DNM235" s="41"/>
      <c r="DNN235" s="38"/>
      <c r="DNO235" s="38"/>
      <c r="DNP235" s="38"/>
      <c r="DNQ235" s="39"/>
      <c r="DNR235" s="40"/>
      <c r="DNS235" s="41"/>
      <c r="DNT235" s="38"/>
      <c r="DNU235" s="38"/>
      <c r="DNV235" s="38"/>
      <c r="DNW235" s="39"/>
      <c r="DNX235" s="40"/>
      <c r="DNY235" s="41"/>
      <c r="DNZ235" s="38"/>
      <c r="DOA235" s="38"/>
      <c r="DOB235" s="38"/>
      <c r="DOC235" s="39"/>
      <c r="DOD235" s="40"/>
      <c r="DOE235" s="41"/>
      <c r="DOF235" s="38"/>
      <c r="DOG235" s="38"/>
      <c r="DOH235" s="38"/>
      <c r="DOI235" s="39"/>
      <c r="DOJ235" s="40"/>
      <c r="DOK235" s="41"/>
      <c r="DOL235" s="38"/>
      <c r="DOM235" s="38"/>
      <c r="DON235" s="38"/>
      <c r="DOO235" s="39"/>
      <c r="DOP235" s="40"/>
      <c r="DOQ235" s="41"/>
      <c r="DOR235" s="38"/>
      <c r="DOS235" s="38"/>
      <c r="DOT235" s="38"/>
      <c r="DOU235" s="39"/>
      <c r="DOV235" s="40"/>
      <c r="DOW235" s="41"/>
      <c r="DOX235" s="38"/>
      <c r="DOY235" s="38"/>
      <c r="DOZ235" s="38"/>
      <c r="DPA235" s="39"/>
      <c r="DPB235" s="40"/>
      <c r="DPC235" s="41"/>
      <c r="DPD235" s="38"/>
      <c r="DPE235" s="38"/>
      <c r="DPF235" s="38"/>
      <c r="DPG235" s="39"/>
      <c r="DPH235" s="40"/>
      <c r="DPI235" s="41"/>
      <c r="DPJ235" s="38"/>
      <c r="DPK235" s="38"/>
      <c r="DPL235" s="38"/>
      <c r="DPM235" s="39"/>
      <c r="DPN235" s="40"/>
      <c r="DPO235" s="41"/>
      <c r="DPP235" s="38"/>
      <c r="DPQ235" s="38"/>
      <c r="DPR235" s="38"/>
      <c r="DPS235" s="39"/>
      <c r="DPT235" s="40"/>
      <c r="DPU235" s="41"/>
      <c r="DPV235" s="38"/>
      <c r="DPW235" s="38"/>
      <c r="DPX235" s="38"/>
      <c r="DPY235" s="39"/>
      <c r="DPZ235" s="40"/>
      <c r="DQA235" s="41"/>
      <c r="DQB235" s="38"/>
      <c r="DQC235" s="38"/>
      <c r="DQD235" s="38"/>
      <c r="DQE235" s="39"/>
      <c r="DQF235" s="40"/>
      <c r="DQG235" s="41"/>
      <c r="DQH235" s="38"/>
      <c r="DQI235" s="38"/>
      <c r="DQJ235" s="38"/>
      <c r="DQK235" s="39"/>
      <c r="DQL235" s="40"/>
      <c r="DQM235" s="41"/>
      <c r="DQN235" s="38"/>
      <c r="DQO235" s="38"/>
      <c r="DQP235" s="38"/>
      <c r="DQQ235" s="39"/>
      <c r="DQR235" s="40"/>
      <c r="DQS235" s="41"/>
      <c r="DQT235" s="38"/>
      <c r="DQU235" s="38"/>
      <c r="DQV235" s="38"/>
      <c r="DQW235" s="39"/>
      <c r="DQX235" s="40"/>
      <c r="DQY235" s="41"/>
      <c r="DQZ235" s="38"/>
      <c r="DRA235" s="38"/>
      <c r="DRB235" s="38"/>
      <c r="DRC235" s="39"/>
      <c r="DRD235" s="40"/>
      <c r="DRE235" s="41"/>
      <c r="DRF235" s="38"/>
      <c r="DRG235" s="38"/>
      <c r="DRH235" s="38"/>
      <c r="DRI235" s="39"/>
      <c r="DRJ235" s="40"/>
      <c r="DRK235" s="41"/>
      <c r="DRL235" s="38"/>
      <c r="DRM235" s="38"/>
      <c r="DRN235" s="38"/>
      <c r="DRO235" s="39"/>
      <c r="DRP235" s="40"/>
      <c r="DRQ235" s="41"/>
      <c r="DRR235" s="38"/>
      <c r="DRS235" s="38"/>
      <c r="DRT235" s="38"/>
      <c r="DRU235" s="39"/>
      <c r="DRV235" s="40"/>
      <c r="DRW235" s="41"/>
      <c r="DRX235" s="38"/>
      <c r="DRY235" s="38"/>
      <c r="DRZ235" s="38"/>
      <c r="DSA235" s="39"/>
      <c r="DSB235" s="40"/>
      <c r="DSC235" s="41"/>
      <c r="DSD235" s="38"/>
      <c r="DSE235" s="38"/>
      <c r="DSF235" s="38"/>
      <c r="DSG235" s="39"/>
      <c r="DSH235" s="40"/>
      <c r="DSI235" s="41"/>
      <c r="DSJ235" s="38"/>
      <c r="DSK235" s="38"/>
      <c r="DSL235" s="38"/>
      <c r="DSM235" s="39"/>
      <c r="DSN235" s="40"/>
      <c r="DSO235" s="41"/>
      <c r="DSP235" s="38"/>
      <c r="DSQ235" s="38"/>
      <c r="DSR235" s="38"/>
      <c r="DSS235" s="39"/>
      <c r="DST235" s="40"/>
      <c r="DSU235" s="41"/>
      <c r="DSV235" s="38"/>
      <c r="DSW235" s="38"/>
      <c r="DSX235" s="38"/>
      <c r="DSY235" s="39"/>
      <c r="DSZ235" s="40"/>
      <c r="DTA235" s="41"/>
      <c r="DTB235" s="38"/>
      <c r="DTC235" s="38"/>
      <c r="DTD235" s="38"/>
      <c r="DTE235" s="39"/>
      <c r="DTF235" s="40"/>
      <c r="DTG235" s="41"/>
      <c r="DTH235" s="38"/>
      <c r="DTI235" s="38"/>
      <c r="DTJ235" s="38"/>
      <c r="DTK235" s="39"/>
      <c r="DTL235" s="40"/>
      <c r="DTM235" s="41"/>
      <c r="DTN235" s="38"/>
      <c r="DTO235" s="38"/>
      <c r="DTP235" s="38"/>
      <c r="DTQ235" s="39"/>
      <c r="DTR235" s="40"/>
      <c r="DTS235" s="41"/>
      <c r="DTT235" s="38"/>
      <c r="DTU235" s="38"/>
      <c r="DTV235" s="38"/>
      <c r="DTW235" s="39"/>
      <c r="DTX235" s="40"/>
      <c r="DTY235" s="41"/>
      <c r="DTZ235" s="38"/>
      <c r="DUA235" s="38"/>
      <c r="DUB235" s="38"/>
      <c r="DUC235" s="39"/>
      <c r="DUD235" s="40"/>
      <c r="DUE235" s="41"/>
      <c r="DUF235" s="38"/>
      <c r="DUG235" s="38"/>
      <c r="DUH235" s="38"/>
      <c r="DUI235" s="39"/>
      <c r="DUJ235" s="40"/>
      <c r="DUK235" s="41"/>
      <c r="DUL235" s="38"/>
      <c r="DUM235" s="38"/>
      <c r="DUN235" s="38"/>
      <c r="DUO235" s="39"/>
      <c r="DUP235" s="40"/>
      <c r="DUQ235" s="41"/>
      <c r="DUR235" s="38"/>
      <c r="DUS235" s="38"/>
      <c r="DUT235" s="38"/>
      <c r="DUU235" s="39"/>
      <c r="DUV235" s="40"/>
      <c r="DUW235" s="41"/>
      <c r="DUX235" s="38"/>
      <c r="DUY235" s="38"/>
      <c r="DUZ235" s="38"/>
      <c r="DVA235" s="39"/>
      <c r="DVB235" s="40"/>
      <c r="DVC235" s="41"/>
      <c r="DVD235" s="38"/>
      <c r="DVE235" s="38"/>
      <c r="DVF235" s="38"/>
      <c r="DVG235" s="39"/>
      <c r="DVH235" s="40"/>
      <c r="DVI235" s="41"/>
      <c r="DVJ235" s="38"/>
      <c r="DVK235" s="38"/>
      <c r="DVL235" s="38"/>
      <c r="DVM235" s="39"/>
      <c r="DVN235" s="40"/>
      <c r="DVO235" s="41"/>
      <c r="DVP235" s="38"/>
      <c r="DVQ235" s="38"/>
      <c r="DVR235" s="38"/>
      <c r="DVS235" s="39"/>
      <c r="DVT235" s="40"/>
      <c r="DVU235" s="41"/>
      <c r="DVV235" s="38"/>
      <c r="DVW235" s="38"/>
      <c r="DVX235" s="38"/>
      <c r="DVY235" s="39"/>
      <c r="DVZ235" s="40"/>
      <c r="DWA235" s="41"/>
      <c r="DWB235" s="38"/>
      <c r="DWC235" s="38"/>
      <c r="DWD235" s="38"/>
      <c r="DWE235" s="39"/>
      <c r="DWF235" s="40"/>
      <c r="DWG235" s="41"/>
      <c r="DWH235" s="38"/>
      <c r="DWI235" s="38"/>
      <c r="DWJ235" s="38"/>
      <c r="DWK235" s="39"/>
      <c r="DWL235" s="40"/>
      <c r="DWM235" s="41"/>
      <c r="DWN235" s="38"/>
      <c r="DWO235" s="38"/>
      <c r="DWP235" s="38"/>
      <c r="DWQ235" s="39"/>
      <c r="DWR235" s="40"/>
      <c r="DWS235" s="41"/>
      <c r="DWT235" s="38"/>
      <c r="DWU235" s="38"/>
      <c r="DWV235" s="38"/>
      <c r="DWW235" s="39"/>
      <c r="DWX235" s="40"/>
      <c r="DWY235" s="41"/>
      <c r="DWZ235" s="38"/>
      <c r="DXA235" s="38"/>
      <c r="DXB235" s="38"/>
      <c r="DXC235" s="39"/>
      <c r="DXD235" s="40"/>
      <c r="DXE235" s="41"/>
      <c r="DXF235" s="38"/>
      <c r="DXG235" s="38"/>
      <c r="DXH235" s="38"/>
      <c r="DXI235" s="39"/>
      <c r="DXJ235" s="40"/>
      <c r="DXK235" s="41"/>
      <c r="DXL235" s="38"/>
      <c r="DXM235" s="38"/>
      <c r="DXN235" s="38"/>
      <c r="DXO235" s="39"/>
      <c r="DXP235" s="40"/>
      <c r="DXQ235" s="41"/>
      <c r="DXR235" s="38"/>
      <c r="DXS235" s="38"/>
      <c r="DXT235" s="38"/>
      <c r="DXU235" s="39"/>
      <c r="DXV235" s="40"/>
      <c r="DXW235" s="41"/>
      <c r="DXX235" s="38"/>
      <c r="DXY235" s="38"/>
      <c r="DXZ235" s="38"/>
      <c r="DYA235" s="39"/>
      <c r="DYB235" s="40"/>
      <c r="DYC235" s="41"/>
      <c r="DYD235" s="38"/>
      <c r="DYE235" s="38"/>
      <c r="DYF235" s="38"/>
      <c r="DYG235" s="39"/>
      <c r="DYH235" s="40"/>
      <c r="DYI235" s="41"/>
      <c r="DYJ235" s="38"/>
      <c r="DYK235" s="38"/>
      <c r="DYL235" s="38"/>
      <c r="DYM235" s="39"/>
      <c r="DYN235" s="40"/>
      <c r="DYO235" s="41"/>
      <c r="DYP235" s="38"/>
      <c r="DYQ235" s="38"/>
      <c r="DYR235" s="38"/>
      <c r="DYS235" s="39"/>
      <c r="DYT235" s="40"/>
      <c r="DYU235" s="41"/>
      <c r="DYV235" s="38"/>
      <c r="DYW235" s="38"/>
      <c r="DYX235" s="38"/>
      <c r="DYY235" s="39"/>
      <c r="DYZ235" s="40"/>
      <c r="DZA235" s="41"/>
      <c r="DZB235" s="38"/>
      <c r="DZC235" s="38"/>
      <c r="DZD235" s="38"/>
      <c r="DZE235" s="39"/>
      <c r="DZF235" s="40"/>
      <c r="DZG235" s="41"/>
      <c r="DZH235" s="38"/>
      <c r="DZI235" s="38"/>
      <c r="DZJ235" s="38"/>
      <c r="DZK235" s="39"/>
      <c r="DZL235" s="40"/>
      <c r="DZM235" s="41"/>
      <c r="DZN235" s="38"/>
      <c r="DZO235" s="38"/>
      <c r="DZP235" s="38"/>
      <c r="DZQ235" s="39"/>
      <c r="DZR235" s="40"/>
      <c r="DZS235" s="41"/>
      <c r="DZT235" s="38"/>
      <c r="DZU235" s="38"/>
      <c r="DZV235" s="38"/>
      <c r="DZW235" s="39"/>
      <c r="DZX235" s="40"/>
      <c r="DZY235" s="41"/>
      <c r="DZZ235" s="38"/>
      <c r="EAA235" s="38"/>
      <c r="EAB235" s="38"/>
      <c r="EAC235" s="39"/>
      <c r="EAD235" s="40"/>
      <c r="EAE235" s="41"/>
      <c r="EAF235" s="38"/>
      <c r="EAG235" s="38"/>
      <c r="EAH235" s="38"/>
      <c r="EAI235" s="39"/>
      <c r="EAJ235" s="40"/>
      <c r="EAK235" s="41"/>
      <c r="EAL235" s="38"/>
      <c r="EAM235" s="38"/>
      <c r="EAN235" s="38"/>
      <c r="EAO235" s="39"/>
      <c r="EAP235" s="40"/>
      <c r="EAQ235" s="41"/>
      <c r="EAR235" s="38"/>
      <c r="EAS235" s="38"/>
      <c r="EAT235" s="38"/>
      <c r="EAU235" s="39"/>
      <c r="EAV235" s="40"/>
      <c r="EAW235" s="41"/>
      <c r="EAX235" s="38"/>
      <c r="EAY235" s="38"/>
      <c r="EAZ235" s="38"/>
      <c r="EBA235" s="39"/>
      <c r="EBB235" s="40"/>
      <c r="EBC235" s="41"/>
      <c r="EBD235" s="38"/>
      <c r="EBE235" s="38"/>
      <c r="EBF235" s="38"/>
      <c r="EBG235" s="39"/>
      <c r="EBH235" s="40"/>
      <c r="EBI235" s="41"/>
      <c r="EBJ235" s="38"/>
      <c r="EBK235" s="38"/>
      <c r="EBL235" s="38"/>
      <c r="EBM235" s="39"/>
      <c r="EBN235" s="40"/>
      <c r="EBO235" s="41"/>
      <c r="EBP235" s="38"/>
      <c r="EBQ235" s="38"/>
      <c r="EBR235" s="38"/>
      <c r="EBS235" s="39"/>
      <c r="EBT235" s="40"/>
      <c r="EBU235" s="41"/>
      <c r="EBV235" s="38"/>
      <c r="EBW235" s="38"/>
      <c r="EBX235" s="38"/>
      <c r="EBY235" s="39"/>
      <c r="EBZ235" s="40"/>
      <c r="ECA235" s="41"/>
      <c r="ECB235" s="38"/>
      <c r="ECC235" s="38"/>
      <c r="ECD235" s="38"/>
      <c r="ECE235" s="39"/>
      <c r="ECF235" s="40"/>
      <c r="ECG235" s="41"/>
      <c r="ECH235" s="38"/>
      <c r="ECI235" s="38"/>
      <c r="ECJ235" s="38"/>
      <c r="ECK235" s="39"/>
      <c r="ECL235" s="40"/>
      <c r="ECM235" s="41"/>
      <c r="ECN235" s="38"/>
      <c r="ECO235" s="38"/>
      <c r="ECP235" s="38"/>
      <c r="ECQ235" s="39"/>
      <c r="ECR235" s="40"/>
      <c r="ECS235" s="41"/>
      <c r="ECT235" s="38"/>
      <c r="ECU235" s="38"/>
      <c r="ECV235" s="38"/>
      <c r="ECW235" s="39"/>
      <c r="ECX235" s="40"/>
      <c r="ECY235" s="41"/>
      <c r="ECZ235" s="38"/>
      <c r="EDA235" s="38"/>
      <c r="EDB235" s="38"/>
      <c r="EDC235" s="39"/>
      <c r="EDD235" s="40"/>
      <c r="EDE235" s="41"/>
      <c r="EDF235" s="38"/>
      <c r="EDG235" s="38"/>
      <c r="EDH235" s="38"/>
      <c r="EDI235" s="39"/>
      <c r="EDJ235" s="40"/>
      <c r="EDK235" s="41"/>
      <c r="EDL235" s="38"/>
      <c r="EDM235" s="38"/>
      <c r="EDN235" s="38"/>
      <c r="EDO235" s="39"/>
      <c r="EDP235" s="40"/>
      <c r="EDQ235" s="41"/>
      <c r="EDR235" s="38"/>
      <c r="EDS235" s="38"/>
      <c r="EDT235" s="38"/>
      <c r="EDU235" s="39"/>
      <c r="EDV235" s="40"/>
      <c r="EDW235" s="41"/>
      <c r="EDX235" s="38"/>
      <c r="EDY235" s="38"/>
      <c r="EDZ235" s="38"/>
      <c r="EEA235" s="39"/>
      <c r="EEB235" s="40"/>
      <c r="EEC235" s="41"/>
      <c r="EED235" s="38"/>
      <c r="EEE235" s="38"/>
      <c r="EEF235" s="38"/>
      <c r="EEG235" s="39"/>
      <c r="EEH235" s="40"/>
      <c r="EEI235" s="41"/>
      <c r="EEJ235" s="38"/>
      <c r="EEK235" s="38"/>
      <c r="EEL235" s="38"/>
      <c r="EEM235" s="39"/>
      <c r="EEN235" s="40"/>
      <c r="EEO235" s="41"/>
      <c r="EEP235" s="38"/>
      <c r="EEQ235" s="38"/>
      <c r="EER235" s="38"/>
      <c r="EES235" s="39"/>
      <c r="EET235" s="40"/>
      <c r="EEU235" s="41"/>
      <c r="EEV235" s="38"/>
      <c r="EEW235" s="38"/>
      <c r="EEX235" s="38"/>
      <c r="EEY235" s="39"/>
      <c r="EEZ235" s="40"/>
      <c r="EFA235" s="41"/>
      <c r="EFB235" s="38"/>
      <c r="EFC235" s="38"/>
      <c r="EFD235" s="38"/>
      <c r="EFE235" s="39"/>
      <c r="EFF235" s="40"/>
      <c r="EFG235" s="41"/>
      <c r="EFH235" s="38"/>
      <c r="EFI235" s="38"/>
      <c r="EFJ235" s="38"/>
      <c r="EFK235" s="39"/>
      <c r="EFL235" s="40"/>
      <c r="EFM235" s="41"/>
      <c r="EFN235" s="38"/>
      <c r="EFO235" s="38"/>
      <c r="EFP235" s="38"/>
      <c r="EFQ235" s="39"/>
      <c r="EFR235" s="40"/>
      <c r="EFS235" s="41"/>
      <c r="EFT235" s="38"/>
      <c r="EFU235" s="38"/>
      <c r="EFV235" s="38"/>
      <c r="EFW235" s="39"/>
      <c r="EFX235" s="40"/>
      <c r="EFY235" s="41"/>
      <c r="EFZ235" s="38"/>
      <c r="EGA235" s="38"/>
      <c r="EGB235" s="38"/>
      <c r="EGC235" s="39"/>
      <c r="EGD235" s="40"/>
      <c r="EGE235" s="41"/>
      <c r="EGF235" s="38"/>
      <c r="EGG235" s="38"/>
      <c r="EGH235" s="38"/>
      <c r="EGI235" s="39"/>
      <c r="EGJ235" s="40"/>
      <c r="EGK235" s="41"/>
      <c r="EGL235" s="38"/>
      <c r="EGM235" s="38"/>
      <c r="EGN235" s="38"/>
      <c r="EGO235" s="39"/>
      <c r="EGP235" s="40"/>
      <c r="EGQ235" s="41"/>
      <c r="EGR235" s="38"/>
      <c r="EGS235" s="38"/>
      <c r="EGT235" s="38"/>
      <c r="EGU235" s="39"/>
      <c r="EGV235" s="40"/>
      <c r="EGW235" s="41"/>
      <c r="EGX235" s="38"/>
      <c r="EGY235" s="38"/>
      <c r="EGZ235" s="38"/>
      <c r="EHA235" s="39"/>
      <c r="EHB235" s="40"/>
      <c r="EHC235" s="41"/>
      <c r="EHD235" s="38"/>
      <c r="EHE235" s="38"/>
      <c r="EHF235" s="38"/>
      <c r="EHG235" s="39"/>
      <c r="EHH235" s="40"/>
      <c r="EHI235" s="41"/>
      <c r="EHJ235" s="38"/>
      <c r="EHK235" s="38"/>
      <c r="EHL235" s="38"/>
      <c r="EHM235" s="39"/>
      <c r="EHN235" s="40"/>
      <c r="EHO235" s="41"/>
      <c r="EHP235" s="38"/>
      <c r="EHQ235" s="38"/>
      <c r="EHR235" s="38"/>
      <c r="EHS235" s="39"/>
      <c r="EHT235" s="40"/>
      <c r="EHU235" s="41"/>
      <c r="EHV235" s="38"/>
      <c r="EHW235" s="38"/>
      <c r="EHX235" s="38"/>
      <c r="EHY235" s="39"/>
      <c r="EHZ235" s="40"/>
      <c r="EIA235" s="41"/>
      <c r="EIB235" s="38"/>
      <c r="EIC235" s="38"/>
      <c r="EID235" s="38"/>
      <c r="EIE235" s="39"/>
      <c r="EIF235" s="40"/>
      <c r="EIG235" s="41"/>
      <c r="EIH235" s="38"/>
      <c r="EII235" s="38"/>
      <c r="EIJ235" s="38"/>
      <c r="EIK235" s="39"/>
      <c r="EIL235" s="40"/>
      <c r="EIM235" s="41"/>
      <c r="EIN235" s="38"/>
      <c r="EIO235" s="38"/>
      <c r="EIP235" s="38"/>
      <c r="EIQ235" s="39"/>
      <c r="EIR235" s="40"/>
      <c r="EIS235" s="41"/>
      <c r="EIT235" s="38"/>
      <c r="EIU235" s="38"/>
      <c r="EIV235" s="38"/>
      <c r="EIW235" s="39"/>
      <c r="EIX235" s="40"/>
      <c r="EIY235" s="41"/>
      <c r="EIZ235" s="38"/>
      <c r="EJA235" s="38"/>
      <c r="EJB235" s="38"/>
      <c r="EJC235" s="39"/>
      <c r="EJD235" s="40"/>
      <c r="EJE235" s="41"/>
      <c r="EJF235" s="38"/>
      <c r="EJG235" s="38"/>
      <c r="EJH235" s="38"/>
      <c r="EJI235" s="39"/>
      <c r="EJJ235" s="40"/>
      <c r="EJK235" s="41"/>
      <c r="EJL235" s="38"/>
      <c r="EJM235" s="38"/>
      <c r="EJN235" s="38"/>
      <c r="EJO235" s="39"/>
      <c r="EJP235" s="40"/>
      <c r="EJQ235" s="41"/>
      <c r="EJR235" s="38"/>
      <c r="EJS235" s="38"/>
      <c r="EJT235" s="38"/>
      <c r="EJU235" s="39"/>
      <c r="EJV235" s="40"/>
      <c r="EJW235" s="41"/>
      <c r="EJX235" s="38"/>
      <c r="EJY235" s="38"/>
      <c r="EJZ235" s="38"/>
      <c r="EKA235" s="39"/>
      <c r="EKB235" s="40"/>
      <c r="EKC235" s="41"/>
      <c r="EKD235" s="38"/>
      <c r="EKE235" s="38"/>
      <c r="EKF235" s="38"/>
      <c r="EKG235" s="39"/>
      <c r="EKH235" s="40"/>
      <c r="EKI235" s="41"/>
      <c r="EKJ235" s="38"/>
      <c r="EKK235" s="38"/>
      <c r="EKL235" s="38"/>
      <c r="EKM235" s="39"/>
      <c r="EKN235" s="40"/>
      <c r="EKO235" s="41"/>
      <c r="EKP235" s="38"/>
      <c r="EKQ235" s="38"/>
      <c r="EKR235" s="38"/>
      <c r="EKS235" s="39"/>
      <c r="EKT235" s="40"/>
      <c r="EKU235" s="41"/>
      <c r="EKV235" s="38"/>
      <c r="EKW235" s="38"/>
      <c r="EKX235" s="38"/>
      <c r="EKY235" s="39"/>
      <c r="EKZ235" s="40"/>
      <c r="ELA235" s="41"/>
      <c r="ELB235" s="38"/>
      <c r="ELC235" s="38"/>
      <c r="ELD235" s="38"/>
      <c r="ELE235" s="39"/>
      <c r="ELF235" s="40"/>
      <c r="ELG235" s="41"/>
      <c r="ELH235" s="38"/>
      <c r="ELI235" s="38"/>
      <c r="ELJ235" s="38"/>
      <c r="ELK235" s="39"/>
      <c r="ELL235" s="40"/>
      <c r="ELM235" s="41"/>
      <c r="ELN235" s="38"/>
      <c r="ELO235" s="38"/>
      <c r="ELP235" s="38"/>
      <c r="ELQ235" s="39"/>
      <c r="ELR235" s="40"/>
      <c r="ELS235" s="41"/>
      <c r="ELT235" s="38"/>
      <c r="ELU235" s="38"/>
      <c r="ELV235" s="38"/>
      <c r="ELW235" s="39"/>
      <c r="ELX235" s="40"/>
      <c r="ELY235" s="41"/>
      <c r="ELZ235" s="38"/>
      <c r="EMA235" s="38"/>
      <c r="EMB235" s="38"/>
      <c r="EMC235" s="39"/>
      <c r="EMD235" s="40"/>
      <c r="EME235" s="41"/>
      <c r="EMF235" s="38"/>
      <c r="EMG235" s="38"/>
      <c r="EMH235" s="38"/>
      <c r="EMI235" s="39"/>
      <c r="EMJ235" s="40"/>
      <c r="EMK235" s="41"/>
      <c r="EML235" s="38"/>
      <c r="EMM235" s="38"/>
      <c r="EMN235" s="38"/>
      <c r="EMO235" s="39"/>
      <c r="EMP235" s="40"/>
      <c r="EMQ235" s="41"/>
      <c r="EMR235" s="38"/>
      <c r="EMS235" s="38"/>
      <c r="EMT235" s="38"/>
      <c r="EMU235" s="39"/>
      <c r="EMV235" s="40"/>
      <c r="EMW235" s="41"/>
      <c r="EMX235" s="38"/>
      <c r="EMY235" s="38"/>
      <c r="EMZ235" s="38"/>
      <c r="ENA235" s="39"/>
      <c r="ENB235" s="40"/>
      <c r="ENC235" s="41"/>
      <c r="END235" s="38"/>
      <c r="ENE235" s="38"/>
      <c r="ENF235" s="38"/>
      <c r="ENG235" s="39"/>
      <c r="ENH235" s="40"/>
      <c r="ENI235" s="41"/>
      <c r="ENJ235" s="38"/>
      <c r="ENK235" s="38"/>
      <c r="ENL235" s="38"/>
      <c r="ENM235" s="39"/>
      <c r="ENN235" s="40"/>
      <c r="ENO235" s="41"/>
      <c r="ENP235" s="38"/>
      <c r="ENQ235" s="38"/>
      <c r="ENR235" s="38"/>
      <c r="ENS235" s="39"/>
      <c r="ENT235" s="40"/>
      <c r="ENU235" s="41"/>
      <c r="ENV235" s="38"/>
      <c r="ENW235" s="38"/>
      <c r="ENX235" s="38"/>
      <c r="ENY235" s="39"/>
      <c r="ENZ235" s="40"/>
      <c r="EOA235" s="41"/>
      <c r="EOB235" s="38"/>
      <c r="EOC235" s="38"/>
      <c r="EOD235" s="38"/>
      <c r="EOE235" s="39"/>
      <c r="EOF235" s="40"/>
      <c r="EOG235" s="41"/>
      <c r="EOH235" s="38"/>
      <c r="EOI235" s="38"/>
      <c r="EOJ235" s="38"/>
      <c r="EOK235" s="39"/>
      <c r="EOL235" s="40"/>
      <c r="EOM235" s="41"/>
      <c r="EON235" s="38"/>
      <c r="EOO235" s="38"/>
      <c r="EOP235" s="38"/>
      <c r="EOQ235" s="39"/>
      <c r="EOR235" s="40"/>
      <c r="EOS235" s="41"/>
      <c r="EOT235" s="38"/>
      <c r="EOU235" s="38"/>
      <c r="EOV235" s="38"/>
      <c r="EOW235" s="39"/>
      <c r="EOX235" s="40"/>
      <c r="EOY235" s="41"/>
      <c r="EOZ235" s="38"/>
      <c r="EPA235" s="38"/>
      <c r="EPB235" s="38"/>
      <c r="EPC235" s="39"/>
      <c r="EPD235" s="40"/>
      <c r="EPE235" s="41"/>
      <c r="EPF235" s="38"/>
      <c r="EPG235" s="38"/>
      <c r="EPH235" s="38"/>
      <c r="EPI235" s="39"/>
      <c r="EPJ235" s="40"/>
      <c r="EPK235" s="41"/>
      <c r="EPL235" s="38"/>
      <c r="EPM235" s="38"/>
      <c r="EPN235" s="38"/>
      <c r="EPO235" s="39"/>
      <c r="EPP235" s="40"/>
      <c r="EPQ235" s="41"/>
      <c r="EPR235" s="38"/>
      <c r="EPS235" s="38"/>
      <c r="EPT235" s="38"/>
      <c r="EPU235" s="39"/>
      <c r="EPV235" s="40"/>
      <c r="EPW235" s="41"/>
      <c r="EPX235" s="38"/>
      <c r="EPY235" s="38"/>
      <c r="EPZ235" s="38"/>
      <c r="EQA235" s="39"/>
      <c r="EQB235" s="40"/>
      <c r="EQC235" s="41"/>
      <c r="EQD235" s="38"/>
      <c r="EQE235" s="38"/>
      <c r="EQF235" s="38"/>
      <c r="EQG235" s="39"/>
      <c r="EQH235" s="40"/>
      <c r="EQI235" s="41"/>
      <c r="EQJ235" s="38"/>
      <c r="EQK235" s="38"/>
      <c r="EQL235" s="38"/>
      <c r="EQM235" s="39"/>
      <c r="EQN235" s="40"/>
      <c r="EQO235" s="41"/>
      <c r="EQP235" s="38"/>
      <c r="EQQ235" s="38"/>
      <c r="EQR235" s="38"/>
      <c r="EQS235" s="39"/>
      <c r="EQT235" s="40"/>
      <c r="EQU235" s="41"/>
      <c r="EQV235" s="38"/>
      <c r="EQW235" s="38"/>
      <c r="EQX235" s="38"/>
      <c r="EQY235" s="39"/>
      <c r="EQZ235" s="40"/>
      <c r="ERA235" s="41"/>
      <c r="ERB235" s="38"/>
      <c r="ERC235" s="38"/>
      <c r="ERD235" s="38"/>
      <c r="ERE235" s="39"/>
      <c r="ERF235" s="40"/>
      <c r="ERG235" s="41"/>
      <c r="ERH235" s="38"/>
      <c r="ERI235" s="38"/>
      <c r="ERJ235" s="38"/>
      <c r="ERK235" s="39"/>
      <c r="ERL235" s="40"/>
      <c r="ERM235" s="41"/>
      <c r="ERN235" s="38"/>
      <c r="ERO235" s="38"/>
      <c r="ERP235" s="38"/>
      <c r="ERQ235" s="39"/>
      <c r="ERR235" s="40"/>
      <c r="ERS235" s="41"/>
      <c r="ERT235" s="38"/>
      <c r="ERU235" s="38"/>
      <c r="ERV235" s="38"/>
      <c r="ERW235" s="39"/>
      <c r="ERX235" s="40"/>
      <c r="ERY235" s="41"/>
      <c r="ERZ235" s="38"/>
      <c r="ESA235" s="38"/>
      <c r="ESB235" s="38"/>
      <c r="ESC235" s="39"/>
      <c r="ESD235" s="40"/>
      <c r="ESE235" s="41"/>
      <c r="ESF235" s="38"/>
      <c r="ESG235" s="38"/>
      <c r="ESH235" s="38"/>
      <c r="ESI235" s="39"/>
      <c r="ESJ235" s="40"/>
      <c r="ESK235" s="41"/>
      <c r="ESL235" s="38"/>
      <c r="ESM235" s="38"/>
      <c r="ESN235" s="38"/>
      <c r="ESO235" s="39"/>
      <c r="ESP235" s="40"/>
      <c r="ESQ235" s="41"/>
      <c r="ESR235" s="38"/>
      <c r="ESS235" s="38"/>
      <c r="EST235" s="38"/>
      <c r="ESU235" s="39"/>
      <c r="ESV235" s="40"/>
      <c r="ESW235" s="41"/>
      <c r="ESX235" s="38"/>
      <c r="ESY235" s="38"/>
      <c r="ESZ235" s="38"/>
      <c r="ETA235" s="39"/>
      <c r="ETB235" s="40"/>
      <c r="ETC235" s="41"/>
      <c r="ETD235" s="38"/>
      <c r="ETE235" s="38"/>
      <c r="ETF235" s="38"/>
      <c r="ETG235" s="39"/>
      <c r="ETH235" s="40"/>
      <c r="ETI235" s="41"/>
      <c r="ETJ235" s="38"/>
      <c r="ETK235" s="38"/>
      <c r="ETL235" s="38"/>
      <c r="ETM235" s="39"/>
      <c r="ETN235" s="40"/>
      <c r="ETO235" s="41"/>
      <c r="ETP235" s="38"/>
      <c r="ETQ235" s="38"/>
      <c r="ETR235" s="38"/>
      <c r="ETS235" s="39"/>
      <c r="ETT235" s="40"/>
      <c r="ETU235" s="41"/>
      <c r="ETV235" s="38"/>
      <c r="ETW235" s="38"/>
      <c r="ETX235" s="38"/>
      <c r="ETY235" s="39"/>
      <c r="ETZ235" s="40"/>
      <c r="EUA235" s="41"/>
      <c r="EUB235" s="38"/>
      <c r="EUC235" s="38"/>
      <c r="EUD235" s="38"/>
      <c r="EUE235" s="39"/>
      <c r="EUF235" s="40"/>
      <c r="EUG235" s="41"/>
      <c r="EUH235" s="38"/>
      <c r="EUI235" s="38"/>
      <c r="EUJ235" s="38"/>
      <c r="EUK235" s="39"/>
      <c r="EUL235" s="40"/>
      <c r="EUM235" s="41"/>
      <c r="EUN235" s="38"/>
      <c r="EUO235" s="38"/>
      <c r="EUP235" s="38"/>
      <c r="EUQ235" s="39"/>
      <c r="EUR235" s="40"/>
      <c r="EUS235" s="41"/>
      <c r="EUT235" s="38"/>
      <c r="EUU235" s="38"/>
      <c r="EUV235" s="38"/>
      <c r="EUW235" s="39"/>
      <c r="EUX235" s="40"/>
      <c r="EUY235" s="41"/>
      <c r="EUZ235" s="38"/>
      <c r="EVA235" s="38"/>
      <c r="EVB235" s="38"/>
      <c r="EVC235" s="39"/>
      <c r="EVD235" s="40"/>
      <c r="EVE235" s="41"/>
      <c r="EVF235" s="38"/>
      <c r="EVG235" s="38"/>
      <c r="EVH235" s="38"/>
      <c r="EVI235" s="39"/>
      <c r="EVJ235" s="40"/>
      <c r="EVK235" s="41"/>
      <c r="EVL235" s="38"/>
      <c r="EVM235" s="38"/>
      <c r="EVN235" s="38"/>
      <c r="EVO235" s="39"/>
      <c r="EVP235" s="40"/>
      <c r="EVQ235" s="41"/>
      <c r="EVR235" s="38"/>
      <c r="EVS235" s="38"/>
      <c r="EVT235" s="38"/>
      <c r="EVU235" s="39"/>
      <c r="EVV235" s="40"/>
      <c r="EVW235" s="41"/>
      <c r="EVX235" s="38"/>
      <c r="EVY235" s="38"/>
      <c r="EVZ235" s="38"/>
      <c r="EWA235" s="39"/>
      <c r="EWB235" s="40"/>
      <c r="EWC235" s="41"/>
      <c r="EWD235" s="38"/>
      <c r="EWE235" s="38"/>
      <c r="EWF235" s="38"/>
      <c r="EWG235" s="39"/>
      <c r="EWH235" s="40"/>
      <c r="EWI235" s="41"/>
      <c r="EWJ235" s="38"/>
      <c r="EWK235" s="38"/>
      <c r="EWL235" s="38"/>
      <c r="EWM235" s="39"/>
      <c r="EWN235" s="40"/>
      <c r="EWO235" s="41"/>
      <c r="EWP235" s="38"/>
      <c r="EWQ235" s="38"/>
      <c r="EWR235" s="38"/>
      <c r="EWS235" s="39"/>
      <c r="EWT235" s="40"/>
      <c r="EWU235" s="41"/>
      <c r="EWV235" s="38"/>
      <c r="EWW235" s="38"/>
      <c r="EWX235" s="38"/>
      <c r="EWY235" s="39"/>
      <c r="EWZ235" s="40"/>
      <c r="EXA235" s="41"/>
      <c r="EXB235" s="38"/>
      <c r="EXC235" s="38"/>
      <c r="EXD235" s="38"/>
      <c r="EXE235" s="39"/>
      <c r="EXF235" s="40"/>
      <c r="EXG235" s="41"/>
      <c r="EXH235" s="38"/>
      <c r="EXI235" s="38"/>
      <c r="EXJ235" s="38"/>
      <c r="EXK235" s="39"/>
      <c r="EXL235" s="40"/>
      <c r="EXM235" s="41"/>
      <c r="EXN235" s="38"/>
      <c r="EXO235" s="38"/>
      <c r="EXP235" s="38"/>
      <c r="EXQ235" s="39"/>
      <c r="EXR235" s="40"/>
      <c r="EXS235" s="41"/>
      <c r="EXT235" s="38"/>
      <c r="EXU235" s="38"/>
      <c r="EXV235" s="38"/>
      <c r="EXW235" s="39"/>
      <c r="EXX235" s="40"/>
      <c r="EXY235" s="41"/>
      <c r="EXZ235" s="38"/>
      <c r="EYA235" s="38"/>
      <c r="EYB235" s="38"/>
      <c r="EYC235" s="39"/>
      <c r="EYD235" s="40"/>
      <c r="EYE235" s="41"/>
      <c r="EYF235" s="38"/>
      <c r="EYG235" s="38"/>
      <c r="EYH235" s="38"/>
      <c r="EYI235" s="39"/>
      <c r="EYJ235" s="40"/>
      <c r="EYK235" s="41"/>
      <c r="EYL235" s="38"/>
      <c r="EYM235" s="38"/>
      <c r="EYN235" s="38"/>
      <c r="EYO235" s="39"/>
      <c r="EYP235" s="40"/>
      <c r="EYQ235" s="41"/>
      <c r="EYR235" s="38"/>
      <c r="EYS235" s="38"/>
      <c r="EYT235" s="38"/>
      <c r="EYU235" s="39"/>
      <c r="EYV235" s="40"/>
      <c r="EYW235" s="41"/>
      <c r="EYX235" s="38"/>
      <c r="EYY235" s="38"/>
      <c r="EYZ235" s="38"/>
      <c r="EZA235" s="39"/>
      <c r="EZB235" s="40"/>
      <c r="EZC235" s="41"/>
      <c r="EZD235" s="38"/>
      <c r="EZE235" s="38"/>
      <c r="EZF235" s="38"/>
      <c r="EZG235" s="39"/>
      <c r="EZH235" s="40"/>
      <c r="EZI235" s="41"/>
      <c r="EZJ235" s="38"/>
      <c r="EZK235" s="38"/>
      <c r="EZL235" s="38"/>
      <c r="EZM235" s="39"/>
      <c r="EZN235" s="40"/>
      <c r="EZO235" s="41"/>
      <c r="EZP235" s="38"/>
      <c r="EZQ235" s="38"/>
      <c r="EZR235" s="38"/>
      <c r="EZS235" s="39"/>
      <c r="EZT235" s="40"/>
      <c r="EZU235" s="41"/>
      <c r="EZV235" s="38"/>
      <c r="EZW235" s="38"/>
      <c r="EZX235" s="38"/>
      <c r="EZY235" s="39"/>
      <c r="EZZ235" s="40"/>
      <c r="FAA235" s="41"/>
      <c r="FAB235" s="38"/>
      <c r="FAC235" s="38"/>
      <c r="FAD235" s="38"/>
      <c r="FAE235" s="39"/>
      <c r="FAF235" s="40"/>
      <c r="FAG235" s="41"/>
      <c r="FAH235" s="38"/>
      <c r="FAI235" s="38"/>
      <c r="FAJ235" s="38"/>
      <c r="FAK235" s="39"/>
      <c r="FAL235" s="40"/>
      <c r="FAM235" s="41"/>
      <c r="FAN235" s="38"/>
      <c r="FAO235" s="38"/>
      <c r="FAP235" s="38"/>
      <c r="FAQ235" s="39"/>
      <c r="FAR235" s="40"/>
      <c r="FAS235" s="41"/>
      <c r="FAT235" s="38"/>
      <c r="FAU235" s="38"/>
      <c r="FAV235" s="38"/>
      <c r="FAW235" s="39"/>
      <c r="FAX235" s="40"/>
      <c r="FAY235" s="41"/>
      <c r="FAZ235" s="38"/>
      <c r="FBA235" s="38"/>
      <c r="FBB235" s="38"/>
      <c r="FBC235" s="39"/>
      <c r="FBD235" s="40"/>
      <c r="FBE235" s="41"/>
      <c r="FBF235" s="38"/>
      <c r="FBG235" s="38"/>
      <c r="FBH235" s="38"/>
      <c r="FBI235" s="39"/>
      <c r="FBJ235" s="40"/>
      <c r="FBK235" s="41"/>
      <c r="FBL235" s="38"/>
      <c r="FBM235" s="38"/>
      <c r="FBN235" s="38"/>
      <c r="FBO235" s="39"/>
      <c r="FBP235" s="40"/>
      <c r="FBQ235" s="41"/>
      <c r="FBR235" s="38"/>
      <c r="FBS235" s="38"/>
      <c r="FBT235" s="38"/>
      <c r="FBU235" s="39"/>
      <c r="FBV235" s="40"/>
      <c r="FBW235" s="41"/>
      <c r="FBX235" s="38"/>
      <c r="FBY235" s="38"/>
      <c r="FBZ235" s="38"/>
      <c r="FCA235" s="39"/>
      <c r="FCB235" s="40"/>
      <c r="FCC235" s="41"/>
      <c r="FCD235" s="38"/>
      <c r="FCE235" s="38"/>
      <c r="FCF235" s="38"/>
      <c r="FCG235" s="39"/>
      <c r="FCH235" s="40"/>
      <c r="FCI235" s="41"/>
      <c r="FCJ235" s="38"/>
      <c r="FCK235" s="38"/>
      <c r="FCL235" s="38"/>
      <c r="FCM235" s="39"/>
      <c r="FCN235" s="40"/>
      <c r="FCO235" s="41"/>
      <c r="FCP235" s="38"/>
      <c r="FCQ235" s="38"/>
      <c r="FCR235" s="38"/>
      <c r="FCS235" s="39"/>
      <c r="FCT235" s="40"/>
      <c r="FCU235" s="41"/>
      <c r="FCV235" s="38"/>
      <c r="FCW235" s="38"/>
      <c r="FCX235" s="38"/>
      <c r="FCY235" s="39"/>
      <c r="FCZ235" s="40"/>
      <c r="FDA235" s="41"/>
      <c r="FDB235" s="38"/>
      <c r="FDC235" s="38"/>
      <c r="FDD235" s="38"/>
      <c r="FDE235" s="39"/>
      <c r="FDF235" s="40"/>
      <c r="FDG235" s="41"/>
      <c r="FDH235" s="38"/>
      <c r="FDI235" s="38"/>
      <c r="FDJ235" s="38"/>
      <c r="FDK235" s="39"/>
      <c r="FDL235" s="40"/>
      <c r="FDM235" s="41"/>
      <c r="FDN235" s="38"/>
      <c r="FDO235" s="38"/>
      <c r="FDP235" s="38"/>
      <c r="FDQ235" s="39"/>
      <c r="FDR235" s="40"/>
      <c r="FDS235" s="41"/>
      <c r="FDT235" s="38"/>
      <c r="FDU235" s="38"/>
      <c r="FDV235" s="38"/>
      <c r="FDW235" s="39"/>
      <c r="FDX235" s="40"/>
      <c r="FDY235" s="41"/>
      <c r="FDZ235" s="38"/>
      <c r="FEA235" s="38"/>
      <c r="FEB235" s="38"/>
      <c r="FEC235" s="39"/>
      <c r="FED235" s="40"/>
      <c r="FEE235" s="41"/>
      <c r="FEF235" s="38"/>
      <c r="FEG235" s="38"/>
      <c r="FEH235" s="38"/>
      <c r="FEI235" s="39"/>
      <c r="FEJ235" s="40"/>
      <c r="FEK235" s="41"/>
      <c r="FEL235" s="38"/>
      <c r="FEM235" s="38"/>
      <c r="FEN235" s="38"/>
      <c r="FEO235" s="39"/>
      <c r="FEP235" s="40"/>
      <c r="FEQ235" s="41"/>
      <c r="FER235" s="38"/>
      <c r="FES235" s="38"/>
      <c r="FET235" s="38"/>
      <c r="FEU235" s="39"/>
      <c r="FEV235" s="40"/>
      <c r="FEW235" s="41"/>
      <c r="FEX235" s="38"/>
      <c r="FEY235" s="38"/>
      <c r="FEZ235" s="38"/>
      <c r="FFA235" s="39"/>
      <c r="FFB235" s="40"/>
      <c r="FFC235" s="41"/>
      <c r="FFD235" s="38"/>
      <c r="FFE235" s="38"/>
      <c r="FFF235" s="38"/>
      <c r="FFG235" s="39"/>
      <c r="FFH235" s="40"/>
      <c r="FFI235" s="41"/>
      <c r="FFJ235" s="38"/>
      <c r="FFK235" s="38"/>
      <c r="FFL235" s="38"/>
      <c r="FFM235" s="39"/>
      <c r="FFN235" s="40"/>
      <c r="FFO235" s="41"/>
      <c r="FFP235" s="38"/>
      <c r="FFQ235" s="38"/>
      <c r="FFR235" s="38"/>
      <c r="FFS235" s="39"/>
      <c r="FFT235" s="40"/>
      <c r="FFU235" s="41"/>
      <c r="FFV235" s="38"/>
      <c r="FFW235" s="38"/>
      <c r="FFX235" s="38"/>
      <c r="FFY235" s="39"/>
      <c r="FFZ235" s="40"/>
      <c r="FGA235" s="41"/>
      <c r="FGB235" s="38"/>
      <c r="FGC235" s="38"/>
      <c r="FGD235" s="38"/>
      <c r="FGE235" s="39"/>
      <c r="FGF235" s="40"/>
      <c r="FGG235" s="41"/>
      <c r="FGH235" s="38"/>
      <c r="FGI235" s="38"/>
      <c r="FGJ235" s="38"/>
      <c r="FGK235" s="39"/>
      <c r="FGL235" s="40"/>
      <c r="FGM235" s="41"/>
      <c r="FGN235" s="38"/>
      <c r="FGO235" s="38"/>
      <c r="FGP235" s="38"/>
      <c r="FGQ235" s="39"/>
      <c r="FGR235" s="40"/>
      <c r="FGS235" s="41"/>
      <c r="FGT235" s="38"/>
      <c r="FGU235" s="38"/>
      <c r="FGV235" s="38"/>
      <c r="FGW235" s="39"/>
      <c r="FGX235" s="40"/>
      <c r="FGY235" s="41"/>
      <c r="FGZ235" s="38"/>
      <c r="FHA235" s="38"/>
      <c r="FHB235" s="38"/>
      <c r="FHC235" s="39"/>
      <c r="FHD235" s="40"/>
      <c r="FHE235" s="41"/>
      <c r="FHF235" s="38"/>
      <c r="FHG235" s="38"/>
      <c r="FHH235" s="38"/>
      <c r="FHI235" s="39"/>
      <c r="FHJ235" s="40"/>
      <c r="FHK235" s="41"/>
      <c r="FHL235" s="38"/>
      <c r="FHM235" s="38"/>
      <c r="FHN235" s="38"/>
      <c r="FHO235" s="39"/>
      <c r="FHP235" s="40"/>
      <c r="FHQ235" s="41"/>
      <c r="FHR235" s="38"/>
      <c r="FHS235" s="38"/>
      <c r="FHT235" s="38"/>
      <c r="FHU235" s="39"/>
      <c r="FHV235" s="40"/>
      <c r="FHW235" s="41"/>
      <c r="FHX235" s="38"/>
      <c r="FHY235" s="38"/>
      <c r="FHZ235" s="38"/>
      <c r="FIA235" s="39"/>
      <c r="FIB235" s="40"/>
      <c r="FIC235" s="41"/>
      <c r="FID235" s="38"/>
      <c r="FIE235" s="38"/>
      <c r="FIF235" s="38"/>
      <c r="FIG235" s="39"/>
      <c r="FIH235" s="40"/>
      <c r="FII235" s="41"/>
      <c r="FIJ235" s="38"/>
      <c r="FIK235" s="38"/>
      <c r="FIL235" s="38"/>
      <c r="FIM235" s="39"/>
      <c r="FIN235" s="40"/>
      <c r="FIO235" s="41"/>
      <c r="FIP235" s="38"/>
      <c r="FIQ235" s="38"/>
      <c r="FIR235" s="38"/>
      <c r="FIS235" s="39"/>
      <c r="FIT235" s="40"/>
      <c r="FIU235" s="41"/>
      <c r="FIV235" s="38"/>
      <c r="FIW235" s="38"/>
      <c r="FIX235" s="38"/>
      <c r="FIY235" s="39"/>
      <c r="FIZ235" s="40"/>
      <c r="FJA235" s="41"/>
      <c r="FJB235" s="38"/>
      <c r="FJC235" s="38"/>
      <c r="FJD235" s="38"/>
      <c r="FJE235" s="39"/>
      <c r="FJF235" s="40"/>
      <c r="FJG235" s="41"/>
      <c r="FJH235" s="38"/>
      <c r="FJI235" s="38"/>
      <c r="FJJ235" s="38"/>
      <c r="FJK235" s="39"/>
      <c r="FJL235" s="40"/>
      <c r="FJM235" s="41"/>
      <c r="FJN235" s="38"/>
      <c r="FJO235" s="38"/>
      <c r="FJP235" s="38"/>
      <c r="FJQ235" s="39"/>
      <c r="FJR235" s="40"/>
      <c r="FJS235" s="41"/>
      <c r="FJT235" s="38"/>
      <c r="FJU235" s="38"/>
      <c r="FJV235" s="38"/>
      <c r="FJW235" s="39"/>
      <c r="FJX235" s="40"/>
      <c r="FJY235" s="41"/>
      <c r="FJZ235" s="38"/>
      <c r="FKA235" s="38"/>
      <c r="FKB235" s="38"/>
      <c r="FKC235" s="39"/>
      <c r="FKD235" s="40"/>
      <c r="FKE235" s="41"/>
      <c r="FKF235" s="38"/>
      <c r="FKG235" s="38"/>
      <c r="FKH235" s="38"/>
      <c r="FKI235" s="39"/>
      <c r="FKJ235" s="40"/>
      <c r="FKK235" s="41"/>
      <c r="FKL235" s="38"/>
      <c r="FKM235" s="38"/>
      <c r="FKN235" s="38"/>
      <c r="FKO235" s="39"/>
      <c r="FKP235" s="40"/>
      <c r="FKQ235" s="41"/>
      <c r="FKR235" s="38"/>
      <c r="FKS235" s="38"/>
      <c r="FKT235" s="38"/>
      <c r="FKU235" s="39"/>
      <c r="FKV235" s="40"/>
      <c r="FKW235" s="41"/>
      <c r="FKX235" s="38"/>
      <c r="FKY235" s="38"/>
      <c r="FKZ235" s="38"/>
      <c r="FLA235" s="39"/>
      <c r="FLB235" s="40"/>
      <c r="FLC235" s="41"/>
      <c r="FLD235" s="38"/>
      <c r="FLE235" s="38"/>
      <c r="FLF235" s="38"/>
      <c r="FLG235" s="39"/>
      <c r="FLH235" s="40"/>
      <c r="FLI235" s="41"/>
      <c r="FLJ235" s="38"/>
      <c r="FLK235" s="38"/>
      <c r="FLL235" s="38"/>
      <c r="FLM235" s="39"/>
      <c r="FLN235" s="40"/>
      <c r="FLO235" s="41"/>
      <c r="FLP235" s="38"/>
      <c r="FLQ235" s="38"/>
      <c r="FLR235" s="38"/>
      <c r="FLS235" s="39"/>
      <c r="FLT235" s="40"/>
      <c r="FLU235" s="41"/>
      <c r="FLV235" s="38"/>
      <c r="FLW235" s="38"/>
      <c r="FLX235" s="38"/>
      <c r="FLY235" s="39"/>
      <c r="FLZ235" s="40"/>
      <c r="FMA235" s="41"/>
      <c r="FMB235" s="38"/>
      <c r="FMC235" s="38"/>
      <c r="FMD235" s="38"/>
      <c r="FME235" s="39"/>
      <c r="FMF235" s="40"/>
      <c r="FMG235" s="41"/>
      <c r="FMH235" s="38"/>
      <c r="FMI235" s="38"/>
      <c r="FMJ235" s="38"/>
      <c r="FMK235" s="39"/>
      <c r="FML235" s="40"/>
      <c r="FMM235" s="41"/>
      <c r="FMN235" s="38"/>
      <c r="FMO235" s="38"/>
      <c r="FMP235" s="38"/>
      <c r="FMQ235" s="39"/>
      <c r="FMR235" s="40"/>
      <c r="FMS235" s="41"/>
      <c r="FMT235" s="38"/>
      <c r="FMU235" s="38"/>
      <c r="FMV235" s="38"/>
      <c r="FMW235" s="39"/>
      <c r="FMX235" s="40"/>
      <c r="FMY235" s="41"/>
      <c r="FMZ235" s="38"/>
      <c r="FNA235" s="38"/>
      <c r="FNB235" s="38"/>
      <c r="FNC235" s="39"/>
      <c r="FND235" s="40"/>
      <c r="FNE235" s="41"/>
      <c r="FNF235" s="38"/>
      <c r="FNG235" s="38"/>
      <c r="FNH235" s="38"/>
      <c r="FNI235" s="39"/>
      <c r="FNJ235" s="40"/>
      <c r="FNK235" s="41"/>
      <c r="FNL235" s="38"/>
      <c r="FNM235" s="38"/>
      <c r="FNN235" s="38"/>
      <c r="FNO235" s="39"/>
      <c r="FNP235" s="40"/>
      <c r="FNQ235" s="41"/>
      <c r="FNR235" s="38"/>
      <c r="FNS235" s="38"/>
      <c r="FNT235" s="38"/>
      <c r="FNU235" s="39"/>
      <c r="FNV235" s="40"/>
      <c r="FNW235" s="41"/>
      <c r="FNX235" s="38"/>
      <c r="FNY235" s="38"/>
      <c r="FNZ235" s="38"/>
      <c r="FOA235" s="39"/>
      <c r="FOB235" s="40"/>
      <c r="FOC235" s="41"/>
      <c r="FOD235" s="38"/>
      <c r="FOE235" s="38"/>
      <c r="FOF235" s="38"/>
      <c r="FOG235" s="39"/>
      <c r="FOH235" s="40"/>
      <c r="FOI235" s="41"/>
      <c r="FOJ235" s="38"/>
      <c r="FOK235" s="38"/>
      <c r="FOL235" s="38"/>
      <c r="FOM235" s="39"/>
      <c r="FON235" s="40"/>
      <c r="FOO235" s="41"/>
      <c r="FOP235" s="38"/>
      <c r="FOQ235" s="38"/>
      <c r="FOR235" s="38"/>
      <c r="FOS235" s="39"/>
      <c r="FOT235" s="40"/>
      <c r="FOU235" s="41"/>
      <c r="FOV235" s="38"/>
      <c r="FOW235" s="38"/>
      <c r="FOX235" s="38"/>
      <c r="FOY235" s="39"/>
      <c r="FOZ235" s="40"/>
      <c r="FPA235" s="41"/>
      <c r="FPB235" s="38"/>
      <c r="FPC235" s="38"/>
      <c r="FPD235" s="38"/>
      <c r="FPE235" s="39"/>
      <c r="FPF235" s="40"/>
      <c r="FPG235" s="41"/>
      <c r="FPH235" s="38"/>
      <c r="FPI235" s="38"/>
      <c r="FPJ235" s="38"/>
      <c r="FPK235" s="39"/>
      <c r="FPL235" s="40"/>
      <c r="FPM235" s="41"/>
      <c r="FPN235" s="38"/>
      <c r="FPO235" s="38"/>
      <c r="FPP235" s="38"/>
      <c r="FPQ235" s="39"/>
      <c r="FPR235" s="40"/>
      <c r="FPS235" s="41"/>
      <c r="FPT235" s="38"/>
      <c r="FPU235" s="38"/>
      <c r="FPV235" s="38"/>
      <c r="FPW235" s="39"/>
      <c r="FPX235" s="40"/>
      <c r="FPY235" s="41"/>
      <c r="FPZ235" s="38"/>
      <c r="FQA235" s="38"/>
      <c r="FQB235" s="38"/>
      <c r="FQC235" s="39"/>
      <c r="FQD235" s="40"/>
      <c r="FQE235" s="41"/>
      <c r="FQF235" s="38"/>
      <c r="FQG235" s="38"/>
      <c r="FQH235" s="38"/>
      <c r="FQI235" s="39"/>
      <c r="FQJ235" s="40"/>
      <c r="FQK235" s="41"/>
      <c r="FQL235" s="38"/>
      <c r="FQM235" s="38"/>
      <c r="FQN235" s="38"/>
      <c r="FQO235" s="39"/>
      <c r="FQP235" s="40"/>
      <c r="FQQ235" s="41"/>
      <c r="FQR235" s="38"/>
      <c r="FQS235" s="38"/>
      <c r="FQT235" s="38"/>
      <c r="FQU235" s="39"/>
      <c r="FQV235" s="40"/>
      <c r="FQW235" s="41"/>
      <c r="FQX235" s="38"/>
      <c r="FQY235" s="38"/>
      <c r="FQZ235" s="38"/>
      <c r="FRA235" s="39"/>
      <c r="FRB235" s="40"/>
      <c r="FRC235" s="41"/>
      <c r="FRD235" s="38"/>
      <c r="FRE235" s="38"/>
      <c r="FRF235" s="38"/>
      <c r="FRG235" s="39"/>
      <c r="FRH235" s="40"/>
      <c r="FRI235" s="41"/>
      <c r="FRJ235" s="38"/>
      <c r="FRK235" s="38"/>
      <c r="FRL235" s="38"/>
      <c r="FRM235" s="39"/>
      <c r="FRN235" s="40"/>
      <c r="FRO235" s="41"/>
      <c r="FRP235" s="38"/>
      <c r="FRQ235" s="38"/>
      <c r="FRR235" s="38"/>
      <c r="FRS235" s="39"/>
      <c r="FRT235" s="40"/>
      <c r="FRU235" s="41"/>
      <c r="FRV235" s="38"/>
      <c r="FRW235" s="38"/>
      <c r="FRX235" s="38"/>
      <c r="FRY235" s="39"/>
      <c r="FRZ235" s="40"/>
      <c r="FSA235" s="41"/>
      <c r="FSB235" s="38"/>
      <c r="FSC235" s="38"/>
      <c r="FSD235" s="38"/>
      <c r="FSE235" s="39"/>
      <c r="FSF235" s="40"/>
      <c r="FSG235" s="41"/>
      <c r="FSH235" s="38"/>
      <c r="FSI235" s="38"/>
      <c r="FSJ235" s="38"/>
      <c r="FSK235" s="39"/>
      <c r="FSL235" s="40"/>
      <c r="FSM235" s="41"/>
      <c r="FSN235" s="38"/>
      <c r="FSO235" s="38"/>
      <c r="FSP235" s="38"/>
      <c r="FSQ235" s="39"/>
      <c r="FSR235" s="40"/>
      <c r="FSS235" s="41"/>
      <c r="FST235" s="38"/>
      <c r="FSU235" s="38"/>
      <c r="FSV235" s="38"/>
      <c r="FSW235" s="39"/>
      <c r="FSX235" s="40"/>
      <c r="FSY235" s="41"/>
      <c r="FSZ235" s="38"/>
      <c r="FTA235" s="38"/>
      <c r="FTB235" s="38"/>
      <c r="FTC235" s="39"/>
      <c r="FTD235" s="40"/>
      <c r="FTE235" s="41"/>
      <c r="FTF235" s="38"/>
      <c r="FTG235" s="38"/>
      <c r="FTH235" s="38"/>
      <c r="FTI235" s="39"/>
      <c r="FTJ235" s="40"/>
      <c r="FTK235" s="41"/>
      <c r="FTL235" s="38"/>
      <c r="FTM235" s="38"/>
      <c r="FTN235" s="38"/>
      <c r="FTO235" s="39"/>
      <c r="FTP235" s="40"/>
      <c r="FTQ235" s="41"/>
      <c r="FTR235" s="38"/>
      <c r="FTS235" s="38"/>
      <c r="FTT235" s="38"/>
      <c r="FTU235" s="39"/>
      <c r="FTV235" s="40"/>
      <c r="FTW235" s="41"/>
      <c r="FTX235" s="38"/>
      <c r="FTY235" s="38"/>
      <c r="FTZ235" s="38"/>
      <c r="FUA235" s="39"/>
      <c r="FUB235" s="40"/>
      <c r="FUC235" s="41"/>
      <c r="FUD235" s="38"/>
      <c r="FUE235" s="38"/>
      <c r="FUF235" s="38"/>
      <c r="FUG235" s="39"/>
      <c r="FUH235" s="40"/>
      <c r="FUI235" s="41"/>
      <c r="FUJ235" s="38"/>
      <c r="FUK235" s="38"/>
      <c r="FUL235" s="38"/>
      <c r="FUM235" s="39"/>
      <c r="FUN235" s="40"/>
      <c r="FUO235" s="41"/>
      <c r="FUP235" s="38"/>
      <c r="FUQ235" s="38"/>
      <c r="FUR235" s="38"/>
      <c r="FUS235" s="39"/>
      <c r="FUT235" s="40"/>
      <c r="FUU235" s="41"/>
      <c r="FUV235" s="38"/>
      <c r="FUW235" s="38"/>
      <c r="FUX235" s="38"/>
      <c r="FUY235" s="39"/>
      <c r="FUZ235" s="40"/>
      <c r="FVA235" s="41"/>
      <c r="FVB235" s="38"/>
      <c r="FVC235" s="38"/>
      <c r="FVD235" s="38"/>
      <c r="FVE235" s="39"/>
      <c r="FVF235" s="40"/>
      <c r="FVG235" s="41"/>
      <c r="FVH235" s="38"/>
      <c r="FVI235" s="38"/>
      <c r="FVJ235" s="38"/>
      <c r="FVK235" s="39"/>
      <c r="FVL235" s="40"/>
      <c r="FVM235" s="41"/>
      <c r="FVN235" s="38"/>
      <c r="FVO235" s="38"/>
      <c r="FVP235" s="38"/>
      <c r="FVQ235" s="39"/>
      <c r="FVR235" s="40"/>
      <c r="FVS235" s="41"/>
      <c r="FVT235" s="38"/>
      <c r="FVU235" s="38"/>
      <c r="FVV235" s="38"/>
      <c r="FVW235" s="39"/>
      <c r="FVX235" s="40"/>
      <c r="FVY235" s="41"/>
      <c r="FVZ235" s="38"/>
      <c r="FWA235" s="38"/>
      <c r="FWB235" s="38"/>
      <c r="FWC235" s="39"/>
      <c r="FWD235" s="40"/>
      <c r="FWE235" s="41"/>
      <c r="FWF235" s="38"/>
      <c r="FWG235" s="38"/>
      <c r="FWH235" s="38"/>
      <c r="FWI235" s="39"/>
      <c r="FWJ235" s="40"/>
      <c r="FWK235" s="41"/>
      <c r="FWL235" s="38"/>
      <c r="FWM235" s="38"/>
      <c r="FWN235" s="38"/>
      <c r="FWO235" s="39"/>
      <c r="FWP235" s="40"/>
      <c r="FWQ235" s="41"/>
      <c r="FWR235" s="38"/>
      <c r="FWS235" s="38"/>
      <c r="FWT235" s="38"/>
      <c r="FWU235" s="39"/>
      <c r="FWV235" s="40"/>
      <c r="FWW235" s="41"/>
      <c r="FWX235" s="38"/>
      <c r="FWY235" s="38"/>
      <c r="FWZ235" s="38"/>
      <c r="FXA235" s="39"/>
      <c r="FXB235" s="40"/>
      <c r="FXC235" s="41"/>
      <c r="FXD235" s="38"/>
      <c r="FXE235" s="38"/>
      <c r="FXF235" s="38"/>
      <c r="FXG235" s="39"/>
      <c r="FXH235" s="40"/>
      <c r="FXI235" s="41"/>
      <c r="FXJ235" s="38"/>
      <c r="FXK235" s="38"/>
      <c r="FXL235" s="38"/>
      <c r="FXM235" s="39"/>
      <c r="FXN235" s="40"/>
      <c r="FXO235" s="41"/>
      <c r="FXP235" s="38"/>
      <c r="FXQ235" s="38"/>
      <c r="FXR235" s="38"/>
      <c r="FXS235" s="39"/>
      <c r="FXT235" s="40"/>
      <c r="FXU235" s="41"/>
      <c r="FXV235" s="38"/>
      <c r="FXW235" s="38"/>
      <c r="FXX235" s="38"/>
      <c r="FXY235" s="39"/>
      <c r="FXZ235" s="40"/>
      <c r="FYA235" s="41"/>
      <c r="FYB235" s="38"/>
      <c r="FYC235" s="38"/>
      <c r="FYD235" s="38"/>
      <c r="FYE235" s="39"/>
      <c r="FYF235" s="40"/>
      <c r="FYG235" s="41"/>
      <c r="FYH235" s="38"/>
      <c r="FYI235" s="38"/>
      <c r="FYJ235" s="38"/>
      <c r="FYK235" s="39"/>
      <c r="FYL235" s="40"/>
      <c r="FYM235" s="41"/>
      <c r="FYN235" s="38"/>
      <c r="FYO235" s="38"/>
      <c r="FYP235" s="38"/>
      <c r="FYQ235" s="39"/>
      <c r="FYR235" s="40"/>
      <c r="FYS235" s="41"/>
      <c r="FYT235" s="38"/>
      <c r="FYU235" s="38"/>
      <c r="FYV235" s="38"/>
      <c r="FYW235" s="39"/>
      <c r="FYX235" s="40"/>
      <c r="FYY235" s="41"/>
      <c r="FYZ235" s="38"/>
      <c r="FZA235" s="38"/>
      <c r="FZB235" s="38"/>
      <c r="FZC235" s="39"/>
      <c r="FZD235" s="40"/>
      <c r="FZE235" s="41"/>
      <c r="FZF235" s="38"/>
      <c r="FZG235" s="38"/>
      <c r="FZH235" s="38"/>
      <c r="FZI235" s="39"/>
      <c r="FZJ235" s="40"/>
      <c r="FZK235" s="41"/>
      <c r="FZL235" s="38"/>
      <c r="FZM235" s="38"/>
      <c r="FZN235" s="38"/>
      <c r="FZO235" s="39"/>
      <c r="FZP235" s="40"/>
      <c r="FZQ235" s="41"/>
      <c r="FZR235" s="38"/>
      <c r="FZS235" s="38"/>
      <c r="FZT235" s="38"/>
      <c r="FZU235" s="39"/>
      <c r="FZV235" s="40"/>
      <c r="FZW235" s="41"/>
      <c r="FZX235" s="38"/>
      <c r="FZY235" s="38"/>
      <c r="FZZ235" s="38"/>
      <c r="GAA235" s="39"/>
      <c r="GAB235" s="40"/>
      <c r="GAC235" s="41"/>
      <c r="GAD235" s="38"/>
      <c r="GAE235" s="38"/>
      <c r="GAF235" s="38"/>
      <c r="GAG235" s="39"/>
      <c r="GAH235" s="40"/>
      <c r="GAI235" s="41"/>
      <c r="GAJ235" s="38"/>
      <c r="GAK235" s="38"/>
      <c r="GAL235" s="38"/>
      <c r="GAM235" s="39"/>
      <c r="GAN235" s="40"/>
      <c r="GAO235" s="41"/>
      <c r="GAP235" s="38"/>
      <c r="GAQ235" s="38"/>
      <c r="GAR235" s="38"/>
      <c r="GAS235" s="39"/>
      <c r="GAT235" s="40"/>
      <c r="GAU235" s="41"/>
      <c r="GAV235" s="38"/>
      <c r="GAW235" s="38"/>
      <c r="GAX235" s="38"/>
      <c r="GAY235" s="39"/>
      <c r="GAZ235" s="40"/>
      <c r="GBA235" s="41"/>
      <c r="GBB235" s="38"/>
      <c r="GBC235" s="38"/>
      <c r="GBD235" s="38"/>
      <c r="GBE235" s="39"/>
      <c r="GBF235" s="40"/>
      <c r="GBG235" s="41"/>
      <c r="GBH235" s="38"/>
      <c r="GBI235" s="38"/>
      <c r="GBJ235" s="38"/>
      <c r="GBK235" s="39"/>
      <c r="GBL235" s="40"/>
      <c r="GBM235" s="41"/>
      <c r="GBN235" s="38"/>
      <c r="GBO235" s="38"/>
      <c r="GBP235" s="38"/>
      <c r="GBQ235" s="39"/>
      <c r="GBR235" s="40"/>
      <c r="GBS235" s="41"/>
      <c r="GBT235" s="38"/>
      <c r="GBU235" s="38"/>
      <c r="GBV235" s="38"/>
      <c r="GBW235" s="39"/>
      <c r="GBX235" s="40"/>
      <c r="GBY235" s="41"/>
      <c r="GBZ235" s="38"/>
      <c r="GCA235" s="38"/>
      <c r="GCB235" s="38"/>
      <c r="GCC235" s="39"/>
      <c r="GCD235" s="40"/>
      <c r="GCE235" s="41"/>
      <c r="GCF235" s="38"/>
      <c r="GCG235" s="38"/>
      <c r="GCH235" s="38"/>
      <c r="GCI235" s="39"/>
      <c r="GCJ235" s="40"/>
      <c r="GCK235" s="41"/>
      <c r="GCL235" s="38"/>
      <c r="GCM235" s="38"/>
      <c r="GCN235" s="38"/>
      <c r="GCO235" s="39"/>
      <c r="GCP235" s="40"/>
      <c r="GCQ235" s="41"/>
      <c r="GCR235" s="38"/>
      <c r="GCS235" s="38"/>
      <c r="GCT235" s="38"/>
      <c r="GCU235" s="39"/>
      <c r="GCV235" s="40"/>
      <c r="GCW235" s="41"/>
      <c r="GCX235" s="38"/>
      <c r="GCY235" s="38"/>
      <c r="GCZ235" s="38"/>
      <c r="GDA235" s="39"/>
      <c r="GDB235" s="40"/>
      <c r="GDC235" s="41"/>
      <c r="GDD235" s="38"/>
      <c r="GDE235" s="38"/>
      <c r="GDF235" s="38"/>
      <c r="GDG235" s="39"/>
      <c r="GDH235" s="40"/>
      <c r="GDI235" s="41"/>
      <c r="GDJ235" s="38"/>
      <c r="GDK235" s="38"/>
      <c r="GDL235" s="38"/>
      <c r="GDM235" s="39"/>
      <c r="GDN235" s="40"/>
      <c r="GDO235" s="41"/>
      <c r="GDP235" s="38"/>
      <c r="GDQ235" s="38"/>
      <c r="GDR235" s="38"/>
      <c r="GDS235" s="39"/>
      <c r="GDT235" s="40"/>
      <c r="GDU235" s="41"/>
      <c r="GDV235" s="38"/>
      <c r="GDW235" s="38"/>
      <c r="GDX235" s="38"/>
      <c r="GDY235" s="39"/>
      <c r="GDZ235" s="40"/>
      <c r="GEA235" s="41"/>
      <c r="GEB235" s="38"/>
      <c r="GEC235" s="38"/>
      <c r="GED235" s="38"/>
      <c r="GEE235" s="39"/>
      <c r="GEF235" s="40"/>
      <c r="GEG235" s="41"/>
      <c r="GEH235" s="38"/>
      <c r="GEI235" s="38"/>
      <c r="GEJ235" s="38"/>
      <c r="GEK235" s="39"/>
      <c r="GEL235" s="40"/>
      <c r="GEM235" s="41"/>
      <c r="GEN235" s="38"/>
      <c r="GEO235" s="38"/>
      <c r="GEP235" s="38"/>
      <c r="GEQ235" s="39"/>
      <c r="GER235" s="40"/>
      <c r="GES235" s="41"/>
      <c r="GET235" s="38"/>
      <c r="GEU235" s="38"/>
      <c r="GEV235" s="38"/>
      <c r="GEW235" s="39"/>
      <c r="GEX235" s="40"/>
      <c r="GEY235" s="41"/>
      <c r="GEZ235" s="38"/>
      <c r="GFA235" s="38"/>
      <c r="GFB235" s="38"/>
      <c r="GFC235" s="39"/>
      <c r="GFD235" s="40"/>
      <c r="GFE235" s="41"/>
      <c r="GFF235" s="38"/>
      <c r="GFG235" s="38"/>
      <c r="GFH235" s="38"/>
      <c r="GFI235" s="39"/>
      <c r="GFJ235" s="40"/>
      <c r="GFK235" s="41"/>
      <c r="GFL235" s="38"/>
      <c r="GFM235" s="38"/>
      <c r="GFN235" s="38"/>
      <c r="GFO235" s="39"/>
      <c r="GFP235" s="40"/>
      <c r="GFQ235" s="41"/>
      <c r="GFR235" s="38"/>
      <c r="GFS235" s="38"/>
      <c r="GFT235" s="38"/>
      <c r="GFU235" s="39"/>
      <c r="GFV235" s="40"/>
      <c r="GFW235" s="41"/>
      <c r="GFX235" s="38"/>
      <c r="GFY235" s="38"/>
      <c r="GFZ235" s="38"/>
      <c r="GGA235" s="39"/>
      <c r="GGB235" s="40"/>
      <c r="GGC235" s="41"/>
      <c r="GGD235" s="38"/>
      <c r="GGE235" s="38"/>
      <c r="GGF235" s="38"/>
      <c r="GGG235" s="39"/>
      <c r="GGH235" s="40"/>
      <c r="GGI235" s="41"/>
      <c r="GGJ235" s="38"/>
      <c r="GGK235" s="38"/>
      <c r="GGL235" s="38"/>
      <c r="GGM235" s="39"/>
      <c r="GGN235" s="40"/>
      <c r="GGO235" s="41"/>
      <c r="GGP235" s="38"/>
      <c r="GGQ235" s="38"/>
      <c r="GGR235" s="38"/>
      <c r="GGS235" s="39"/>
      <c r="GGT235" s="40"/>
      <c r="GGU235" s="41"/>
      <c r="GGV235" s="38"/>
      <c r="GGW235" s="38"/>
      <c r="GGX235" s="38"/>
      <c r="GGY235" s="39"/>
      <c r="GGZ235" s="40"/>
      <c r="GHA235" s="41"/>
      <c r="GHB235" s="38"/>
      <c r="GHC235" s="38"/>
      <c r="GHD235" s="38"/>
      <c r="GHE235" s="39"/>
      <c r="GHF235" s="40"/>
      <c r="GHG235" s="41"/>
      <c r="GHH235" s="38"/>
      <c r="GHI235" s="38"/>
      <c r="GHJ235" s="38"/>
      <c r="GHK235" s="39"/>
      <c r="GHL235" s="40"/>
      <c r="GHM235" s="41"/>
      <c r="GHN235" s="38"/>
      <c r="GHO235" s="38"/>
      <c r="GHP235" s="38"/>
      <c r="GHQ235" s="39"/>
      <c r="GHR235" s="40"/>
      <c r="GHS235" s="41"/>
      <c r="GHT235" s="38"/>
      <c r="GHU235" s="38"/>
      <c r="GHV235" s="38"/>
      <c r="GHW235" s="39"/>
      <c r="GHX235" s="40"/>
      <c r="GHY235" s="41"/>
      <c r="GHZ235" s="38"/>
      <c r="GIA235" s="38"/>
      <c r="GIB235" s="38"/>
      <c r="GIC235" s="39"/>
      <c r="GID235" s="40"/>
      <c r="GIE235" s="41"/>
      <c r="GIF235" s="38"/>
      <c r="GIG235" s="38"/>
      <c r="GIH235" s="38"/>
      <c r="GII235" s="39"/>
      <c r="GIJ235" s="40"/>
      <c r="GIK235" s="41"/>
      <c r="GIL235" s="38"/>
      <c r="GIM235" s="38"/>
      <c r="GIN235" s="38"/>
      <c r="GIO235" s="39"/>
      <c r="GIP235" s="40"/>
      <c r="GIQ235" s="41"/>
      <c r="GIR235" s="38"/>
      <c r="GIS235" s="38"/>
      <c r="GIT235" s="38"/>
      <c r="GIU235" s="39"/>
      <c r="GIV235" s="40"/>
      <c r="GIW235" s="41"/>
      <c r="GIX235" s="38"/>
      <c r="GIY235" s="38"/>
      <c r="GIZ235" s="38"/>
      <c r="GJA235" s="39"/>
      <c r="GJB235" s="40"/>
      <c r="GJC235" s="41"/>
      <c r="GJD235" s="38"/>
      <c r="GJE235" s="38"/>
      <c r="GJF235" s="38"/>
      <c r="GJG235" s="39"/>
      <c r="GJH235" s="40"/>
      <c r="GJI235" s="41"/>
      <c r="GJJ235" s="38"/>
      <c r="GJK235" s="38"/>
      <c r="GJL235" s="38"/>
      <c r="GJM235" s="39"/>
      <c r="GJN235" s="40"/>
      <c r="GJO235" s="41"/>
      <c r="GJP235" s="38"/>
      <c r="GJQ235" s="38"/>
      <c r="GJR235" s="38"/>
      <c r="GJS235" s="39"/>
      <c r="GJT235" s="40"/>
      <c r="GJU235" s="41"/>
      <c r="GJV235" s="38"/>
      <c r="GJW235" s="38"/>
      <c r="GJX235" s="38"/>
      <c r="GJY235" s="39"/>
      <c r="GJZ235" s="40"/>
      <c r="GKA235" s="41"/>
      <c r="GKB235" s="38"/>
      <c r="GKC235" s="38"/>
      <c r="GKD235" s="38"/>
      <c r="GKE235" s="39"/>
      <c r="GKF235" s="40"/>
      <c r="GKG235" s="41"/>
      <c r="GKH235" s="38"/>
      <c r="GKI235" s="38"/>
      <c r="GKJ235" s="38"/>
      <c r="GKK235" s="39"/>
      <c r="GKL235" s="40"/>
      <c r="GKM235" s="41"/>
      <c r="GKN235" s="38"/>
      <c r="GKO235" s="38"/>
      <c r="GKP235" s="38"/>
      <c r="GKQ235" s="39"/>
      <c r="GKR235" s="40"/>
      <c r="GKS235" s="41"/>
      <c r="GKT235" s="38"/>
      <c r="GKU235" s="38"/>
      <c r="GKV235" s="38"/>
      <c r="GKW235" s="39"/>
      <c r="GKX235" s="40"/>
      <c r="GKY235" s="41"/>
      <c r="GKZ235" s="38"/>
      <c r="GLA235" s="38"/>
      <c r="GLB235" s="38"/>
      <c r="GLC235" s="39"/>
      <c r="GLD235" s="40"/>
      <c r="GLE235" s="41"/>
      <c r="GLF235" s="38"/>
      <c r="GLG235" s="38"/>
      <c r="GLH235" s="38"/>
      <c r="GLI235" s="39"/>
      <c r="GLJ235" s="40"/>
      <c r="GLK235" s="41"/>
      <c r="GLL235" s="38"/>
      <c r="GLM235" s="38"/>
      <c r="GLN235" s="38"/>
      <c r="GLO235" s="39"/>
      <c r="GLP235" s="40"/>
      <c r="GLQ235" s="41"/>
      <c r="GLR235" s="38"/>
      <c r="GLS235" s="38"/>
      <c r="GLT235" s="38"/>
      <c r="GLU235" s="39"/>
      <c r="GLV235" s="40"/>
      <c r="GLW235" s="41"/>
      <c r="GLX235" s="38"/>
      <c r="GLY235" s="38"/>
      <c r="GLZ235" s="38"/>
      <c r="GMA235" s="39"/>
      <c r="GMB235" s="40"/>
      <c r="GMC235" s="41"/>
      <c r="GMD235" s="38"/>
      <c r="GME235" s="38"/>
      <c r="GMF235" s="38"/>
      <c r="GMG235" s="39"/>
      <c r="GMH235" s="40"/>
      <c r="GMI235" s="41"/>
      <c r="GMJ235" s="38"/>
      <c r="GMK235" s="38"/>
      <c r="GML235" s="38"/>
      <c r="GMM235" s="39"/>
      <c r="GMN235" s="40"/>
      <c r="GMO235" s="41"/>
      <c r="GMP235" s="38"/>
      <c r="GMQ235" s="38"/>
      <c r="GMR235" s="38"/>
      <c r="GMS235" s="39"/>
      <c r="GMT235" s="40"/>
      <c r="GMU235" s="41"/>
      <c r="GMV235" s="38"/>
      <c r="GMW235" s="38"/>
      <c r="GMX235" s="38"/>
      <c r="GMY235" s="39"/>
      <c r="GMZ235" s="40"/>
      <c r="GNA235" s="41"/>
      <c r="GNB235" s="38"/>
      <c r="GNC235" s="38"/>
      <c r="GND235" s="38"/>
      <c r="GNE235" s="39"/>
      <c r="GNF235" s="40"/>
      <c r="GNG235" s="41"/>
      <c r="GNH235" s="38"/>
      <c r="GNI235" s="38"/>
      <c r="GNJ235" s="38"/>
      <c r="GNK235" s="39"/>
      <c r="GNL235" s="40"/>
      <c r="GNM235" s="41"/>
      <c r="GNN235" s="38"/>
      <c r="GNO235" s="38"/>
      <c r="GNP235" s="38"/>
      <c r="GNQ235" s="39"/>
      <c r="GNR235" s="40"/>
      <c r="GNS235" s="41"/>
      <c r="GNT235" s="38"/>
      <c r="GNU235" s="38"/>
      <c r="GNV235" s="38"/>
      <c r="GNW235" s="39"/>
      <c r="GNX235" s="40"/>
      <c r="GNY235" s="41"/>
      <c r="GNZ235" s="38"/>
      <c r="GOA235" s="38"/>
      <c r="GOB235" s="38"/>
      <c r="GOC235" s="39"/>
      <c r="GOD235" s="40"/>
      <c r="GOE235" s="41"/>
      <c r="GOF235" s="38"/>
      <c r="GOG235" s="38"/>
      <c r="GOH235" s="38"/>
      <c r="GOI235" s="39"/>
      <c r="GOJ235" s="40"/>
      <c r="GOK235" s="41"/>
      <c r="GOL235" s="38"/>
      <c r="GOM235" s="38"/>
      <c r="GON235" s="38"/>
      <c r="GOO235" s="39"/>
      <c r="GOP235" s="40"/>
      <c r="GOQ235" s="41"/>
      <c r="GOR235" s="38"/>
      <c r="GOS235" s="38"/>
      <c r="GOT235" s="38"/>
      <c r="GOU235" s="39"/>
      <c r="GOV235" s="40"/>
      <c r="GOW235" s="41"/>
      <c r="GOX235" s="38"/>
      <c r="GOY235" s="38"/>
      <c r="GOZ235" s="38"/>
      <c r="GPA235" s="39"/>
      <c r="GPB235" s="40"/>
      <c r="GPC235" s="41"/>
      <c r="GPD235" s="38"/>
      <c r="GPE235" s="38"/>
      <c r="GPF235" s="38"/>
      <c r="GPG235" s="39"/>
      <c r="GPH235" s="40"/>
      <c r="GPI235" s="41"/>
      <c r="GPJ235" s="38"/>
      <c r="GPK235" s="38"/>
      <c r="GPL235" s="38"/>
      <c r="GPM235" s="39"/>
      <c r="GPN235" s="40"/>
      <c r="GPO235" s="41"/>
      <c r="GPP235" s="38"/>
      <c r="GPQ235" s="38"/>
      <c r="GPR235" s="38"/>
      <c r="GPS235" s="39"/>
      <c r="GPT235" s="40"/>
      <c r="GPU235" s="41"/>
      <c r="GPV235" s="38"/>
      <c r="GPW235" s="38"/>
      <c r="GPX235" s="38"/>
      <c r="GPY235" s="39"/>
      <c r="GPZ235" s="40"/>
      <c r="GQA235" s="41"/>
      <c r="GQB235" s="38"/>
      <c r="GQC235" s="38"/>
      <c r="GQD235" s="38"/>
      <c r="GQE235" s="39"/>
      <c r="GQF235" s="40"/>
      <c r="GQG235" s="41"/>
      <c r="GQH235" s="38"/>
      <c r="GQI235" s="38"/>
      <c r="GQJ235" s="38"/>
      <c r="GQK235" s="39"/>
      <c r="GQL235" s="40"/>
      <c r="GQM235" s="41"/>
      <c r="GQN235" s="38"/>
      <c r="GQO235" s="38"/>
      <c r="GQP235" s="38"/>
      <c r="GQQ235" s="39"/>
      <c r="GQR235" s="40"/>
      <c r="GQS235" s="41"/>
      <c r="GQT235" s="38"/>
      <c r="GQU235" s="38"/>
      <c r="GQV235" s="38"/>
      <c r="GQW235" s="39"/>
      <c r="GQX235" s="40"/>
      <c r="GQY235" s="41"/>
      <c r="GQZ235" s="38"/>
      <c r="GRA235" s="38"/>
      <c r="GRB235" s="38"/>
      <c r="GRC235" s="39"/>
      <c r="GRD235" s="40"/>
      <c r="GRE235" s="41"/>
      <c r="GRF235" s="38"/>
      <c r="GRG235" s="38"/>
      <c r="GRH235" s="38"/>
      <c r="GRI235" s="39"/>
      <c r="GRJ235" s="40"/>
      <c r="GRK235" s="41"/>
      <c r="GRL235" s="38"/>
      <c r="GRM235" s="38"/>
      <c r="GRN235" s="38"/>
      <c r="GRO235" s="39"/>
      <c r="GRP235" s="40"/>
      <c r="GRQ235" s="41"/>
      <c r="GRR235" s="38"/>
      <c r="GRS235" s="38"/>
      <c r="GRT235" s="38"/>
      <c r="GRU235" s="39"/>
      <c r="GRV235" s="40"/>
      <c r="GRW235" s="41"/>
      <c r="GRX235" s="38"/>
      <c r="GRY235" s="38"/>
      <c r="GRZ235" s="38"/>
      <c r="GSA235" s="39"/>
      <c r="GSB235" s="40"/>
      <c r="GSC235" s="41"/>
      <c r="GSD235" s="38"/>
      <c r="GSE235" s="38"/>
      <c r="GSF235" s="38"/>
      <c r="GSG235" s="39"/>
      <c r="GSH235" s="40"/>
      <c r="GSI235" s="41"/>
      <c r="GSJ235" s="38"/>
      <c r="GSK235" s="38"/>
      <c r="GSL235" s="38"/>
      <c r="GSM235" s="39"/>
      <c r="GSN235" s="40"/>
      <c r="GSO235" s="41"/>
      <c r="GSP235" s="38"/>
      <c r="GSQ235" s="38"/>
      <c r="GSR235" s="38"/>
      <c r="GSS235" s="39"/>
      <c r="GST235" s="40"/>
      <c r="GSU235" s="41"/>
      <c r="GSV235" s="38"/>
      <c r="GSW235" s="38"/>
      <c r="GSX235" s="38"/>
      <c r="GSY235" s="39"/>
      <c r="GSZ235" s="40"/>
      <c r="GTA235" s="41"/>
      <c r="GTB235" s="38"/>
      <c r="GTC235" s="38"/>
      <c r="GTD235" s="38"/>
      <c r="GTE235" s="39"/>
      <c r="GTF235" s="40"/>
      <c r="GTG235" s="41"/>
      <c r="GTH235" s="38"/>
      <c r="GTI235" s="38"/>
      <c r="GTJ235" s="38"/>
      <c r="GTK235" s="39"/>
      <c r="GTL235" s="40"/>
      <c r="GTM235" s="41"/>
      <c r="GTN235" s="38"/>
      <c r="GTO235" s="38"/>
      <c r="GTP235" s="38"/>
      <c r="GTQ235" s="39"/>
      <c r="GTR235" s="40"/>
      <c r="GTS235" s="41"/>
      <c r="GTT235" s="38"/>
      <c r="GTU235" s="38"/>
      <c r="GTV235" s="38"/>
      <c r="GTW235" s="39"/>
      <c r="GTX235" s="40"/>
      <c r="GTY235" s="41"/>
      <c r="GTZ235" s="38"/>
      <c r="GUA235" s="38"/>
      <c r="GUB235" s="38"/>
      <c r="GUC235" s="39"/>
      <c r="GUD235" s="40"/>
      <c r="GUE235" s="41"/>
      <c r="GUF235" s="38"/>
      <c r="GUG235" s="38"/>
      <c r="GUH235" s="38"/>
      <c r="GUI235" s="39"/>
      <c r="GUJ235" s="40"/>
      <c r="GUK235" s="41"/>
      <c r="GUL235" s="38"/>
      <c r="GUM235" s="38"/>
      <c r="GUN235" s="38"/>
      <c r="GUO235" s="39"/>
      <c r="GUP235" s="40"/>
      <c r="GUQ235" s="41"/>
      <c r="GUR235" s="38"/>
      <c r="GUS235" s="38"/>
      <c r="GUT235" s="38"/>
      <c r="GUU235" s="39"/>
      <c r="GUV235" s="40"/>
      <c r="GUW235" s="41"/>
      <c r="GUX235" s="38"/>
      <c r="GUY235" s="38"/>
      <c r="GUZ235" s="38"/>
      <c r="GVA235" s="39"/>
      <c r="GVB235" s="40"/>
      <c r="GVC235" s="41"/>
      <c r="GVD235" s="38"/>
      <c r="GVE235" s="38"/>
      <c r="GVF235" s="38"/>
      <c r="GVG235" s="39"/>
      <c r="GVH235" s="40"/>
      <c r="GVI235" s="41"/>
      <c r="GVJ235" s="38"/>
      <c r="GVK235" s="38"/>
      <c r="GVL235" s="38"/>
      <c r="GVM235" s="39"/>
      <c r="GVN235" s="40"/>
      <c r="GVO235" s="41"/>
      <c r="GVP235" s="38"/>
      <c r="GVQ235" s="38"/>
      <c r="GVR235" s="38"/>
      <c r="GVS235" s="39"/>
      <c r="GVT235" s="40"/>
      <c r="GVU235" s="41"/>
      <c r="GVV235" s="38"/>
      <c r="GVW235" s="38"/>
      <c r="GVX235" s="38"/>
      <c r="GVY235" s="39"/>
      <c r="GVZ235" s="40"/>
      <c r="GWA235" s="41"/>
      <c r="GWB235" s="38"/>
      <c r="GWC235" s="38"/>
      <c r="GWD235" s="38"/>
      <c r="GWE235" s="39"/>
      <c r="GWF235" s="40"/>
      <c r="GWG235" s="41"/>
      <c r="GWH235" s="38"/>
      <c r="GWI235" s="38"/>
      <c r="GWJ235" s="38"/>
      <c r="GWK235" s="39"/>
      <c r="GWL235" s="40"/>
      <c r="GWM235" s="41"/>
      <c r="GWN235" s="38"/>
      <c r="GWO235" s="38"/>
      <c r="GWP235" s="38"/>
      <c r="GWQ235" s="39"/>
      <c r="GWR235" s="40"/>
      <c r="GWS235" s="41"/>
      <c r="GWT235" s="38"/>
      <c r="GWU235" s="38"/>
      <c r="GWV235" s="38"/>
      <c r="GWW235" s="39"/>
      <c r="GWX235" s="40"/>
      <c r="GWY235" s="41"/>
      <c r="GWZ235" s="38"/>
      <c r="GXA235" s="38"/>
      <c r="GXB235" s="38"/>
      <c r="GXC235" s="39"/>
      <c r="GXD235" s="40"/>
      <c r="GXE235" s="41"/>
      <c r="GXF235" s="38"/>
      <c r="GXG235" s="38"/>
      <c r="GXH235" s="38"/>
      <c r="GXI235" s="39"/>
      <c r="GXJ235" s="40"/>
      <c r="GXK235" s="41"/>
      <c r="GXL235" s="38"/>
      <c r="GXM235" s="38"/>
      <c r="GXN235" s="38"/>
      <c r="GXO235" s="39"/>
      <c r="GXP235" s="40"/>
      <c r="GXQ235" s="41"/>
      <c r="GXR235" s="38"/>
      <c r="GXS235" s="38"/>
      <c r="GXT235" s="38"/>
      <c r="GXU235" s="39"/>
      <c r="GXV235" s="40"/>
      <c r="GXW235" s="41"/>
      <c r="GXX235" s="38"/>
      <c r="GXY235" s="38"/>
      <c r="GXZ235" s="38"/>
      <c r="GYA235" s="39"/>
      <c r="GYB235" s="40"/>
      <c r="GYC235" s="41"/>
      <c r="GYD235" s="38"/>
      <c r="GYE235" s="38"/>
      <c r="GYF235" s="38"/>
      <c r="GYG235" s="39"/>
      <c r="GYH235" s="40"/>
      <c r="GYI235" s="41"/>
      <c r="GYJ235" s="38"/>
      <c r="GYK235" s="38"/>
      <c r="GYL235" s="38"/>
      <c r="GYM235" s="39"/>
      <c r="GYN235" s="40"/>
      <c r="GYO235" s="41"/>
      <c r="GYP235" s="38"/>
      <c r="GYQ235" s="38"/>
      <c r="GYR235" s="38"/>
      <c r="GYS235" s="39"/>
      <c r="GYT235" s="40"/>
      <c r="GYU235" s="41"/>
      <c r="GYV235" s="38"/>
      <c r="GYW235" s="38"/>
      <c r="GYX235" s="38"/>
      <c r="GYY235" s="39"/>
      <c r="GYZ235" s="40"/>
      <c r="GZA235" s="41"/>
      <c r="GZB235" s="38"/>
      <c r="GZC235" s="38"/>
      <c r="GZD235" s="38"/>
      <c r="GZE235" s="39"/>
      <c r="GZF235" s="40"/>
      <c r="GZG235" s="41"/>
      <c r="GZH235" s="38"/>
      <c r="GZI235" s="38"/>
      <c r="GZJ235" s="38"/>
      <c r="GZK235" s="39"/>
      <c r="GZL235" s="40"/>
      <c r="GZM235" s="41"/>
      <c r="GZN235" s="38"/>
      <c r="GZO235" s="38"/>
      <c r="GZP235" s="38"/>
      <c r="GZQ235" s="39"/>
      <c r="GZR235" s="40"/>
      <c r="GZS235" s="41"/>
      <c r="GZT235" s="38"/>
      <c r="GZU235" s="38"/>
      <c r="GZV235" s="38"/>
      <c r="GZW235" s="39"/>
      <c r="GZX235" s="40"/>
      <c r="GZY235" s="41"/>
      <c r="GZZ235" s="38"/>
      <c r="HAA235" s="38"/>
      <c r="HAB235" s="38"/>
      <c r="HAC235" s="39"/>
      <c r="HAD235" s="40"/>
      <c r="HAE235" s="41"/>
      <c r="HAF235" s="38"/>
      <c r="HAG235" s="38"/>
      <c r="HAH235" s="38"/>
      <c r="HAI235" s="39"/>
      <c r="HAJ235" s="40"/>
      <c r="HAK235" s="41"/>
      <c r="HAL235" s="38"/>
      <c r="HAM235" s="38"/>
      <c r="HAN235" s="38"/>
      <c r="HAO235" s="39"/>
      <c r="HAP235" s="40"/>
      <c r="HAQ235" s="41"/>
      <c r="HAR235" s="38"/>
      <c r="HAS235" s="38"/>
      <c r="HAT235" s="38"/>
      <c r="HAU235" s="39"/>
      <c r="HAV235" s="40"/>
      <c r="HAW235" s="41"/>
      <c r="HAX235" s="38"/>
      <c r="HAY235" s="38"/>
      <c r="HAZ235" s="38"/>
      <c r="HBA235" s="39"/>
      <c r="HBB235" s="40"/>
      <c r="HBC235" s="41"/>
      <c r="HBD235" s="38"/>
      <c r="HBE235" s="38"/>
      <c r="HBF235" s="38"/>
      <c r="HBG235" s="39"/>
      <c r="HBH235" s="40"/>
      <c r="HBI235" s="41"/>
      <c r="HBJ235" s="38"/>
      <c r="HBK235" s="38"/>
      <c r="HBL235" s="38"/>
      <c r="HBM235" s="39"/>
      <c r="HBN235" s="40"/>
      <c r="HBO235" s="41"/>
      <c r="HBP235" s="38"/>
      <c r="HBQ235" s="38"/>
      <c r="HBR235" s="38"/>
      <c r="HBS235" s="39"/>
      <c r="HBT235" s="40"/>
      <c r="HBU235" s="41"/>
      <c r="HBV235" s="38"/>
      <c r="HBW235" s="38"/>
      <c r="HBX235" s="38"/>
      <c r="HBY235" s="39"/>
      <c r="HBZ235" s="40"/>
      <c r="HCA235" s="41"/>
      <c r="HCB235" s="38"/>
      <c r="HCC235" s="38"/>
      <c r="HCD235" s="38"/>
      <c r="HCE235" s="39"/>
      <c r="HCF235" s="40"/>
      <c r="HCG235" s="41"/>
      <c r="HCH235" s="38"/>
      <c r="HCI235" s="38"/>
      <c r="HCJ235" s="38"/>
      <c r="HCK235" s="39"/>
      <c r="HCL235" s="40"/>
      <c r="HCM235" s="41"/>
      <c r="HCN235" s="38"/>
      <c r="HCO235" s="38"/>
      <c r="HCP235" s="38"/>
      <c r="HCQ235" s="39"/>
      <c r="HCR235" s="40"/>
      <c r="HCS235" s="41"/>
      <c r="HCT235" s="38"/>
      <c r="HCU235" s="38"/>
      <c r="HCV235" s="38"/>
      <c r="HCW235" s="39"/>
      <c r="HCX235" s="40"/>
      <c r="HCY235" s="41"/>
      <c r="HCZ235" s="38"/>
      <c r="HDA235" s="38"/>
      <c r="HDB235" s="38"/>
      <c r="HDC235" s="39"/>
      <c r="HDD235" s="40"/>
      <c r="HDE235" s="41"/>
      <c r="HDF235" s="38"/>
      <c r="HDG235" s="38"/>
      <c r="HDH235" s="38"/>
      <c r="HDI235" s="39"/>
      <c r="HDJ235" s="40"/>
      <c r="HDK235" s="41"/>
      <c r="HDL235" s="38"/>
      <c r="HDM235" s="38"/>
      <c r="HDN235" s="38"/>
      <c r="HDO235" s="39"/>
      <c r="HDP235" s="40"/>
      <c r="HDQ235" s="41"/>
      <c r="HDR235" s="38"/>
      <c r="HDS235" s="38"/>
      <c r="HDT235" s="38"/>
      <c r="HDU235" s="39"/>
      <c r="HDV235" s="40"/>
      <c r="HDW235" s="41"/>
      <c r="HDX235" s="38"/>
      <c r="HDY235" s="38"/>
      <c r="HDZ235" s="38"/>
      <c r="HEA235" s="39"/>
      <c r="HEB235" s="40"/>
      <c r="HEC235" s="41"/>
      <c r="HED235" s="38"/>
      <c r="HEE235" s="38"/>
      <c r="HEF235" s="38"/>
      <c r="HEG235" s="39"/>
      <c r="HEH235" s="40"/>
      <c r="HEI235" s="41"/>
      <c r="HEJ235" s="38"/>
      <c r="HEK235" s="38"/>
      <c r="HEL235" s="38"/>
      <c r="HEM235" s="39"/>
      <c r="HEN235" s="40"/>
      <c r="HEO235" s="41"/>
      <c r="HEP235" s="38"/>
      <c r="HEQ235" s="38"/>
      <c r="HER235" s="38"/>
      <c r="HES235" s="39"/>
      <c r="HET235" s="40"/>
      <c r="HEU235" s="41"/>
      <c r="HEV235" s="38"/>
      <c r="HEW235" s="38"/>
      <c r="HEX235" s="38"/>
      <c r="HEY235" s="39"/>
      <c r="HEZ235" s="40"/>
      <c r="HFA235" s="41"/>
      <c r="HFB235" s="38"/>
      <c r="HFC235" s="38"/>
      <c r="HFD235" s="38"/>
      <c r="HFE235" s="39"/>
      <c r="HFF235" s="40"/>
      <c r="HFG235" s="41"/>
      <c r="HFH235" s="38"/>
      <c r="HFI235" s="38"/>
      <c r="HFJ235" s="38"/>
      <c r="HFK235" s="39"/>
      <c r="HFL235" s="40"/>
      <c r="HFM235" s="41"/>
      <c r="HFN235" s="38"/>
      <c r="HFO235" s="38"/>
      <c r="HFP235" s="38"/>
      <c r="HFQ235" s="39"/>
      <c r="HFR235" s="40"/>
      <c r="HFS235" s="41"/>
      <c r="HFT235" s="38"/>
      <c r="HFU235" s="38"/>
      <c r="HFV235" s="38"/>
      <c r="HFW235" s="39"/>
      <c r="HFX235" s="40"/>
      <c r="HFY235" s="41"/>
      <c r="HFZ235" s="38"/>
      <c r="HGA235" s="38"/>
      <c r="HGB235" s="38"/>
      <c r="HGC235" s="39"/>
      <c r="HGD235" s="40"/>
      <c r="HGE235" s="41"/>
      <c r="HGF235" s="38"/>
      <c r="HGG235" s="38"/>
      <c r="HGH235" s="38"/>
      <c r="HGI235" s="39"/>
      <c r="HGJ235" s="40"/>
      <c r="HGK235" s="41"/>
      <c r="HGL235" s="38"/>
      <c r="HGM235" s="38"/>
      <c r="HGN235" s="38"/>
      <c r="HGO235" s="39"/>
      <c r="HGP235" s="40"/>
      <c r="HGQ235" s="41"/>
      <c r="HGR235" s="38"/>
      <c r="HGS235" s="38"/>
      <c r="HGT235" s="38"/>
      <c r="HGU235" s="39"/>
      <c r="HGV235" s="40"/>
      <c r="HGW235" s="41"/>
      <c r="HGX235" s="38"/>
      <c r="HGY235" s="38"/>
      <c r="HGZ235" s="38"/>
      <c r="HHA235" s="39"/>
      <c r="HHB235" s="40"/>
      <c r="HHC235" s="41"/>
      <c r="HHD235" s="38"/>
      <c r="HHE235" s="38"/>
      <c r="HHF235" s="38"/>
      <c r="HHG235" s="39"/>
      <c r="HHH235" s="40"/>
      <c r="HHI235" s="41"/>
      <c r="HHJ235" s="38"/>
      <c r="HHK235" s="38"/>
      <c r="HHL235" s="38"/>
      <c r="HHM235" s="39"/>
      <c r="HHN235" s="40"/>
      <c r="HHO235" s="41"/>
      <c r="HHP235" s="38"/>
      <c r="HHQ235" s="38"/>
      <c r="HHR235" s="38"/>
      <c r="HHS235" s="39"/>
      <c r="HHT235" s="40"/>
      <c r="HHU235" s="41"/>
      <c r="HHV235" s="38"/>
      <c r="HHW235" s="38"/>
      <c r="HHX235" s="38"/>
      <c r="HHY235" s="39"/>
      <c r="HHZ235" s="40"/>
      <c r="HIA235" s="41"/>
      <c r="HIB235" s="38"/>
      <c r="HIC235" s="38"/>
      <c r="HID235" s="38"/>
      <c r="HIE235" s="39"/>
      <c r="HIF235" s="40"/>
      <c r="HIG235" s="41"/>
      <c r="HIH235" s="38"/>
      <c r="HII235" s="38"/>
      <c r="HIJ235" s="38"/>
      <c r="HIK235" s="39"/>
      <c r="HIL235" s="40"/>
      <c r="HIM235" s="41"/>
      <c r="HIN235" s="38"/>
      <c r="HIO235" s="38"/>
      <c r="HIP235" s="38"/>
      <c r="HIQ235" s="39"/>
      <c r="HIR235" s="40"/>
      <c r="HIS235" s="41"/>
      <c r="HIT235" s="38"/>
      <c r="HIU235" s="38"/>
      <c r="HIV235" s="38"/>
      <c r="HIW235" s="39"/>
      <c r="HIX235" s="40"/>
      <c r="HIY235" s="41"/>
      <c r="HIZ235" s="38"/>
      <c r="HJA235" s="38"/>
      <c r="HJB235" s="38"/>
      <c r="HJC235" s="39"/>
      <c r="HJD235" s="40"/>
      <c r="HJE235" s="41"/>
      <c r="HJF235" s="38"/>
      <c r="HJG235" s="38"/>
      <c r="HJH235" s="38"/>
      <c r="HJI235" s="39"/>
      <c r="HJJ235" s="40"/>
      <c r="HJK235" s="41"/>
      <c r="HJL235" s="38"/>
      <c r="HJM235" s="38"/>
      <c r="HJN235" s="38"/>
      <c r="HJO235" s="39"/>
      <c r="HJP235" s="40"/>
      <c r="HJQ235" s="41"/>
      <c r="HJR235" s="38"/>
      <c r="HJS235" s="38"/>
      <c r="HJT235" s="38"/>
      <c r="HJU235" s="39"/>
      <c r="HJV235" s="40"/>
      <c r="HJW235" s="41"/>
      <c r="HJX235" s="38"/>
      <c r="HJY235" s="38"/>
      <c r="HJZ235" s="38"/>
      <c r="HKA235" s="39"/>
      <c r="HKB235" s="40"/>
      <c r="HKC235" s="41"/>
      <c r="HKD235" s="38"/>
      <c r="HKE235" s="38"/>
      <c r="HKF235" s="38"/>
      <c r="HKG235" s="39"/>
      <c r="HKH235" s="40"/>
      <c r="HKI235" s="41"/>
      <c r="HKJ235" s="38"/>
      <c r="HKK235" s="38"/>
      <c r="HKL235" s="38"/>
      <c r="HKM235" s="39"/>
      <c r="HKN235" s="40"/>
      <c r="HKO235" s="41"/>
      <c r="HKP235" s="38"/>
      <c r="HKQ235" s="38"/>
      <c r="HKR235" s="38"/>
      <c r="HKS235" s="39"/>
      <c r="HKT235" s="40"/>
      <c r="HKU235" s="41"/>
      <c r="HKV235" s="38"/>
      <c r="HKW235" s="38"/>
      <c r="HKX235" s="38"/>
      <c r="HKY235" s="39"/>
      <c r="HKZ235" s="40"/>
      <c r="HLA235" s="41"/>
      <c r="HLB235" s="38"/>
      <c r="HLC235" s="38"/>
      <c r="HLD235" s="38"/>
      <c r="HLE235" s="39"/>
      <c r="HLF235" s="40"/>
      <c r="HLG235" s="41"/>
      <c r="HLH235" s="38"/>
      <c r="HLI235" s="38"/>
      <c r="HLJ235" s="38"/>
      <c r="HLK235" s="39"/>
      <c r="HLL235" s="40"/>
      <c r="HLM235" s="41"/>
      <c r="HLN235" s="38"/>
      <c r="HLO235" s="38"/>
      <c r="HLP235" s="38"/>
      <c r="HLQ235" s="39"/>
      <c r="HLR235" s="40"/>
      <c r="HLS235" s="41"/>
      <c r="HLT235" s="38"/>
      <c r="HLU235" s="38"/>
      <c r="HLV235" s="38"/>
      <c r="HLW235" s="39"/>
      <c r="HLX235" s="40"/>
      <c r="HLY235" s="41"/>
      <c r="HLZ235" s="38"/>
      <c r="HMA235" s="38"/>
      <c r="HMB235" s="38"/>
      <c r="HMC235" s="39"/>
      <c r="HMD235" s="40"/>
      <c r="HME235" s="41"/>
      <c r="HMF235" s="38"/>
      <c r="HMG235" s="38"/>
      <c r="HMH235" s="38"/>
      <c r="HMI235" s="39"/>
      <c r="HMJ235" s="40"/>
      <c r="HMK235" s="41"/>
      <c r="HML235" s="38"/>
      <c r="HMM235" s="38"/>
      <c r="HMN235" s="38"/>
      <c r="HMO235" s="39"/>
      <c r="HMP235" s="40"/>
      <c r="HMQ235" s="41"/>
      <c r="HMR235" s="38"/>
      <c r="HMS235" s="38"/>
      <c r="HMT235" s="38"/>
      <c r="HMU235" s="39"/>
      <c r="HMV235" s="40"/>
      <c r="HMW235" s="41"/>
      <c r="HMX235" s="38"/>
      <c r="HMY235" s="38"/>
      <c r="HMZ235" s="38"/>
      <c r="HNA235" s="39"/>
      <c r="HNB235" s="40"/>
      <c r="HNC235" s="41"/>
      <c r="HND235" s="38"/>
      <c r="HNE235" s="38"/>
      <c r="HNF235" s="38"/>
      <c r="HNG235" s="39"/>
      <c r="HNH235" s="40"/>
      <c r="HNI235" s="41"/>
      <c r="HNJ235" s="38"/>
      <c r="HNK235" s="38"/>
      <c r="HNL235" s="38"/>
      <c r="HNM235" s="39"/>
      <c r="HNN235" s="40"/>
      <c r="HNO235" s="41"/>
      <c r="HNP235" s="38"/>
      <c r="HNQ235" s="38"/>
      <c r="HNR235" s="38"/>
      <c r="HNS235" s="39"/>
      <c r="HNT235" s="40"/>
      <c r="HNU235" s="41"/>
      <c r="HNV235" s="38"/>
      <c r="HNW235" s="38"/>
      <c r="HNX235" s="38"/>
      <c r="HNY235" s="39"/>
      <c r="HNZ235" s="40"/>
      <c r="HOA235" s="41"/>
      <c r="HOB235" s="38"/>
      <c r="HOC235" s="38"/>
      <c r="HOD235" s="38"/>
      <c r="HOE235" s="39"/>
      <c r="HOF235" s="40"/>
      <c r="HOG235" s="41"/>
      <c r="HOH235" s="38"/>
      <c r="HOI235" s="38"/>
      <c r="HOJ235" s="38"/>
      <c r="HOK235" s="39"/>
      <c r="HOL235" s="40"/>
      <c r="HOM235" s="41"/>
      <c r="HON235" s="38"/>
      <c r="HOO235" s="38"/>
      <c r="HOP235" s="38"/>
      <c r="HOQ235" s="39"/>
      <c r="HOR235" s="40"/>
      <c r="HOS235" s="41"/>
      <c r="HOT235" s="38"/>
      <c r="HOU235" s="38"/>
      <c r="HOV235" s="38"/>
      <c r="HOW235" s="39"/>
      <c r="HOX235" s="40"/>
      <c r="HOY235" s="41"/>
      <c r="HOZ235" s="38"/>
      <c r="HPA235" s="38"/>
      <c r="HPB235" s="38"/>
      <c r="HPC235" s="39"/>
      <c r="HPD235" s="40"/>
      <c r="HPE235" s="41"/>
      <c r="HPF235" s="38"/>
      <c r="HPG235" s="38"/>
      <c r="HPH235" s="38"/>
      <c r="HPI235" s="39"/>
      <c r="HPJ235" s="40"/>
      <c r="HPK235" s="41"/>
      <c r="HPL235" s="38"/>
      <c r="HPM235" s="38"/>
      <c r="HPN235" s="38"/>
      <c r="HPO235" s="39"/>
      <c r="HPP235" s="40"/>
      <c r="HPQ235" s="41"/>
      <c r="HPR235" s="38"/>
      <c r="HPS235" s="38"/>
      <c r="HPT235" s="38"/>
      <c r="HPU235" s="39"/>
      <c r="HPV235" s="40"/>
      <c r="HPW235" s="41"/>
      <c r="HPX235" s="38"/>
      <c r="HPY235" s="38"/>
      <c r="HPZ235" s="38"/>
      <c r="HQA235" s="39"/>
      <c r="HQB235" s="40"/>
      <c r="HQC235" s="41"/>
      <c r="HQD235" s="38"/>
      <c r="HQE235" s="38"/>
      <c r="HQF235" s="38"/>
      <c r="HQG235" s="39"/>
      <c r="HQH235" s="40"/>
      <c r="HQI235" s="41"/>
      <c r="HQJ235" s="38"/>
      <c r="HQK235" s="38"/>
      <c r="HQL235" s="38"/>
      <c r="HQM235" s="39"/>
      <c r="HQN235" s="40"/>
      <c r="HQO235" s="41"/>
      <c r="HQP235" s="38"/>
      <c r="HQQ235" s="38"/>
      <c r="HQR235" s="38"/>
      <c r="HQS235" s="39"/>
      <c r="HQT235" s="40"/>
      <c r="HQU235" s="41"/>
      <c r="HQV235" s="38"/>
      <c r="HQW235" s="38"/>
      <c r="HQX235" s="38"/>
      <c r="HQY235" s="39"/>
      <c r="HQZ235" s="40"/>
      <c r="HRA235" s="41"/>
      <c r="HRB235" s="38"/>
      <c r="HRC235" s="38"/>
      <c r="HRD235" s="38"/>
      <c r="HRE235" s="39"/>
      <c r="HRF235" s="40"/>
      <c r="HRG235" s="41"/>
      <c r="HRH235" s="38"/>
      <c r="HRI235" s="38"/>
      <c r="HRJ235" s="38"/>
      <c r="HRK235" s="39"/>
      <c r="HRL235" s="40"/>
      <c r="HRM235" s="41"/>
      <c r="HRN235" s="38"/>
      <c r="HRO235" s="38"/>
      <c r="HRP235" s="38"/>
      <c r="HRQ235" s="39"/>
      <c r="HRR235" s="40"/>
      <c r="HRS235" s="41"/>
      <c r="HRT235" s="38"/>
      <c r="HRU235" s="38"/>
      <c r="HRV235" s="38"/>
      <c r="HRW235" s="39"/>
      <c r="HRX235" s="40"/>
      <c r="HRY235" s="41"/>
      <c r="HRZ235" s="38"/>
      <c r="HSA235" s="38"/>
      <c r="HSB235" s="38"/>
      <c r="HSC235" s="39"/>
      <c r="HSD235" s="40"/>
      <c r="HSE235" s="41"/>
      <c r="HSF235" s="38"/>
      <c r="HSG235" s="38"/>
      <c r="HSH235" s="38"/>
      <c r="HSI235" s="39"/>
      <c r="HSJ235" s="40"/>
      <c r="HSK235" s="41"/>
      <c r="HSL235" s="38"/>
      <c r="HSM235" s="38"/>
      <c r="HSN235" s="38"/>
      <c r="HSO235" s="39"/>
      <c r="HSP235" s="40"/>
      <c r="HSQ235" s="41"/>
      <c r="HSR235" s="38"/>
      <c r="HSS235" s="38"/>
      <c r="HST235" s="38"/>
      <c r="HSU235" s="39"/>
      <c r="HSV235" s="40"/>
      <c r="HSW235" s="41"/>
      <c r="HSX235" s="38"/>
      <c r="HSY235" s="38"/>
      <c r="HSZ235" s="38"/>
      <c r="HTA235" s="39"/>
      <c r="HTB235" s="40"/>
      <c r="HTC235" s="41"/>
      <c r="HTD235" s="38"/>
      <c r="HTE235" s="38"/>
      <c r="HTF235" s="38"/>
      <c r="HTG235" s="39"/>
      <c r="HTH235" s="40"/>
      <c r="HTI235" s="41"/>
      <c r="HTJ235" s="38"/>
      <c r="HTK235" s="38"/>
      <c r="HTL235" s="38"/>
      <c r="HTM235" s="39"/>
      <c r="HTN235" s="40"/>
      <c r="HTO235" s="41"/>
      <c r="HTP235" s="38"/>
      <c r="HTQ235" s="38"/>
      <c r="HTR235" s="38"/>
      <c r="HTS235" s="39"/>
      <c r="HTT235" s="40"/>
      <c r="HTU235" s="41"/>
      <c r="HTV235" s="38"/>
      <c r="HTW235" s="38"/>
      <c r="HTX235" s="38"/>
      <c r="HTY235" s="39"/>
      <c r="HTZ235" s="40"/>
      <c r="HUA235" s="41"/>
      <c r="HUB235" s="38"/>
      <c r="HUC235" s="38"/>
      <c r="HUD235" s="38"/>
      <c r="HUE235" s="39"/>
      <c r="HUF235" s="40"/>
      <c r="HUG235" s="41"/>
      <c r="HUH235" s="38"/>
      <c r="HUI235" s="38"/>
      <c r="HUJ235" s="38"/>
      <c r="HUK235" s="39"/>
      <c r="HUL235" s="40"/>
      <c r="HUM235" s="41"/>
      <c r="HUN235" s="38"/>
      <c r="HUO235" s="38"/>
      <c r="HUP235" s="38"/>
      <c r="HUQ235" s="39"/>
      <c r="HUR235" s="40"/>
      <c r="HUS235" s="41"/>
      <c r="HUT235" s="38"/>
      <c r="HUU235" s="38"/>
      <c r="HUV235" s="38"/>
      <c r="HUW235" s="39"/>
      <c r="HUX235" s="40"/>
      <c r="HUY235" s="41"/>
      <c r="HUZ235" s="38"/>
      <c r="HVA235" s="38"/>
      <c r="HVB235" s="38"/>
      <c r="HVC235" s="39"/>
      <c r="HVD235" s="40"/>
      <c r="HVE235" s="41"/>
      <c r="HVF235" s="38"/>
      <c r="HVG235" s="38"/>
      <c r="HVH235" s="38"/>
      <c r="HVI235" s="39"/>
      <c r="HVJ235" s="40"/>
      <c r="HVK235" s="41"/>
      <c r="HVL235" s="38"/>
      <c r="HVM235" s="38"/>
      <c r="HVN235" s="38"/>
      <c r="HVO235" s="39"/>
      <c r="HVP235" s="40"/>
      <c r="HVQ235" s="41"/>
      <c r="HVR235" s="38"/>
      <c r="HVS235" s="38"/>
      <c r="HVT235" s="38"/>
      <c r="HVU235" s="39"/>
      <c r="HVV235" s="40"/>
      <c r="HVW235" s="41"/>
      <c r="HVX235" s="38"/>
      <c r="HVY235" s="38"/>
      <c r="HVZ235" s="38"/>
      <c r="HWA235" s="39"/>
      <c r="HWB235" s="40"/>
      <c r="HWC235" s="41"/>
      <c r="HWD235" s="38"/>
      <c r="HWE235" s="38"/>
      <c r="HWF235" s="38"/>
      <c r="HWG235" s="39"/>
      <c r="HWH235" s="40"/>
      <c r="HWI235" s="41"/>
      <c r="HWJ235" s="38"/>
      <c r="HWK235" s="38"/>
      <c r="HWL235" s="38"/>
      <c r="HWM235" s="39"/>
      <c r="HWN235" s="40"/>
      <c r="HWO235" s="41"/>
      <c r="HWP235" s="38"/>
      <c r="HWQ235" s="38"/>
      <c r="HWR235" s="38"/>
      <c r="HWS235" s="39"/>
      <c r="HWT235" s="40"/>
      <c r="HWU235" s="41"/>
      <c r="HWV235" s="38"/>
      <c r="HWW235" s="38"/>
      <c r="HWX235" s="38"/>
      <c r="HWY235" s="39"/>
      <c r="HWZ235" s="40"/>
      <c r="HXA235" s="41"/>
      <c r="HXB235" s="38"/>
      <c r="HXC235" s="38"/>
      <c r="HXD235" s="38"/>
      <c r="HXE235" s="39"/>
      <c r="HXF235" s="40"/>
      <c r="HXG235" s="41"/>
      <c r="HXH235" s="38"/>
      <c r="HXI235" s="38"/>
      <c r="HXJ235" s="38"/>
      <c r="HXK235" s="39"/>
      <c r="HXL235" s="40"/>
      <c r="HXM235" s="41"/>
      <c r="HXN235" s="38"/>
      <c r="HXO235" s="38"/>
      <c r="HXP235" s="38"/>
      <c r="HXQ235" s="39"/>
      <c r="HXR235" s="40"/>
      <c r="HXS235" s="41"/>
      <c r="HXT235" s="38"/>
      <c r="HXU235" s="38"/>
      <c r="HXV235" s="38"/>
      <c r="HXW235" s="39"/>
      <c r="HXX235" s="40"/>
      <c r="HXY235" s="41"/>
      <c r="HXZ235" s="38"/>
      <c r="HYA235" s="38"/>
      <c r="HYB235" s="38"/>
      <c r="HYC235" s="39"/>
      <c r="HYD235" s="40"/>
      <c r="HYE235" s="41"/>
      <c r="HYF235" s="38"/>
      <c r="HYG235" s="38"/>
      <c r="HYH235" s="38"/>
      <c r="HYI235" s="39"/>
      <c r="HYJ235" s="40"/>
      <c r="HYK235" s="41"/>
      <c r="HYL235" s="38"/>
      <c r="HYM235" s="38"/>
      <c r="HYN235" s="38"/>
      <c r="HYO235" s="39"/>
      <c r="HYP235" s="40"/>
      <c r="HYQ235" s="41"/>
      <c r="HYR235" s="38"/>
      <c r="HYS235" s="38"/>
      <c r="HYT235" s="38"/>
      <c r="HYU235" s="39"/>
      <c r="HYV235" s="40"/>
      <c r="HYW235" s="41"/>
      <c r="HYX235" s="38"/>
      <c r="HYY235" s="38"/>
      <c r="HYZ235" s="38"/>
      <c r="HZA235" s="39"/>
      <c r="HZB235" s="40"/>
      <c r="HZC235" s="41"/>
      <c r="HZD235" s="38"/>
      <c r="HZE235" s="38"/>
      <c r="HZF235" s="38"/>
      <c r="HZG235" s="39"/>
      <c r="HZH235" s="40"/>
      <c r="HZI235" s="41"/>
      <c r="HZJ235" s="38"/>
      <c r="HZK235" s="38"/>
      <c r="HZL235" s="38"/>
      <c r="HZM235" s="39"/>
      <c r="HZN235" s="40"/>
      <c r="HZO235" s="41"/>
      <c r="HZP235" s="38"/>
      <c r="HZQ235" s="38"/>
      <c r="HZR235" s="38"/>
      <c r="HZS235" s="39"/>
      <c r="HZT235" s="40"/>
      <c r="HZU235" s="41"/>
      <c r="HZV235" s="38"/>
      <c r="HZW235" s="38"/>
      <c r="HZX235" s="38"/>
      <c r="HZY235" s="39"/>
      <c r="HZZ235" s="40"/>
      <c r="IAA235" s="41"/>
      <c r="IAB235" s="38"/>
      <c r="IAC235" s="38"/>
      <c r="IAD235" s="38"/>
      <c r="IAE235" s="39"/>
      <c r="IAF235" s="40"/>
      <c r="IAG235" s="41"/>
      <c r="IAH235" s="38"/>
      <c r="IAI235" s="38"/>
      <c r="IAJ235" s="38"/>
      <c r="IAK235" s="39"/>
      <c r="IAL235" s="40"/>
      <c r="IAM235" s="41"/>
      <c r="IAN235" s="38"/>
      <c r="IAO235" s="38"/>
      <c r="IAP235" s="38"/>
      <c r="IAQ235" s="39"/>
      <c r="IAR235" s="40"/>
      <c r="IAS235" s="41"/>
      <c r="IAT235" s="38"/>
      <c r="IAU235" s="38"/>
      <c r="IAV235" s="38"/>
      <c r="IAW235" s="39"/>
      <c r="IAX235" s="40"/>
      <c r="IAY235" s="41"/>
      <c r="IAZ235" s="38"/>
      <c r="IBA235" s="38"/>
      <c r="IBB235" s="38"/>
      <c r="IBC235" s="39"/>
      <c r="IBD235" s="40"/>
      <c r="IBE235" s="41"/>
      <c r="IBF235" s="38"/>
      <c r="IBG235" s="38"/>
      <c r="IBH235" s="38"/>
      <c r="IBI235" s="39"/>
      <c r="IBJ235" s="40"/>
      <c r="IBK235" s="41"/>
      <c r="IBL235" s="38"/>
      <c r="IBM235" s="38"/>
      <c r="IBN235" s="38"/>
      <c r="IBO235" s="39"/>
      <c r="IBP235" s="40"/>
      <c r="IBQ235" s="41"/>
      <c r="IBR235" s="38"/>
      <c r="IBS235" s="38"/>
      <c r="IBT235" s="38"/>
      <c r="IBU235" s="39"/>
      <c r="IBV235" s="40"/>
      <c r="IBW235" s="41"/>
      <c r="IBX235" s="38"/>
      <c r="IBY235" s="38"/>
      <c r="IBZ235" s="38"/>
      <c r="ICA235" s="39"/>
      <c r="ICB235" s="40"/>
      <c r="ICC235" s="41"/>
      <c r="ICD235" s="38"/>
      <c r="ICE235" s="38"/>
      <c r="ICF235" s="38"/>
      <c r="ICG235" s="39"/>
      <c r="ICH235" s="40"/>
      <c r="ICI235" s="41"/>
      <c r="ICJ235" s="38"/>
      <c r="ICK235" s="38"/>
      <c r="ICL235" s="38"/>
      <c r="ICM235" s="39"/>
      <c r="ICN235" s="40"/>
      <c r="ICO235" s="41"/>
      <c r="ICP235" s="38"/>
      <c r="ICQ235" s="38"/>
      <c r="ICR235" s="38"/>
      <c r="ICS235" s="39"/>
      <c r="ICT235" s="40"/>
      <c r="ICU235" s="41"/>
      <c r="ICV235" s="38"/>
      <c r="ICW235" s="38"/>
      <c r="ICX235" s="38"/>
      <c r="ICY235" s="39"/>
      <c r="ICZ235" s="40"/>
      <c r="IDA235" s="41"/>
      <c r="IDB235" s="38"/>
      <c r="IDC235" s="38"/>
      <c r="IDD235" s="38"/>
      <c r="IDE235" s="39"/>
      <c r="IDF235" s="40"/>
      <c r="IDG235" s="41"/>
      <c r="IDH235" s="38"/>
      <c r="IDI235" s="38"/>
      <c r="IDJ235" s="38"/>
      <c r="IDK235" s="39"/>
      <c r="IDL235" s="40"/>
      <c r="IDM235" s="41"/>
      <c r="IDN235" s="38"/>
      <c r="IDO235" s="38"/>
      <c r="IDP235" s="38"/>
      <c r="IDQ235" s="39"/>
      <c r="IDR235" s="40"/>
      <c r="IDS235" s="41"/>
      <c r="IDT235" s="38"/>
      <c r="IDU235" s="38"/>
      <c r="IDV235" s="38"/>
      <c r="IDW235" s="39"/>
      <c r="IDX235" s="40"/>
      <c r="IDY235" s="41"/>
      <c r="IDZ235" s="38"/>
      <c r="IEA235" s="38"/>
      <c r="IEB235" s="38"/>
      <c r="IEC235" s="39"/>
      <c r="IED235" s="40"/>
      <c r="IEE235" s="41"/>
      <c r="IEF235" s="38"/>
      <c r="IEG235" s="38"/>
      <c r="IEH235" s="38"/>
      <c r="IEI235" s="39"/>
      <c r="IEJ235" s="40"/>
      <c r="IEK235" s="41"/>
      <c r="IEL235" s="38"/>
      <c r="IEM235" s="38"/>
      <c r="IEN235" s="38"/>
      <c r="IEO235" s="39"/>
      <c r="IEP235" s="40"/>
      <c r="IEQ235" s="41"/>
      <c r="IER235" s="38"/>
      <c r="IES235" s="38"/>
      <c r="IET235" s="38"/>
      <c r="IEU235" s="39"/>
      <c r="IEV235" s="40"/>
      <c r="IEW235" s="41"/>
      <c r="IEX235" s="38"/>
      <c r="IEY235" s="38"/>
      <c r="IEZ235" s="38"/>
      <c r="IFA235" s="39"/>
      <c r="IFB235" s="40"/>
      <c r="IFC235" s="41"/>
      <c r="IFD235" s="38"/>
      <c r="IFE235" s="38"/>
      <c r="IFF235" s="38"/>
      <c r="IFG235" s="39"/>
      <c r="IFH235" s="40"/>
      <c r="IFI235" s="41"/>
      <c r="IFJ235" s="38"/>
      <c r="IFK235" s="38"/>
      <c r="IFL235" s="38"/>
      <c r="IFM235" s="39"/>
      <c r="IFN235" s="40"/>
      <c r="IFO235" s="41"/>
      <c r="IFP235" s="38"/>
      <c r="IFQ235" s="38"/>
      <c r="IFR235" s="38"/>
      <c r="IFS235" s="39"/>
      <c r="IFT235" s="40"/>
      <c r="IFU235" s="41"/>
      <c r="IFV235" s="38"/>
      <c r="IFW235" s="38"/>
      <c r="IFX235" s="38"/>
      <c r="IFY235" s="39"/>
      <c r="IFZ235" s="40"/>
      <c r="IGA235" s="41"/>
      <c r="IGB235" s="38"/>
      <c r="IGC235" s="38"/>
      <c r="IGD235" s="38"/>
      <c r="IGE235" s="39"/>
      <c r="IGF235" s="40"/>
      <c r="IGG235" s="41"/>
      <c r="IGH235" s="38"/>
      <c r="IGI235" s="38"/>
      <c r="IGJ235" s="38"/>
      <c r="IGK235" s="39"/>
      <c r="IGL235" s="40"/>
      <c r="IGM235" s="41"/>
      <c r="IGN235" s="38"/>
      <c r="IGO235" s="38"/>
      <c r="IGP235" s="38"/>
      <c r="IGQ235" s="39"/>
      <c r="IGR235" s="40"/>
      <c r="IGS235" s="41"/>
      <c r="IGT235" s="38"/>
      <c r="IGU235" s="38"/>
      <c r="IGV235" s="38"/>
      <c r="IGW235" s="39"/>
      <c r="IGX235" s="40"/>
      <c r="IGY235" s="41"/>
      <c r="IGZ235" s="38"/>
      <c r="IHA235" s="38"/>
      <c r="IHB235" s="38"/>
      <c r="IHC235" s="39"/>
      <c r="IHD235" s="40"/>
      <c r="IHE235" s="41"/>
      <c r="IHF235" s="38"/>
      <c r="IHG235" s="38"/>
      <c r="IHH235" s="38"/>
      <c r="IHI235" s="39"/>
      <c r="IHJ235" s="40"/>
      <c r="IHK235" s="41"/>
      <c r="IHL235" s="38"/>
      <c r="IHM235" s="38"/>
      <c r="IHN235" s="38"/>
      <c r="IHO235" s="39"/>
      <c r="IHP235" s="40"/>
      <c r="IHQ235" s="41"/>
      <c r="IHR235" s="38"/>
      <c r="IHS235" s="38"/>
      <c r="IHT235" s="38"/>
      <c r="IHU235" s="39"/>
      <c r="IHV235" s="40"/>
      <c r="IHW235" s="41"/>
      <c r="IHX235" s="38"/>
      <c r="IHY235" s="38"/>
      <c r="IHZ235" s="38"/>
      <c r="IIA235" s="39"/>
      <c r="IIB235" s="40"/>
      <c r="IIC235" s="41"/>
      <c r="IID235" s="38"/>
      <c r="IIE235" s="38"/>
      <c r="IIF235" s="38"/>
      <c r="IIG235" s="39"/>
      <c r="IIH235" s="40"/>
      <c r="III235" s="41"/>
      <c r="IIJ235" s="38"/>
      <c r="IIK235" s="38"/>
      <c r="IIL235" s="38"/>
      <c r="IIM235" s="39"/>
      <c r="IIN235" s="40"/>
      <c r="IIO235" s="41"/>
      <c r="IIP235" s="38"/>
      <c r="IIQ235" s="38"/>
      <c r="IIR235" s="38"/>
      <c r="IIS235" s="39"/>
      <c r="IIT235" s="40"/>
      <c r="IIU235" s="41"/>
      <c r="IIV235" s="38"/>
      <c r="IIW235" s="38"/>
      <c r="IIX235" s="38"/>
      <c r="IIY235" s="39"/>
      <c r="IIZ235" s="40"/>
      <c r="IJA235" s="41"/>
      <c r="IJB235" s="38"/>
      <c r="IJC235" s="38"/>
      <c r="IJD235" s="38"/>
      <c r="IJE235" s="39"/>
      <c r="IJF235" s="40"/>
      <c r="IJG235" s="41"/>
      <c r="IJH235" s="38"/>
      <c r="IJI235" s="38"/>
      <c r="IJJ235" s="38"/>
      <c r="IJK235" s="39"/>
      <c r="IJL235" s="40"/>
      <c r="IJM235" s="41"/>
      <c r="IJN235" s="38"/>
      <c r="IJO235" s="38"/>
      <c r="IJP235" s="38"/>
      <c r="IJQ235" s="39"/>
      <c r="IJR235" s="40"/>
      <c r="IJS235" s="41"/>
      <c r="IJT235" s="38"/>
      <c r="IJU235" s="38"/>
      <c r="IJV235" s="38"/>
      <c r="IJW235" s="39"/>
      <c r="IJX235" s="40"/>
      <c r="IJY235" s="41"/>
      <c r="IJZ235" s="38"/>
      <c r="IKA235" s="38"/>
      <c r="IKB235" s="38"/>
      <c r="IKC235" s="39"/>
      <c r="IKD235" s="40"/>
      <c r="IKE235" s="41"/>
      <c r="IKF235" s="38"/>
      <c r="IKG235" s="38"/>
      <c r="IKH235" s="38"/>
      <c r="IKI235" s="39"/>
      <c r="IKJ235" s="40"/>
      <c r="IKK235" s="41"/>
      <c r="IKL235" s="38"/>
      <c r="IKM235" s="38"/>
      <c r="IKN235" s="38"/>
      <c r="IKO235" s="39"/>
      <c r="IKP235" s="40"/>
      <c r="IKQ235" s="41"/>
      <c r="IKR235" s="38"/>
      <c r="IKS235" s="38"/>
      <c r="IKT235" s="38"/>
      <c r="IKU235" s="39"/>
      <c r="IKV235" s="40"/>
      <c r="IKW235" s="41"/>
      <c r="IKX235" s="38"/>
      <c r="IKY235" s="38"/>
      <c r="IKZ235" s="38"/>
      <c r="ILA235" s="39"/>
      <c r="ILB235" s="40"/>
      <c r="ILC235" s="41"/>
      <c r="ILD235" s="38"/>
      <c r="ILE235" s="38"/>
      <c r="ILF235" s="38"/>
      <c r="ILG235" s="39"/>
      <c r="ILH235" s="40"/>
      <c r="ILI235" s="41"/>
      <c r="ILJ235" s="38"/>
      <c r="ILK235" s="38"/>
      <c r="ILL235" s="38"/>
      <c r="ILM235" s="39"/>
      <c r="ILN235" s="40"/>
      <c r="ILO235" s="41"/>
      <c r="ILP235" s="38"/>
      <c r="ILQ235" s="38"/>
      <c r="ILR235" s="38"/>
      <c r="ILS235" s="39"/>
      <c r="ILT235" s="40"/>
      <c r="ILU235" s="41"/>
      <c r="ILV235" s="38"/>
      <c r="ILW235" s="38"/>
      <c r="ILX235" s="38"/>
      <c r="ILY235" s="39"/>
      <c r="ILZ235" s="40"/>
      <c r="IMA235" s="41"/>
      <c r="IMB235" s="38"/>
      <c r="IMC235" s="38"/>
      <c r="IMD235" s="38"/>
      <c r="IME235" s="39"/>
      <c r="IMF235" s="40"/>
      <c r="IMG235" s="41"/>
      <c r="IMH235" s="38"/>
      <c r="IMI235" s="38"/>
      <c r="IMJ235" s="38"/>
      <c r="IMK235" s="39"/>
      <c r="IML235" s="40"/>
      <c r="IMM235" s="41"/>
      <c r="IMN235" s="38"/>
      <c r="IMO235" s="38"/>
      <c r="IMP235" s="38"/>
      <c r="IMQ235" s="39"/>
      <c r="IMR235" s="40"/>
      <c r="IMS235" s="41"/>
      <c r="IMT235" s="38"/>
      <c r="IMU235" s="38"/>
      <c r="IMV235" s="38"/>
      <c r="IMW235" s="39"/>
      <c r="IMX235" s="40"/>
      <c r="IMY235" s="41"/>
      <c r="IMZ235" s="38"/>
      <c r="INA235" s="38"/>
      <c r="INB235" s="38"/>
      <c r="INC235" s="39"/>
      <c r="IND235" s="40"/>
      <c r="INE235" s="41"/>
      <c r="INF235" s="38"/>
      <c r="ING235" s="38"/>
      <c r="INH235" s="38"/>
      <c r="INI235" s="39"/>
      <c r="INJ235" s="40"/>
      <c r="INK235" s="41"/>
      <c r="INL235" s="38"/>
      <c r="INM235" s="38"/>
      <c r="INN235" s="38"/>
      <c r="INO235" s="39"/>
      <c r="INP235" s="40"/>
      <c r="INQ235" s="41"/>
      <c r="INR235" s="38"/>
      <c r="INS235" s="38"/>
      <c r="INT235" s="38"/>
      <c r="INU235" s="39"/>
      <c r="INV235" s="40"/>
      <c r="INW235" s="41"/>
      <c r="INX235" s="38"/>
      <c r="INY235" s="38"/>
      <c r="INZ235" s="38"/>
      <c r="IOA235" s="39"/>
      <c r="IOB235" s="40"/>
      <c r="IOC235" s="41"/>
      <c r="IOD235" s="38"/>
      <c r="IOE235" s="38"/>
      <c r="IOF235" s="38"/>
      <c r="IOG235" s="39"/>
      <c r="IOH235" s="40"/>
      <c r="IOI235" s="41"/>
      <c r="IOJ235" s="38"/>
      <c r="IOK235" s="38"/>
      <c r="IOL235" s="38"/>
      <c r="IOM235" s="39"/>
      <c r="ION235" s="40"/>
      <c r="IOO235" s="41"/>
      <c r="IOP235" s="38"/>
      <c r="IOQ235" s="38"/>
      <c r="IOR235" s="38"/>
      <c r="IOS235" s="39"/>
      <c r="IOT235" s="40"/>
      <c r="IOU235" s="41"/>
      <c r="IOV235" s="38"/>
      <c r="IOW235" s="38"/>
      <c r="IOX235" s="38"/>
      <c r="IOY235" s="39"/>
      <c r="IOZ235" s="40"/>
      <c r="IPA235" s="41"/>
      <c r="IPB235" s="38"/>
      <c r="IPC235" s="38"/>
      <c r="IPD235" s="38"/>
      <c r="IPE235" s="39"/>
      <c r="IPF235" s="40"/>
      <c r="IPG235" s="41"/>
      <c r="IPH235" s="38"/>
      <c r="IPI235" s="38"/>
      <c r="IPJ235" s="38"/>
      <c r="IPK235" s="39"/>
      <c r="IPL235" s="40"/>
      <c r="IPM235" s="41"/>
      <c r="IPN235" s="38"/>
      <c r="IPO235" s="38"/>
      <c r="IPP235" s="38"/>
      <c r="IPQ235" s="39"/>
      <c r="IPR235" s="40"/>
      <c r="IPS235" s="41"/>
      <c r="IPT235" s="38"/>
      <c r="IPU235" s="38"/>
      <c r="IPV235" s="38"/>
      <c r="IPW235" s="39"/>
      <c r="IPX235" s="40"/>
      <c r="IPY235" s="41"/>
      <c r="IPZ235" s="38"/>
      <c r="IQA235" s="38"/>
      <c r="IQB235" s="38"/>
      <c r="IQC235" s="39"/>
      <c r="IQD235" s="40"/>
      <c r="IQE235" s="41"/>
      <c r="IQF235" s="38"/>
      <c r="IQG235" s="38"/>
      <c r="IQH235" s="38"/>
      <c r="IQI235" s="39"/>
      <c r="IQJ235" s="40"/>
      <c r="IQK235" s="41"/>
      <c r="IQL235" s="38"/>
      <c r="IQM235" s="38"/>
      <c r="IQN235" s="38"/>
      <c r="IQO235" s="39"/>
      <c r="IQP235" s="40"/>
      <c r="IQQ235" s="41"/>
      <c r="IQR235" s="38"/>
      <c r="IQS235" s="38"/>
      <c r="IQT235" s="38"/>
      <c r="IQU235" s="39"/>
      <c r="IQV235" s="40"/>
      <c r="IQW235" s="41"/>
      <c r="IQX235" s="38"/>
      <c r="IQY235" s="38"/>
      <c r="IQZ235" s="38"/>
      <c r="IRA235" s="39"/>
      <c r="IRB235" s="40"/>
      <c r="IRC235" s="41"/>
      <c r="IRD235" s="38"/>
      <c r="IRE235" s="38"/>
      <c r="IRF235" s="38"/>
      <c r="IRG235" s="39"/>
      <c r="IRH235" s="40"/>
      <c r="IRI235" s="41"/>
      <c r="IRJ235" s="38"/>
      <c r="IRK235" s="38"/>
      <c r="IRL235" s="38"/>
      <c r="IRM235" s="39"/>
      <c r="IRN235" s="40"/>
      <c r="IRO235" s="41"/>
      <c r="IRP235" s="38"/>
      <c r="IRQ235" s="38"/>
      <c r="IRR235" s="38"/>
      <c r="IRS235" s="39"/>
      <c r="IRT235" s="40"/>
      <c r="IRU235" s="41"/>
      <c r="IRV235" s="38"/>
      <c r="IRW235" s="38"/>
      <c r="IRX235" s="38"/>
      <c r="IRY235" s="39"/>
      <c r="IRZ235" s="40"/>
      <c r="ISA235" s="41"/>
      <c r="ISB235" s="38"/>
      <c r="ISC235" s="38"/>
      <c r="ISD235" s="38"/>
      <c r="ISE235" s="39"/>
      <c r="ISF235" s="40"/>
      <c r="ISG235" s="41"/>
      <c r="ISH235" s="38"/>
      <c r="ISI235" s="38"/>
      <c r="ISJ235" s="38"/>
      <c r="ISK235" s="39"/>
      <c r="ISL235" s="40"/>
      <c r="ISM235" s="41"/>
      <c r="ISN235" s="38"/>
      <c r="ISO235" s="38"/>
      <c r="ISP235" s="38"/>
      <c r="ISQ235" s="39"/>
      <c r="ISR235" s="40"/>
      <c r="ISS235" s="41"/>
      <c r="IST235" s="38"/>
      <c r="ISU235" s="38"/>
      <c r="ISV235" s="38"/>
      <c r="ISW235" s="39"/>
      <c r="ISX235" s="40"/>
      <c r="ISY235" s="41"/>
      <c r="ISZ235" s="38"/>
      <c r="ITA235" s="38"/>
      <c r="ITB235" s="38"/>
      <c r="ITC235" s="39"/>
      <c r="ITD235" s="40"/>
      <c r="ITE235" s="41"/>
      <c r="ITF235" s="38"/>
      <c r="ITG235" s="38"/>
      <c r="ITH235" s="38"/>
      <c r="ITI235" s="39"/>
      <c r="ITJ235" s="40"/>
      <c r="ITK235" s="41"/>
      <c r="ITL235" s="38"/>
      <c r="ITM235" s="38"/>
      <c r="ITN235" s="38"/>
      <c r="ITO235" s="39"/>
      <c r="ITP235" s="40"/>
      <c r="ITQ235" s="41"/>
      <c r="ITR235" s="38"/>
      <c r="ITS235" s="38"/>
      <c r="ITT235" s="38"/>
      <c r="ITU235" s="39"/>
      <c r="ITV235" s="40"/>
      <c r="ITW235" s="41"/>
      <c r="ITX235" s="38"/>
      <c r="ITY235" s="38"/>
      <c r="ITZ235" s="38"/>
      <c r="IUA235" s="39"/>
      <c r="IUB235" s="40"/>
      <c r="IUC235" s="41"/>
      <c r="IUD235" s="38"/>
      <c r="IUE235" s="38"/>
      <c r="IUF235" s="38"/>
      <c r="IUG235" s="39"/>
      <c r="IUH235" s="40"/>
      <c r="IUI235" s="41"/>
      <c r="IUJ235" s="38"/>
      <c r="IUK235" s="38"/>
      <c r="IUL235" s="38"/>
      <c r="IUM235" s="39"/>
      <c r="IUN235" s="40"/>
      <c r="IUO235" s="41"/>
      <c r="IUP235" s="38"/>
      <c r="IUQ235" s="38"/>
      <c r="IUR235" s="38"/>
      <c r="IUS235" s="39"/>
      <c r="IUT235" s="40"/>
      <c r="IUU235" s="41"/>
      <c r="IUV235" s="38"/>
      <c r="IUW235" s="38"/>
      <c r="IUX235" s="38"/>
      <c r="IUY235" s="39"/>
      <c r="IUZ235" s="40"/>
      <c r="IVA235" s="41"/>
      <c r="IVB235" s="38"/>
      <c r="IVC235" s="38"/>
      <c r="IVD235" s="38"/>
      <c r="IVE235" s="39"/>
      <c r="IVF235" s="40"/>
      <c r="IVG235" s="41"/>
      <c r="IVH235" s="38"/>
      <c r="IVI235" s="38"/>
      <c r="IVJ235" s="38"/>
      <c r="IVK235" s="39"/>
      <c r="IVL235" s="40"/>
      <c r="IVM235" s="41"/>
      <c r="IVN235" s="38"/>
      <c r="IVO235" s="38"/>
      <c r="IVP235" s="38"/>
      <c r="IVQ235" s="39"/>
      <c r="IVR235" s="40"/>
      <c r="IVS235" s="41"/>
      <c r="IVT235" s="38"/>
      <c r="IVU235" s="38"/>
      <c r="IVV235" s="38"/>
      <c r="IVW235" s="39"/>
      <c r="IVX235" s="40"/>
      <c r="IVY235" s="41"/>
      <c r="IVZ235" s="38"/>
      <c r="IWA235" s="38"/>
      <c r="IWB235" s="38"/>
      <c r="IWC235" s="39"/>
      <c r="IWD235" s="40"/>
      <c r="IWE235" s="41"/>
      <c r="IWF235" s="38"/>
      <c r="IWG235" s="38"/>
      <c r="IWH235" s="38"/>
      <c r="IWI235" s="39"/>
      <c r="IWJ235" s="40"/>
      <c r="IWK235" s="41"/>
      <c r="IWL235" s="38"/>
      <c r="IWM235" s="38"/>
      <c r="IWN235" s="38"/>
      <c r="IWO235" s="39"/>
      <c r="IWP235" s="40"/>
      <c r="IWQ235" s="41"/>
      <c r="IWR235" s="38"/>
      <c r="IWS235" s="38"/>
      <c r="IWT235" s="38"/>
      <c r="IWU235" s="39"/>
      <c r="IWV235" s="40"/>
      <c r="IWW235" s="41"/>
      <c r="IWX235" s="38"/>
      <c r="IWY235" s="38"/>
      <c r="IWZ235" s="38"/>
      <c r="IXA235" s="39"/>
      <c r="IXB235" s="40"/>
      <c r="IXC235" s="41"/>
      <c r="IXD235" s="38"/>
      <c r="IXE235" s="38"/>
      <c r="IXF235" s="38"/>
      <c r="IXG235" s="39"/>
      <c r="IXH235" s="40"/>
      <c r="IXI235" s="41"/>
      <c r="IXJ235" s="38"/>
      <c r="IXK235" s="38"/>
      <c r="IXL235" s="38"/>
      <c r="IXM235" s="39"/>
      <c r="IXN235" s="40"/>
      <c r="IXO235" s="41"/>
      <c r="IXP235" s="38"/>
      <c r="IXQ235" s="38"/>
      <c r="IXR235" s="38"/>
      <c r="IXS235" s="39"/>
      <c r="IXT235" s="40"/>
      <c r="IXU235" s="41"/>
      <c r="IXV235" s="38"/>
      <c r="IXW235" s="38"/>
      <c r="IXX235" s="38"/>
      <c r="IXY235" s="39"/>
      <c r="IXZ235" s="40"/>
      <c r="IYA235" s="41"/>
      <c r="IYB235" s="38"/>
      <c r="IYC235" s="38"/>
      <c r="IYD235" s="38"/>
      <c r="IYE235" s="39"/>
      <c r="IYF235" s="40"/>
      <c r="IYG235" s="41"/>
      <c r="IYH235" s="38"/>
      <c r="IYI235" s="38"/>
      <c r="IYJ235" s="38"/>
      <c r="IYK235" s="39"/>
      <c r="IYL235" s="40"/>
      <c r="IYM235" s="41"/>
      <c r="IYN235" s="38"/>
      <c r="IYO235" s="38"/>
      <c r="IYP235" s="38"/>
      <c r="IYQ235" s="39"/>
      <c r="IYR235" s="40"/>
      <c r="IYS235" s="41"/>
      <c r="IYT235" s="38"/>
      <c r="IYU235" s="38"/>
      <c r="IYV235" s="38"/>
      <c r="IYW235" s="39"/>
      <c r="IYX235" s="40"/>
      <c r="IYY235" s="41"/>
      <c r="IYZ235" s="38"/>
      <c r="IZA235" s="38"/>
      <c r="IZB235" s="38"/>
      <c r="IZC235" s="39"/>
      <c r="IZD235" s="40"/>
      <c r="IZE235" s="41"/>
      <c r="IZF235" s="38"/>
      <c r="IZG235" s="38"/>
      <c r="IZH235" s="38"/>
      <c r="IZI235" s="39"/>
      <c r="IZJ235" s="40"/>
      <c r="IZK235" s="41"/>
      <c r="IZL235" s="38"/>
      <c r="IZM235" s="38"/>
      <c r="IZN235" s="38"/>
      <c r="IZO235" s="39"/>
      <c r="IZP235" s="40"/>
      <c r="IZQ235" s="41"/>
      <c r="IZR235" s="38"/>
      <c r="IZS235" s="38"/>
      <c r="IZT235" s="38"/>
      <c r="IZU235" s="39"/>
      <c r="IZV235" s="40"/>
      <c r="IZW235" s="41"/>
      <c r="IZX235" s="38"/>
      <c r="IZY235" s="38"/>
      <c r="IZZ235" s="38"/>
      <c r="JAA235" s="39"/>
      <c r="JAB235" s="40"/>
      <c r="JAC235" s="41"/>
      <c r="JAD235" s="38"/>
      <c r="JAE235" s="38"/>
      <c r="JAF235" s="38"/>
      <c r="JAG235" s="39"/>
      <c r="JAH235" s="40"/>
      <c r="JAI235" s="41"/>
      <c r="JAJ235" s="38"/>
      <c r="JAK235" s="38"/>
      <c r="JAL235" s="38"/>
      <c r="JAM235" s="39"/>
      <c r="JAN235" s="40"/>
      <c r="JAO235" s="41"/>
      <c r="JAP235" s="38"/>
      <c r="JAQ235" s="38"/>
      <c r="JAR235" s="38"/>
      <c r="JAS235" s="39"/>
      <c r="JAT235" s="40"/>
      <c r="JAU235" s="41"/>
      <c r="JAV235" s="38"/>
      <c r="JAW235" s="38"/>
      <c r="JAX235" s="38"/>
      <c r="JAY235" s="39"/>
      <c r="JAZ235" s="40"/>
      <c r="JBA235" s="41"/>
      <c r="JBB235" s="38"/>
      <c r="JBC235" s="38"/>
      <c r="JBD235" s="38"/>
      <c r="JBE235" s="39"/>
      <c r="JBF235" s="40"/>
      <c r="JBG235" s="41"/>
      <c r="JBH235" s="38"/>
      <c r="JBI235" s="38"/>
      <c r="JBJ235" s="38"/>
      <c r="JBK235" s="39"/>
      <c r="JBL235" s="40"/>
      <c r="JBM235" s="41"/>
      <c r="JBN235" s="38"/>
      <c r="JBO235" s="38"/>
      <c r="JBP235" s="38"/>
      <c r="JBQ235" s="39"/>
      <c r="JBR235" s="40"/>
      <c r="JBS235" s="41"/>
      <c r="JBT235" s="38"/>
      <c r="JBU235" s="38"/>
      <c r="JBV235" s="38"/>
      <c r="JBW235" s="39"/>
      <c r="JBX235" s="40"/>
      <c r="JBY235" s="41"/>
      <c r="JBZ235" s="38"/>
      <c r="JCA235" s="38"/>
      <c r="JCB235" s="38"/>
      <c r="JCC235" s="39"/>
      <c r="JCD235" s="40"/>
      <c r="JCE235" s="41"/>
      <c r="JCF235" s="38"/>
      <c r="JCG235" s="38"/>
      <c r="JCH235" s="38"/>
      <c r="JCI235" s="39"/>
      <c r="JCJ235" s="40"/>
      <c r="JCK235" s="41"/>
      <c r="JCL235" s="38"/>
      <c r="JCM235" s="38"/>
      <c r="JCN235" s="38"/>
      <c r="JCO235" s="39"/>
      <c r="JCP235" s="40"/>
      <c r="JCQ235" s="41"/>
      <c r="JCR235" s="38"/>
      <c r="JCS235" s="38"/>
      <c r="JCT235" s="38"/>
      <c r="JCU235" s="39"/>
      <c r="JCV235" s="40"/>
      <c r="JCW235" s="41"/>
      <c r="JCX235" s="38"/>
      <c r="JCY235" s="38"/>
      <c r="JCZ235" s="38"/>
      <c r="JDA235" s="39"/>
      <c r="JDB235" s="40"/>
      <c r="JDC235" s="41"/>
      <c r="JDD235" s="38"/>
      <c r="JDE235" s="38"/>
      <c r="JDF235" s="38"/>
      <c r="JDG235" s="39"/>
      <c r="JDH235" s="40"/>
      <c r="JDI235" s="41"/>
      <c r="JDJ235" s="38"/>
      <c r="JDK235" s="38"/>
      <c r="JDL235" s="38"/>
      <c r="JDM235" s="39"/>
      <c r="JDN235" s="40"/>
      <c r="JDO235" s="41"/>
      <c r="JDP235" s="38"/>
      <c r="JDQ235" s="38"/>
      <c r="JDR235" s="38"/>
      <c r="JDS235" s="39"/>
      <c r="JDT235" s="40"/>
      <c r="JDU235" s="41"/>
      <c r="JDV235" s="38"/>
      <c r="JDW235" s="38"/>
      <c r="JDX235" s="38"/>
      <c r="JDY235" s="39"/>
      <c r="JDZ235" s="40"/>
      <c r="JEA235" s="41"/>
      <c r="JEB235" s="38"/>
      <c r="JEC235" s="38"/>
      <c r="JED235" s="38"/>
      <c r="JEE235" s="39"/>
      <c r="JEF235" s="40"/>
      <c r="JEG235" s="41"/>
      <c r="JEH235" s="38"/>
      <c r="JEI235" s="38"/>
      <c r="JEJ235" s="38"/>
      <c r="JEK235" s="39"/>
      <c r="JEL235" s="40"/>
      <c r="JEM235" s="41"/>
      <c r="JEN235" s="38"/>
      <c r="JEO235" s="38"/>
      <c r="JEP235" s="38"/>
      <c r="JEQ235" s="39"/>
      <c r="JER235" s="40"/>
      <c r="JES235" s="41"/>
      <c r="JET235" s="38"/>
      <c r="JEU235" s="38"/>
      <c r="JEV235" s="38"/>
      <c r="JEW235" s="39"/>
      <c r="JEX235" s="40"/>
      <c r="JEY235" s="41"/>
      <c r="JEZ235" s="38"/>
      <c r="JFA235" s="38"/>
      <c r="JFB235" s="38"/>
      <c r="JFC235" s="39"/>
      <c r="JFD235" s="40"/>
      <c r="JFE235" s="41"/>
      <c r="JFF235" s="38"/>
      <c r="JFG235" s="38"/>
      <c r="JFH235" s="38"/>
      <c r="JFI235" s="39"/>
      <c r="JFJ235" s="40"/>
      <c r="JFK235" s="41"/>
      <c r="JFL235" s="38"/>
      <c r="JFM235" s="38"/>
      <c r="JFN235" s="38"/>
      <c r="JFO235" s="39"/>
      <c r="JFP235" s="40"/>
      <c r="JFQ235" s="41"/>
      <c r="JFR235" s="38"/>
      <c r="JFS235" s="38"/>
      <c r="JFT235" s="38"/>
      <c r="JFU235" s="39"/>
      <c r="JFV235" s="40"/>
      <c r="JFW235" s="41"/>
      <c r="JFX235" s="38"/>
      <c r="JFY235" s="38"/>
      <c r="JFZ235" s="38"/>
      <c r="JGA235" s="39"/>
      <c r="JGB235" s="40"/>
      <c r="JGC235" s="41"/>
      <c r="JGD235" s="38"/>
      <c r="JGE235" s="38"/>
      <c r="JGF235" s="38"/>
      <c r="JGG235" s="39"/>
      <c r="JGH235" s="40"/>
      <c r="JGI235" s="41"/>
      <c r="JGJ235" s="38"/>
      <c r="JGK235" s="38"/>
      <c r="JGL235" s="38"/>
      <c r="JGM235" s="39"/>
      <c r="JGN235" s="40"/>
      <c r="JGO235" s="41"/>
      <c r="JGP235" s="38"/>
      <c r="JGQ235" s="38"/>
      <c r="JGR235" s="38"/>
      <c r="JGS235" s="39"/>
      <c r="JGT235" s="40"/>
      <c r="JGU235" s="41"/>
      <c r="JGV235" s="38"/>
      <c r="JGW235" s="38"/>
      <c r="JGX235" s="38"/>
      <c r="JGY235" s="39"/>
      <c r="JGZ235" s="40"/>
      <c r="JHA235" s="41"/>
      <c r="JHB235" s="38"/>
      <c r="JHC235" s="38"/>
      <c r="JHD235" s="38"/>
      <c r="JHE235" s="39"/>
      <c r="JHF235" s="40"/>
      <c r="JHG235" s="41"/>
      <c r="JHH235" s="38"/>
      <c r="JHI235" s="38"/>
      <c r="JHJ235" s="38"/>
      <c r="JHK235" s="39"/>
      <c r="JHL235" s="40"/>
      <c r="JHM235" s="41"/>
      <c r="JHN235" s="38"/>
      <c r="JHO235" s="38"/>
      <c r="JHP235" s="38"/>
      <c r="JHQ235" s="39"/>
      <c r="JHR235" s="40"/>
      <c r="JHS235" s="41"/>
      <c r="JHT235" s="38"/>
      <c r="JHU235" s="38"/>
      <c r="JHV235" s="38"/>
      <c r="JHW235" s="39"/>
      <c r="JHX235" s="40"/>
      <c r="JHY235" s="41"/>
      <c r="JHZ235" s="38"/>
      <c r="JIA235" s="38"/>
      <c r="JIB235" s="38"/>
      <c r="JIC235" s="39"/>
      <c r="JID235" s="40"/>
      <c r="JIE235" s="41"/>
      <c r="JIF235" s="38"/>
      <c r="JIG235" s="38"/>
      <c r="JIH235" s="38"/>
      <c r="JII235" s="39"/>
      <c r="JIJ235" s="40"/>
      <c r="JIK235" s="41"/>
      <c r="JIL235" s="38"/>
      <c r="JIM235" s="38"/>
      <c r="JIN235" s="38"/>
      <c r="JIO235" s="39"/>
      <c r="JIP235" s="40"/>
      <c r="JIQ235" s="41"/>
      <c r="JIR235" s="38"/>
      <c r="JIS235" s="38"/>
      <c r="JIT235" s="38"/>
      <c r="JIU235" s="39"/>
      <c r="JIV235" s="40"/>
      <c r="JIW235" s="41"/>
      <c r="JIX235" s="38"/>
      <c r="JIY235" s="38"/>
      <c r="JIZ235" s="38"/>
      <c r="JJA235" s="39"/>
      <c r="JJB235" s="40"/>
      <c r="JJC235" s="41"/>
      <c r="JJD235" s="38"/>
      <c r="JJE235" s="38"/>
      <c r="JJF235" s="38"/>
      <c r="JJG235" s="39"/>
      <c r="JJH235" s="40"/>
      <c r="JJI235" s="41"/>
      <c r="JJJ235" s="38"/>
      <c r="JJK235" s="38"/>
      <c r="JJL235" s="38"/>
      <c r="JJM235" s="39"/>
      <c r="JJN235" s="40"/>
      <c r="JJO235" s="41"/>
      <c r="JJP235" s="38"/>
      <c r="JJQ235" s="38"/>
      <c r="JJR235" s="38"/>
      <c r="JJS235" s="39"/>
      <c r="JJT235" s="40"/>
      <c r="JJU235" s="41"/>
      <c r="JJV235" s="38"/>
      <c r="JJW235" s="38"/>
      <c r="JJX235" s="38"/>
      <c r="JJY235" s="39"/>
      <c r="JJZ235" s="40"/>
      <c r="JKA235" s="41"/>
      <c r="JKB235" s="38"/>
      <c r="JKC235" s="38"/>
      <c r="JKD235" s="38"/>
      <c r="JKE235" s="39"/>
      <c r="JKF235" s="40"/>
      <c r="JKG235" s="41"/>
      <c r="JKH235" s="38"/>
      <c r="JKI235" s="38"/>
      <c r="JKJ235" s="38"/>
      <c r="JKK235" s="39"/>
      <c r="JKL235" s="40"/>
      <c r="JKM235" s="41"/>
      <c r="JKN235" s="38"/>
      <c r="JKO235" s="38"/>
      <c r="JKP235" s="38"/>
      <c r="JKQ235" s="39"/>
      <c r="JKR235" s="40"/>
      <c r="JKS235" s="41"/>
      <c r="JKT235" s="38"/>
      <c r="JKU235" s="38"/>
      <c r="JKV235" s="38"/>
      <c r="JKW235" s="39"/>
      <c r="JKX235" s="40"/>
      <c r="JKY235" s="41"/>
      <c r="JKZ235" s="38"/>
      <c r="JLA235" s="38"/>
      <c r="JLB235" s="38"/>
      <c r="JLC235" s="39"/>
      <c r="JLD235" s="40"/>
      <c r="JLE235" s="41"/>
      <c r="JLF235" s="38"/>
      <c r="JLG235" s="38"/>
      <c r="JLH235" s="38"/>
      <c r="JLI235" s="39"/>
      <c r="JLJ235" s="40"/>
      <c r="JLK235" s="41"/>
      <c r="JLL235" s="38"/>
      <c r="JLM235" s="38"/>
      <c r="JLN235" s="38"/>
      <c r="JLO235" s="39"/>
      <c r="JLP235" s="40"/>
      <c r="JLQ235" s="41"/>
      <c r="JLR235" s="38"/>
      <c r="JLS235" s="38"/>
      <c r="JLT235" s="38"/>
      <c r="JLU235" s="39"/>
      <c r="JLV235" s="40"/>
      <c r="JLW235" s="41"/>
      <c r="JLX235" s="38"/>
      <c r="JLY235" s="38"/>
      <c r="JLZ235" s="38"/>
      <c r="JMA235" s="39"/>
      <c r="JMB235" s="40"/>
      <c r="JMC235" s="41"/>
      <c r="JMD235" s="38"/>
      <c r="JME235" s="38"/>
      <c r="JMF235" s="38"/>
      <c r="JMG235" s="39"/>
      <c r="JMH235" s="40"/>
      <c r="JMI235" s="41"/>
      <c r="JMJ235" s="38"/>
      <c r="JMK235" s="38"/>
      <c r="JML235" s="38"/>
      <c r="JMM235" s="39"/>
      <c r="JMN235" s="40"/>
      <c r="JMO235" s="41"/>
      <c r="JMP235" s="38"/>
      <c r="JMQ235" s="38"/>
      <c r="JMR235" s="38"/>
      <c r="JMS235" s="39"/>
      <c r="JMT235" s="40"/>
      <c r="JMU235" s="41"/>
      <c r="JMV235" s="38"/>
      <c r="JMW235" s="38"/>
      <c r="JMX235" s="38"/>
      <c r="JMY235" s="39"/>
      <c r="JMZ235" s="40"/>
      <c r="JNA235" s="41"/>
      <c r="JNB235" s="38"/>
      <c r="JNC235" s="38"/>
      <c r="JND235" s="38"/>
      <c r="JNE235" s="39"/>
      <c r="JNF235" s="40"/>
      <c r="JNG235" s="41"/>
      <c r="JNH235" s="38"/>
      <c r="JNI235" s="38"/>
      <c r="JNJ235" s="38"/>
      <c r="JNK235" s="39"/>
      <c r="JNL235" s="40"/>
      <c r="JNM235" s="41"/>
      <c r="JNN235" s="38"/>
      <c r="JNO235" s="38"/>
      <c r="JNP235" s="38"/>
      <c r="JNQ235" s="39"/>
      <c r="JNR235" s="40"/>
      <c r="JNS235" s="41"/>
      <c r="JNT235" s="38"/>
      <c r="JNU235" s="38"/>
      <c r="JNV235" s="38"/>
      <c r="JNW235" s="39"/>
      <c r="JNX235" s="40"/>
      <c r="JNY235" s="41"/>
      <c r="JNZ235" s="38"/>
      <c r="JOA235" s="38"/>
      <c r="JOB235" s="38"/>
      <c r="JOC235" s="39"/>
      <c r="JOD235" s="40"/>
      <c r="JOE235" s="41"/>
      <c r="JOF235" s="38"/>
      <c r="JOG235" s="38"/>
      <c r="JOH235" s="38"/>
      <c r="JOI235" s="39"/>
      <c r="JOJ235" s="40"/>
      <c r="JOK235" s="41"/>
      <c r="JOL235" s="38"/>
      <c r="JOM235" s="38"/>
      <c r="JON235" s="38"/>
      <c r="JOO235" s="39"/>
      <c r="JOP235" s="40"/>
      <c r="JOQ235" s="41"/>
      <c r="JOR235" s="38"/>
      <c r="JOS235" s="38"/>
      <c r="JOT235" s="38"/>
      <c r="JOU235" s="39"/>
      <c r="JOV235" s="40"/>
      <c r="JOW235" s="41"/>
      <c r="JOX235" s="38"/>
      <c r="JOY235" s="38"/>
      <c r="JOZ235" s="38"/>
      <c r="JPA235" s="39"/>
      <c r="JPB235" s="40"/>
      <c r="JPC235" s="41"/>
      <c r="JPD235" s="38"/>
      <c r="JPE235" s="38"/>
      <c r="JPF235" s="38"/>
      <c r="JPG235" s="39"/>
      <c r="JPH235" s="40"/>
      <c r="JPI235" s="41"/>
      <c r="JPJ235" s="38"/>
      <c r="JPK235" s="38"/>
      <c r="JPL235" s="38"/>
      <c r="JPM235" s="39"/>
      <c r="JPN235" s="40"/>
      <c r="JPO235" s="41"/>
      <c r="JPP235" s="38"/>
      <c r="JPQ235" s="38"/>
      <c r="JPR235" s="38"/>
      <c r="JPS235" s="39"/>
      <c r="JPT235" s="40"/>
      <c r="JPU235" s="41"/>
      <c r="JPV235" s="38"/>
      <c r="JPW235" s="38"/>
      <c r="JPX235" s="38"/>
      <c r="JPY235" s="39"/>
      <c r="JPZ235" s="40"/>
      <c r="JQA235" s="41"/>
      <c r="JQB235" s="38"/>
      <c r="JQC235" s="38"/>
      <c r="JQD235" s="38"/>
      <c r="JQE235" s="39"/>
      <c r="JQF235" s="40"/>
      <c r="JQG235" s="41"/>
      <c r="JQH235" s="38"/>
      <c r="JQI235" s="38"/>
      <c r="JQJ235" s="38"/>
      <c r="JQK235" s="39"/>
      <c r="JQL235" s="40"/>
      <c r="JQM235" s="41"/>
      <c r="JQN235" s="38"/>
      <c r="JQO235" s="38"/>
      <c r="JQP235" s="38"/>
      <c r="JQQ235" s="39"/>
      <c r="JQR235" s="40"/>
      <c r="JQS235" s="41"/>
      <c r="JQT235" s="38"/>
      <c r="JQU235" s="38"/>
      <c r="JQV235" s="38"/>
      <c r="JQW235" s="39"/>
      <c r="JQX235" s="40"/>
      <c r="JQY235" s="41"/>
      <c r="JQZ235" s="38"/>
      <c r="JRA235" s="38"/>
      <c r="JRB235" s="38"/>
      <c r="JRC235" s="39"/>
      <c r="JRD235" s="40"/>
      <c r="JRE235" s="41"/>
      <c r="JRF235" s="38"/>
      <c r="JRG235" s="38"/>
      <c r="JRH235" s="38"/>
      <c r="JRI235" s="39"/>
      <c r="JRJ235" s="40"/>
      <c r="JRK235" s="41"/>
      <c r="JRL235" s="38"/>
      <c r="JRM235" s="38"/>
      <c r="JRN235" s="38"/>
      <c r="JRO235" s="39"/>
      <c r="JRP235" s="40"/>
      <c r="JRQ235" s="41"/>
      <c r="JRR235" s="38"/>
      <c r="JRS235" s="38"/>
      <c r="JRT235" s="38"/>
      <c r="JRU235" s="39"/>
      <c r="JRV235" s="40"/>
      <c r="JRW235" s="41"/>
      <c r="JRX235" s="38"/>
      <c r="JRY235" s="38"/>
      <c r="JRZ235" s="38"/>
      <c r="JSA235" s="39"/>
      <c r="JSB235" s="40"/>
      <c r="JSC235" s="41"/>
      <c r="JSD235" s="38"/>
      <c r="JSE235" s="38"/>
      <c r="JSF235" s="38"/>
      <c r="JSG235" s="39"/>
      <c r="JSH235" s="40"/>
      <c r="JSI235" s="41"/>
      <c r="JSJ235" s="38"/>
      <c r="JSK235" s="38"/>
      <c r="JSL235" s="38"/>
      <c r="JSM235" s="39"/>
      <c r="JSN235" s="40"/>
      <c r="JSO235" s="41"/>
      <c r="JSP235" s="38"/>
      <c r="JSQ235" s="38"/>
      <c r="JSR235" s="38"/>
      <c r="JSS235" s="39"/>
      <c r="JST235" s="40"/>
      <c r="JSU235" s="41"/>
      <c r="JSV235" s="38"/>
      <c r="JSW235" s="38"/>
      <c r="JSX235" s="38"/>
      <c r="JSY235" s="39"/>
      <c r="JSZ235" s="40"/>
      <c r="JTA235" s="41"/>
      <c r="JTB235" s="38"/>
      <c r="JTC235" s="38"/>
      <c r="JTD235" s="38"/>
      <c r="JTE235" s="39"/>
      <c r="JTF235" s="40"/>
      <c r="JTG235" s="41"/>
      <c r="JTH235" s="38"/>
      <c r="JTI235" s="38"/>
      <c r="JTJ235" s="38"/>
      <c r="JTK235" s="39"/>
      <c r="JTL235" s="40"/>
      <c r="JTM235" s="41"/>
      <c r="JTN235" s="38"/>
      <c r="JTO235" s="38"/>
      <c r="JTP235" s="38"/>
      <c r="JTQ235" s="39"/>
      <c r="JTR235" s="40"/>
      <c r="JTS235" s="41"/>
      <c r="JTT235" s="38"/>
      <c r="JTU235" s="38"/>
      <c r="JTV235" s="38"/>
      <c r="JTW235" s="39"/>
      <c r="JTX235" s="40"/>
      <c r="JTY235" s="41"/>
      <c r="JTZ235" s="38"/>
      <c r="JUA235" s="38"/>
      <c r="JUB235" s="38"/>
      <c r="JUC235" s="39"/>
      <c r="JUD235" s="40"/>
      <c r="JUE235" s="41"/>
      <c r="JUF235" s="38"/>
      <c r="JUG235" s="38"/>
      <c r="JUH235" s="38"/>
      <c r="JUI235" s="39"/>
      <c r="JUJ235" s="40"/>
      <c r="JUK235" s="41"/>
      <c r="JUL235" s="38"/>
      <c r="JUM235" s="38"/>
      <c r="JUN235" s="38"/>
      <c r="JUO235" s="39"/>
      <c r="JUP235" s="40"/>
      <c r="JUQ235" s="41"/>
      <c r="JUR235" s="38"/>
      <c r="JUS235" s="38"/>
      <c r="JUT235" s="38"/>
      <c r="JUU235" s="39"/>
      <c r="JUV235" s="40"/>
      <c r="JUW235" s="41"/>
      <c r="JUX235" s="38"/>
      <c r="JUY235" s="38"/>
      <c r="JUZ235" s="38"/>
      <c r="JVA235" s="39"/>
      <c r="JVB235" s="40"/>
      <c r="JVC235" s="41"/>
      <c r="JVD235" s="38"/>
      <c r="JVE235" s="38"/>
      <c r="JVF235" s="38"/>
      <c r="JVG235" s="39"/>
      <c r="JVH235" s="40"/>
      <c r="JVI235" s="41"/>
      <c r="JVJ235" s="38"/>
      <c r="JVK235" s="38"/>
      <c r="JVL235" s="38"/>
      <c r="JVM235" s="39"/>
      <c r="JVN235" s="40"/>
      <c r="JVO235" s="41"/>
      <c r="JVP235" s="38"/>
      <c r="JVQ235" s="38"/>
      <c r="JVR235" s="38"/>
      <c r="JVS235" s="39"/>
      <c r="JVT235" s="40"/>
      <c r="JVU235" s="41"/>
      <c r="JVV235" s="38"/>
      <c r="JVW235" s="38"/>
      <c r="JVX235" s="38"/>
      <c r="JVY235" s="39"/>
      <c r="JVZ235" s="40"/>
      <c r="JWA235" s="41"/>
      <c r="JWB235" s="38"/>
      <c r="JWC235" s="38"/>
      <c r="JWD235" s="38"/>
      <c r="JWE235" s="39"/>
      <c r="JWF235" s="40"/>
      <c r="JWG235" s="41"/>
      <c r="JWH235" s="38"/>
      <c r="JWI235" s="38"/>
      <c r="JWJ235" s="38"/>
      <c r="JWK235" s="39"/>
      <c r="JWL235" s="40"/>
      <c r="JWM235" s="41"/>
      <c r="JWN235" s="38"/>
      <c r="JWO235" s="38"/>
      <c r="JWP235" s="38"/>
      <c r="JWQ235" s="39"/>
      <c r="JWR235" s="40"/>
      <c r="JWS235" s="41"/>
      <c r="JWT235" s="38"/>
      <c r="JWU235" s="38"/>
      <c r="JWV235" s="38"/>
      <c r="JWW235" s="39"/>
      <c r="JWX235" s="40"/>
      <c r="JWY235" s="41"/>
      <c r="JWZ235" s="38"/>
      <c r="JXA235" s="38"/>
      <c r="JXB235" s="38"/>
      <c r="JXC235" s="39"/>
      <c r="JXD235" s="40"/>
      <c r="JXE235" s="41"/>
      <c r="JXF235" s="38"/>
      <c r="JXG235" s="38"/>
      <c r="JXH235" s="38"/>
      <c r="JXI235" s="39"/>
      <c r="JXJ235" s="40"/>
      <c r="JXK235" s="41"/>
      <c r="JXL235" s="38"/>
      <c r="JXM235" s="38"/>
      <c r="JXN235" s="38"/>
      <c r="JXO235" s="39"/>
      <c r="JXP235" s="40"/>
      <c r="JXQ235" s="41"/>
      <c r="JXR235" s="38"/>
      <c r="JXS235" s="38"/>
      <c r="JXT235" s="38"/>
      <c r="JXU235" s="39"/>
      <c r="JXV235" s="40"/>
      <c r="JXW235" s="41"/>
      <c r="JXX235" s="38"/>
      <c r="JXY235" s="38"/>
      <c r="JXZ235" s="38"/>
      <c r="JYA235" s="39"/>
      <c r="JYB235" s="40"/>
      <c r="JYC235" s="41"/>
      <c r="JYD235" s="38"/>
      <c r="JYE235" s="38"/>
      <c r="JYF235" s="38"/>
      <c r="JYG235" s="39"/>
      <c r="JYH235" s="40"/>
      <c r="JYI235" s="41"/>
      <c r="JYJ235" s="38"/>
      <c r="JYK235" s="38"/>
      <c r="JYL235" s="38"/>
      <c r="JYM235" s="39"/>
      <c r="JYN235" s="40"/>
      <c r="JYO235" s="41"/>
      <c r="JYP235" s="38"/>
      <c r="JYQ235" s="38"/>
      <c r="JYR235" s="38"/>
      <c r="JYS235" s="39"/>
      <c r="JYT235" s="40"/>
      <c r="JYU235" s="41"/>
      <c r="JYV235" s="38"/>
      <c r="JYW235" s="38"/>
      <c r="JYX235" s="38"/>
      <c r="JYY235" s="39"/>
      <c r="JYZ235" s="40"/>
      <c r="JZA235" s="41"/>
      <c r="JZB235" s="38"/>
      <c r="JZC235" s="38"/>
      <c r="JZD235" s="38"/>
      <c r="JZE235" s="39"/>
      <c r="JZF235" s="40"/>
      <c r="JZG235" s="41"/>
      <c r="JZH235" s="38"/>
      <c r="JZI235" s="38"/>
      <c r="JZJ235" s="38"/>
      <c r="JZK235" s="39"/>
      <c r="JZL235" s="40"/>
      <c r="JZM235" s="41"/>
      <c r="JZN235" s="38"/>
      <c r="JZO235" s="38"/>
      <c r="JZP235" s="38"/>
      <c r="JZQ235" s="39"/>
      <c r="JZR235" s="40"/>
      <c r="JZS235" s="41"/>
      <c r="JZT235" s="38"/>
      <c r="JZU235" s="38"/>
      <c r="JZV235" s="38"/>
      <c r="JZW235" s="39"/>
      <c r="JZX235" s="40"/>
      <c r="JZY235" s="41"/>
      <c r="JZZ235" s="38"/>
      <c r="KAA235" s="38"/>
      <c r="KAB235" s="38"/>
      <c r="KAC235" s="39"/>
      <c r="KAD235" s="40"/>
      <c r="KAE235" s="41"/>
      <c r="KAF235" s="38"/>
      <c r="KAG235" s="38"/>
      <c r="KAH235" s="38"/>
      <c r="KAI235" s="39"/>
      <c r="KAJ235" s="40"/>
      <c r="KAK235" s="41"/>
      <c r="KAL235" s="38"/>
      <c r="KAM235" s="38"/>
      <c r="KAN235" s="38"/>
      <c r="KAO235" s="39"/>
      <c r="KAP235" s="40"/>
      <c r="KAQ235" s="41"/>
      <c r="KAR235" s="38"/>
      <c r="KAS235" s="38"/>
      <c r="KAT235" s="38"/>
      <c r="KAU235" s="39"/>
      <c r="KAV235" s="40"/>
      <c r="KAW235" s="41"/>
      <c r="KAX235" s="38"/>
      <c r="KAY235" s="38"/>
      <c r="KAZ235" s="38"/>
      <c r="KBA235" s="39"/>
      <c r="KBB235" s="40"/>
      <c r="KBC235" s="41"/>
      <c r="KBD235" s="38"/>
      <c r="KBE235" s="38"/>
      <c r="KBF235" s="38"/>
      <c r="KBG235" s="39"/>
      <c r="KBH235" s="40"/>
      <c r="KBI235" s="41"/>
      <c r="KBJ235" s="38"/>
      <c r="KBK235" s="38"/>
      <c r="KBL235" s="38"/>
      <c r="KBM235" s="39"/>
      <c r="KBN235" s="40"/>
      <c r="KBO235" s="41"/>
      <c r="KBP235" s="38"/>
      <c r="KBQ235" s="38"/>
      <c r="KBR235" s="38"/>
      <c r="KBS235" s="39"/>
      <c r="KBT235" s="40"/>
      <c r="KBU235" s="41"/>
      <c r="KBV235" s="38"/>
      <c r="KBW235" s="38"/>
      <c r="KBX235" s="38"/>
      <c r="KBY235" s="39"/>
      <c r="KBZ235" s="40"/>
      <c r="KCA235" s="41"/>
      <c r="KCB235" s="38"/>
      <c r="KCC235" s="38"/>
      <c r="KCD235" s="38"/>
      <c r="KCE235" s="39"/>
      <c r="KCF235" s="40"/>
      <c r="KCG235" s="41"/>
      <c r="KCH235" s="38"/>
      <c r="KCI235" s="38"/>
      <c r="KCJ235" s="38"/>
      <c r="KCK235" s="39"/>
      <c r="KCL235" s="40"/>
      <c r="KCM235" s="41"/>
      <c r="KCN235" s="38"/>
      <c r="KCO235" s="38"/>
      <c r="KCP235" s="38"/>
      <c r="KCQ235" s="39"/>
      <c r="KCR235" s="40"/>
      <c r="KCS235" s="41"/>
      <c r="KCT235" s="38"/>
      <c r="KCU235" s="38"/>
      <c r="KCV235" s="38"/>
      <c r="KCW235" s="39"/>
      <c r="KCX235" s="40"/>
      <c r="KCY235" s="41"/>
      <c r="KCZ235" s="38"/>
      <c r="KDA235" s="38"/>
      <c r="KDB235" s="38"/>
      <c r="KDC235" s="39"/>
      <c r="KDD235" s="40"/>
      <c r="KDE235" s="41"/>
      <c r="KDF235" s="38"/>
      <c r="KDG235" s="38"/>
      <c r="KDH235" s="38"/>
      <c r="KDI235" s="39"/>
      <c r="KDJ235" s="40"/>
      <c r="KDK235" s="41"/>
      <c r="KDL235" s="38"/>
      <c r="KDM235" s="38"/>
      <c r="KDN235" s="38"/>
      <c r="KDO235" s="39"/>
      <c r="KDP235" s="40"/>
      <c r="KDQ235" s="41"/>
      <c r="KDR235" s="38"/>
      <c r="KDS235" s="38"/>
      <c r="KDT235" s="38"/>
      <c r="KDU235" s="39"/>
      <c r="KDV235" s="40"/>
      <c r="KDW235" s="41"/>
      <c r="KDX235" s="38"/>
      <c r="KDY235" s="38"/>
      <c r="KDZ235" s="38"/>
      <c r="KEA235" s="39"/>
      <c r="KEB235" s="40"/>
      <c r="KEC235" s="41"/>
      <c r="KED235" s="38"/>
      <c r="KEE235" s="38"/>
      <c r="KEF235" s="38"/>
      <c r="KEG235" s="39"/>
      <c r="KEH235" s="40"/>
      <c r="KEI235" s="41"/>
      <c r="KEJ235" s="38"/>
      <c r="KEK235" s="38"/>
      <c r="KEL235" s="38"/>
      <c r="KEM235" s="39"/>
      <c r="KEN235" s="40"/>
      <c r="KEO235" s="41"/>
      <c r="KEP235" s="38"/>
      <c r="KEQ235" s="38"/>
      <c r="KER235" s="38"/>
      <c r="KES235" s="39"/>
      <c r="KET235" s="40"/>
      <c r="KEU235" s="41"/>
      <c r="KEV235" s="38"/>
      <c r="KEW235" s="38"/>
      <c r="KEX235" s="38"/>
      <c r="KEY235" s="39"/>
      <c r="KEZ235" s="40"/>
      <c r="KFA235" s="41"/>
      <c r="KFB235" s="38"/>
      <c r="KFC235" s="38"/>
      <c r="KFD235" s="38"/>
      <c r="KFE235" s="39"/>
      <c r="KFF235" s="40"/>
      <c r="KFG235" s="41"/>
      <c r="KFH235" s="38"/>
      <c r="KFI235" s="38"/>
      <c r="KFJ235" s="38"/>
      <c r="KFK235" s="39"/>
      <c r="KFL235" s="40"/>
      <c r="KFM235" s="41"/>
      <c r="KFN235" s="38"/>
      <c r="KFO235" s="38"/>
      <c r="KFP235" s="38"/>
      <c r="KFQ235" s="39"/>
      <c r="KFR235" s="40"/>
      <c r="KFS235" s="41"/>
      <c r="KFT235" s="38"/>
      <c r="KFU235" s="38"/>
      <c r="KFV235" s="38"/>
      <c r="KFW235" s="39"/>
      <c r="KFX235" s="40"/>
      <c r="KFY235" s="41"/>
      <c r="KFZ235" s="38"/>
      <c r="KGA235" s="38"/>
      <c r="KGB235" s="38"/>
      <c r="KGC235" s="39"/>
      <c r="KGD235" s="40"/>
      <c r="KGE235" s="41"/>
      <c r="KGF235" s="38"/>
      <c r="KGG235" s="38"/>
      <c r="KGH235" s="38"/>
      <c r="KGI235" s="39"/>
      <c r="KGJ235" s="40"/>
      <c r="KGK235" s="41"/>
      <c r="KGL235" s="38"/>
      <c r="KGM235" s="38"/>
      <c r="KGN235" s="38"/>
      <c r="KGO235" s="39"/>
      <c r="KGP235" s="40"/>
      <c r="KGQ235" s="41"/>
      <c r="KGR235" s="38"/>
      <c r="KGS235" s="38"/>
      <c r="KGT235" s="38"/>
      <c r="KGU235" s="39"/>
      <c r="KGV235" s="40"/>
      <c r="KGW235" s="41"/>
      <c r="KGX235" s="38"/>
      <c r="KGY235" s="38"/>
      <c r="KGZ235" s="38"/>
      <c r="KHA235" s="39"/>
      <c r="KHB235" s="40"/>
      <c r="KHC235" s="41"/>
      <c r="KHD235" s="38"/>
      <c r="KHE235" s="38"/>
      <c r="KHF235" s="38"/>
      <c r="KHG235" s="39"/>
      <c r="KHH235" s="40"/>
      <c r="KHI235" s="41"/>
      <c r="KHJ235" s="38"/>
      <c r="KHK235" s="38"/>
      <c r="KHL235" s="38"/>
      <c r="KHM235" s="39"/>
      <c r="KHN235" s="40"/>
      <c r="KHO235" s="41"/>
      <c r="KHP235" s="38"/>
      <c r="KHQ235" s="38"/>
      <c r="KHR235" s="38"/>
      <c r="KHS235" s="39"/>
      <c r="KHT235" s="40"/>
      <c r="KHU235" s="41"/>
      <c r="KHV235" s="38"/>
      <c r="KHW235" s="38"/>
      <c r="KHX235" s="38"/>
      <c r="KHY235" s="39"/>
      <c r="KHZ235" s="40"/>
      <c r="KIA235" s="41"/>
      <c r="KIB235" s="38"/>
      <c r="KIC235" s="38"/>
      <c r="KID235" s="38"/>
      <c r="KIE235" s="39"/>
      <c r="KIF235" s="40"/>
      <c r="KIG235" s="41"/>
      <c r="KIH235" s="38"/>
      <c r="KII235" s="38"/>
      <c r="KIJ235" s="38"/>
      <c r="KIK235" s="39"/>
      <c r="KIL235" s="40"/>
      <c r="KIM235" s="41"/>
      <c r="KIN235" s="38"/>
      <c r="KIO235" s="38"/>
      <c r="KIP235" s="38"/>
      <c r="KIQ235" s="39"/>
      <c r="KIR235" s="40"/>
      <c r="KIS235" s="41"/>
      <c r="KIT235" s="38"/>
      <c r="KIU235" s="38"/>
      <c r="KIV235" s="38"/>
      <c r="KIW235" s="39"/>
      <c r="KIX235" s="40"/>
      <c r="KIY235" s="41"/>
      <c r="KIZ235" s="38"/>
      <c r="KJA235" s="38"/>
      <c r="KJB235" s="38"/>
      <c r="KJC235" s="39"/>
      <c r="KJD235" s="40"/>
      <c r="KJE235" s="41"/>
      <c r="KJF235" s="38"/>
      <c r="KJG235" s="38"/>
      <c r="KJH235" s="38"/>
      <c r="KJI235" s="39"/>
      <c r="KJJ235" s="40"/>
      <c r="KJK235" s="41"/>
      <c r="KJL235" s="38"/>
      <c r="KJM235" s="38"/>
      <c r="KJN235" s="38"/>
      <c r="KJO235" s="39"/>
      <c r="KJP235" s="40"/>
      <c r="KJQ235" s="41"/>
      <c r="KJR235" s="38"/>
      <c r="KJS235" s="38"/>
      <c r="KJT235" s="38"/>
      <c r="KJU235" s="39"/>
      <c r="KJV235" s="40"/>
      <c r="KJW235" s="41"/>
      <c r="KJX235" s="38"/>
      <c r="KJY235" s="38"/>
      <c r="KJZ235" s="38"/>
      <c r="KKA235" s="39"/>
      <c r="KKB235" s="40"/>
      <c r="KKC235" s="41"/>
      <c r="KKD235" s="38"/>
      <c r="KKE235" s="38"/>
      <c r="KKF235" s="38"/>
      <c r="KKG235" s="39"/>
      <c r="KKH235" s="40"/>
      <c r="KKI235" s="41"/>
      <c r="KKJ235" s="38"/>
      <c r="KKK235" s="38"/>
      <c r="KKL235" s="38"/>
      <c r="KKM235" s="39"/>
      <c r="KKN235" s="40"/>
      <c r="KKO235" s="41"/>
      <c r="KKP235" s="38"/>
      <c r="KKQ235" s="38"/>
      <c r="KKR235" s="38"/>
      <c r="KKS235" s="39"/>
      <c r="KKT235" s="40"/>
      <c r="KKU235" s="41"/>
      <c r="KKV235" s="38"/>
      <c r="KKW235" s="38"/>
      <c r="KKX235" s="38"/>
      <c r="KKY235" s="39"/>
      <c r="KKZ235" s="40"/>
      <c r="KLA235" s="41"/>
      <c r="KLB235" s="38"/>
      <c r="KLC235" s="38"/>
      <c r="KLD235" s="38"/>
      <c r="KLE235" s="39"/>
      <c r="KLF235" s="40"/>
      <c r="KLG235" s="41"/>
      <c r="KLH235" s="38"/>
      <c r="KLI235" s="38"/>
      <c r="KLJ235" s="38"/>
      <c r="KLK235" s="39"/>
      <c r="KLL235" s="40"/>
      <c r="KLM235" s="41"/>
      <c r="KLN235" s="38"/>
      <c r="KLO235" s="38"/>
      <c r="KLP235" s="38"/>
      <c r="KLQ235" s="39"/>
      <c r="KLR235" s="40"/>
      <c r="KLS235" s="41"/>
      <c r="KLT235" s="38"/>
      <c r="KLU235" s="38"/>
      <c r="KLV235" s="38"/>
      <c r="KLW235" s="39"/>
      <c r="KLX235" s="40"/>
      <c r="KLY235" s="41"/>
      <c r="KLZ235" s="38"/>
      <c r="KMA235" s="38"/>
      <c r="KMB235" s="38"/>
      <c r="KMC235" s="39"/>
      <c r="KMD235" s="40"/>
      <c r="KME235" s="41"/>
      <c r="KMF235" s="38"/>
      <c r="KMG235" s="38"/>
      <c r="KMH235" s="38"/>
      <c r="KMI235" s="39"/>
      <c r="KMJ235" s="40"/>
      <c r="KMK235" s="41"/>
      <c r="KML235" s="38"/>
      <c r="KMM235" s="38"/>
      <c r="KMN235" s="38"/>
      <c r="KMO235" s="39"/>
      <c r="KMP235" s="40"/>
      <c r="KMQ235" s="41"/>
      <c r="KMR235" s="38"/>
      <c r="KMS235" s="38"/>
      <c r="KMT235" s="38"/>
      <c r="KMU235" s="39"/>
      <c r="KMV235" s="40"/>
      <c r="KMW235" s="41"/>
      <c r="KMX235" s="38"/>
      <c r="KMY235" s="38"/>
      <c r="KMZ235" s="38"/>
      <c r="KNA235" s="39"/>
      <c r="KNB235" s="40"/>
      <c r="KNC235" s="41"/>
      <c r="KND235" s="38"/>
      <c r="KNE235" s="38"/>
      <c r="KNF235" s="38"/>
      <c r="KNG235" s="39"/>
      <c r="KNH235" s="40"/>
      <c r="KNI235" s="41"/>
      <c r="KNJ235" s="38"/>
      <c r="KNK235" s="38"/>
      <c r="KNL235" s="38"/>
      <c r="KNM235" s="39"/>
      <c r="KNN235" s="40"/>
      <c r="KNO235" s="41"/>
      <c r="KNP235" s="38"/>
      <c r="KNQ235" s="38"/>
      <c r="KNR235" s="38"/>
      <c r="KNS235" s="39"/>
      <c r="KNT235" s="40"/>
      <c r="KNU235" s="41"/>
      <c r="KNV235" s="38"/>
      <c r="KNW235" s="38"/>
      <c r="KNX235" s="38"/>
      <c r="KNY235" s="39"/>
      <c r="KNZ235" s="40"/>
      <c r="KOA235" s="41"/>
      <c r="KOB235" s="38"/>
      <c r="KOC235" s="38"/>
      <c r="KOD235" s="38"/>
      <c r="KOE235" s="39"/>
      <c r="KOF235" s="40"/>
      <c r="KOG235" s="41"/>
      <c r="KOH235" s="38"/>
      <c r="KOI235" s="38"/>
      <c r="KOJ235" s="38"/>
      <c r="KOK235" s="39"/>
      <c r="KOL235" s="40"/>
      <c r="KOM235" s="41"/>
      <c r="KON235" s="38"/>
      <c r="KOO235" s="38"/>
      <c r="KOP235" s="38"/>
      <c r="KOQ235" s="39"/>
      <c r="KOR235" s="40"/>
      <c r="KOS235" s="41"/>
      <c r="KOT235" s="38"/>
      <c r="KOU235" s="38"/>
      <c r="KOV235" s="38"/>
      <c r="KOW235" s="39"/>
      <c r="KOX235" s="40"/>
      <c r="KOY235" s="41"/>
      <c r="KOZ235" s="38"/>
      <c r="KPA235" s="38"/>
      <c r="KPB235" s="38"/>
      <c r="KPC235" s="39"/>
      <c r="KPD235" s="40"/>
      <c r="KPE235" s="41"/>
      <c r="KPF235" s="38"/>
      <c r="KPG235" s="38"/>
      <c r="KPH235" s="38"/>
      <c r="KPI235" s="39"/>
      <c r="KPJ235" s="40"/>
      <c r="KPK235" s="41"/>
      <c r="KPL235" s="38"/>
      <c r="KPM235" s="38"/>
      <c r="KPN235" s="38"/>
      <c r="KPO235" s="39"/>
      <c r="KPP235" s="40"/>
      <c r="KPQ235" s="41"/>
      <c r="KPR235" s="38"/>
      <c r="KPS235" s="38"/>
      <c r="KPT235" s="38"/>
      <c r="KPU235" s="39"/>
      <c r="KPV235" s="40"/>
      <c r="KPW235" s="41"/>
      <c r="KPX235" s="38"/>
      <c r="KPY235" s="38"/>
      <c r="KPZ235" s="38"/>
      <c r="KQA235" s="39"/>
      <c r="KQB235" s="40"/>
      <c r="KQC235" s="41"/>
      <c r="KQD235" s="38"/>
      <c r="KQE235" s="38"/>
      <c r="KQF235" s="38"/>
      <c r="KQG235" s="39"/>
      <c r="KQH235" s="40"/>
      <c r="KQI235" s="41"/>
      <c r="KQJ235" s="38"/>
      <c r="KQK235" s="38"/>
      <c r="KQL235" s="38"/>
      <c r="KQM235" s="39"/>
      <c r="KQN235" s="40"/>
      <c r="KQO235" s="41"/>
      <c r="KQP235" s="38"/>
      <c r="KQQ235" s="38"/>
      <c r="KQR235" s="38"/>
      <c r="KQS235" s="39"/>
      <c r="KQT235" s="40"/>
      <c r="KQU235" s="41"/>
      <c r="KQV235" s="38"/>
      <c r="KQW235" s="38"/>
      <c r="KQX235" s="38"/>
      <c r="KQY235" s="39"/>
      <c r="KQZ235" s="40"/>
      <c r="KRA235" s="41"/>
      <c r="KRB235" s="38"/>
      <c r="KRC235" s="38"/>
      <c r="KRD235" s="38"/>
      <c r="KRE235" s="39"/>
      <c r="KRF235" s="40"/>
      <c r="KRG235" s="41"/>
      <c r="KRH235" s="38"/>
      <c r="KRI235" s="38"/>
      <c r="KRJ235" s="38"/>
      <c r="KRK235" s="39"/>
      <c r="KRL235" s="40"/>
      <c r="KRM235" s="41"/>
      <c r="KRN235" s="38"/>
      <c r="KRO235" s="38"/>
      <c r="KRP235" s="38"/>
      <c r="KRQ235" s="39"/>
      <c r="KRR235" s="40"/>
      <c r="KRS235" s="41"/>
      <c r="KRT235" s="38"/>
      <c r="KRU235" s="38"/>
      <c r="KRV235" s="38"/>
      <c r="KRW235" s="39"/>
      <c r="KRX235" s="40"/>
      <c r="KRY235" s="41"/>
      <c r="KRZ235" s="38"/>
      <c r="KSA235" s="38"/>
      <c r="KSB235" s="38"/>
      <c r="KSC235" s="39"/>
      <c r="KSD235" s="40"/>
      <c r="KSE235" s="41"/>
      <c r="KSF235" s="38"/>
      <c r="KSG235" s="38"/>
      <c r="KSH235" s="38"/>
      <c r="KSI235" s="39"/>
      <c r="KSJ235" s="40"/>
      <c r="KSK235" s="41"/>
      <c r="KSL235" s="38"/>
      <c r="KSM235" s="38"/>
      <c r="KSN235" s="38"/>
      <c r="KSO235" s="39"/>
      <c r="KSP235" s="40"/>
      <c r="KSQ235" s="41"/>
      <c r="KSR235" s="38"/>
      <c r="KSS235" s="38"/>
      <c r="KST235" s="38"/>
      <c r="KSU235" s="39"/>
      <c r="KSV235" s="40"/>
      <c r="KSW235" s="41"/>
      <c r="KSX235" s="38"/>
      <c r="KSY235" s="38"/>
      <c r="KSZ235" s="38"/>
      <c r="KTA235" s="39"/>
      <c r="KTB235" s="40"/>
      <c r="KTC235" s="41"/>
      <c r="KTD235" s="38"/>
      <c r="KTE235" s="38"/>
      <c r="KTF235" s="38"/>
      <c r="KTG235" s="39"/>
      <c r="KTH235" s="40"/>
      <c r="KTI235" s="41"/>
      <c r="KTJ235" s="38"/>
      <c r="KTK235" s="38"/>
      <c r="KTL235" s="38"/>
      <c r="KTM235" s="39"/>
      <c r="KTN235" s="40"/>
      <c r="KTO235" s="41"/>
      <c r="KTP235" s="38"/>
      <c r="KTQ235" s="38"/>
      <c r="KTR235" s="38"/>
      <c r="KTS235" s="39"/>
      <c r="KTT235" s="40"/>
      <c r="KTU235" s="41"/>
      <c r="KTV235" s="38"/>
      <c r="KTW235" s="38"/>
      <c r="KTX235" s="38"/>
      <c r="KTY235" s="39"/>
      <c r="KTZ235" s="40"/>
      <c r="KUA235" s="41"/>
      <c r="KUB235" s="38"/>
      <c r="KUC235" s="38"/>
      <c r="KUD235" s="38"/>
      <c r="KUE235" s="39"/>
      <c r="KUF235" s="40"/>
      <c r="KUG235" s="41"/>
      <c r="KUH235" s="38"/>
      <c r="KUI235" s="38"/>
      <c r="KUJ235" s="38"/>
      <c r="KUK235" s="39"/>
      <c r="KUL235" s="40"/>
      <c r="KUM235" s="41"/>
      <c r="KUN235" s="38"/>
      <c r="KUO235" s="38"/>
      <c r="KUP235" s="38"/>
      <c r="KUQ235" s="39"/>
      <c r="KUR235" s="40"/>
      <c r="KUS235" s="41"/>
      <c r="KUT235" s="38"/>
      <c r="KUU235" s="38"/>
      <c r="KUV235" s="38"/>
      <c r="KUW235" s="39"/>
      <c r="KUX235" s="40"/>
      <c r="KUY235" s="41"/>
      <c r="KUZ235" s="38"/>
      <c r="KVA235" s="38"/>
      <c r="KVB235" s="38"/>
      <c r="KVC235" s="39"/>
      <c r="KVD235" s="40"/>
      <c r="KVE235" s="41"/>
      <c r="KVF235" s="38"/>
      <c r="KVG235" s="38"/>
      <c r="KVH235" s="38"/>
      <c r="KVI235" s="39"/>
      <c r="KVJ235" s="40"/>
      <c r="KVK235" s="41"/>
      <c r="KVL235" s="38"/>
      <c r="KVM235" s="38"/>
      <c r="KVN235" s="38"/>
      <c r="KVO235" s="39"/>
      <c r="KVP235" s="40"/>
      <c r="KVQ235" s="41"/>
      <c r="KVR235" s="38"/>
      <c r="KVS235" s="38"/>
      <c r="KVT235" s="38"/>
      <c r="KVU235" s="39"/>
      <c r="KVV235" s="40"/>
      <c r="KVW235" s="41"/>
      <c r="KVX235" s="38"/>
      <c r="KVY235" s="38"/>
      <c r="KVZ235" s="38"/>
      <c r="KWA235" s="39"/>
      <c r="KWB235" s="40"/>
      <c r="KWC235" s="41"/>
      <c r="KWD235" s="38"/>
      <c r="KWE235" s="38"/>
      <c r="KWF235" s="38"/>
      <c r="KWG235" s="39"/>
      <c r="KWH235" s="40"/>
      <c r="KWI235" s="41"/>
      <c r="KWJ235" s="38"/>
      <c r="KWK235" s="38"/>
      <c r="KWL235" s="38"/>
      <c r="KWM235" s="39"/>
      <c r="KWN235" s="40"/>
      <c r="KWO235" s="41"/>
      <c r="KWP235" s="38"/>
      <c r="KWQ235" s="38"/>
      <c r="KWR235" s="38"/>
      <c r="KWS235" s="39"/>
      <c r="KWT235" s="40"/>
      <c r="KWU235" s="41"/>
      <c r="KWV235" s="38"/>
      <c r="KWW235" s="38"/>
      <c r="KWX235" s="38"/>
      <c r="KWY235" s="39"/>
      <c r="KWZ235" s="40"/>
      <c r="KXA235" s="41"/>
      <c r="KXB235" s="38"/>
      <c r="KXC235" s="38"/>
      <c r="KXD235" s="38"/>
      <c r="KXE235" s="39"/>
      <c r="KXF235" s="40"/>
      <c r="KXG235" s="41"/>
      <c r="KXH235" s="38"/>
      <c r="KXI235" s="38"/>
      <c r="KXJ235" s="38"/>
      <c r="KXK235" s="39"/>
      <c r="KXL235" s="40"/>
      <c r="KXM235" s="41"/>
      <c r="KXN235" s="38"/>
      <c r="KXO235" s="38"/>
      <c r="KXP235" s="38"/>
      <c r="KXQ235" s="39"/>
      <c r="KXR235" s="40"/>
      <c r="KXS235" s="41"/>
      <c r="KXT235" s="38"/>
      <c r="KXU235" s="38"/>
      <c r="KXV235" s="38"/>
      <c r="KXW235" s="39"/>
      <c r="KXX235" s="40"/>
      <c r="KXY235" s="41"/>
      <c r="KXZ235" s="38"/>
      <c r="KYA235" s="38"/>
      <c r="KYB235" s="38"/>
      <c r="KYC235" s="39"/>
      <c r="KYD235" s="40"/>
      <c r="KYE235" s="41"/>
      <c r="KYF235" s="38"/>
      <c r="KYG235" s="38"/>
      <c r="KYH235" s="38"/>
      <c r="KYI235" s="39"/>
      <c r="KYJ235" s="40"/>
      <c r="KYK235" s="41"/>
      <c r="KYL235" s="38"/>
      <c r="KYM235" s="38"/>
      <c r="KYN235" s="38"/>
      <c r="KYO235" s="39"/>
      <c r="KYP235" s="40"/>
      <c r="KYQ235" s="41"/>
      <c r="KYR235" s="38"/>
      <c r="KYS235" s="38"/>
      <c r="KYT235" s="38"/>
      <c r="KYU235" s="39"/>
      <c r="KYV235" s="40"/>
      <c r="KYW235" s="41"/>
      <c r="KYX235" s="38"/>
      <c r="KYY235" s="38"/>
      <c r="KYZ235" s="38"/>
      <c r="KZA235" s="39"/>
      <c r="KZB235" s="40"/>
      <c r="KZC235" s="41"/>
      <c r="KZD235" s="38"/>
      <c r="KZE235" s="38"/>
      <c r="KZF235" s="38"/>
      <c r="KZG235" s="39"/>
      <c r="KZH235" s="40"/>
      <c r="KZI235" s="41"/>
      <c r="KZJ235" s="38"/>
      <c r="KZK235" s="38"/>
      <c r="KZL235" s="38"/>
      <c r="KZM235" s="39"/>
      <c r="KZN235" s="40"/>
      <c r="KZO235" s="41"/>
      <c r="KZP235" s="38"/>
      <c r="KZQ235" s="38"/>
      <c r="KZR235" s="38"/>
      <c r="KZS235" s="39"/>
      <c r="KZT235" s="40"/>
      <c r="KZU235" s="41"/>
      <c r="KZV235" s="38"/>
      <c r="KZW235" s="38"/>
      <c r="KZX235" s="38"/>
      <c r="KZY235" s="39"/>
      <c r="KZZ235" s="40"/>
      <c r="LAA235" s="41"/>
      <c r="LAB235" s="38"/>
      <c r="LAC235" s="38"/>
      <c r="LAD235" s="38"/>
      <c r="LAE235" s="39"/>
      <c r="LAF235" s="40"/>
      <c r="LAG235" s="41"/>
      <c r="LAH235" s="38"/>
      <c r="LAI235" s="38"/>
      <c r="LAJ235" s="38"/>
      <c r="LAK235" s="39"/>
      <c r="LAL235" s="40"/>
      <c r="LAM235" s="41"/>
      <c r="LAN235" s="38"/>
      <c r="LAO235" s="38"/>
      <c r="LAP235" s="38"/>
      <c r="LAQ235" s="39"/>
      <c r="LAR235" s="40"/>
      <c r="LAS235" s="41"/>
      <c r="LAT235" s="38"/>
      <c r="LAU235" s="38"/>
      <c r="LAV235" s="38"/>
      <c r="LAW235" s="39"/>
      <c r="LAX235" s="40"/>
      <c r="LAY235" s="41"/>
      <c r="LAZ235" s="38"/>
      <c r="LBA235" s="38"/>
      <c r="LBB235" s="38"/>
      <c r="LBC235" s="39"/>
      <c r="LBD235" s="40"/>
      <c r="LBE235" s="41"/>
      <c r="LBF235" s="38"/>
      <c r="LBG235" s="38"/>
      <c r="LBH235" s="38"/>
      <c r="LBI235" s="39"/>
      <c r="LBJ235" s="40"/>
      <c r="LBK235" s="41"/>
      <c r="LBL235" s="38"/>
      <c r="LBM235" s="38"/>
      <c r="LBN235" s="38"/>
      <c r="LBO235" s="39"/>
      <c r="LBP235" s="40"/>
      <c r="LBQ235" s="41"/>
      <c r="LBR235" s="38"/>
      <c r="LBS235" s="38"/>
      <c r="LBT235" s="38"/>
      <c r="LBU235" s="39"/>
      <c r="LBV235" s="40"/>
      <c r="LBW235" s="41"/>
      <c r="LBX235" s="38"/>
      <c r="LBY235" s="38"/>
      <c r="LBZ235" s="38"/>
      <c r="LCA235" s="39"/>
      <c r="LCB235" s="40"/>
      <c r="LCC235" s="41"/>
      <c r="LCD235" s="38"/>
      <c r="LCE235" s="38"/>
      <c r="LCF235" s="38"/>
      <c r="LCG235" s="39"/>
      <c r="LCH235" s="40"/>
      <c r="LCI235" s="41"/>
      <c r="LCJ235" s="38"/>
      <c r="LCK235" s="38"/>
      <c r="LCL235" s="38"/>
      <c r="LCM235" s="39"/>
      <c r="LCN235" s="40"/>
      <c r="LCO235" s="41"/>
      <c r="LCP235" s="38"/>
      <c r="LCQ235" s="38"/>
      <c r="LCR235" s="38"/>
      <c r="LCS235" s="39"/>
      <c r="LCT235" s="40"/>
      <c r="LCU235" s="41"/>
      <c r="LCV235" s="38"/>
      <c r="LCW235" s="38"/>
      <c r="LCX235" s="38"/>
      <c r="LCY235" s="39"/>
      <c r="LCZ235" s="40"/>
      <c r="LDA235" s="41"/>
      <c r="LDB235" s="38"/>
      <c r="LDC235" s="38"/>
      <c r="LDD235" s="38"/>
      <c r="LDE235" s="39"/>
      <c r="LDF235" s="40"/>
      <c r="LDG235" s="41"/>
      <c r="LDH235" s="38"/>
      <c r="LDI235" s="38"/>
      <c r="LDJ235" s="38"/>
      <c r="LDK235" s="39"/>
      <c r="LDL235" s="40"/>
      <c r="LDM235" s="41"/>
      <c r="LDN235" s="38"/>
      <c r="LDO235" s="38"/>
      <c r="LDP235" s="38"/>
      <c r="LDQ235" s="39"/>
      <c r="LDR235" s="40"/>
      <c r="LDS235" s="41"/>
      <c r="LDT235" s="38"/>
      <c r="LDU235" s="38"/>
      <c r="LDV235" s="38"/>
      <c r="LDW235" s="39"/>
      <c r="LDX235" s="40"/>
      <c r="LDY235" s="41"/>
      <c r="LDZ235" s="38"/>
      <c r="LEA235" s="38"/>
      <c r="LEB235" s="38"/>
      <c r="LEC235" s="39"/>
      <c r="LED235" s="40"/>
      <c r="LEE235" s="41"/>
      <c r="LEF235" s="38"/>
      <c r="LEG235" s="38"/>
      <c r="LEH235" s="38"/>
      <c r="LEI235" s="39"/>
      <c r="LEJ235" s="40"/>
      <c r="LEK235" s="41"/>
      <c r="LEL235" s="38"/>
      <c r="LEM235" s="38"/>
      <c r="LEN235" s="38"/>
      <c r="LEO235" s="39"/>
      <c r="LEP235" s="40"/>
      <c r="LEQ235" s="41"/>
      <c r="LER235" s="38"/>
      <c r="LES235" s="38"/>
      <c r="LET235" s="38"/>
      <c r="LEU235" s="39"/>
      <c r="LEV235" s="40"/>
      <c r="LEW235" s="41"/>
      <c r="LEX235" s="38"/>
      <c r="LEY235" s="38"/>
      <c r="LEZ235" s="38"/>
      <c r="LFA235" s="39"/>
      <c r="LFB235" s="40"/>
      <c r="LFC235" s="41"/>
      <c r="LFD235" s="38"/>
      <c r="LFE235" s="38"/>
      <c r="LFF235" s="38"/>
      <c r="LFG235" s="39"/>
      <c r="LFH235" s="40"/>
      <c r="LFI235" s="41"/>
      <c r="LFJ235" s="38"/>
      <c r="LFK235" s="38"/>
      <c r="LFL235" s="38"/>
      <c r="LFM235" s="39"/>
      <c r="LFN235" s="40"/>
      <c r="LFO235" s="41"/>
      <c r="LFP235" s="38"/>
      <c r="LFQ235" s="38"/>
      <c r="LFR235" s="38"/>
      <c r="LFS235" s="39"/>
      <c r="LFT235" s="40"/>
      <c r="LFU235" s="41"/>
      <c r="LFV235" s="38"/>
      <c r="LFW235" s="38"/>
      <c r="LFX235" s="38"/>
      <c r="LFY235" s="39"/>
      <c r="LFZ235" s="40"/>
      <c r="LGA235" s="41"/>
      <c r="LGB235" s="38"/>
      <c r="LGC235" s="38"/>
      <c r="LGD235" s="38"/>
      <c r="LGE235" s="39"/>
      <c r="LGF235" s="40"/>
      <c r="LGG235" s="41"/>
      <c r="LGH235" s="38"/>
      <c r="LGI235" s="38"/>
      <c r="LGJ235" s="38"/>
      <c r="LGK235" s="39"/>
      <c r="LGL235" s="40"/>
      <c r="LGM235" s="41"/>
      <c r="LGN235" s="38"/>
      <c r="LGO235" s="38"/>
      <c r="LGP235" s="38"/>
      <c r="LGQ235" s="39"/>
      <c r="LGR235" s="40"/>
      <c r="LGS235" s="41"/>
      <c r="LGT235" s="38"/>
      <c r="LGU235" s="38"/>
      <c r="LGV235" s="38"/>
      <c r="LGW235" s="39"/>
      <c r="LGX235" s="40"/>
      <c r="LGY235" s="41"/>
      <c r="LGZ235" s="38"/>
      <c r="LHA235" s="38"/>
      <c r="LHB235" s="38"/>
      <c r="LHC235" s="39"/>
      <c r="LHD235" s="40"/>
      <c r="LHE235" s="41"/>
      <c r="LHF235" s="38"/>
      <c r="LHG235" s="38"/>
      <c r="LHH235" s="38"/>
      <c r="LHI235" s="39"/>
      <c r="LHJ235" s="40"/>
      <c r="LHK235" s="41"/>
      <c r="LHL235" s="38"/>
      <c r="LHM235" s="38"/>
      <c r="LHN235" s="38"/>
      <c r="LHO235" s="39"/>
      <c r="LHP235" s="40"/>
      <c r="LHQ235" s="41"/>
      <c r="LHR235" s="38"/>
      <c r="LHS235" s="38"/>
      <c r="LHT235" s="38"/>
      <c r="LHU235" s="39"/>
      <c r="LHV235" s="40"/>
      <c r="LHW235" s="41"/>
      <c r="LHX235" s="38"/>
      <c r="LHY235" s="38"/>
      <c r="LHZ235" s="38"/>
      <c r="LIA235" s="39"/>
      <c r="LIB235" s="40"/>
      <c r="LIC235" s="41"/>
      <c r="LID235" s="38"/>
      <c r="LIE235" s="38"/>
      <c r="LIF235" s="38"/>
      <c r="LIG235" s="39"/>
      <c r="LIH235" s="40"/>
      <c r="LII235" s="41"/>
      <c r="LIJ235" s="38"/>
      <c r="LIK235" s="38"/>
      <c r="LIL235" s="38"/>
      <c r="LIM235" s="39"/>
      <c r="LIN235" s="40"/>
      <c r="LIO235" s="41"/>
      <c r="LIP235" s="38"/>
      <c r="LIQ235" s="38"/>
      <c r="LIR235" s="38"/>
      <c r="LIS235" s="39"/>
      <c r="LIT235" s="40"/>
      <c r="LIU235" s="41"/>
      <c r="LIV235" s="38"/>
      <c r="LIW235" s="38"/>
      <c r="LIX235" s="38"/>
      <c r="LIY235" s="39"/>
      <c r="LIZ235" s="40"/>
      <c r="LJA235" s="41"/>
      <c r="LJB235" s="38"/>
      <c r="LJC235" s="38"/>
      <c r="LJD235" s="38"/>
      <c r="LJE235" s="39"/>
      <c r="LJF235" s="40"/>
      <c r="LJG235" s="41"/>
      <c r="LJH235" s="38"/>
      <c r="LJI235" s="38"/>
      <c r="LJJ235" s="38"/>
      <c r="LJK235" s="39"/>
      <c r="LJL235" s="40"/>
      <c r="LJM235" s="41"/>
      <c r="LJN235" s="38"/>
      <c r="LJO235" s="38"/>
      <c r="LJP235" s="38"/>
      <c r="LJQ235" s="39"/>
      <c r="LJR235" s="40"/>
      <c r="LJS235" s="41"/>
      <c r="LJT235" s="38"/>
      <c r="LJU235" s="38"/>
      <c r="LJV235" s="38"/>
      <c r="LJW235" s="39"/>
      <c r="LJX235" s="40"/>
      <c r="LJY235" s="41"/>
      <c r="LJZ235" s="38"/>
      <c r="LKA235" s="38"/>
      <c r="LKB235" s="38"/>
      <c r="LKC235" s="39"/>
      <c r="LKD235" s="40"/>
      <c r="LKE235" s="41"/>
      <c r="LKF235" s="38"/>
      <c r="LKG235" s="38"/>
      <c r="LKH235" s="38"/>
      <c r="LKI235" s="39"/>
      <c r="LKJ235" s="40"/>
      <c r="LKK235" s="41"/>
      <c r="LKL235" s="38"/>
      <c r="LKM235" s="38"/>
      <c r="LKN235" s="38"/>
      <c r="LKO235" s="39"/>
      <c r="LKP235" s="40"/>
      <c r="LKQ235" s="41"/>
      <c r="LKR235" s="38"/>
      <c r="LKS235" s="38"/>
      <c r="LKT235" s="38"/>
      <c r="LKU235" s="39"/>
      <c r="LKV235" s="40"/>
      <c r="LKW235" s="41"/>
      <c r="LKX235" s="38"/>
      <c r="LKY235" s="38"/>
      <c r="LKZ235" s="38"/>
      <c r="LLA235" s="39"/>
      <c r="LLB235" s="40"/>
      <c r="LLC235" s="41"/>
      <c r="LLD235" s="38"/>
      <c r="LLE235" s="38"/>
      <c r="LLF235" s="38"/>
      <c r="LLG235" s="39"/>
      <c r="LLH235" s="40"/>
      <c r="LLI235" s="41"/>
      <c r="LLJ235" s="38"/>
      <c r="LLK235" s="38"/>
      <c r="LLL235" s="38"/>
      <c r="LLM235" s="39"/>
      <c r="LLN235" s="40"/>
      <c r="LLO235" s="41"/>
      <c r="LLP235" s="38"/>
      <c r="LLQ235" s="38"/>
      <c r="LLR235" s="38"/>
      <c r="LLS235" s="39"/>
      <c r="LLT235" s="40"/>
      <c r="LLU235" s="41"/>
      <c r="LLV235" s="38"/>
      <c r="LLW235" s="38"/>
      <c r="LLX235" s="38"/>
      <c r="LLY235" s="39"/>
      <c r="LLZ235" s="40"/>
      <c r="LMA235" s="41"/>
      <c r="LMB235" s="38"/>
      <c r="LMC235" s="38"/>
      <c r="LMD235" s="38"/>
      <c r="LME235" s="39"/>
      <c r="LMF235" s="40"/>
      <c r="LMG235" s="41"/>
      <c r="LMH235" s="38"/>
      <c r="LMI235" s="38"/>
      <c r="LMJ235" s="38"/>
      <c r="LMK235" s="39"/>
      <c r="LML235" s="40"/>
      <c r="LMM235" s="41"/>
      <c r="LMN235" s="38"/>
      <c r="LMO235" s="38"/>
      <c r="LMP235" s="38"/>
      <c r="LMQ235" s="39"/>
      <c r="LMR235" s="40"/>
      <c r="LMS235" s="41"/>
      <c r="LMT235" s="38"/>
      <c r="LMU235" s="38"/>
      <c r="LMV235" s="38"/>
      <c r="LMW235" s="39"/>
      <c r="LMX235" s="40"/>
      <c r="LMY235" s="41"/>
      <c r="LMZ235" s="38"/>
      <c r="LNA235" s="38"/>
      <c r="LNB235" s="38"/>
      <c r="LNC235" s="39"/>
      <c r="LND235" s="40"/>
      <c r="LNE235" s="41"/>
      <c r="LNF235" s="38"/>
      <c r="LNG235" s="38"/>
      <c r="LNH235" s="38"/>
      <c r="LNI235" s="39"/>
      <c r="LNJ235" s="40"/>
      <c r="LNK235" s="41"/>
      <c r="LNL235" s="38"/>
      <c r="LNM235" s="38"/>
      <c r="LNN235" s="38"/>
      <c r="LNO235" s="39"/>
      <c r="LNP235" s="40"/>
      <c r="LNQ235" s="41"/>
      <c r="LNR235" s="38"/>
      <c r="LNS235" s="38"/>
      <c r="LNT235" s="38"/>
      <c r="LNU235" s="39"/>
      <c r="LNV235" s="40"/>
      <c r="LNW235" s="41"/>
      <c r="LNX235" s="38"/>
      <c r="LNY235" s="38"/>
      <c r="LNZ235" s="38"/>
      <c r="LOA235" s="39"/>
      <c r="LOB235" s="40"/>
      <c r="LOC235" s="41"/>
      <c r="LOD235" s="38"/>
      <c r="LOE235" s="38"/>
      <c r="LOF235" s="38"/>
      <c r="LOG235" s="39"/>
      <c r="LOH235" s="40"/>
      <c r="LOI235" s="41"/>
      <c r="LOJ235" s="38"/>
      <c r="LOK235" s="38"/>
      <c r="LOL235" s="38"/>
      <c r="LOM235" s="39"/>
      <c r="LON235" s="40"/>
      <c r="LOO235" s="41"/>
      <c r="LOP235" s="38"/>
      <c r="LOQ235" s="38"/>
      <c r="LOR235" s="38"/>
      <c r="LOS235" s="39"/>
      <c r="LOT235" s="40"/>
      <c r="LOU235" s="41"/>
      <c r="LOV235" s="38"/>
      <c r="LOW235" s="38"/>
      <c r="LOX235" s="38"/>
      <c r="LOY235" s="39"/>
      <c r="LOZ235" s="40"/>
      <c r="LPA235" s="41"/>
      <c r="LPB235" s="38"/>
      <c r="LPC235" s="38"/>
      <c r="LPD235" s="38"/>
      <c r="LPE235" s="39"/>
      <c r="LPF235" s="40"/>
      <c r="LPG235" s="41"/>
      <c r="LPH235" s="38"/>
      <c r="LPI235" s="38"/>
      <c r="LPJ235" s="38"/>
      <c r="LPK235" s="39"/>
      <c r="LPL235" s="40"/>
      <c r="LPM235" s="41"/>
      <c r="LPN235" s="38"/>
      <c r="LPO235" s="38"/>
      <c r="LPP235" s="38"/>
      <c r="LPQ235" s="39"/>
      <c r="LPR235" s="40"/>
      <c r="LPS235" s="41"/>
      <c r="LPT235" s="38"/>
      <c r="LPU235" s="38"/>
      <c r="LPV235" s="38"/>
      <c r="LPW235" s="39"/>
      <c r="LPX235" s="40"/>
      <c r="LPY235" s="41"/>
      <c r="LPZ235" s="38"/>
      <c r="LQA235" s="38"/>
      <c r="LQB235" s="38"/>
      <c r="LQC235" s="39"/>
      <c r="LQD235" s="40"/>
      <c r="LQE235" s="41"/>
      <c r="LQF235" s="38"/>
      <c r="LQG235" s="38"/>
      <c r="LQH235" s="38"/>
      <c r="LQI235" s="39"/>
      <c r="LQJ235" s="40"/>
      <c r="LQK235" s="41"/>
      <c r="LQL235" s="38"/>
      <c r="LQM235" s="38"/>
      <c r="LQN235" s="38"/>
      <c r="LQO235" s="39"/>
      <c r="LQP235" s="40"/>
      <c r="LQQ235" s="41"/>
      <c r="LQR235" s="38"/>
      <c r="LQS235" s="38"/>
      <c r="LQT235" s="38"/>
      <c r="LQU235" s="39"/>
      <c r="LQV235" s="40"/>
      <c r="LQW235" s="41"/>
      <c r="LQX235" s="38"/>
      <c r="LQY235" s="38"/>
      <c r="LQZ235" s="38"/>
      <c r="LRA235" s="39"/>
      <c r="LRB235" s="40"/>
      <c r="LRC235" s="41"/>
      <c r="LRD235" s="38"/>
      <c r="LRE235" s="38"/>
      <c r="LRF235" s="38"/>
      <c r="LRG235" s="39"/>
      <c r="LRH235" s="40"/>
      <c r="LRI235" s="41"/>
      <c r="LRJ235" s="38"/>
      <c r="LRK235" s="38"/>
      <c r="LRL235" s="38"/>
      <c r="LRM235" s="39"/>
      <c r="LRN235" s="40"/>
      <c r="LRO235" s="41"/>
      <c r="LRP235" s="38"/>
      <c r="LRQ235" s="38"/>
      <c r="LRR235" s="38"/>
      <c r="LRS235" s="39"/>
      <c r="LRT235" s="40"/>
      <c r="LRU235" s="41"/>
      <c r="LRV235" s="38"/>
      <c r="LRW235" s="38"/>
      <c r="LRX235" s="38"/>
      <c r="LRY235" s="39"/>
      <c r="LRZ235" s="40"/>
      <c r="LSA235" s="41"/>
      <c r="LSB235" s="38"/>
      <c r="LSC235" s="38"/>
      <c r="LSD235" s="38"/>
      <c r="LSE235" s="39"/>
      <c r="LSF235" s="40"/>
      <c r="LSG235" s="41"/>
      <c r="LSH235" s="38"/>
      <c r="LSI235" s="38"/>
      <c r="LSJ235" s="38"/>
      <c r="LSK235" s="39"/>
      <c r="LSL235" s="40"/>
      <c r="LSM235" s="41"/>
      <c r="LSN235" s="38"/>
      <c r="LSO235" s="38"/>
      <c r="LSP235" s="38"/>
      <c r="LSQ235" s="39"/>
      <c r="LSR235" s="40"/>
      <c r="LSS235" s="41"/>
      <c r="LST235" s="38"/>
      <c r="LSU235" s="38"/>
      <c r="LSV235" s="38"/>
      <c r="LSW235" s="39"/>
      <c r="LSX235" s="40"/>
      <c r="LSY235" s="41"/>
      <c r="LSZ235" s="38"/>
      <c r="LTA235" s="38"/>
      <c r="LTB235" s="38"/>
      <c r="LTC235" s="39"/>
      <c r="LTD235" s="40"/>
      <c r="LTE235" s="41"/>
      <c r="LTF235" s="38"/>
      <c r="LTG235" s="38"/>
      <c r="LTH235" s="38"/>
      <c r="LTI235" s="39"/>
      <c r="LTJ235" s="40"/>
      <c r="LTK235" s="41"/>
      <c r="LTL235" s="38"/>
      <c r="LTM235" s="38"/>
      <c r="LTN235" s="38"/>
      <c r="LTO235" s="39"/>
      <c r="LTP235" s="40"/>
      <c r="LTQ235" s="41"/>
      <c r="LTR235" s="38"/>
      <c r="LTS235" s="38"/>
      <c r="LTT235" s="38"/>
      <c r="LTU235" s="39"/>
      <c r="LTV235" s="40"/>
      <c r="LTW235" s="41"/>
      <c r="LTX235" s="38"/>
      <c r="LTY235" s="38"/>
      <c r="LTZ235" s="38"/>
      <c r="LUA235" s="39"/>
      <c r="LUB235" s="40"/>
      <c r="LUC235" s="41"/>
      <c r="LUD235" s="38"/>
      <c r="LUE235" s="38"/>
      <c r="LUF235" s="38"/>
      <c r="LUG235" s="39"/>
      <c r="LUH235" s="40"/>
      <c r="LUI235" s="41"/>
      <c r="LUJ235" s="38"/>
      <c r="LUK235" s="38"/>
      <c r="LUL235" s="38"/>
      <c r="LUM235" s="39"/>
      <c r="LUN235" s="40"/>
      <c r="LUO235" s="41"/>
      <c r="LUP235" s="38"/>
      <c r="LUQ235" s="38"/>
      <c r="LUR235" s="38"/>
      <c r="LUS235" s="39"/>
      <c r="LUT235" s="40"/>
      <c r="LUU235" s="41"/>
      <c r="LUV235" s="38"/>
      <c r="LUW235" s="38"/>
      <c r="LUX235" s="38"/>
      <c r="LUY235" s="39"/>
      <c r="LUZ235" s="40"/>
      <c r="LVA235" s="41"/>
      <c r="LVB235" s="38"/>
      <c r="LVC235" s="38"/>
      <c r="LVD235" s="38"/>
      <c r="LVE235" s="39"/>
      <c r="LVF235" s="40"/>
      <c r="LVG235" s="41"/>
      <c r="LVH235" s="38"/>
      <c r="LVI235" s="38"/>
      <c r="LVJ235" s="38"/>
      <c r="LVK235" s="39"/>
      <c r="LVL235" s="40"/>
      <c r="LVM235" s="41"/>
      <c r="LVN235" s="38"/>
      <c r="LVO235" s="38"/>
      <c r="LVP235" s="38"/>
      <c r="LVQ235" s="39"/>
      <c r="LVR235" s="40"/>
      <c r="LVS235" s="41"/>
      <c r="LVT235" s="38"/>
      <c r="LVU235" s="38"/>
      <c r="LVV235" s="38"/>
      <c r="LVW235" s="39"/>
      <c r="LVX235" s="40"/>
      <c r="LVY235" s="41"/>
      <c r="LVZ235" s="38"/>
      <c r="LWA235" s="38"/>
      <c r="LWB235" s="38"/>
      <c r="LWC235" s="39"/>
      <c r="LWD235" s="40"/>
      <c r="LWE235" s="41"/>
      <c r="LWF235" s="38"/>
      <c r="LWG235" s="38"/>
      <c r="LWH235" s="38"/>
      <c r="LWI235" s="39"/>
      <c r="LWJ235" s="40"/>
      <c r="LWK235" s="41"/>
      <c r="LWL235" s="38"/>
      <c r="LWM235" s="38"/>
      <c r="LWN235" s="38"/>
      <c r="LWO235" s="39"/>
      <c r="LWP235" s="40"/>
      <c r="LWQ235" s="41"/>
      <c r="LWR235" s="38"/>
      <c r="LWS235" s="38"/>
      <c r="LWT235" s="38"/>
      <c r="LWU235" s="39"/>
      <c r="LWV235" s="40"/>
      <c r="LWW235" s="41"/>
      <c r="LWX235" s="38"/>
      <c r="LWY235" s="38"/>
      <c r="LWZ235" s="38"/>
      <c r="LXA235" s="39"/>
      <c r="LXB235" s="40"/>
      <c r="LXC235" s="41"/>
      <c r="LXD235" s="38"/>
      <c r="LXE235" s="38"/>
      <c r="LXF235" s="38"/>
      <c r="LXG235" s="39"/>
      <c r="LXH235" s="40"/>
      <c r="LXI235" s="41"/>
      <c r="LXJ235" s="38"/>
      <c r="LXK235" s="38"/>
      <c r="LXL235" s="38"/>
      <c r="LXM235" s="39"/>
      <c r="LXN235" s="40"/>
      <c r="LXO235" s="41"/>
      <c r="LXP235" s="38"/>
      <c r="LXQ235" s="38"/>
      <c r="LXR235" s="38"/>
      <c r="LXS235" s="39"/>
      <c r="LXT235" s="40"/>
      <c r="LXU235" s="41"/>
      <c r="LXV235" s="38"/>
      <c r="LXW235" s="38"/>
      <c r="LXX235" s="38"/>
      <c r="LXY235" s="39"/>
      <c r="LXZ235" s="40"/>
      <c r="LYA235" s="41"/>
      <c r="LYB235" s="38"/>
      <c r="LYC235" s="38"/>
      <c r="LYD235" s="38"/>
      <c r="LYE235" s="39"/>
      <c r="LYF235" s="40"/>
      <c r="LYG235" s="41"/>
      <c r="LYH235" s="38"/>
      <c r="LYI235" s="38"/>
      <c r="LYJ235" s="38"/>
      <c r="LYK235" s="39"/>
      <c r="LYL235" s="40"/>
      <c r="LYM235" s="41"/>
      <c r="LYN235" s="38"/>
      <c r="LYO235" s="38"/>
      <c r="LYP235" s="38"/>
      <c r="LYQ235" s="39"/>
      <c r="LYR235" s="40"/>
      <c r="LYS235" s="41"/>
      <c r="LYT235" s="38"/>
      <c r="LYU235" s="38"/>
      <c r="LYV235" s="38"/>
      <c r="LYW235" s="39"/>
      <c r="LYX235" s="40"/>
      <c r="LYY235" s="41"/>
      <c r="LYZ235" s="38"/>
      <c r="LZA235" s="38"/>
      <c r="LZB235" s="38"/>
      <c r="LZC235" s="39"/>
      <c r="LZD235" s="40"/>
      <c r="LZE235" s="41"/>
      <c r="LZF235" s="38"/>
      <c r="LZG235" s="38"/>
      <c r="LZH235" s="38"/>
      <c r="LZI235" s="39"/>
      <c r="LZJ235" s="40"/>
      <c r="LZK235" s="41"/>
      <c r="LZL235" s="38"/>
      <c r="LZM235" s="38"/>
      <c r="LZN235" s="38"/>
      <c r="LZO235" s="39"/>
      <c r="LZP235" s="40"/>
      <c r="LZQ235" s="41"/>
      <c r="LZR235" s="38"/>
      <c r="LZS235" s="38"/>
      <c r="LZT235" s="38"/>
      <c r="LZU235" s="39"/>
      <c r="LZV235" s="40"/>
      <c r="LZW235" s="41"/>
      <c r="LZX235" s="38"/>
      <c r="LZY235" s="38"/>
      <c r="LZZ235" s="38"/>
      <c r="MAA235" s="39"/>
      <c r="MAB235" s="40"/>
      <c r="MAC235" s="41"/>
      <c r="MAD235" s="38"/>
      <c r="MAE235" s="38"/>
      <c r="MAF235" s="38"/>
      <c r="MAG235" s="39"/>
      <c r="MAH235" s="40"/>
      <c r="MAI235" s="41"/>
      <c r="MAJ235" s="38"/>
      <c r="MAK235" s="38"/>
      <c r="MAL235" s="38"/>
      <c r="MAM235" s="39"/>
      <c r="MAN235" s="40"/>
      <c r="MAO235" s="41"/>
      <c r="MAP235" s="38"/>
      <c r="MAQ235" s="38"/>
      <c r="MAR235" s="38"/>
      <c r="MAS235" s="39"/>
      <c r="MAT235" s="40"/>
      <c r="MAU235" s="41"/>
      <c r="MAV235" s="38"/>
      <c r="MAW235" s="38"/>
      <c r="MAX235" s="38"/>
      <c r="MAY235" s="39"/>
      <c r="MAZ235" s="40"/>
      <c r="MBA235" s="41"/>
      <c r="MBB235" s="38"/>
      <c r="MBC235" s="38"/>
      <c r="MBD235" s="38"/>
      <c r="MBE235" s="39"/>
      <c r="MBF235" s="40"/>
      <c r="MBG235" s="41"/>
      <c r="MBH235" s="38"/>
      <c r="MBI235" s="38"/>
      <c r="MBJ235" s="38"/>
      <c r="MBK235" s="39"/>
      <c r="MBL235" s="40"/>
      <c r="MBM235" s="41"/>
      <c r="MBN235" s="38"/>
      <c r="MBO235" s="38"/>
      <c r="MBP235" s="38"/>
      <c r="MBQ235" s="39"/>
      <c r="MBR235" s="40"/>
      <c r="MBS235" s="41"/>
      <c r="MBT235" s="38"/>
      <c r="MBU235" s="38"/>
      <c r="MBV235" s="38"/>
      <c r="MBW235" s="39"/>
      <c r="MBX235" s="40"/>
      <c r="MBY235" s="41"/>
      <c r="MBZ235" s="38"/>
      <c r="MCA235" s="38"/>
      <c r="MCB235" s="38"/>
      <c r="MCC235" s="39"/>
      <c r="MCD235" s="40"/>
      <c r="MCE235" s="41"/>
      <c r="MCF235" s="38"/>
      <c r="MCG235" s="38"/>
      <c r="MCH235" s="38"/>
      <c r="MCI235" s="39"/>
      <c r="MCJ235" s="40"/>
      <c r="MCK235" s="41"/>
      <c r="MCL235" s="38"/>
      <c r="MCM235" s="38"/>
      <c r="MCN235" s="38"/>
      <c r="MCO235" s="39"/>
      <c r="MCP235" s="40"/>
      <c r="MCQ235" s="41"/>
      <c r="MCR235" s="38"/>
      <c r="MCS235" s="38"/>
      <c r="MCT235" s="38"/>
      <c r="MCU235" s="39"/>
      <c r="MCV235" s="40"/>
      <c r="MCW235" s="41"/>
      <c r="MCX235" s="38"/>
      <c r="MCY235" s="38"/>
      <c r="MCZ235" s="38"/>
      <c r="MDA235" s="39"/>
      <c r="MDB235" s="40"/>
      <c r="MDC235" s="41"/>
      <c r="MDD235" s="38"/>
      <c r="MDE235" s="38"/>
      <c r="MDF235" s="38"/>
      <c r="MDG235" s="39"/>
      <c r="MDH235" s="40"/>
      <c r="MDI235" s="41"/>
      <c r="MDJ235" s="38"/>
      <c r="MDK235" s="38"/>
      <c r="MDL235" s="38"/>
      <c r="MDM235" s="39"/>
      <c r="MDN235" s="40"/>
      <c r="MDO235" s="41"/>
      <c r="MDP235" s="38"/>
      <c r="MDQ235" s="38"/>
      <c r="MDR235" s="38"/>
      <c r="MDS235" s="39"/>
      <c r="MDT235" s="40"/>
      <c r="MDU235" s="41"/>
      <c r="MDV235" s="38"/>
      <c r="MDW235" s="38"/>
      <c r="MDX235" s="38"/>
      <c r="MDY235" s="39"/>
      <c r="MDZ235" s="40"/>
      <c r="MEA235" s="41"/>
      <c r="MEB235" s="38"/>
      <c r="MEC235" s="38"/>
      <c r="MED235" s="38"/>
      <c r="MEE235" s="39"/>
      <c r="MEF235" s="40"/>
      <c r="MEG235" s="41"/>
      <c r="MEH235" s="38"/>
      <c r="MEI235" s="38"/>
      <c r="MEJ235" s="38"/>
      <c r="MEK235" s="39"/>
      <c r="MEL235" s="40"/>
      <c r="MEM235" s="41"/>
      <c r="MEN235" s="38"/>
      <c r="MEO235" s="38"/>
      <c r="MEP235" s="38"/>
      <c r="MEQ235" s="39"/>
      <c r="MER235" s="40"/>
      <c r="MES235" s="41"/>
      <c r="MET235" s="38"/>
      <c r="MEU235" s="38"/>
      <c r="MEV235" s="38"/>
      <c r="MEW235" s="39"/>
      <c r="MEX235" s="40"/>
      <c r="MEY235" s="41"/>
      <c r="MEZ235" s="38"/>
      <c r="MFA235" s="38"/>
      <c r="MFB235" s="38"/>
      <c r="MFC235" s="39"/>
      <c r="MFD235" s="40"/>
      <c r="MFE235" s="41"/>
      <c r="MFF235" s="38"/>
      <c r="MFG235" s="38"/>
      <c r="MFH235" s="38"/>
      <c r="MFI235" s="39"/>
      <c r="MFJ235" s="40"/>
      <c r="MFK235" s="41"/>
      <c r="MFL235" s="38"/>
      <c r="MFM235" s="38"/>
      <c r="MFN235" s="38"/>
      <c r="MFO235" s="39"/>
      <c r="MFP235" s="40"/>
      <c r="MFQ235" s="41"/>
      <c r="MFR235" s="38"/>
      <c r="MFS235" s="38"/>
      <c r="MFT235" s="38"/>
      <c r="MFU235" s="39"/>
      <c r="MFV235" s="40"/>
      <c r="MFW235" s="41"/>
      <c r="MFX235" s="38"/>
      <c r="MFY235" s="38"/>
      <c r="MFZ235" s="38"/>
      <c r="MGA235" s="39"/>
      <c r="MGB235" s="40"/>
      <c r="MGC235" s="41"/>
      <c r="MGD235" s="38"/>
      <c r="MGE235" s="38"/>
      <c r="MGF235" s="38"/>
      <c r="MGG235" s="39"/>
      <c r="MGH235" s="40"/>
      <c r="MGI235" s="41"/>
      <c r="MGJ235" s="38"/>
      <c r="MGK235" s="38"/>
      <c r="MGL235" s="38"/>
      <c r="MGM235" s="39"/>
      <c r="MGN235" s="40"/>
      <c r="MGO235" s="41"/>
      <c r="MGP235" s="38"/>
      <c r="MGQ235" s="38"/>
      <c r="MGR235" s="38"/>
      <c r="MGS235" s="39"/>
      <c r="MGT235" s="40"/>
      <c r="MGU235" s="41"/>
      <c r="MGV235" s="38"/>
      <c r="MGW235" s="38"/>
      <c r="MGX235" s="38"/>
      <c r="MGY235" s="39"/>
      <c r="MGZ235" s="40"/>
      <c r="MHA235" s="41"/>
      <c r="MHB235" s="38"/>
      <c r="MHC235" s="38"/>
      <c r="MHD235" s="38"/>
      <c r="MHE235" s="39"/>
      <c r="MHF235" s="40"/>
      <c r="MHG235" s="41"/>
      <c r="MHH235" s="38"/>
      <c r="MHI235" s="38"/>
      <c r="MHJ235" s="38"/>
      <c r="MHK235" s="39"/>
      <c r="MHL235" s="40"/>
      <c r="MHM235" s="41"/>
      <c r="MHN235" s="38"/>
      <c r="MHO235" s="38"/>
      <c r="MHP235" s="38"/>
      <c r="MHQ235" s="39"/>
      <c r="MHR235" s="40"/>
      <c r="MHS235" s="41"/>
      <c r="MHT235" s="38"/>
      <c r="MHU235" s="38"/>
      <c r="MHV235" s="38"/>
      <c r="MHW235" s="39"/>
      <c r="MHX235" s="40"/>
      <c r="MHY235" s="41"/>
      <c r="MHZ235" s="38"/>
      <c r="MIA235" s="38"/>
      <c r="MIB235" s="38"/>
      <c r="MIC235" s="39"/>
      <c r="MID235" s="40"/>
      <c r="MIE235" s="41"/>
      <c r="MIF235" s="38"/>
      <c r="MIG235" s="38"/>
      <c r="MIH235" s="38"/>
      <c r="MII235" s="39"/>
      <c r="MIJ235" s="40"/>
      <c r="MIK235" s="41"/>
      <c r="MIL235" s="38"/>
      <c r="MIM235" s="38"/>
      <c r="MIN235" s="38"/>
      <c r="MIO235" s="39"/>
      <c r="MIP235" s="40"/>
      <c r="MIQ235" s="41"/>
      <c r="MIR235" s="38"/>
      <c r="MIS235" s="38"/>
      <c r="MIT235" s="38"/>
      <c r="MIU235" s="39"/>
      <c r="MIV235" s="40"/>
      <c r="MIW235" s="41"/>
      <c r="MIX235" s="38"/>
      <c r="MIY235" s="38"/>
      <c r="MIZ235" s="38"/>
      <c r="MJA235" s="39"/>
      <c r="MJB235" s="40"/>
      <c r="MJC235" s="41"/>
      <c r="MJD235" s="38"/>
      <c r="MJE235" s="38"/>
      <c r="MJF235" s="38"/>
      <c r="MJG235" s="39"/>
      <c r="MJH235" s="40"/>
      <c r="MJI235" s="41"/>
      <c r="MJJ235" s="38"/>
      <c r="MJK235" s="38"/>
      <c r="MJL235" s="38"/>
      <c r="MJM235" s="39"/>
      <c r="MJN235" s="40"/>
      <c r="MJO235" s="41"/>
      <c r="MJP235" s="38"/>
      <c r="MJQ235" s="38"/>
      <c r="MJR235" s="38"/>
      <c r="MJS235" s="39"/>
      <c r="MJT235" s="40"/>
      <c r="MJU235" s="41"/>
      <c r="MJV235" s="38"/>
      <c r="MJW235" s="38"/>
      <c r="MJX235" s="38"/>
      <c r="MJY235" s="39"/>
      <c r="MJZ235" s="40"/>
      <c r="MKA235" s="41"/>
      <c r="MKB235" s="38"/>
      <c r="MKC235" s="38"/>
      <c r="MKD235" s="38"/>
      <c r="MKE235" s="39"/>
      <c r="MKF235" s="40"/>
      <c r="MKG235" s="41"/>
      <c r="MKH235" s="38"/>
      <c r="MKI235" s="38"/>
      <c r="MKJ235" s="38"/>
      <c r="MKK235" s="39"/>
      <c r="MKL235" s="40"/>
      <c r="MKM235" s="41"/>
      <c r="MKN235" s="38"/>
      <c r="MKO235" s="38"/>
      <c r="MKP235" s="38"/>
      <c r="MKQ235" s="39"/>
      <c r="MKR235" s="40"/>
      <c r="MKS235" s="41"/>
      <c r="MKT235" s="38"/>
      <c r="MKU235" s="38"/>
      <c r="MKV235" s="38"/>
      <c r="MKW235" s="39"/>
      <c r="MKX235" s="40"/>
      <c r="MKY235" s="41"/>
      <c r="MKZ235" s="38"/>
      <c r="MLA235" s="38"/>
      <c r="MLB235" s="38"/>
      <c r="MLC235" s="39"/>
      <c r="MLD235" s="40"/>
      <c r="MLE235" s="41"/>
      <c r="MLF235" s="38"/>
      <c r="MLG235" s="38"/>
      <c r="MLH235" s="38"/>
      <c r="MLI235" s="39"/>
      <c r="MLJ235" s="40"/>
      <c r="MLK235" s="41"/>
      <c r="MLL235" s="38"/>
      <c r="MLM235" s="38"/>
      <c r="MLN235" s="38"/>
      <c r="MLO235" s="39"/>
      <c r="MLP235" s="40"/>
      <c r="MLQ235" s="41"/>
      <c r="MLR235" s="38"/>
      <c r="MLS235" s="38"/>
      <c r="MLT235" s="38"/>
      <c r="MLU235" s="39"/>
      <c r="MLV235" s="40"/>
      <c r="MLW235" s="41"/>
      <c r="MLX235" s="38"/>
      <c r="MLY235" s="38"/>
      <c r="MLZ235" s="38"/>
      <c r="MMA235" s="39"/>
      <c r="MMB235" s="40"/>
      <c r="MMC235" s="41"/>
      <c r="MMD235" s="38"/>
      <c r="MME235" s="38"/>
      <c r="MMF235" s="38"/>
      <c r="MMG235" s="39"/>
      <c r="MMH235" s="40"/>
      <c r="MMI235" s="41"/>
      <c r="MMJ235" s="38"/>
      <c r="MMK235" s="38"/>
      <c r="MML235" s="38"/>
      <c r="MMM235" s="39"/>
      <c r="MMN235" s="40"/>
      <c r="MMO235" s="41"/>
      <c r="MMP235" s="38"/>
      <c r="MMQ235" s="38"/>
      <c r="MMR235" s="38"/>
      <c r="MMS235" s="39"/>
      <c r="MMT235" s="40"/>
      <c r="MMU235" s="41"/>
      <c r="MMV235" s="38"/>
      <c r="MMW235" s="38"/>
      <c r="MMX235" s="38"/>
      <c r="MMY235" s="39"/>
      <c r="MMZ235" s="40"/>
      <c r="MNA235" s="41"/>
      <c r="MNB235" s="38"/>
      <c r="MNC235" s="38"/>
      <c r="MND235" s="38"/>
      <c r="MNE235" s="39"/>
      <c r="MNF235" s="40"/>
      <c r="MNG235" s="41"/>
      <c r="MNH235" s="38"/>
      <c r="MNI235" s="38"/>
      <c r="MNJ235" s="38"/>
      <c r="MNK235" s="39"/>
      <c r="MNL235" s="40"/>
      <c r="MNM235" s="41"/>
      <c r="MNN235" s="38"/>
      <c r="MNO235" s="38"/>
      <c r="MNP235" s="38"/>
      <c r="MNQ235" s="39"/>
      <c r="MNR235" s="40"/>
      <c r="MNS235" s="41"/>
      <c r="MNT235" s="38"/>
      <c r="MNU235" s="38"/>
      <c r="MNV235" s="38"/>
      <c r="MNW235" s="39"/>
      <c r="MNX235" s="40"/>
      <c r="MNY235" s="41"/>
      <c r="MNZ235" s="38"/>
      <c r="MOA235" s="38"/>
      <c r="MOB235" s="38"/>
      <c r="MOC235" s="39"/>
      <c r="MOD235" s="40"/>
      <c r="MOE235" s="41"/>
      <c r="MOF235" s="38"/>
      <c r="MOG235" s="38"/>
      <c r="MOH235" s="38"/>
      <c r="MOI235" s="39"/>
      <c r="MOJ235" s="40"/>
      <c r="MOK235" s="41"/>
      <c r="MOL235" s="38"/>
      <c r="MOM235" s="38"/>
      <c r="MON235" s="38"/>
      <c r="MOO235" s="39"/>
      <c r="MOP235" s="40"/>
      <c r="MOQ235" s="41"/>
      <c r="MOR235" s="38"/>
      <c r="MOS235" s="38"/>
      <c r="MOT235" s="38"/>
      <c r="MOU235" s="39"/>
      <c r="MOV235" s="40"/>
      <c r="MOW235" s="41"/>
      <c r="MOX235" s="38"/>
      <c r="MOY235" s="38"/>
      <c r="MOZ235" s="38"/>
      <c r="MPA235" s="39"/>
      <c r="MPB235" s="40"/>
      <c r="MPC235" s="41"/>
      <c r="MPD235" s="38"/>
      <c r="MPE235" s="38"/>
      <c r="MPF235" s="38"/>
      <c r="MPG235" s="39"/>
      <c r="MPH235" s="40"/>
      <c r="MPI235" s="41"/>
      <c r="MPJ235" s="38"/>
      <c r="MPK235" s="38"/>
      <c r="MPL235" s="38"/>
      <c r="MPM235" s="39"/>
      <c r="MPN235" s="40"/>
      <c r="MPO235" s="41"/>
      <c r="MPP235" s="38"/>
      <c r="MPQ235" s="38"/>
      <c r="MPR235" s="38"/>
      <c r="MPS235" s="39"/>
      <c r="MPT235" s="40"/>
      <c r="MPU235" s="41"/>
      <c r="MPV235" s="38"/>
      <c r="MPW235" s="38"/>
      <c r="MPX235" s="38"/>
      <c r="MPY235" s="39"/>
      <c r="MPZ235" s="40"/>
      <c r="MQA235" s="41"/>
      <c r="MQB235" s="38"/>
      <c r="MQC235" s="38"/>
      <c r="MQD235" s="38"/>
      <c r="MQE235" s="39"/>
      <c r="MQF235" s="40"/>
      <c r="MQG235" s="41"/>
      <c r="MQH235" s="38"/>
      <c r="MQI235" s="38"/>
      <c r="MQJ235" s="38"/>
      <c r="MQK235" s="39"/>
      <c r="MQL235" s="40"/>
      <c r="MQM235" s="41"/>
      <c r="MQN235" s="38"/>
      <c r="MQO235" s="38"/>
      <c r="MQP235" s="38"/>
      <c r="MQQ235" s="39"/>
      <c r="MQR235" s="40"/>
      <c r="MQS235" s="41"/>
      <c r="MQT235" s="38"/>
      <c r="MQU235" s="38"/>
      <c r="MQV235" s="38"/>
      <c r="MQW235" s="39"/>
      <c r="MQX235" s="40"/>
      <c r="MQY235" s="41"/>
      <c r="MQZ235" s="38"/>
      <c r="MRA235" s="38"/>
      <c r="MRB235" s="38"/>
      <c r="MRC235" s="39"/>
      <c r="MRD235" s="40"/>
      <c r="MRE235" s="41"/>
      <c r="MRF235" s="38"/>
      <c r="MRG235" s="38"/>
      <c r="MRH235" s="38"/>
      <c r="MRI235" s="39"/>
      <c r="MRJ235" s="40"/>
      <c r="MRK235" s="41"/>
      <c r="MRL235" s="38"/>
      <c r="MRM235" s="38"/>
      <c r="MRN235" s="38"/>
      <c r="MRO235" s="39"/>
      <c r="MRP235" s="40"/>
      <c r="MRQ235" s="41"/>
      <c r="MRR235" s="38"/>
      <c r="MRS235" s="38"/>
      <c r="MRT235" s="38"/>
      <c r="MRU235" s="39"/>
      <c r="MRV235" s="40"/>
      <c r="MRW235" s="41"/>
      <c r="MRX235" s="38"/>
      <c r="MRY235" s="38"/>
      <c r="MRZ235" s="38"/>
      <c r="MSA235" s="39"/>
      <c r="MSB235" s="40"/>
      <c r="MSC235" s="41"/>
      <c r="MSD235" s="38"/>
      <c r="MSE235" s="38"/>
      <c r="MSF235" s="38"/>
      <c r="MSG235" s="39"/>
      <c r="MSH235" s="40"/>
      <c r="MSI235" s="41"/>
      <c r="MSJ235" s="38"/>
      <c r="MSK235" s="38"/>
      <c r="MSL235" s="38"/>
      <c r="MSM235" s="39"/>
      <c r="MSN235" s="40"/>
      <c r="MSO235" s="41"/>
      <c r="MSP235" s="38"/>
      <c r="MSQ235" s="38"/>
      <c r="MSR235" s="38"/>
      <c r="MSS235" s="39"/>
      <c r="MST235" s="40"/>
      <c r="MSU235" s="41"/>
      <c r="MSV235" s="38"/>
      <c r="MSW235" s="38"/>
      <c r="MSX235" s="38"/>
      <c r="MSY235" s="39"/>
      <c r="MSZ235" s="40"/>
      <c r="MTA235" s="41"/>
      <c r="MTB235" s="38"/>
      <c r="MTC235" s="38"/>
      <c r="MTD235" s="38"/>
      <c r="MTE235" s="39"/>
      <c r="MTF235" s="40"/>
      <c r="MTG235" s="41"/>
      <c r="MTH235" s="38"/>
      <c r="MTI235" s="38"/>
      <c r="MTJ235" s="38"/>
      <c r="MTK235" s="39"/>
      <c r="MTL235" s="40"/>
      <c r="MTM235" s="41"/>
      <c r="MTN235" s="38"/>
      <c r="MTO235" s="38"/>
      <c r="MTP235" s="38"/>
      <c r="MTQ235" s="39"/>
      <c r="MTR235" s="40"/>
      <c r="MTS235" s="41"/>
      <c r="MTT235" s="38"/>
      <c r="MTU235" s="38"/>
      <c r="MTV235" s="38"/>
      <c r="MTW235" s="39"/>
      <c r="MTX235" s="40"/>
      <c r="MTY235" s="41"/>
      <c r="MTZ235" s="38"/>
      <c r="MUA235" s="38"/>
      <c r="MUB235" s="38"/>
      <c r="MUC235" s="39"/>
      <c r="MUD235" s="40"/>
      <c r="MUE235" s="41"/>
      <c r="MUF235" s="38"/>
      <c r="MUG235" s="38"/>
      <c r="MUH235" s="38"/>
      <c r="MUI235" s="39"/>
      <c r="MUJ235" s="40"/>
      <c r="MUK235" s="41"/>
      <c r="MUL235" s="38"/>
      <c r="MUM235" s="38"/>
      <c r="MUN235" s="38"/>
      <c r="MUO235" s="39"/>
      <c r="MUP235" s="40"/>
      <c r="MUQ235" s="41"/>
      <c r="MUR235" s="38"/>
      <c r="MUS235" s="38"/>
      <c r="MUT235" s="38"/>
      <c r="MUU235" s="39"/>
      <c r="MUV235" s="40"/>
      <c r="MUW235" s="41"/>
      <c r="MUX235" s="38"/>
      <c r="MUY235" s="38"/>
      <c r="MUZ235" s="38"/>
      <c r="MVA235" s="39"/>
      <c r="MVB235" s="40"/>
      <c r="MVC235" s="41"/>
      <c r="MVD235" s="38"/>
      <c r="MVE235" s="38"/>
      <c r="MVF235" s="38"/>
      <c r="MVG235" s="39"/>
      <c r="MVH235" s="40"/>
      <c r="MVI235" s="41"/>
      <c r="MVJ235" s="38"/>
      <c r="MVK235" s="38"/>
      <c r="MVL235" s="38"/>
      <c r="MVM235" s="39"/>
      <c r="MVN235" s="40"/>
      <c r="MVO235" s="41"/>
      <c r="MVP235" s="38"/>
      <c r="MVQ235" s="38"/>
      <c r="MVR235" s="38"/>
      <c r="MVS235" s="39"/>
      <c r="MVT235" s="40"/>
      <c r="MVU235" s="41"/>
      <c r="MVV235" s="38"/>
      <c r="MVW235" s="38"/>
      <c r="MVX235" s="38"/>
      <c r="MVY235" s="39"/>
      <c r="MVZ235" s="40"/>
      <c r="MWA235" s="41"/>
      <c r="MWB235" s="38"/>
      <c r="MWC235" s="38"/>
      <c r="MWD235" s="38"/>
      <c r="MWE235" s="39"/>
      <c r="MWF235" s="40"/>
      <c r="MWG235" s="41"/>
      <c r="MWH235" s="38"/>
      <c r="MWI235" s="38"/>
      <c r="MWJ235" s="38"/>
      <c r="MWK235" s="39"/>
      <c r="MWL235" s="40"/>
      <c r="MWM235" s="41"/>
      <c r="MWN235" s="38"/>
      <c r="MWO235" s="38"/>
      <c r="MWP235" s="38"/>
      <c r="MWQ235" s="39"/>
      <c r="MWR235" s="40"/>
      <c r="MWS235" s="41"/>
      <c r="MWT235" s="38"/>
      <c r="MWU235" s="38"/>
      <c r="MWV235" s="38"/>
      <c r="MWW235" s="39"/>
      <c r="MWX235" s="40"/>
      <c r="MWY235" s="41"/>
      <c r="MWZ235" s="38"/>
      <c r="MXA235" s="38"/>
      <c r="MXB235" s="38"/>
      <c r="MXC235" s="39"/>
      <c r="MXD235" s="40"/>
      <c r="MXE235" s="41"/>
      <c r="MXF235" s="38"/>
      <c r="MXG235" s="38"/>
      <c r="MXH235" s="38"/>
      <c r="MXI235" s="39"/>
      <c r="MXJ235" s="40"/>
      <c r="MXK235" s="41"/>
      <c r="MXL235" s="38"/>
      <c r="MXM235" s="38"/>
      <c r="MXN235" s="38"/>
      <c r="MXO235" s="39"/>
      <c r="MXP235" s="40"/>
      <c r="MXQ235" s="41"/>
      <c r="MXR235" s="38"/>
      <c r="MXS235" s="38"/>
      <c r="MXT235" s="38"/>
      <c r="MXU235" s="39"/>
      <c r="MXV235" s="40"/>
      <c r="MXW235" s="41"/>
      <c r="MXX235" s="38"/>
      <c r="MXY235" s="38"/>
      <c r="MXZ235" s="38"/>
      <c r="MYA235" s="39"/>
      <c r="MYB235" s="40"/>
      <c r="MYC235" s="41"/>
      <c r="MYD235" s="38"/>
      <c r="MYE235" s="38"/>
      <c r="MYF235" s="38"/>
      <c r="MYG235" s="39"/>
      <c r="MYH235" s="40"/>
      <c r="MYI235" s="41"/>
      <c r="MYJ235" s="38"/>
      <c r="MYK235" s="38"/>
      <c r="MYL235" s="38"/>
      <c r="MYM235" s="39"/>
      <c r="MYN235" s="40"/>
      <c r="MYO235" s="41"/>
      <c r="MYP235" s="38"/>
      <c r="MYQ235" s="38"/>
      <c r="MYR235" s="38"/>
      <c r="MYS235" s="39"/>
      <c r="MYT235" s="40"/>
      <c r="MYU235" s="41"/>
      <c r="MYV235" s="38"/>
      <c r="MYW235" s="38"/>
      <c r="MYX235" s="38"/>
      <c r="MYY235" s="39"/>
      <c r="MYZ235" s="40"/>
      <c r="MZA235" s="41"/>
      <c r="MZB235" s="38"/>
      <c r="MZC235" s="38"/>
      <c r="MZD235" s="38"/>
      <c r="MZE235" s="39"/>
      <c r="MZF235" s="40"/>
      <c r="MZG235" s="41"/>
      <c r="MZH235" s="38"/>
      <c r="MZI235" s="38"/>
      <c r="MZJ235" s="38"/>
      <c r="MZK235" s="39"/>
      <c r="MZL235" s="40"/>
      <c r="MZM235" s="41"/>
      <c r="MZN235" s="38"/>
      <c r="MZO235" s="38"/>
      <c r="MZP235" s="38"/>
      <c r="MZQ235" s="39"/>
      <c r="MZR235" s="40"/>
      <c r="MZS235" s="41"/>
      <c r="MZT235" s="38"/>
      <c r="MZU235" s="38"/>
      <c r="MZV235" s="38"/>
      <c r="MZW235" s="39"/>
      <c r="MZX235" s="40"/>
      <c r="MZY235" s="41"/>
      <c r="MZZ235" s="38"/>
      <c r="NAA235" s="38"/>
      <c r="NAB235" s="38"/>
      <c r="NAC235" s="39"/>
      <c r="NAD235" s="40"/>
      <c r="NAE235" s="41"/>
      <c r="NAF235" s="38"/>
      <c r="NAG235" s="38"/>
      <c r="NAH235" s="38"/>
      <c r="NAI235" s="39"/>
      <c r="NAJ235" s="40"/>
      <c r="NAK235" s="41"/>
      <c r="NAL235" s="38"/>
      <c r="NAM235" s="38"/>
      <c r="NAN235" s="38"/>
      <c r="NAO235" s="39"/>
      <c r="NAP235" s="40"/>
      <c r="NAQ235" s="41"/>
      <c r="NAR235" s="38"/>
      <c r="NAS235" s="38"/>
      <c r="NAT235" s="38"/>
      <c r="NAU235" s="39"/>
      <c r="NAV235" s="40"/>
      <c r="NAW235" s="41"/>
      <c r="NAX235" s="38"/>
      <c r="NAY235" s="38"/>
      <c r="NAZ235" s="38"/>
      <c r="NBA235" s="39"/>
      <c r="NBB235" s="40"/>
      <c r="NBC235" s="41"/>
      <c r="NBD235" s="38"/>
      <c r="NBE235" s="38"/>
      <c r="NBF235" s="38"/>
      <c r="NBG235" s="39"/>
      <c r="NBH235" s="40"/>
      <c r="NBI235" s="41"/>
      <c r="NBJ235" s="38"/>
      <c r="NBK235" s="38"/>
      <c r="NBL235" s="38"/>
      <c r="NBM235" s="39"/>
      <c r="NBN235" s="40"/>
      <c r="NBO235" s="41"/>
      <c r="NBP235" s="38"/>
      <c r="NBQ235" s="38"/>
      <c r="NBR235" s="38"/>
      <c r="NBS235" s="39"/>
      <c r="NBT235" s="40"/>
      <c r="NBU235" s="41"/>
      <c r="NBV235" s="38"/>
      <c r="NBW235" s="38"/>
      <c r="NBX235" s="38"/>
      <c r="NBY235" s="39"/>
      <c r="NBZ235" s="40"/>
      <c r="NCA235" s="41"/>
      <c r="NCB235" s="38"/>
      <c r="NCC235" s="38"/>
      <c r="NCD235" s="38"/>
      <c r="NCE235" s="39"/>
      <c r="NCF235" s="40"/>
      <c r="NCG235" s="41"/>
      <c r="NCH235" s="38"/>
      <c r="NCI235" s="38"/>
      <c r="NCJ235" s="38"/>
      <c r="NCK235" s="39"/>
      <c r="NCL235" s="40"/>
      <c r="NCM235" s="41"/>
      <c r="NCN235" s="38"/>
      <c r="NCO235" s="38"/>
      <c r="NCP235" s="38"/>
      <c r="NCQ235" s="39"/>
      <c r="NCR235" s="40"/>
      <c r="NCS235" s="41"/>
      <c r="NCT235" s="38"/>
      <c r="NCU235" s="38"/>
      <c r="NCV235" s="38"/>
      <c r="NCW235" s="39"/>
      <c r="NCX235" s="40"/>
      <c r="NCY235" s="41"/>
      <c r="NCZ235" s="38"/>
      <c r="NDA235" s="38"/>
      <c r="NDB235" s="38"/>
      <c r="NDC235" s="39"/>
      <c r="NDD235" s="40"/>
      <c r="NDE235" s="41"/>
      <c r="NDF235" s="38"/>
      <c r="NDG235" s="38"/>
      <c r="NDH235" s="38"/>
      <c r="NDI235" s="39"/>
      <c r="NDJ235" s="40"/>
      <c r="NDK235" s="41"/>
      <c r="NDL235" s="38"/>
      <c r="NDM235" s="38"/>
      <c r="NDN235" s="38"/>
      <c r="NDO235" s="39"/>
      <c r="NDP235" s="40"/>
      <c r="NDQ235" s="41"/>
      <c r="NDR235" s="38"/>
      <c r="NDS235" s="38"/>
      <c r="NDT235" s="38"/>
      <c r="NDU235" s="39"/>
      <c r="NDV235" s="40"/>
      <c r="NDW235" s="41"/>
      <c r="NDX235" s="38"/>
      <c r="NDY235" s="38"/>
      <c r="NDZ235" s="38"/>
      <c r="NEA235" s="39"/>
      <c r="NEB235" s="40"/>
      <c r="NEC235" s="41"/>
      <c r="NED235" s="38"/>
      <c r="NEE235" s="38"/>
      <c r="NEF235" s="38"/>
      <c r="NEG235" s="39"/>
      <c r="NEH235" s="40"/>
      <c r="NEI235" s="41"/>
      <c r="NEJ235" s="38"/>
      <c r="NEK235" s="38"/>
      <c r="NEL235" s="38"/>
      <c r="NEM235" s="39"/>
      <c r="NEN235" s="40"/>
      <c r="NEO235" s="41"/>
      <c r="NEP235" s="38"/>
      <c r="NEQ235" s="38"/>
      <c r="NER235" s="38"/>
      <c r="NES235" s="39"/>
      <c r="NET235" s="40"/>
      <c r="NEU235" s="41"/>
      <c r="NEV235" s="38"/>
      <c r="NEW235" s="38"/>
      <c r="NEX235" s="38"/>
      <c r="NEY235" s="39"/>
      <c r="NEZ235" s="40"/>
      <c r="NFA235" s="41"/>
      <c r="NFB235" s="38"/>
      <c r="NFC235" s="38"/>
      <c r="NFD235" s="38"/>
      <c r="NFE235" s="39"/>
      <c r="NFF235" s="40"/>
      <c r="NFG235" s="41"/>
      <c r="NFH235" s="38"/>
      <c r="NFI235" s="38"/>
      <c r="NFJ235" s="38"/>
      <c r="NFK235" s="39"/>
      <c r="NFL235" s="40"/>
      <c r="NFM235" s="41"/>
      <c r="NFN235" s="38"/>
      <c r="NFO235" s="38"/>
      <c r="NFP235" s="38"/>
      <c r="NFQ235" s="39"/>
      <c r="NFR235" s="40"/>
      <c r="NFS235" s="41"/>
      <c r="NFT235" s="38"/>
      <c r="NFU235" s="38"/>
      <c r="NFV235" s="38"/>
      <c r="NFW235" s="39"/>
      <c r="NFX235" s="40"/>
      <c r="NFY235" s="41"/>
      <c r="NFZ235" s="38"/>
      <c r="NGA235" s="38"/>
      <c r="NGB235" s="38"/>
      <c r="NGC235" s="39"/>
      <c r="NGD235" s="40"/>
      <c r="NGE235" s="41"/>
      <c r="NGF235" s="38"/>
      <c r="NGG235" s="38"/>
      <c r="NGH235" s="38"/>
      <c r="NGI235" s="39"/>
      <c r="NGJ235" s="40"/>
      <c r="NGK235" s="41"/>
      <c r="NGL235" s="38"/>
      <c r="NGM235" s="38"/>
      <c r="NGN235" s="38"/>
      <c r="NGO235" s="39"/>
      <c r="NGP235" s="40"/>
      <c r="NGQ235" s="41"/>
      <c r="NGR235" s="38"/>
      <c r="NGS235" s="38"/>
      <c r="NGT235" s="38"/>
      <c r="NGU235" s="39"/>
      <c r="NGV235" s="40"/>
      <c r="NGW235" s="41"/>
      <c r="NGX235" s="38"/>
      <c r="NGY235" s="38"/>
      <c r="NGZ235" s="38"/>
      <c r="NHA235" s="39"/>
      <c r="NHB235" s="40"/>
      <c r="NHC235" s="41"/>
      <c r="NHD235" s="38"/>
      <c r="NHE235" s="38"/>
      <c r="NHF235" s="38"/>
      <c r="NHG235" s="39"/>
      <c r="NHH235" s="40"/>
      <c r="NHI235" s="41"/>
      <c r="NHJ235" s="38"/>
      <c r="NHK235" s="38"/>
      <c r="NHL235" s="38"/>
      <c r="NHM235" s="39"/>
      <c r="NHN235" s="40"/>
      <c r="NHO235" s="41"/>
      <c r="NHP235" s="38"/>
      <c r="NHQ235" s="38"/>
      <c r="NHR235" s="38"/>
      <c r="NHS235" s="39"/>
      <c r="NHT235" s="40"/>
      <c r="NHU235" s="41"/>
      <c r="NHV235" s="38"/>
      <c r="NHW235" s="38"/>
      <c r="NHX235" s="38"/>
      <c r="NHY235" s="39"/>
      <c r="NHZ235" s="40"/>
      <c r="NIA235" s="41"/>
      <c r="NIB235" s="38"/>
      <c r="NIC235" s="38"/>
      <c r="NID235" s="38"/>
      <c r="NIE235" s="39"/>
      <c r="NIF235" s="40"/>
      <c r="NIG235" s="41"/>
      <c r="NIH235" s="38"/>
      <c r="NII235" s="38"/>
      <c r="NIJ235" s="38"/>
      <c r="NIK235" s="39"/>
      <c r="NIL235" s="40"/>
      <c r="NIM235" s="41"/>
      <c r="NIN235" s="38"/>
      <c r="NIO235" s="38"/>
      <c r="NIP235" s="38"/>
      <c r="NIQ235" s="39"/>
      <c r="NIR235" s="40"/>
      <c r="NIS235" s="41"/>
      <c r="NIT235" s="38"/>
      <c r="NIU235" s="38"/>
      <c r="NIV235" s="38"/>
      <c r="NIW235" s="39"/>
      <c r="NIX235" s="40"/>
      <c r="NIY235" s="41"/>
      <c r="NIZ235" s="38"/>
      <c r="NJA235" s="38"/>
      <c r="NJB235" s="38"/>
      <c r="NJC235" s="39"/>
      <c r="NJD235" s="40"/>
      <c r="NJE235" s="41"/>
      <c r="NJF235" s="38"/>
      <c r="NJG235" s="38"/>
      <c r="NJH235" s="38"/>
      <c r="NJI235" s="39"/>
      <c r="NJJ235" s="40"/>
      <c r="NJK235" s="41"/>
      <c r="NJL235" s="38"/>
      <c r="NJM235" s="38"/>
      <c r="NJN235" s="38"/>
      <c r="NJO235" s="39"/>
      <c r="NJP235" s="40"/>
      <c r="NJQ235" s="41"/>
      <c r="NJR235" s="38"/>
      <c r="NJS235" s="38"/>
      <c r="NJT235" s="38"/>
      <c r="NJU235" s="39"/>
      <c r="NJV235" s="40"/>
      <c r="NJW235" s="41"/>
      <c r="NJX235" s="38"/>
      <c r="NJY235" s="38"/>
      <c r="NJZ235" s="38"/>
      <c r="NKA235" s="39"/>
      <c r="NKB235" s="40"/>
      <c r="NKC235" s="41"/>
      <c r="NKD235" s="38"/>
      <c r="NKE235" s="38"/>
      <c r="NKF235" s="38"/>
      <c r="NKG235" s="39"/>
      <c r="NKH235" s="40"/>
      <c r="NKI235" s="41"/>
      <c r="NKJ235" s="38"/>
      <c r="NKK235" s="38"/>
      <c r="NKL235" s="38"/>
      <c r="NKM235" s="39"/>
      <c r="NKN235" s="40"/>
      <c r="NKO235" s="41"/>
      <c r="NKP235" s="38"/>
      <c r="NKQ235" s="38"/>
      <c r="NKR235" s="38"/>
      <c r="NKS235" s="39"/>
      <c r="NKT235" s="40"/>
      <c r="NKU235" s="41"/>
      <c r="NKV235" s="38"/>
      <c r="NKW235" s="38"/>
      <c r="NKX235" s="38"/>
      <c r="NKY235" s="39"/>
      <c r="NKZ235" s="40"/>
      <c r="NLA235" s="41"/>
      <c r="NLB235" s="38"/>
      <c r="NLC235" s="38"/>
      <c r="NLD235" s="38"/>
      <c r="NLE235" s="39"/>
      <c r="NLF235" s="40"/>
      <c r="NLG235" s="41"/>
      <c r="NLH235" s="38"/>
      <c r="NLI235" s="38"/>
      <c r="NLJ235" s="38"/>
      <c r="NLK235" s="39"/>
      <c r="NLL235" s="40"/>
      <c r="NLM235" s="41"/>
      <c r="NLN235" s="38"/>
      <c r="NLO235" s="38"/>
      <c r="NLP235" s="38"/>
      <c r="NLQ235" s="39"/>
      <c r="NLR235" s="40"/>
      <c r="NLS235" s="41"/>
      <c r="NLT235" s="38"/>
      <c r="NLU235" s="38"/>
      <c r="NLV235" s="38"/>
      <c r="NLW235" s="39"/>
      <c r="NLX235" s="40"/>
      <c r="NLY235" s="41"/>
      <c r="NLZ235" s="38"/>
      <c r="NMA235" s="38"/>
      <c r="NMB235" s="38"/>
      <c r="NMC235" s="39"/>
      <c r="NMD235" s="40"/>
      <c r="NME235" s="41"/>
      <c r="NMF235" s="38"/>
      <c r="NMG235" s="38"/>
      <c r="NMH235" s="38"/>
      <c r="NMI235" s="39"/>
      <c r="NMJ235" s="40"/>
      <c r="NMK235" s="41"/>
      <c r="NML235" s="38"/>
      <c r="NMM235" s="38"/>
      <c r="NMN235" s="38"/>
      <c r="NMO235" s="39"/>
      <c r="NMP235" s="40"/>
      <c r="NMQ235" s="41"/>
      <c r="NMR235" s="38"/>
      <c r="NMS235" s="38"/>
      <c r="NMT235" s="38"/>
      <c r="NMU235" s="39"/>
      <c r="NMV235" s="40"/>
      <c r="NMW235" s="41"/>
      <c r="NMX235" s="38"/>
      <c r="NMY235" s="38"/>
      <c r="NMZ235" s="38"/>
      <c r="NNA235" s="39"/>
      <c r="NNB235" s="40"/>
      <c r="NNC235" s="41"/>
      <c r="NND235" s="38"/>
      <c r="NNE235" s="38"/>
      <c r="NNF235" s="38"/>
      <c r="NNG235" s="39"/>
      <c r="NNH235" s="40"/>
      <c r="NNI235" s="41"/>
      <c r="NNJ235" s="38"/>
      <c r="NNK235" s="38"/>
      <c r="NNL235" s="38"/>
      <c r="NNM235" s="39"/>
      <c r="NNN235" s="40"/>
      <c r="NNO235" s="41"/>
      <c r="NNP235" s="38"/>
      <c r="NNQ235" s="38"/>
      <c r="NNR235" s="38"/>
      <c r="NNS235" s="39"/>
      <c r="NNT235" s="40"/>
      <c r="NNU235" s="41"/>
      <c r="NNV235" s="38"/>
      <c r="NNW235" s="38"/>
      <c r="NNX235" s="38"/>
      <c r="NNY235" s="39"/>
      <c r="NNZ235" s="40"/>
      <c r="NOA235" s="41"/>
      <c r="NOB235" s="38"/>
      <c r="NOC235" s="38"/>
      <c r="NOD235" s="38"/>
      <c r="NOE235" s="39"/>
      <c r="NOF235" s="40"/>
      <c r="NOG235" s="41"/>
      <c r="NOH235" s="38"/>
      <c r="NOI235" s="38"/>
      <c r="NOJ235" s="38"/>
      <c r="NOK235" s="39"/>
      <c r="NOL235" s="40"/>
      <c r="NOM235" s="41"/>
      <c r="NON235" s="38"/>
      <c r="NOO235" s="38"/>
      <c r="NOP235" s="38"/>
      <c r="NOQ235" s="39"/>
      <c r="NOR235" s="40"/>
      <c r="NOS235" s="41"/>
      <c r="NOT235" s="38"/>
      <c r="NOU235" s="38"/>
      <c r="NOV235" s="38"/>
      <c r="NOW235" s="39"/>
      <c r="NOX235" s="40"/>
      <c r="NOY235" s="41"/>
      <c r="NOZ235" s="38"/>
      <c r="NPA235" s="38"/>
      <c r="NPB235" s="38"/>
      <c r="NPC235" s="39"/>
      <c r="NPD235" s="40"/>
      <c r="NPE235" s="41"/>
      <c r="NPF235" s="38"/>
      <c r="NPG235" s="38"/>
      <c r="NPH235" s="38"/>
      <c r="NPI235" s="39"/>
      <c r="NPJ235" s="40"/>
      <c r="NPK235" s="41"/>
      <c r="NPL235" s="38"/>
      <c r="NPM235" s="38"/>
      <c r="NPN235" s="38"/>
      <c r="NPO235" s="39"/>
      <c r="NPP235" s="40"/>
      <c r="NPQ235" s="41"/>
      <c r="NPR235" s="38"/>
      <c r="NPS235" s="38"/>
      <c r="NPT235" s="38"/>
      <c r="NPU235" s="39"/>
      <c r="NPV235" s="40"/>
      <c r="NPW235" s="41"/>
      <c r="NPX235" s="38"/>
      <c r="NPY235" s="38"/>
      <c r="NPZ235" s="38"/>
      <c r="NQA235" s="39"/>
      <c r="NQB235" s="40"/>
      <c r="NQC235" s="41"/>
      <c r="NQD235" s="38"/>
      <c r="NQE235" s="38"/>
      <c r="NQF235" s="38"/>
      <c r="NQG235" s="39"/>
      <c r="NQH235" s="40"/>
      <c r="NQI235" s="41"/>
      <c r="NQJ235" s="38"/>
      <c r="NQK235" s="38"/>
      <c r="NQL235" s="38"/>
      <c r="NQM235" s="39"/>
      <c r="NQN235" s="40"/>
      <c r="NQO235" s="41"/>
      <c r="NQP235" s="38"/>
      <c r="NQQ235" s="38"/>
      <c r="NQR235" s="38"/>
      <c r="NQS235" s="39"/>
      <c r="NQT235" s="40"/>
      <c r="NQU235" s="41"/>
      <c r="NQV235" s="38"/>
      <c r="NQW235" s="38"/>
      <c r="NQX235" s="38"/>
      <c r="NQY235" s="39"/>
      <c r="NQZ235" s="40"/>
      <c r="NRA235" s="41"/>
      <c r="NRB235" s="38"/>
      <c r="NRC235" s="38"/>
      <c r="NRD235" s="38"/>
      <c r="NRE235" s="39"/>
      <c r="NRF235" s="40"/>
      <c r="NRG235" s="41"/>
      <c r="NRH235" s="38"/>
      <c r="NRI235" s="38"/>
      <c r="NRJ235" s="38"/>
      <c r="NRK235" s="39"/>
      <c r="NRL235" s="40"/>
      <c r="NRM235" s="41"/>
      <c r="NRN235" s="38"/>
      <c r="NRO235" s="38"/>
      <c r="NRP235" s="38"/>
      <c r="NRQ235" s="39"/>
      <c r="NRR235" s="40"/>
      <c r="NRS235" s="41"/>
      <c r="NRT235" s="38"/>
      <c r="NRU235" s="38"/>
      <c r="NRV235" s="38"/>
      <c r="NRW235" s="39"/>
      <c r="NRX235" s="40"/>
      <c r="NRY235" s="41"/>
      <c r="NRZ235" s="38"/>
      <c r="NSA235" s="38"/>
      <c r="NSB235" s="38"/>
      <c r="NSC235" s="39"/>
      <c r="NSD235" s="40"/>
      <c r="NSE235" s="41"/>
      <c r="NSF235" s="38"/>
      <c r="NSG235" s="38"/>
      <c r="NSH235" s="38"/>
      <c r="NSI235" s="39"/>
      <c r="NSJ235" s="40"/>
      <c r="NSK235" s="41"/>
      <c r="NSL235" s="38"/>
      <c r="NSM235" s="38"/>
      <c r="NSN235" s="38"/>
      <c r="NSO235" s="39"/>
      <c r="NSP235" s="40"/>
      <c r="NSQ235" s="41"/>
      <c r="NSR235" s="38"/>
      <c r="NSS235" s="38"/>
      <c r="NST235" s="38"/>
      <c r="NSU235" s="39"/>
      <c r="NSV235" s="40"/>
      <c r="NSW235" s="41"/>
      <c r="NSX235" s="38"/>
      <c r="NSY235" s="38"/>
      <c r="NSZ235" s="38"/>
      <c r="NTA235" s="39"/>
      <c r="NTB235" s="40"/>
      <c r="NTC235" s="41"/>
      <c r="NTD235" s="38"/>
      <c r="NTE235" s="38"/>
      <c r="NTF235" s="38"/>
      <c r="NTG235" s="39"/>
      <c r="NTH235" s="40"/>
      <c r="NTI235" s="41"/>
      <c r="NTJ235" s="38"/>
      <c r="NTK235" s="38"/>
      <c r="NTL235" s="38"/>
      <c r="NTM235" s="39"/>
      <c r="NTN235" s="40"/>
      <c r="NTO235" s="41"/>
      <c r="NTP235" s="38"/>
      <c r="NTQ235" s="38"/>
      <c r="NTR235" s="38"/>
      <c r="NTS235" s="39"/>
      <c r="NTT235" s="40"/>
      <c r="NTU235" s="41"/>
      <c r="NTV235" s="38"/>
      <c r="NTW235" s="38"/>
      <c r="NTX235" s="38"/>
      <c r="NTY235" s="39"/>
      <c r="NTZ235" s="40"/>
      <c r="NUA235" s="41"/>
      <c r="NUB235" s="38"/>
      <c r="NUC235" s="38"/>
      <c r="NUD235" s="38"/>
      <c r="NUE235" s="39"/>
      <c r="NUF235" s="40"/>
      <c r="NUG235" s="41"/>
      <c r="NUH235" s="38"/>
      <c r="NUI235" s="38"/>
      <c r="NUJ235" s="38"/>
      <c r="NUK235" s="39"/>
      <c r="NUL235" s="40"/>
      <c r="NUM235" s="41"/>
      <c r="NUN235" s="38"/>
      <c r="NUO235" s="38"/>
      <c r="NUP235" s="38"/>
      <c r="NUQ235" s="39"/>
      <c r="NUR235" s="40"/>
      <c r="NUS235" s="41"/>
      <c r="NUT235" s="38"/>
      <c r="NUU235" s="38"/>
      <c r="NUV235" s="38"/>
      <c r="NUW235" s="39"/>
      <c r="NUX235" s="40"/>
      <c r="NUY235" s="41"/>
      <c r="NUZ235" s="38"/>
      <c r="NVA235" s="38"/>
      <c r="NVB235" s="38"/>
      <c r="NVC235" s="39"/>
      <c r="NVD235" s="40"/>
      <c r="NVE235" s="41"/>
      <c r="NVF235" s="38"/>
      <c r="NVG235" s="38"/>
      <c r="NVH235" s="38"/>
      <c r="NVI235" s="39"/>
      <c r="NVJ235" s="40"/>
      <c r="NVK235" s="41"/>
      <c r="NVL235" s="38"/>
      <c r="NVM235" s="38"/>
      <c r="NVN235" s="38"/>
      <c r="NVO235" s="39"/>
      <c r="NVP235" s="40"/>
      <c r="NVQ235" s="41"/>
      <c r="NVR235" s="38"/>
      <c r="NVS235" s="38"/>
      <c r="NVT235" s="38"/>
      <c r="NVU235" s="39"/>
      <c r="NVV235" s="40"/>
      <c r="NVW235" s="41"/>
      <c r="NVX235" s="38"/>
      <c r="NVY235" s="38"/>
      <c r="NVZ235" s="38"/>
      <c r="NWA235" s="39"/>
      <c r="NWB235" s="40"/>
      <c r="NWC235" s="41"/>
      <c r="NWD235" s="38"/>
      <c r="NWE235" s="38"/>
      <c r="NWF235" s="38"/>
      <c r="NWG235" s="39"/>
      <c r="NWH235" s="40"/>
      <c r="NWI235" s="41"/>
      <c r="NWJ235" s="38"/>
      <c r="NWK235" s="38"/>
      <c r="NWL235" s="38"/>
      <c r="NWM235" s="39"/>
      <c r="NWN235" s="40"/>
      <c r="NWO235" s="41"/>
      <c r="NWP235" s="38"/>
      <c r="NWQ235" s="38"/>
      <c r="NWR235" s="38"/>
      <c r="NWS235" s="39"/>
      <c r="NWT235" s="40"/>
      <c r="NWU235" s="41"/>
      <c r="NWV235" s="38"/>
      <c r="NWW235" s="38"/>
      <c r="NWX235" s="38"/>
      <c r="NWY235" s="39"/>
      <c r="NWZ235" s="40"/>
      <c r="NXA235" s="41"/>
      <c r="NXB235" s="38"/>
      <c r="NXC235" s="38"/>
      <c r="NXD235" s="38"/>
      <c r="NXE235" s="39"/>
      <c r="NXF235" s="40"/>
      <c r="NXG235" s="41"/>
      <c r="NXH235" s="38"/>
      <c r="NXI235" s="38"/>
      <c r="NXJ235" s="38"/>
      <c r="NXK235" s="39"/>
      <c r="NXL235" s="40"/>
      <c r="NXM235" s="41"/>
      <c r="NXN235" s="38"/>
      <c r="NXO235" s="38"/>
      <c r="NXP235" s="38"/>
      <c r="NXQ235" s="39"/>
      <c r="NXR235" s="40"/>
      <c r="NXS235" s="41"/>
      <c r="NXT235" s="38"/>
      <c r="NXU235" s="38"/>
      <c r="NXV235" s="38"/>
      <c r="NXW235" s="39"/>
      <c r="NXX235" s="40"/>
      <c r="NXY235" s="41"/>
      <c r="NXZ235" s="38"/>
      <c r="NYA235" s="38"/>
      <c r="NYB235" s="38"/>
      <c r="NYC235" s="39"/>
      <c r="NYD235" s="40"/>
      <c r="NYE235" s="41"/>
      <c r="NYF235" s="38"/>
      <c r="NYG235" s="38"/>
      <c r="NYH235" s="38"/>
      <c r="NYI235" s="39"/>
      <c r="NYJ235" s="40"/>
      <c r="NYK235" s="41"/>
      <c r="NYL235" s="38"/>
      <c r="NYM235" s="38"/>
      <c r="NYN235" s="38"/>
      <c r="NYO235" s="39"/>
      <c r="NYP235" s="40"/>
      <c r="NYQ235" s="41"/>
      <c r="NYR235" s="38"/>
      <c r="NYS235" s="38"/>
      <c r="NYT235" s="38"/>
      <c r="NYU235" s="39"/>
      <c r="NYV235" s="40"/>
      <c r="NYW235" s="41"/>
      <c r="NYX235" s="38"/>
      <c r="NYY235" s="38"/>
      <c r="NYZ235" s="38"/>
      <c r="NZA235" s="39"/>
      <c r="NZB235" s="40"/>
      <c r="NZC235" s="41"/>
      <c r="NZD235" s="38"/>
      <c r="NZE235" s="38"/>
      <c r="NZF235" s="38"/>
      <c r="NZG235" s="39"/>
      <c r="NZH235" s="40"/>
      <c r="NZI235" s="41"/>
      <c r="NZJ235" s="38"/>
      <c r="NZK235" s="38"/>
      <c r="NZL235" s="38"/>
      <c r="NZM235" s="39"/>
      <c r="NZN235" s="40"/>
      <c r="NZO235" s="41"/>
      <c r="NZP235" s="38"/>
      <c r="NZQ235" s="38"/>
      <c r="NZR235" s="38"/>
      <c r="NZS235" s="39"/>
      <c r="NZT235" s="40"/>
      <c r="NZU235" s="41"/>
      <c r="NZV235" s="38"/>
      <c r="NZW235" s="38"/>
      <c r="NZX235" s="38"/>
      <c r="NZY235" s="39"/>
      <c r="NZZ235" s="40"/>
      <c r="OAA235" s="41"/>
      <c r="OAB235" s="38"/>
      <c r="OAC235" s="38"/>
      <c r="OAD235" s="38"/>
      <c r="OAE235" s="39"/>
      <c r="OAF235" s="40"/>
      <c r="OAG235" s="41"/>
      <c r="OAH235" s="38"/>
      <c r="OAI235" s="38"/>
      <c r="OAJ235" s="38"/>
      <c r="OAK235" s="39"/>
      <c r="OAL235" s="40"/>
      <c r="OAM235" s="41"/>
      <c r="OAN235" s="38"/>
      <c r="OAO235" s="38"/>
      <c r="OAP235" s="38"/>
      <c r="OAQ235" s="39"/>
      <c r="OAR235" s="40"/>
      <c r="OAS235" s="41"/>
      <c r="OAT235" s="38"/>
      <c r="OAU235" s="38"/>
      <c r="OAV235" s="38"/>
      <c r="OAW235" s="39"/>
      <c r="OAX235" s="40"/>
      <c r="OAY235" s="41"/>
      <c r="OAZ235" s="38"/>
      <c r="OBA235" s="38"/>
      <c r="OBB235" s="38"/>
      <c r="OBC235" s="39"/>
      <c r="OBD235" s="40"/>
      <c r="OBE235" s="41"/>
      <c r="OBF235" s="38"/>
      <c r="OBG235" s="38"/>
      <c r="OBH235" s="38"/>
      <c r="OBI235" s="39"/>
      <c r="OBJ235" s="40"/>
      <c r="OBK235" s="41"/>
      <c r="OBL235" s="38"/>
      <c r="OBM235" s="38"/>
      <c r="OBN235" s="38"/>
      <c r="OBO235" s="39"/>
      <c r="OBP235" s="40"/>
      <c r="OBQ235" s="41"/>
      <c r="OBR235" s="38"/>
      <c r="OBS235" s="38"/>
      <c r="OBT235" s="38"/>
      <c r="OBU235" s="39"/>
      <c r="OBV235" s="40"/>
      <c r="OBW235" s="41"/>
      <c r="OBX235" s="38"/>
      <c r="OBY235" s="38"/>
      <c r="OBZ235" s="38"/>
      <c r="OCA235" s="39"/>
      <c r="OCB235" s="40"/>
      <c r="OCC235" s="41"/>
      <c r="OCD235" s="38"/>
      <c r="OCE235" s="38"/>
      <c r="OCF235" s="38"/>
      <c r="OCG235" s="39"/>
      <c r="OCH235" s="40"/>
      <c r="OCI235" s="41"/>
      <c r="OCJ235" s="38"/>
      <c r="OCK235" s="38"/>
      <c r="OCL235" s="38"/>
      <c r="OCM235" s="39"/>
      <c r="OCN235" s="40"/>
      <c r="OCO235" s="41"/>
      <c r="OCP235" s="38"/>
      <c r="OCQ235" s="38"/>
      <c r="OCR235" s="38"/>
      <c r="OCS235" s="39"/>
      <c r="OCT235" s="40"/>
      <c r="OCU235" s="41"/>
      <c r="OCV235" s="38"/>
      <c r="OCW235" s="38"/>
      <c r="OCX235" s="38"/>
      <c r="OCY235" s="39"/>
      <c r="OCZ235" s="40"/>
      <c r="ODA235" s="41"/>
      <c r="ODB235" s="38"/>
      <c r="ODC235" s="38"/>
      <c r="ODD235" s="38"/>
      <c r="ODE235" s="39"/>
      <c r="ODF235" s="40"/>
      <c r="ODG235" s="41"/>
      <c r="ODH235" s="38"/>
      <c r="ODI235" s="38"/>
      <c r="ODJ235" s="38"/>
      <c r="ODK235" s="39"/>
      <c r="ODL235" s="40"/>
      <c r="ODM235" s="41"/>
      <c r="ODN235" s="38"/>
      <c r="ODO235" s="38"/>
      <c r="ODP235" s="38"/>
      <c r="ODQ235" s="39"/>
      <c r="ODR235" s="40"/>
      <c r="ODS235" s="41"/>
      <c r="ODT235" s="38"/>
      <c r="ODU235" s="38"/>
      <c r="ODV235" s="38"/>
      <c r="ODW235" s="39"/>
      <c r="ODX235" s="40"/>
      <c r="ODY235" s="41"/>
      <c r="ODZ235" s="38"/>
      <c r="OEA235" s="38"/>
      <c r="OEB235" s="38"/>
      <c r="OEC235" s="39"/>
      <c r="OED235" s="40"/>
      <c r="OEE235" s="41"/>
      <c r="OEF235" s="38"/>
      <c r="OEG235" s="38"/>
      <c r="OEH235" s="38"/>
      <c r="OEI235" s="39"/>
      <c r="OEJ235" s="40"/>
      <c r="OEK235" s="41"/>
      <c r="OEL235" s="38"/>
      <c r="OEM235" s="38"/>
      <c r="OEN235" s="38"/>
      <c r="OEO235" s="39"/>
      <c r="OEP235" s="40"/>
      <c r="OEQ235" s="41"/>
      <c r="OER235" s="38"/>
      <c r="OES235" s="38"/>
      <c r="OET235" s="38"/>
      <c r="OEU235" s="39"/>
      <c r="OEV235" s="40"/>
      <c r="OEW235" s="41"/>
      <c r="OEX235" s="38"/>
      <c r="OEY235" s="38"/>
      <c r="OEZ235" s="38"/>
      <c r="OFA235" s="39"/>
      <c r="OFB235" s="40"/>
      <c r="OFC235" s="41"/>
      <c r="OFD235" s="38"/>
      <c r="OFE235" s="38"/>
      <c r="OFF235" s="38"/>
      <c r="OFG235" s="39"/>
      <c r="OFH235" s="40"/>
      <c r="OFI235" s="41"/>
      <c r="OFJ235" s="38"/>
      <c r="OFK235" s="38"/>
      <c r="OFL235" s="38"/>
      <c r="OFM235" s="39"/>
      <c r="OFN235" s="40"/>
      <c r="OFO235" s="41"/>
      <c r="OFP235" s="38"/>
      <c r="OFQ235" s="38"/>
      <c r="OFR235" s="38"/>
      <c r="OFS235" s="39"/>
      <c r="OFT235" s="40"/>
      <c r="OFU235" s="41"/>
      <c r="OFV235" s="38"/>
      <c r="OFW235" s="38"/>
      <c r="OFX235" s="38"/>
      <c r="OFY235" s="39"/>
      <c r="OFZ235" s="40"/>
      <c r="OGA235" s="41"/>
      <c r="OGB235" s="38"/>
      <c r="OGC235" s="38"/>
      <c r="OGD235" s="38"/>
      <c r="OGE235" s="39"/>
      <c r="OGF235" s="40"/>
      <c r="OGG235" s="41"/>
      <c r="OGH235" s="38"/>
      <c r="OGI235" s="38"/>
      <c r="OGJ235" s="38"/>
      <c r="OGK235" s="39"/>
      <c r="OGL235" s="40"/>
      <c r="OGM235" s="41"/>
      <c r="OGN235" s="38"/>
      <c r="OGO235" s="38"/>
      <c r="OGP235" s="38"/>
      <c r="OGQ235" s="39"/>
      <c r="OGR235" s="40"/>
      <c r="OGS235" s="41"/>
      <c r="OGT235" s="38"/>
      <c r="OGU235" s="38"/>
      <c r="OGV235" s="38"/>
      <c r="OGW235" s="39"/>
      <c r="OGX235" s="40"/>
      <c r="OGY235" s="41"/>
      <c r="OGZ235" s="38"/>
      <c r="OHA235" s="38"/>
      <c r="OHB235" s="38"/>
      <c r="OHC235" s="39"/>
      <c r="OHD235" s="40"/>
      <c r="OHE235" s="41"/>
      <c r="OHF235" s="38"/>
      <c r="OHG235" s="38"/>
      <c r="OHH235" s="38"/>
      <c r="OHI235" s="39"/>
      <c r="OHJ235" s="40"/>
      <c r="OHK235" s="41"/>
      <c r="OHL235" s="38"/>
      <c r="OHM235" s="38"/>
      <c r="OHN235" s="38"/>
      <c r="OHO235" s="39"/>
      <c r="OHP235" s="40"/>
      <c r="OHQ235" s="41"/>
      <c r="OHR235" s="38"/>
      <c r="OHS235" s="38"/>
      <c r="OHT235" s="38"/>
      <c r="OHU235" s="39"/>
      <c r="OHV235" s="40"/>
      <c r="OHW235" s="41"/>
      <c r="OHX235" s="38"/>
      <c r="OHY235" s="38"/>
      <c r="OHZ235" s="38"/>
      <c r="OIA235" s="39"/>
      <c r="OIB235" s="40"/>
      <c r="OIC235" s="41"/>
      <c r="OID235" s="38"/>
      <c r="OIE235" s="38"/>
      <c r="OIF235" s="38"/>
      <c r="OIG235" s="39"/>
      <c r="OIH235" s="40"/>
      <c r="OII235" s="41"/>
      <c r="OIJ235" s="38"/>
      <c r="OIK235" s="38"/>
      <c r="OIL235" s="38"/>
      <c r="OIM235" s="39"/>
      <c r="OIN235" s="40"/>
      <c r="OIO235" s="41"/>
      <c r="OIP235" s="38"/>
      <c r="OIQ235" s="38"/>
      <c r="OIR235" s="38"/>
      <c r="OIS235" s="39"/>
      <c r="OIT235" s="40"/>
      <c r="OIU235" s="41"/>
      <c r="OIV235" s="38"/>
      <c r="OIW235" s="38"/>
      <c r="OIX235" s="38"/>
      <c r="OIY235" s="39"/>
      <c r="OIZ235" s="40"/>
      <c r="OJA235" s="41"/>
      <c r="OJB235" s="38"/>
      <c r="OJC235" s="38"/>
      <c r="OJD235" s="38"/>
      <c r="OJE235" s="39"/>
      <c r="OJF235" s="40"/>
      <c r="OJG235" s="41"/>
      <c r="OJH235" s="38"/>
      <c r="OJI235" s="38"/>
      <c r="OJJ235" s="38"/>
      <c r="OJK235" s="39"/>
      <c r="OJL235" s="40"/>
      <c r="OJM235" s="41"/>
      <c r="OJN235" s="38"/>
      <c r="OJO235" s="38"/>
      <c r="OJP235" s="38"/>
      <c r="OJQ235" s="39"/>
      <c r="OJR235" s="40"/>
      <c r="OJS235" s="41"/>
      <c r="OJT235" s="38"/>
      <c r="OJU235" s="38"/>
      <c r="OJV235" s="38"/>
      <c r="OJW235" s="39"/>
      <c r="OJX235" s="40"/>
      <c r="OJY235" s="41"/>
      <c r="OJZ235" s="38"/>
      <c r="OKA235" s="38"/>
      <c r="OKB235" s="38"/>
      <c r="OKC235" s="39"/>
      <c r="OKD235" s="40"/>
      <c r="OKE235" s="41"/>
      <c r="OKF235" s="38"/>
      <c r="OKG235" s="38"/>
      <c r="OKH235" s="38"/>
      <c r="OKI235" s="39"/>
      <c r="OKJ235" s="40"/>
      <c r="OKK235" s="41"/>
      <c r="OKL235" s="38"/>
      <c r="OKM235" s="38"/>
      <c r="OKN235" s="38"/>
      <c r="OKO235" s="39"/>
      <c r="OKP235" s="40"/>
      <c r="OKQ235" s="41"/>
      <c r="OKR235" s="38"/>
      <c r="OKS235" s="38"/>
      <c r="OKT235" s="38"/>
      <c r="OKU235" s="39"/>
      <c r="OKV235" s="40"/>
      <c r="OKW235" s="41"/>
      <c r="OKX235" s="38"/>
      <c r="OKY235" s="38"/>
      <c r="OKZ235" s="38"/>
      <c r="OLA235" s="39"/>
      <c r="OLB235" s="40"/>
      <c r="OLC235" s="41"/>
      <c r="OLD235" s="38"/>
      <c r="OLE235" s="38"/>
      <c r="OLF235" s="38"/>
      <c r="OLG235" s="39"/>
      <c r="OLH235" s="40"/>
      <c r="OLI235" s="41"/>
      <c r="OLJ235" s="38"/>
      <c r="OLK235" s="38"/>
      <c r="OLL235" s="38"/>
      <c r="OLM235" s="39"/>
      <c r="OLN235" s="40"/>
      <c r="OLO235" s="41"/>
      <c r="OLP235" s="38"/>
      <c r="OLQ235" s="38"/>
      <c r="OLR235" s="38"/>
      <c r="OLS235" s="39"/>
      <c r="OLT235" s="40"/>
      <c r="OLU235" s="41"/>
      <c r="OLV235" s="38"/>
      <c r="OLW235" s="38"/>
      <c r="OLX235" s="38"/>
      <c r="OLY235" s="39"/>
      <c r="OLZ235" s="40"/>
      <c r="OMA235" s="41"/>
      <c r="OMB235" s="38"/>
      <c r="OMC235" s="38"/>
      <c r="OMD235" s="38"/>
      <c r="OME235" s="39"/>
      <c r="OMF235" s="40"/>
      <c r="OMG235" s="41"/>
      <c r="OMH235" s="38"/>
      <c r="OMI235" s="38"/>
      <c r="OMJ235" s="38"/>
      <c r="OMK235" s="39"/>
      <c r="OML235" s="40"/>
      <c r="OMM235" s="41"/>
      <c r="OMN235" s="38"/>
      <c r="OMO235" s="38"/>
      <c r="OMP235" s="38"/>
      <c r="OMQ235" s="39"/>
      <c r="OMR235" s="40"/>
      <c r="OMS235" s="41"/>
      <c r="OMT235" s="38"/>
      <c r="OMU235" s="38"/>
      <c r="OMV235" s="38"/>
      <c r="OMW235" s="39"/>
      <c r="OMX235" s="40"/>
      <c r="OMY235" s="41"/>
      <c r="OMZ235" s="38"/>
      <c r="ONA235" s="38"/>
      <c r="ONB235" s="38"/>
      <c r="ONC235" s="39"/>
      <c r="OND235" s="40"/>
      <c r="ONE235" s="41"/>
      <c r="ONF235" s="38"/>
      <c r="ONG235" s="38"/>
      <c r="ONH235" s="38"/>
      <c r="ONI235" s="39"/>
      <c r="ONJ235" s="40"/>
      <c r="ONK235" s="41"/>
      <c r="ONL235" s="38"/>
      <c r="ONM235" s="38"/>
      <c r="ONN235" s="38"/>
      <c r="ONO235" s="39"/>
      <c r="ONP235" s="40"/>
      <c r="ONQ235" s="41"/>
      <c r="ONR235" s="38"/>
      <c r="ONS235" s="38"/>
      <c r="ONT235" s="38"/>
      <c r="ONU235" s="39"/>
      <c r="ONV235" s="40"/>
      <c r="ONW235" s="41"/>
      <c r="ONX235" s="38"/>
      <c r="ONY235" s="38"/>
      <c r="ONZ235" s="38"/>
      <c r="OOA235" s="39"/>
      <c r="OOB235" s="40"/>
      <c r="OOC235" s="41"/>
      <c r="OOD235" s="38"/>
      <c r="OOE235" s="38"/>
      <c r="OOF235" s="38"/>
      <c r="OOG235" s="39"/>
      <c r="OOH235" s="40"/>
      <c r="OOI235" s="41"/>
      <c r="OOJ235" s="38"/>
      <c r="OOK235" s="38"/>
      <c r="OOL235" s="38"/>
      <c r="OOM235" s="39"/>
      <c r="OON235" s="40"/>
      <c r="OOO235" s="41"/>
      <c r="OOP235" s="38"/>
      <c r="OOQ235" s="38"/>
      <c r="OOR235" s="38"/>
      <c r="OOS235" s="39"/>
      <c r="OOT235" s="40"/>
      <c r="OOU235" s="41"/>
      <c r="OOV235" s="38"/>
      <c r="OOW235" s="38"/>
      <c r="OOX235" s="38"/>
      <c r="OOY235" s="39"/>
      <c r="OOZ235" s="40"/>
      <c r="OPA235" s="41"/>
      <c r="OPB235" s="38"/>
      <c r="OPC235" s="38"/>
      <c r="OPD235" s="38"/>
      <c r="OPE235" s="39"/>
      <c r="OPF235" s="40"/>
      <c r="OPG235" s="41"/>
      <c r="OPH235" s="38"/>
      <c r="OPI235" s="38"/>
      <c r="OPJ235" s="38"/>
      <c r="OPK235" s="39"/>
      <c r="OPL235" s="40"/>
      <c r="OPM235" s="41"/>
      <c r="OPN235" s="38"/>
      <c r="OPO235" s="38"/>
      <c r="OPP235" s="38"/>
      <c r="OPQ235" s="39"/>
      <c r="OPR235" s="40"/>
      <c r="OPS235" s="41"/>
      <c r="OPT235" s="38"/>
      <c r="OPU235" s="38"/>
      <c r="OPV235" s="38"/>
      <c r="OPW235" s="39"/>
      <c r="OPX235" s="40"/>
      <c r="OPY235" s="41"/>
      <c r="OPZ235" s="38"/>
      <c r="OQA235" s="38"/>
      <c r="OQB235" s="38"/>
      <c r="OQC235" s="39"/>
      <c r="OQD235" s="40"/>
      <c r="OQE235" s="41"/>
      <c r="OQF235" s="38"/>
      <c r="OQG235" s="38"/>
      <c r="OQH235" s="38"/>
      <c r="OQI235" s="39"/>
      <c r="OQJ235" s="40"/>
      <c r="OQK235" s="41"/>
      <c r="OQL235" s="38"/>
      <c r="OQM235" s="38"/>
      <c r="OQN235" s="38"/>
      <c r="OQO235" s="39"/>
      <c r="OQP235" s="40"/>
      <c r="OQQ235" s="41"/>
      <c r="OQR235" s="38"/>
      <c r="OQS235" s="38"/>
      <c r="OQT235" s="38"/>
      <c r="OQU235" s="39"/>
      <c r="OQV235" s="40"/>
      <c r="OQW235" s="41"/>
      <c r="OQX235" s="38"/>
      <c r="OQY235" s="38"/>
      <c r="OQZ235" s="38"/>
      <c r="ORA235" s="39"/>
      <c r="ORB235" s="40"/>
      <c r="ORC235" s="41"/>
      <c r="ORD235" s="38"/>
      <c r="ORE235" s="38"/>
      <c r="ORF235" s="38"/>
      <c r="ORG235" s="39"/>
      <c r="ORH235" s="40"/>
      <c r="ORI235" s="41"/>
      <c r="ORJ235" s="38"/>
      <c r="ORK235" s="38"/>
      <c r="ORL235" s="38"/>
      <c r="ORM235" s="39"/>
      <c r="ORN235" s="40"/>
      <c r="ORO235" s="41"/>
      <c r="ORP235" s="38"/>
      <c r="ORQ235" s="38"/>
      <c r="ORR235" s="38"/>
      <c r="ORS235" s="39"/>
      <c r="ORT235" s="40"/>
      <c r="ORU235" s="41"/>
      <c r="ORV235" s="38"/>
      <c r="ORW235" s="38"/>
      <c r="ORX235" s="38"/>
      <c r="ORY235" s="39"/>
      <c r="ORZ235" s="40"/>
      <c r="OSA235" s="41"/>
      <c r="OSB235" s="38"/>
      <c r="OSC235" s="38"/>
      <c r="OSD235" s="38"/>
      <c r="OSE235" s="39"/>
      <c r="OSF235" s="40"/>
      <c r="OSG235" s="41"/>
      <c r="OSH235" s="38"/>
      <c r="OSI235" s="38"/>
      <c r="OSJ235" s="38"/>
      <c r="OSK235" s="39"/>
      <c r="OSL235" s="40"/>
      <c r="OSM235" s="41"/>
      <c r="OSN235" s="38"/>
      <c r="OSO235" s="38"/>
      <c r="OSP235" s="38"/>
      <c r="OSQ235" s="39"/>
      <c r="OSR235" s="40"/>
      <c r="OSS235" s="41"/>
      <c r="OST235" s="38"/>
      <c r="OSU235" s="38"/>
      <c r="OSV235" s="38"/>
      <c r="OSW235" s="39"/>
      <c r="OSX235" s="40"/>
      <c r="OSY235" s="41"/>
      <c r="OSZ235" s="38"/>
      <c r="OTA235" s="38"/>
      <c r="OTB235" s="38"/>
      <c r="OTC235" s="39"/>
      <c r="OTD235" s="40"/>
      <c r="OTE235" s="41"/>
      <c r="OTF235" s="38"/>
      <c r="OTG235" s="38"/>
      <c r="OTH235" s="38"/>
      <c r="OTI235" s="39"/>
      <c r="OTJ235" s="40"/>
      <c r="OTK235" s="41"/>
      <c r="OTL235" s="38"/>
      <c r="OTM235" s="38"/>
      <c r="OTN235" s="38"/>
      <c r="OTO235" s="39"/>
      <c r="OTP235" s="40"/>
      <c r="OTQ235" s="41"/>
      <c r="OTR235" s="38"/>
      <c r="OTS235" s="38"/>
      <c r="OTT235" s="38"/>
      <c r="OTU235" s="39"/>
      <c r="OTV235" s="40"/>
      <c r="OTW235" s="41"/>
      <c r="OTX235" s="38"/>
      <c r="OTY235" s="38"/>
      <c r="OTZ235" s="38"/>
      <c r="OUA235" s="39"/>
      <c r="OUB235" s="40"/>
      <c r="OUC235" s="41"/>
      <c r="OUD235" s="38"/>
      <c r="OUE235" s="38"/>
      <c r="OUF235" s="38"/>
      <c r="OUG235" s="39"/>
      <c r="OUH235" s="40"/>
      <c r="OUI235" s="41"/>
      <c r="OUJ235" s="38"/>
      <c r="OUK235" s="38"/>
      <c r="OUL235" s="38"/>
      <c r="OUM235" s="39"/>
      <c r="OUN235" s="40"/>
      <c r="OUO235" s="41"/>
      <c r="OUP235" s="38"/>
      <c r="OUQ235" s="38"/>
      <c r="OUR235" s="38"/>
      <c r="OUS235" s="39"/>
      <c r="OUT235" s="40"/>
      <c r="OUU235" s="41"/>
      <c r="OUV235" s="38"/>
      <c r="OUW235" s="38"/>
      <c r="OUX235" s="38"/>
      <c r="OUY235" s="39"/>
      <c r="OUZ235" s="40"/>
      <c r="OVA235" s="41"/>
      <c r="OVB235" s="38"/>
      <c r="OVC235" s="38"/>
      <c r="OVD235" s="38"/>
      <c r="OVE235" s="39"/>
      <c r="OVF235" s="40"/>
      <c r="OVG235" s="41"/>
      <c r="OVH235" s="38"/>
      <c r="OVI235" s="38"/>
      <c r="OVJ235" s="38"/>
      <c r="OVK235" s="39"/>
      <c r="OVL235" s="40"/>
      <c r="OVM235" s="41"/>
      <c r="OVN235" s="38"/>
      <c r="OVO235" s="38"/>
      <c r="OVP235" s="38"/>
      <c r="OVQ235" s="39"/>
      <c r="OVR235" s="40"/>
      <c r="OVS235" s="41"/>
      <c r="OVT235" s="38"/>
      <c r="OVU235" s="38"/>
      <c r="OVV235" s="38"/>
      <c r="OVW235" s="39"/>
      <c r="OVX235" s="40"/>
      <c r="OVY235" s="41"/>
      <c r="OVZ235" s="38"/>
      <c r="OWA235" s="38"/>
      <c r="OWB235" s="38"/>
      <c r="OWC235" s="39"/>
      <c r="OWD235" s="40"/>
      <c r="OWE235" s="41"/>
      <c r="OWF235" s="38"/>
      <c r="OWG235" s="38"/>
      <c r="OWH235" s="38"/>
      <c r="OWI235" s="39"/>
      <c r="OWJ235" s="40"/>
      <c r="OWK235" s="41"/>
      <c r="OWL235" s="38"/>
      <c r="OWM235" s="38"/>
      <c r="OWN235" s="38"/>
      <c r="OWO235" s="39"/>
      <c r="OWP235" s="40"/>
      <c r="OWQ235" s="41"/>
      <c r="OWR235" s="38"/>
      <c r="OWS235" s="38"/>
      <c r="OWT235" s="38"/>
      <c r="OWU235" s="39"/>
      <c r="OWV235" s="40"/>
      <c r="OWW235" s="41"/>
      <c r="OWX235" s="38"/>
      <c r="OWY235" s="38"/>
      <c r="OWZ235" s="38"/>
      <c r="OXA235" s="39"/>
      <c r="OXB235" s="40"/>
      <c r="OXC235" s="41"/>
      <c r="OXD235" s="38"/>
      <c r="OXE235" s="38"/>
      <c r="OXF235" s="38"/>
      <c r="OXG235" s="39"/>
      <c r="OXH235" s="40"/>
      <c r="OXI235" s="41"/>
      <c r="OXJ235" s="38"/>
      <c r="OXK235" s="38"/>
      <c r="OXL235" s="38"/>
      <c r="OXM235" s="39"/>
      <c r="OXN235" s="40"/>
      <c r="OXO235" s="41"/>
      <c r="OXP235" s="38"/>
      <c r="OXQ235" s="38"/>
      <c r="OXR235" s="38"/>
      <c r="OXS235" s="39"/>
      <c r="OXT235" s="40"/>
      <c r="OXU235" s="41"/>
      <c r="OXV235" s="38"/>
      <c r="OXW235" s="38"/>
      <c r="OXX235" s="38"/>
      <c r="OXY235" s="39"/>
      <c r="OXZ235" s="40"/>
      <c r="OYA235" s="41"/>
      <c r="OYB235" s="38"/>
      <c r="OYC235" s="38"/>
      <c r="OYD235" s="38"/>
      <c r="OYE235" s="39"/>
      <c r="OYF235" s="40"/>
      <c r="OYG235" s="41"/>
      <c r="OYH235" s="38"/>
      <c r="OYI235" s="38"/>
      <c r="OYJ235" s="38"/>
      <c r="OYK235" s="39"/>
      <c r="OYL235" s="40"/>
      <c r="OYM235" s="41"/>
      <c r="OYN235" s="38"/>
      <c r="OYO235" s="38"/>
      <c r="OYP235" s="38"/>
      <c r="OYQ235" s="39"/>
      <c r="OYR235" s="40"/>
      <c r="OYS235" s="41"/>
      <c r="OYT235" s="38"/>
      <c r="OYU235" s="38"/>
      <c r="OYV235" s="38"/>
      <c r="OYW235" s="39"/>
      <c r="OYX235" s="40"/>
      <c r="OYY235" s="41"/>
      <c r="OYZ235" s="38"/>
      <c r="OZA235" s="38"/>
      <c r="OZB235" s="38"/>
      <c r="OZC235" s="39"/>
      <c r="OZD235" s="40"/>
      <c r="OZE235" s="41"/>
      <c r="OZF235" s="38"/>
      <c r="OZG235" s="38"/>
      <c r="OZH235" s="38"/>
      <c r="OZI235" s="39"/>
      <c r="OZJ235" s="40"/>
      <c r="OZK235" s="41"/>
      <c r="OZL235" s="38"/>
      <c r="OZM235" s="38"/>
      <c r="OZN235" s="38"/>
      <c r="OZO235" s="39"/>
      <c r="OZP235" s="40"/>
      <c r="OZQ235" s="41"/>
      <c r="OZR235" s="38"/>
      <c r="OZS235" s="38"/>
      <c r="OZT235" s="38"/>
      <c r="OZU235" s="39"/>
      <c r="OZV235" s="40"/>
      <c r="OZW235" s="41"/>
      <c r="OZX235" s="38"/>
      <c r="OZY235" s="38"/>
      <c r="OZZ235" s="38"/>
      <c r="PAA235" s="39"/>
      <c r="PAB235" s="40"/>
      <c r="PAC235" s="41"/>
      <c r="PAD235" s="38"/>
      <c r="PAE235" s="38"/>
      <c r="PAF235" s="38"/>
      <c r="PAG235" s="39"/>
      <c r="PAH235" s="40"/>
      <c r="PAI235" s="41"/>
      <c r="PAJ235" s="38"/>
      <c r="PAK235" s="38"/>
      <c r="PAL235" s="38"/>
      <c r="PAM235" s="39"/>
      <c r="PAN235" s="40"/>
      <c r="PAO235" s="41"/>
      <c r="PAP235" s="38"/>
      <c r="PAQ235" s="38"/>
      <c r="PAR235" s="38"/>
      <c r="PAS235" s="39"/>
      <c r="PAT235" s="40"/>
      <c r="PAU235" s="41"/>
      <c r="PAV235" s="38"/>
      <c r="PAW235" s="38"/>
      <c r="PAX235" s="38"/>
      <c r="PAY235" s="39"/>
      <c r="PAZ235" s="40"/>
      <c r="PBA235" s="41"/>
      <c r="PBB235" s="38"/>
      <c r="PBC235" s="38"/>
      <c r="PBD235" s="38"/>
      <c r="PBE235" s="39"/>
      <c r="PBF235" s="40"/>
      <c r="PBG235" s="41"/>
      <c r="PBH235" s="38"/>
      <c r="PBI235" s="38"/>
      <c r="PBJ235" s="38"/>
      <c r="PBK235" s="39"/>
      <c r="PBL235" s="40"/>
      <c r="PBM235" s="41"/>
      <c r="PBN235" s="38"/>
      <c r="PBO235" s="38"/>
      <c r="PBP235" s="38"/>
      <c r="PBQ235" s="39"/>
      <c r="PBR235" s="40"/>
      <c r="PBS235" s="41"/>
      <c r="PBT235" s="38"/>
      <c r="PBU235" s="38"/>
      <c r="PBV235" s="38"/>
      <c r="PBW235" s="39"/>
      <c r="PBX235" s="40"/>
      <c r="PBY235" s="41"/>
      <c r="PBZ235" s="38"/>
      <c r="PCA235" s="38"/>
      <c r="PCB235" s="38"/>
      <c r="PCC235" s="39"/>
      <c r="PCD235" s="40"/>
      <c r="PCE235" s="41"/>
      <c r="PCF235" s="38"/>
      <c r="PCG235" s="38"/>
      <c r="PCH235" s="38"/>
      <c r="PCI235" s="39"/>
      <c r="PCJ235" s="40"/>
      <c r="PCK235" s="41"/>
      <c r="PCL235" s="38"/>
      <c r="PCM235" s="38"/>
      <c r="PCN235" s="38"/>
      <c r="PCO235" s="39"/>
      <c r="PCP235" s="40"/>
      <c r="PCQ235" s="41"/>
      <c r="PCR235" s="38"/>
      <c r="PCS235" s="38"/>
      <c r="PCT235" s="38"/>
      <c r="PCU235" s="39"/>
      <c r="PCV235" s="40"/>
      <c r="PCW235" s="41"/>
      <c r="PCX235" s="38"/>
      <c r="PCY235" s="38"/>
      <c r="PCZ235" s="38"/>
      <c r="PDA235" s="39"/>
      <c r="PDB235" s="40"/>
      <c r="PDC235" s="41"/>
      <c r="PDD235" s="38"/>
      <c r="PDE235" s="38"/>
      <c r="PDF235" s="38"/>
      <c r="PDG235" s="39"/>
      <c r="PDH235" s="40"/>
      <c r="PDI235" s="41"/>
      <c r="PDJ235" s="38"/>
      <c r="PDK235" s="38"/>
      <c r="PDL235" s="38"/>
      <c r="PDM235" s="39"/>
      <c r="PDN235" s="40"/>
      <c r="PDO235" s="41"/>
      <c r="PDP235" s="38"/>
      <c r="PDQ235" s="38"/>
      <c r="PDR235" s="38"/>
      <c r="PDS235" s="39"/>
      <c r="PDT235" s="40"/>
      <c r="PDU235" s="41"/>
      <c r="PDV235" s="38"/>
      <c r="PDW235" s="38"/>
      <c r="PDX235" s="38"/>
      <c r="PDY235" s="39"/>
      <c r="PDZ235" s="40"/>
      <c r="PEA235" s="41"/>
      <c r="PEB235" s="38"/>
      <c r="PEC235" s="38"/>
      <c r="PED235" s="38"/>
      <c r="PEE235" s="39"/>
      <c r="PEF235" s="40"/>
      <c r="PEG235" s="41"/>
      <c r="PEH235" s="38"/>
      <c r="PEI235" s="38"/>
      <c r="PEJ235" s="38"/>
      <c r="PEK235" s="39"/>
      <c r="PEL235" s="40"/>
      <c r="PEM235" s="41"/>
      <c r="PEN235" s="38"/>
      <c r="PEO235" s="38"/>
      <c r="PEP235" s="38"/>
      <c r="PEQ235" s="39"/>
      <c r="PER235" s="40"/>
      <c r="PES235" s="41"/>
      <c r="PET235" s="38"/>
      <c r="PEU235" s="38"/>
      <c r="PEV235" s="38"/>
      <c r="PEW235" s="39"/>
      <c r="PEX235" s="40"/>
      <c r="PEY235" s="41"/>
      <c r="PEZ235" s="38"/>
      <c r="PFA235" s="38"/>
      <c r="PFB235" s="38"/>
      <c r="PFC235" s="39"/>
      <c r="PFD235" s="40"/>
      <c r="PFE235" s="41"/>
      <c r="PFF235" s="38"/>
      <c r="PFG235" s="38"/>
      <c r="PFH235" s="38"/>
      <c r="PFI235" s="39"/>
      <c r="PFJ235" s="40"/>
      <c r="PFK235" s="41"/>
      <c r="PFL235" s="38"/>
      <c r="PFM235" s="38"/>
      <c r="PFN235" s="38"/>
      <c r="PFO235" s="39"/>
      <c r="PFP235" s="40"/>
      <c r="PFQ235" s="41"/>
      <c r="PFR235" s="38"/>
      <c r="PFS235" s="38"/>
      <c r="PFT235" s="38"/>
      <c r="PFU235" s="39"/>
      <c r="PFV235" s="40"/>
      <c r="PFW235" s="41"/>
      <c r="PFX235" s="38"/>
      <c r="PFY235" s="38"/>
      <c r="PFZ235" s="38"/>
      <c r="PGA235" s="39"/>
      <c r="PGB235" s="40"/>
      <c r="PGC235" s="41"/>
      <c r="PGD235" s="38"/>
      <c r="PGE235" s="38"/>
      <c r="PGF235" s="38"/>
      <c r="PGG235" s="39"/>
      <c r="PGH235" s="40"/>
      <c r="PGI235" s="41"/>
      <c r="PGJ235" s="38"/>
      <c r="PGK235" s="38"/>
      <c r="PGL235" s="38"/>
      <c r="PGM235" s="39"/>
      <c r="PGN235" s="40"/>
      <c r="PGO235" s="41"/>
      <c r="PGP235" s="38"/>
      <c r="PGQ235" s="38"/>
      <c r="PGR235" s="38"/>
      <c r="PGS235" s="39"/>
      <c r="PGT235" s="40"/>
      <c r="PGU235" s="41"/>
      <c r="PGV235" s="38"/>
      <c r="PGW235" s="38"/>
      <c r="PGX235" s="38"/>
      <c r="PGY235" s="39"/>
      <c r="PGZ235" s="40"/>
      <c r="PHA235" s="41"/>
      <c r="PHB235" s="38"/>
      <c r="PHC235" s="38"/>
      <c r="PHD235" s="38"/>
      <c r="PHE235" s="39"/>
      <c r="PHF235" s="40"/>
      <c r="PHG235" s="41"/>
      <c r="PHH235" s="38"/>
      <c r="PHI235" s="38"/>
      <c r="PHJ235" s="38"/>
      <c r="PHK235" s="39"/>
      <c r="PHL235" s="40"/>
      <c r="PHM235" s="41"/>
      <c r="PHN235" s="38"/>
      <c r="PHO235" s="38"/>
      <c r="PHP235" s="38"/>
      <c r="PHQ235" s="39"/>
      <c r="PHR235" s="40"/>
      <c r="PHS235" s="41"/>
      <c r="PHT235" s="38"/>
      <c r="PHU235" s="38"/>
      <c r="PHV235" s="38"/>
      <c r="PHW235" s="39"/>
      <c r="PHX235" s="40"/>
      <c r="PHY235" s="41"/>
      <c r="PHZ235" s="38"/>
      <c r="PIA235" s="38"/>
      <c r="PIB235" s="38"/>
      <c r="PIC235" s="39"/>
      <c r="PID235" s="40"/>
      <c r="PIE235" s="41"/>
      <c r="PIF235" s="38"/>
      <c r="PIG235" s="38"/>
      <c r="PIH235" s="38"/>
      <c r="PII235" s="39"/>
      <c r="PIJ235" s="40"/>
      <c r="PIK235" s="41"/>
      <c r="PIL235" s="38"/>
      <c r="PIM235" s="38"/>
      <c r="PIN235" s="38"/>
      <c r="PIO235" s="39"/>
      <c r="PIP235" s="40"/>
      <c r="PIQ235" s="41"/>
      <c r="PIR235" s="38"/>
      <c r="PIS235" s="38"/>
      <c r="PIT235" s="38"/>
      <c r="PIU235" s="39"/>
      <c r="PIV235" s="40"/>
      <c r="PIW235" s="41"/>
      <c r="PIX235" s="38"/>
      <c r="PIY235" s="38"/>
      <c r="PIZ235" s="38"/>
      <c r="PJA235" s="39"/>
      <c r="PJB235" s="40"/>
      <c r="PJC235" s="41"/>
      <c r="PJD235" s="38"/>
      <c r="PJE235" s="38"/>
      <c r="PJF235" s="38"/>
      <c r="PJG235" s="39"/>
      <c r="PJH235" s="40"/>
      <c r="PJI235" s="41"/>
      <c r="PJJ235" s="38"/>
      <c r="PJK235" s="38"/>
      <c r="PJL235" s="38"/>
      <c r="PJM235" s="39"/>
      <c r="PJN235" s="40"/>
      <c r="PJO235" s="41"/>
      <c r="PJP235" s="38"/>
      <c r="PJQ235" s="38"/>
      <c r="PJR235" s="38"/>
      <c r="PJS235" s="39"/>
      <c r="PJT235" s="40"/>
      <c r="PJU235" s="41"/>
      <c r="PJV235" s="38"/>
      <c r="PJW235" s="38"/>
      <c r="PJX235" s="38"/>
      <c r="PJY235" s="39"/>
      <c r="PJZ235" s="40"/>
      <c r="PKA235" s="41"/>
      <c r="PKB235" s="38"/>
      <c r="PKC235" s="38"/>
      <c r="PKD235" s="38"/>
      <c r="PKE235" s="39"/>
      <c r="PKF235" s="40"/>
      <c r="PKG235" s="41"/>
      <c r="PKH235" s="38"/>
      <c r="PKI235" s="38"/>
      <c r="PKJ235" s="38"/>
      <c r="PKK235" s="39"/>
      <c r="PKL235" s="40"/>
      <c r="PKM235" s="41"/>
      <c r="PKN235" s="38"/>
      <c r="PKO235" s="38"/>
      <c r="PKP235" s="38"/>
      <c r="PKQ235" s="39"/>
      <c r="PKR235" s="40"/>
      <c r="PKS235" s="41"/>
      <c r="PKT235" s="38"/>
      <c r="PKU235" s="38"/>
      <c r="PKV235" s="38"/>
      <c r="PKW235" s="39"/>
      <c r="PKX235" s="40"/>
      <c r="PKY235" s="41"/>
      <c r="PKZ235" s="38"/>
      <c r="PLA235" s="38"/>
      <c r="PLB235" s="38"/>
      <c r="PLC235" s="39"/>
      <c r="PLD235" s="40"/>
      <c r="PLE235" s="41"/>
      <c r="PLF235" s="38"/>
      <c r="PLG235" s="38"/>
      <c r="PLH235" s="38"/>
      <c r="PLI235" s="39"/>
      <c r="PLJ235" s="40"/>
      <c r="PLK235" s="41"/>
      <c r="PLL235" s="38"/>
      <c r="PLM235" s="38"/>
      <c r="PLN235" s="38"/>
      <c r="PLO235" s="39"/>
      <c r="PLP235" s="40"/>
      <c r="PLQ235" s="41"/>
      <c r="PLR235" s="38"/>
      <c r="PLS235" s="38"/>
      <c r="PLT235" s="38"/>
      <c r="PLU235" s="39"/>
      <c r="PLV235" s="40"/>
      <c r="PLW235" s="41"/>
      <c r="PLX235" s="38"/>
      <c r="PLY235" s="38"/>
      <c r="PLZ235" s="38"/>
      <c r="PMA235" s="39"/>
      <c r="PMB235" s="40"/>
      <c r="PMC235" s="41"/>
      <c r="PMD235" s="38"/>
      <c r="PME235" s="38"/>
      <c r="PMF235" s="38"/>
      <c r="PMG235" s="39"/>
      <c r="PMH235" s="40"/>
      <c r="PMI235" s="41"/>
      <c r="PMJ235" s="38"/>
      <c r="PMK235" s="38"/>
      <c r="PML235" s="38"/>
      <c r="PMM235" s="39"/>
      <c r="PMN235" s="40"/>
      <c r="PMO235" s="41"/>
      <c r="PMP235" s="38"/>
      <c r="PMQ235" s="38"/>
      <c r="PMR235" s="38"/>
      <c r="PMS235" s="39"/>
      <c r="PMT235" s="40"/>
      <c r="PMU235" s="41"/>
      <c r="PMV235" s="38"/>
      <c r="PMW235" s="38"/>
      <c r="PMX235" s="38"/>
      <c r="PMY235" s="39"/>
      <c r="PMZ235" s="40"/>
      <c r="PNA235" s="41"/>
      <c r="PNB235" s="38"/>
      <c r="PNC235" s="38"/>
      <c r="PND235" s="38"/>
      <c r="PNE235" s="39"/>
      <c r="PNF235" s="40"/>
      <c r="PNG235" s="41"/>
      <c r="PNH235" s="38"/>
      <c r="PNI235" s="38"/>
      <c r="PNJ235" s="38"/>
      <c r="PNK235" s="39"/>
      <c r="PNL235" s="40"/>
      <c r="PNM235" s="41"/>
      <c r="PNN235" s="38"/>
      <c r="PNO235" s="38"/>
      <c r="PNP235" s="38"/>
      <c r="PNQ235" s="39"/>
      <c r="PNR235" s="40"/>
      <c r="PNS235" s="41"/>
      <c r="PNT235" s="38"/>
      <c r="PNU235" s="38"/>
      <c r="PNV235" s="38"/>
      <c r="PNW235" s="39"/>
      <c r="PNX235" s="40"/>
      <c r="PNY235" s="41"/>
      <c r="PNZ235" s="38"/>
      <c r="POA235" s="38"/>
      <c r="POB235" s="38"/>
      <c r="POC235" s="39"/>
      <c r="POD235" s="40"/>
      <c r="POE235" s="41"/>
      <c r="POF235" s="38"/>
      <c r="POG235" s="38"/>
      <c r="POH235" s="38"/>
      <c r="POI235" s="39"/>
      <c r="POJ235" s="40"/>
      <c r="POK235" s="41"/>
      <c r="POL235" s="38"/>
      <c r="POM235" s="38"/>
      <c r="PON235" s="38"/>
      <c r="POO235" s="39"/>
      <c r="POP235" s="40"/>
      <c r="POQ235" s="41"/>
      <c r="POR235" s="38"/>
      <c r="POS235" s="38"/>
      <c r="POT235" s="38"/>
      <c r="POU235" s="39"/>
      <c r="POV235" s="40"/>
      <c r="POW235" s="41"/>
      <c r="POX235" s="38"/>
      <c r="POY235" s="38"/>
      <c r="POZ235" s="38"/>
      <c r="PPA235" s="39"/>
      <c r="PPB235" s="40"/>
      <c r="PPC235" s="41"/>
      <c r="PPD235" s="38"/>
      <c r="PPE235" s="38"/>
      <c r="PPF235" s="38"/>
      <c r="PPG235" s="39"/>
      <c r="PPH235" s="40"/>
      <c r="PPI235" s="41"/>
      <c r="PPJ235" s="38"/>
      <c r="PPK235" s="38"/>
      <c r="PPL235" s="38"/>
      <c r="PPM235" s="39"/>
      <c r="PPN235" s="40"/>
      <c r="PPO235" s="41"/>
      <c r="PPP235" s="38"/>
      <c r="PPQ235" s="38"/>
      <c r="PPR235" s="38"/>
      <c r="PPS235" s="39"/>
      <c r="PPT235" s="40"/>
      <c r="PPU235" s="41"/>
      <c r="PPV235" s="38"/>
      <c r="PPW235" s="38"/>
      <c r="PPX235" s="38"/>
      <c r="PPY235" s="39"/>
      <c r="PPZ235" s="40"/>
      <c r="PQA235" s="41"/>
      <c r="PQB235" s="38"/>
      <c r="PQC235" s="38"/>
      <c r="PQD235" s="38"/>
      <c r="PQE235" s="39"/>
      <c r="PQF235" s="40"/>
      <c r="PQG235" s="41"/>
      <c r="PQH235" s="38"/>
      <c r="PQI235" s="38"/>
      <c r="PQJ235" s="38"/>
      <c r="PQK235" s="39"/>
      <c r="PQL235" s="40"/>
      <c r="PQM235" s="41"/>
      <c r="PQN235" s="38"/>
      <c r="PQO235" s="38"/>
      <c r="PQP235" s="38"/>
      <c r="PQQ235" s="39"/>
      <c r="PQR235" s="40"/>
      <c r="PQS235" s="41"/>
      <c r="PQT235" s="38"/>
      <c r="PQU235" s="38"/>
      <c r="PQV235" s="38"/>
      <c r="PQW235" s="39"/>
      <c r="PQX235" s="40"/>
      <c r="PQY235" s="41"/>
      <c r="PQZ235" s="38"/>
      <c r="PRA235" s="38"/>
      <c r="PRB235" s="38"/>
      <c r="PRC235" s="39"/>
      <c r="PRD235" s="40"/>
      <c r="PRE235" s="41"/>
      <c r="PRF235" s="38"/>
      <c r="PRG235" s="38"/>
      <c r="PRH235" s="38"/>
      <c r="PRI235" s="39"/>
      <c r="PRJ235" s="40"/>
      <c r="PRK235" s="41"/>
      <c r="PRL235" s="38"/>
      <c r="PRM235" s="38"/>
      <c r="PRN235" s="38"/>
      <c r="PRO235" s="39"/>
      <c r="PRP235" s="40"/>
      <c r="PRQ235" s="41"/>
      <c r="PRR235" s="38"/>
      <c r="PRS235" s="38"/>
      <c r="PRT235" s="38"/>
      <c r="PRU235" s="39"/>
      <c r="PRV235" s="40"/>
      <c r="PRW235" s="41"/>
      <c r="PRX235" s="38"/>
      <c r="PRY235" s="38"/>
      <c r="PRZ235" s="38"/>
      <c r="PSA235" s="39"/>
      <c r="PSB235" s="40"/>
      <c r="PSC235" s="41"/>
      <c r="PSD235" s="38"/>
      <c r="PSE235" s="38"/>
      <c r="PSF235" s="38"/>
      <c r="PSG235" s="39"/>
      <c r="PSH235" s="40"/>
      <c r="PSI235" s="41"/>
      <c r="PSJ235" s="38"/>
      <c r="PSK235" s="38"/>
      <c r="PSL235" s="38"/>
      <c r="PSM235" s="39"/>
      <c r="PSN235" s="40"/>
      <c r="PSO235" s="41"/>
      <c r="PSP235" s="38"/>
      <c r="PSQ235" s="38"/>
      <c r="PSR235" s="38"/>
      <c r="PSS235" s="39"/>
      <c r="PST235" s="40"/>
      <c r="PSU235" s="41"/>
      <c r="PSV235" s="38"/>
      <c r="PSW235" s="38"/>
      <c r="PSX235" s="38"/>
      <c r="PSY235" s="39"/>
      <c r="PSZ235" s="40"/>
      <c r="PTA235" s="41"/>
      <c r="PTB235" s="38"/>
      <c r="PTC235" s="38"/>
      <c r="PTD235" s="38"/>
      <c r="PTE235" s="39"/>
      <c r="PTF235" s="40"/>
      <c r="PTG235" s="41"/>
      <c r="PTH235" s="38"/>
      <c r="PTI235" s="38"/>
      <c r="PTJ235" s="38"/>
      <c r="PTK235" s="39"/>
      <c r="PTL235" s="40"/>
      <c r="PTM235" s="41"/>
      <c r="PTN235" s="38"/>
      <c r="PTO235" s="38"/>
      <c r="PTP235" s="38"/>
      <c r="PTQ235" s="39"/>
      <c r="PTR235" s="40"/>
      <c r="PTS235" s="41"/>
      <c r="PTT235" s="38"/>
      <c r="PTU235" s="38"/>
      <c r="PTV235" s="38"/>
      <c r="PTW235" s="39"/>
      <c r="PTX235" s="40"/>
      <c r="PTY235" s="41"/>
      <c r="PTZ235" s="38"/>
      <c r="PUA235" s="38"/>
      <c r="PUB235" s="38"/>
      <c r="PUC235" s="39"/>
      <c r="PUD235" s="40"/>
      <c r="PUE235" s="41"/>
      <c r="PUF235" s="38"/>
      <c r="PUG235" s="38"/>
      <c r="PUH235" s="38"/>
      <c r="PUI235" s="39"/>
      <c r="PUJ235" s="40"/>
      <c r="PUK235" s="41"/>
      <c r="PUL235" s="38"/>
      <c r="PUM235" s="38"/>
      <c r="PUN235" s="38"/>
      <c r="PUO235" s="39"/>
      <c r="PUP235" s="40"/>
      <c r="PUQ235" s="41"/>
      <c r="PUR235" s="38"/>
      <c r="PUS235" s="38"/>
      <c r="PUT235" s="38"/>
      <c r="PUU235" s="39"/>
      <c r="PUV235" s="40"/>
      <c r="PUW235" s="41"/>
      <c r="PUX235" s="38"/>
      <c r="PUY235" s="38"/>
      <c r="PUZ235" s="38"/>
      <c r="PVA235" s="39"/>
      <c r="PVB235" s="40"/>
      <c r="PVC235" s="41"/>
      <c r="PVD235" s="38"/>
      <c r="PVE235" s="38"/>
      <c r="PVF235" s="38"/>
      <c r="PVG235" s="39"/>
      <c r="PVH235" s="40"/>
      <c r="PVI235" s="41"/>
      <c r="PVJ235" s="38"/>
      <c r="PVK235" s="38"/>
      <c r="PVL235" s="38"/>
      <c r="PVM235" s="39"/>
      <c r="PVN235" s="40"/>
      <c r="PVO235" s="41"/>
      <c r="PVP235" s="38"/>
      <c r="PVQ235" s="38"/>
      <c r="PVR235" s="38"/>
      <c r="PVS235" s="39"/>
      <c r="PVT235" s="40"/>
      <c r="PVU235" s="41"/>
      <c r="PVV235" s="38"/>
      <c r="PVW235" s="38"/>
      <c r="PVX235" s="38"/>
      <c r="PVY235" s="39"/>
      <c r="PVZ235" s="40"/>
      <c r="PWA235" s="41"/>
      <c r="PWB235" s="38"/>
      <c r="PWC235" s="38"/>
      <c r="PWD235" s="38"/>
      <c r="PWE235" s="39"/>
      <c r="PWF235" s="40"/>
      <c r="PWG235" s="41"/>
      <c r="PWH235" s="38"/>
      <c r="PWI235" s="38"/>
      <c r="PWJ235" s="38"/>
      <c r="PWK235" s="39"/>
      <c r="PWL235" s="40"/>
      <c r="PWM235" s="41"/>
      <c r="PWN235" s="38"/>
      <c r="PWO235" s="38"/>
      <c r="PWP235" s="38"/>
      <c r="PWQ235" s="39"/>
      <c r="PWR235" s="40"/>
      <c r="PWS235" s="41"/>
      <c r="PWT235" s="38"/>
      <c r="PWU235" s="38"/>
      <c r="PWV235" s="38"/>
      <c r="PWW235" s="39"/>
      <c r="PWX235" s="40"/>
      <c r="PWY235" s="41"/>
      <c r="PWZ235" s="38"/>
      <c r="PXA235" s="38"/>
      <c r="PXB235" s="38"/>
      <c r="PXC235" s="39"/>
      <c r="PXD235" s="40"/>
      <c r="PXE235" s="41"/>
      <c r="PXF235" s="38"/>
      <c r="PXG235" s="38"/>
      <c r="PXH235" s="38"/>
      <c r="PXI235" s="39"/>
      <c r="PXJ235" s="40"/>
      <c r="PXK235" s="41"/>
      <c r="PXL235" s="38"/>
      <c r="PXM235" s="38"/>
      <c r="PXN235" s="38"/>
      <c r="PXO235" s="39"/>
      <c r="PXP235" s="40"/>
      <c r="PXQ235" s="41"/>
      <c r="PXR235" s="38"/>
      <c r="PXS235" s="38"/>
      <c r="PXT235" s="38"/>
      <c r="PXU235" s="39"/>
      <c r="PXV235" s="40"/>
      <c r="PXW235" s="41"/>
      <c r="PXX235" s="38"/>
      <c r="PXY235" s="38"/>
      <c r="PXZ235" s="38"/>
      <c r="PYA235" s="39"/>
      <c r="PYB235" s="40"/>
      <c r="PYC235" s="41"/>
      <c r="PYD235" s="38"/>
      <c r="PYE235" s="38"/>
      <c r="PYF235" s="38"/>
      <c r="PYG235" s="39"/>
      <c r="PYH235" s="40"/>
      <c r="PYI235" s="41"/>
      <c r="PYJ235" s="38"/>
      <c r="PYK235" s="38"/>
      <c r="PYL235" s="38"/>
      <c r="PYM235" s="39"/>
      <c r="PYN235" s="40"/>
      <c r="PYO235" s="41"/>
      <c r="PYP235" s="38"/>
      <c r="PYQ235" s="38"/>
      <c r="PYR235" s="38"/>
      <c r="PYS235" s="39"/>
      <c r="PYT235" s="40"/>
      <c r="PYU235" s="41"/>
      <c r="PYV235" s="38"/>
      <c r="PYW235" s="38"/>
      <c r="PYX235" s="38"/>
      <c r="PYY235" s="39"/>
      <c r="PYZ235" s="40"/>
      <c r="PZA235" s="41"/>
      <c r="PZB235" s="38"/>
      <c r="PZC235" s="38"/>
      <c r="PZD235" s="38"/>
      <c r="PZE235" s="39"/>
      <c r="PZF235" s="40"/>
      <c r="PZG235" s="41"/>
      <c r="PZH235" s="38"/>
      <c r="PZI235" s="38"/>
      <c r="PZJ235" s="38"/>
      <c r="PZK235" s="39"/>
      <c r="PZL235" s="40"/>
      <c r="PZM235" s="41"/>
      <c r="PZN235" s="38"/>
      <c r="PZO235" s="38"/>
      <c r="PZP235" s="38"/>
      <c r="PZQ235" s="39"/>
      <c r="PZR235" s="40"/>
      <c r="PZS235" s="41"/>
      <c r="PZT235" s="38"/>
      <c r="PZU235" s="38"/>
      <c r="PZV235" s="38"/>
      <c r="PZW235" s="39"/>
      <c r="PZX235" s="40"/>
      <c r="PZY235" s="41"/>
      <c r="PZZ235" s="38"/>
      <c r="QAA235" s="38"/>
      <c r="QAB235" s="38"/>
      <c r="QAC235" s="39"/>
      <c r="QAD235" s="40"/>
      <c r="QAE235" s="41"/>
      <c r="QAF235" s="38"/>
      <c r="QAG235" s="38"/>
      <c r="QAH235" s="38"/>
      <c r="QAI235" s="39"/>
      <c r="QAJ235" s="40"/>
      <c r="QAK235" s="41"/>
      <c r="QAL235" s="38"/>
      <c r="QAM235" s="38"/>
      <c r="QAN235" s="38"/>
      <c r="QAO235" s="39"/>
      <c r="QAP235" s="40"/>
      <c r="QAQ235" s="41"/>
      <c r="QAR235" s="38"/>
      <c r="QAS235" s="38"/>
      <c r="QAT235" s="38"/>
      <c r="QAU235" s="39"/>
      <c r="QAV235" s="40"/>
      <c r="QAW235" s="41"/>
      <c r="QAX235" s="38"/>
      <c r="QAY235" s="38"/>
      <c r="QAZ235" s="38"/>
      <c r="QBA235" s="39"/>
      <c r="QBB235" s="40"/>
      <c r="QBC235" s="41"/>
      <c r="QBD235" s="38"/>
      <c r="QBE235" s="38"/>
      <c r="QBF235" s="38"/>
      <c r="QBG235" s="39"/>
      <c r="QBH235" s="40"/>
      <c r="QBI235" s="41"/>
      <c r="QBJ235" s="38"/>
      <c r="QBK235" s="38"/>
      <c r="QBL235" s="38"/>
      <c r="QBM235" s="39"/>
      <c r="QBN235" s="40"/>
      <c r="QBO235" s="41"/>
      <c r="QBP235" s="38"/>
      <c r="QBQ235" s="38"/>
      <c r="QBR235" s="38"/>
      <c r="QBS235" s="39"/>
      <c r="QBT235" s="40"/>
      <c r="QBU235" s="41"/>
      <c r="QBV235" s="38"/>
      <c r="QBW235" s="38"/>
      <c r="QBX235" s="38"/>
      <c r="QBY235" s="39"/>
      <c r="QBZ235" s="40"/>
      <c r="QCA235" s="41"/>
      <c r="QCB235" s="38"/>
      <c r="QCC235" s="38"/>
      <c r="QCD235" s="38"/>
      <c r="QCE235" s="39"/>
      <c r="QCF235" s="40"/>
      <c r="QCG235" s="41"/>
      <c r="QCH235" s="38"/>
      <c r="QCI235" s="38"/>
      <c r="QCJ235" s="38"/>
      <c r="QCK235" s="39"/>
      <c r="QCL235" s="40"/>
      <c r="QCM235" s="41"/>
      <c r="QCN235" s="38"/>
      <c r="QCO235" s="38"/>
      <c r="QCP235" s="38"/>
      <c r="QCQ235" s="39"/>
      <c r="QCR235" s="40"/>
      <c r="QCS235" s="41"/>
      <c r="QCT235" s="38"/>
      <c r="QCU235" s="38"/>
      <c r="QCV235" s="38"/>
      <c r="QCW235" s="39"/>
      <c r="QCX235" s="40"/>
      <c r="QCY235" s="41"/>
      <c r="QCZ235" s="38"/>
      <c r="QDA235" s="38"/>
      <c r="QDB235" s="38"/>
      <c r="QDC235" s="39"/>
      <c r="QDD235" s="40"/>
      <c r="QDE235" s="41"/>
      <c r="QDF235" s="38"/>
      <c r="QDG235" s="38"/>
      <c r="QDH235" s="38"/>
      <c r="QDI235" s="39"/>
      <c r="QDJ235" s="40"/>
      <c r="QDK235" s="41"/>
      <c r="QDL235" s="38"/>
      <c r="QDM235" s="38"/>
      <c r="QDN235" s="38"/>
      <c r="QDO235" s="39"/>
      <c r="QDP235" s="40"/>
      <c r="QDQ235" s="41"/>
      <c r="QDR235" s="38"/>
      <c r="QDS235" s="38"/>
      <c r="QDT235" s="38"/>
      <c r="QDU235" s="39"/>
      <c r="QDV235" s="40"/>
      <c r="QDW235" s="41"/>
      <c r="QDX235" s="38"/>
      <c r="QDY235" s="38"/>
      <c r="QDZ235" s="38"/>
      <c r="QEA235" s="39"/>
      <c r="QEB235" s="40"/>
      <c r="QEC235" s="41"/>
      <c r="QED235" s="38"/>
      <c r="QEE235" s="38"/>
      <c r="QEF235" s="38"/>
      <c r="QEG235" s="39"/>
      <c r="QEH235" s="40"/>
      <c r="QEI235" s="41"/>
      <c r="QEJ235" s="38"/>
      <c r="QEK235" s="38"/>
      <c r="QEL235" s="38"/>
      <c r="QEM235" s="39"/>
      <c r="QEN235" s="40"/>
      <c r="QEO235" s="41"/>
      <c r="QEP235" s="38"/>
      <c r="QEQ235" s="38"/>
      <c r="QER235" s="38"/>
      <c r="QES235" s="39"/>
      <c r="QET235" s="40"/>
      <c r="QEU235" s="41"/>
      <c r="QEV235" s="38"/>
      <c r="QEW235" s="38"/>
      <c r="QEX235" s="38"/>
      <c r="QEY235" s="39"/>
      <c r="QEZ235" s="40"/>
      <c r="QFA235" s="41"/>
      <c r="QFB235" s="38"/>
      <c r="QFC235" s="38"/>
      <c r="QFD235" s="38"/>
      <c r="QFE235" s="39"/>
      <c r="QFF235" s="40"/>
      <c r="QFG235" s="41"/>
      <c r="QFH235" s="38"/>
      <c r="QFI235" s="38"/>
      <c r="QFJ235" s="38"/>
      <c r="QFK235" s="39"/>
      <c r="QFL235" s="40"/>
      <c r="QFM235" s="41"/>
      <c r="QFN235" s="38"/>
      <c r="QFO235" s="38"/>
      <c r="QFP235" s="38"/>
      <c r="QFQ235" s="39"/>
      <c r="QFR235" s="40"/>
      <c r="QFS235" s="41"/>
      <c r="QFT235" s="38"/>
      <c r="QFU235" s="38"/>
      <c r="QFV235" s="38"/>
      <c r="QFW235" s="39"/>
      <c r="QFX235" s="40"/>
      <c r="QFY235" s="41"/>
      <c r="QFZ235" s="38"/>
      <c r="QGA235" s="38"/>
      <c r="QGB235" s="38"/>
      <c r="QGC235" s="39"/>
      <c r="QGD235" s="40"/>
      <c r="QGE235" s="41"/>
      <c r="QGF235" s="38"/>
      <c r="QGG235" s="38"/>
      <c r="QGH235" s="38"/>
      <c r="QGI235" s="39"/>
      <c r="QGJ235" s="40"/>
      <c r="QGK235" s="41"/>
      <c r="QGL235" s="38"/>
      <c r="QGM235" s="38"/>
      <c r="QGN235" s="38"/>
      <c r="QGO235" s="39"/>
      <c r="QGP235" s="40"/>
      <c r="QGQ235" s="41"/>
      <c r="QGR235" s="38"/>
      <c r="QGS235" s="38"/>
      <c r="QGT235" s="38"/>
      <c r="QGU235" s="39"/>
      <c r="QGV235" s="40"/>
      <c r="QGW235" s="41"/>
      <c r="QGX235" s="38"/>
      <c r="QGY235" s="38"/>
      <c r="QGZ235" s="38"/>
      <c r="QHA235" s="39"/>
      <c r="QHB235" s="40"/>
      <c r="QHC235" s="41"/>
      <c r="QHD235" s="38"/>
      <c r="QHE235" s="38"/>
      <c r="QHF235" s="38"/>
      <c r="QHG235" s="39"/>
      <c r="QHH235" s="40"/>
      <c r="QHI235" s="41"/>
      <c r="QHJ235" s="38"/>
      <c r="QHK235" s="38"/>
      <c r="QHL235" s="38"/>
      <c r="QHM235" s="39"/>
      <c r="QHN235" s="40"/>
      <c r="QHO235" s="41"/>
      <c r="QHP235" s="38"/>
      <c r="QHQ235" s="38"/>
      <c r="QHR235" s="38"/>
      <c r="QHS235" s="39"/>
      <c r="QHT235" s="40"/>
      <c r="QHU235" s="41"/>
      <c r="QHV235" s="38"/>
      <c r="QHW235" s="38"/>
      <c r="QHX235" s="38"/>
      <c r="QHY235" s="39"/>
      <c r="QHZ235" s="40"/>
      <c r="QIA235" s="41"/>
      <c r="QIB235" s="38"/>
      <c r="QIC235" s="38"/>
      <c r="QID235" s="38"/>
      <c r="QIE235" s="39"/>
      <c r="QIF235" s="40"/>
      <c r="QIG235" s="41"/>
      <c r="QIH235" s="38"/>
      <c r="QII235" s="38"/>
      <c r="QIJ235" s="38"/>
      <c r="QIK235" s="39"/>
      <c r="QIL235" s="40"/>
      <c r="QIM235" s="41"/>
      <c r="QIN235" s="38"/>
      <c r="QIO235" s="38"/>
      <c r="QIP235" s="38"/>
      <c r="QIQ235" s="39"/>
      <c r="QIR235" s="40"/>
      <c r="QIS235" s="41"/>
      <c r="QIT235" s="38"/>
      <c r="QIU235" s="38"/>
      <c r="QIV235" s="38"/>
      <c r="QIW235" s="39"/>
      <c r="QIX235" s="40"/>
      <c r="QIY235" s="41"/>
      <c r="QIZ235" s="38"/>
      <c r="QJA235" s="38"/>
      <c r="QJB235" s="38"/>
      <c r="QJC235" s="39"/>
      <c r="QJD235" s="40"/>
      <c r="QJE235" s="41"/>
      <c r="QJF235" s="38"/>
      <c r="QJG235" s="38"/>
      <c r="QJH235" s="38"/>
      <c r="QJI235" s="39"/>
      <c r="QJJ235" s="40"/>
      <c r="QJK235" s="41"/>
      <c r="QJL235" s="38"/>
      <c r="QJM235" s="38"/>
      <c r="QJN235" s="38"/>
      <c r="QJO235" s="39"/>
      <c r="QJP235" s="40"/>
      <c r="QJQ235" s="41"/>
      <c r="QJR235" s="38"/>
      <c r="QJS235" s="38"/>
      <c r="QJT235" s="38"/>
      <c r="QJU235" s="39"/>
      <c r="QJV235" s="40"/>
      <c r="QJW235" s="41"/>
      <c r="QJX235" s="38"/>
      <c r="QJY235" s="38"/>
      <c r="QJZ235" s="38"/>
      <c r="QKA235" s="39"/>
      <c r="QKB235" s="40"/>
      <c r="QKC235" s="41"/>
      <c r="QKD235" s="38"/>
      <c r="QKE235" s="38"/>
      <c r="QKF235" s="38"/>
      <c r="QKG235" s="39"/>
      <c r="QKH235" s="40"/>
      <c r="QKI235" s="41"/>
      <c r="QKJ235" s="38"/>
      <c r="QKK235" s="38"/>
      <c r="QKL235" s="38"/>
      <c r="QKM235" s="39"/>
      <c r="QKN235" s="40"/>
      <c r="QKO235" s="41"/>
      <c r="QKP235" s="38"/>
      <c r="QKQ235" s="38"/>
      <c r="QKR235" s="38"/>
      <c r="QKS235" s="39"/>
      <c r="QKT235" s="40"/>
      <c r="QKU235" s="41"/>
      <c r="QKV235" s="38"/>
      <c r="QKW235" s="38"/>
      <c r="QKX235" s="38"/>
      <c r="QKY235" s="39"/>
      <c r="QKZ235" s="40"/>
      <c r="QLA235" s="41"/>
      <c r="QLB235" s="38"/>
      <c r="QLC235" s="38"/>
      <c r="QLD235" s="38"/>
      <c r="QLE235" s="39"/>
      <c r="QLF235" s="40"/>
      <c r="QLG235" s="41"/>
      <c r="QLH235" s="38"/>
      <c r="QLI235" s="38"/>
      <c r="QLJ235" s="38"/>
      <c r="QLK235" s="39"/>
      <c r="QLL235" s="40"/>
      <c r="QLM235" s="41"/>
      <c r="QLN235" s="38"/>
      <c r="QLO235" s="38"/>
      <c r="QLP235" s="38"/>
      <c r="QLQ235" s="39"/>
      <c r="QLR235" s="40"/>
      <c r="QLS235" s="41"/>
      <c r="QLT235" s="38"/>
      <c r="QLU235" s="38"/>
      <c r="QLV235" s="38"/>
      <c r="QLW235" s="39"/>
      <c r="QLX235" s="40"/>
      <c r="QLY235" s="41"/>
      <c r="QLZ235" s="38"/>
      <c r="QMA235" s="38"/>
      <c r="QMB235" s="38"/>
      <c r="QMC235" s="39"/>
      <c r="QMD235" s="40"/>
      <c r="QME235" s="41"/>
      <c r="QMF235" s="38"/>
      <c r="QMG235" s="38"/>
      <c r="QMH235" s="38"/>
      <c r="QMI235" s="39"/>
      <c r="QMJ235" s="40"/>
      <c r="QMK235" s="41"/>
      <c r="QML235" s="38"/>
      <c r="QMM235" s="38"/>
      <c r="QMN235" s="38"/>
      <c r="QMO235" s="39"/>
      <c r="QMP235" s="40"/>
      <c r="QMQ235" s="41"/>
      <c r="QMR235" s="38"/>
      <c r="QMS235" s="38"/>
      <c r="QMT235" s="38"/>
      <c r="QMU235" s="39"/>
      <c r="QMV235" s="40"/>
      <c r="QMW235" s="41"/>
      <c r="QMX235" s="38"/>
      <c r="QMY235" s="38"/>
      <c r="QMZ235" s="38"/>
      <c r="QNA235" s="39"/>
      <c r="QNB235" s="40"/>
      <c r="QNC235" s="41"/>
      <c r="QND235" s="38"/>
      <c r="QNE235" s="38"/>
      <c r="QNF235" s="38"/>
      <c r="QNG235" s="39"/>
      <c r="QNH235" s="40"/>
      <c r="QNI235" s="41"/>
      <c r="QNJ235" s="38"/>
      <c r="QNK235" s="38"/>
      <c r="QNL235" s="38"/>
      <c r="QNM235" s="39"/>
      <c r="QNN235" s="40"/>
      <c r="QNO235" s="41"/>
      <c r="QNP235" s="38"/>
      <c r="QNQ235" s="38"/>
      <c r="QNR235" s="38"/>
      <c r="QNS235" s="39"/>
      <c r="QNT235" s="40"/>
      <c r="QNU235" s="41"/>
      <c r="QNV235" s="38"/>
      <c r="QNW235" s="38"/>
      <c r="QNX235" s="38"/>
      <c r="QNY235" s="39"/>
      <c r="QNZ235" s="40"/>
      <c r="QOA235" s="41"/>
      <c r="QOB235" s="38"/>
      <c r="QOC235" s="38"/>
      <c r="QOD235" s="38"/>
      <c r="QOE235" s="39"/>
      <c r="QOF235" s="40"/>
      <c r="QOG235" s="41"/>
      <c r="QOH235" s="38"/>
      <c r="QOI235" s="38"/>
      <c r="QOJ235" s="38"/>
      <c r="QOK235" s="39"/>
      <c r="QOL235" s="40"/>
      <c r="QOM235" s="41"/>
      <c r="QON235" s="38"/>
      <c r="QOO235" s="38"/>
      <c r="QOP235" s="38"/>
      <c r="QOQ235" s="39"/>
      <c r="QOR235" s="40"/>
      <c r="QOS235" s="41"/>
      <c r="QOT235" s="38"/>
      <c r="QOU235" s="38"/>
      <c r="QOV235" s="38"/>
      <c r="QOW235" s="39"/>
      <c r="QOX235" s="40"/>
      <c r="QOY235" s="41"/>
      <c r="QOZ235" s="38"/>
      <c r="QPA235" s="38"/>
      <c r="QPB235" s="38"/>
      <c r="QPC235" s="39"/>
      <c r="QPD235" s="40"/>
      <c r="QPE235" s="41"/>
      <c r="QPF235" s="38"/>
      <c r="QPG235" s="38"/>
      <c r="QPH235" s="38"/>
      <c r="QPI235" s="39"/>
      <c r="QPJ235" s="40"/>
      <c r="QPK235" s="41"/>
      <c r="QPL235" s="38"/>
      <c r="QPM235" s="38"/>
      <c r="QPN235" s="38"/>
      <c r="QPO235" s="39"/>
      <c r="QPP235" s="40"/>
      <c r="QPQ235" s="41"/>
      <c r="QPR235" s="38"/>
      <c r="QPS235" s="38"/>
      <c r="QPT235" s="38"/>
      <c r="QPU235" s="39"/>
      <c r="QPV235" s="40"/>
      <c r="QPW235" s="41"/>
      <c r="QPX235" s="38"/>
      <c r="QPY235" s="38"/>
      <c r="QPZ235" s="38"/>
      <c r="QQA235" s="39"/>
      <c r="QQB235" s="40"/>
      <c r="QQC235" s="41"/>
      <c r="QQD235" s="38"/>
      <c r="QQE235" s="38"/>
      <c r="QQF235" s="38"/>
      <c r="QQG235" s="39"/>
      <c r="QQH235" s="40"/>
      <c r="QQI235" s="41"/>
      <c r="QQJ235" s="38"/>
      <c r="QQK235" s="38"/>
      <c r="QQL235" s="38"/>
      <c r="QQM235" s="39"/>
      <c r="QQN235" s="40"/>
      <c r="QQO235" s="41"/>
      <c r="QQP235" s="38"/>
      <c r="QQQ235" s="38"/>
      <c r="QQR235" s="38"/>
      <c r="QQS235" s="39"/>
      <c r="QQT235" s="40"/>
      <c r="QQU235" s="41"/>
      <c r="QQV235" s="38"/>
      <c r="QQW235" s="38"/>
      <c r="QQX235" s="38"/>
      <c r="QQY235" s="39"/>
      <c r="QQZ235" s="40"/>
      <c r="QRA235" s="41"/>
      <c r="QRB235" s="38"/>
      <c r="QRC235" s="38"/>
      <c r="QRD235" s="38"/>
      <c r="QRE235" s="39"/>
      <c r="QRF235" s="40"/>
      <c r="QRG235" s="41"/>
      <c r="QRH235" s="38"/>
      <c r="QRI235" s="38"/>
      <c r="QRJ235" s="38"/>
      <c r="QRK235" s="39"/>
      <c r="QRL235" s="40"/>
      <c r="QRM235" s="41"/>
      <c r="QRN235" s="38"/>
      <c r="QRO235" s="38"/>
      <c r="QRP235" s="38"/>
      <c r="QRQ235" s="39"/>
      <c r="QRR235" s="40"/>
      <c r="QRS235" s="41"/>
      <c r="QRT235" s="38"/>
      <c r="QRU235" s="38"/>
      <c r="QRV235" s="38"/>
      <c r="QRW235" s="39"/>
      <c r="QRX235" s="40"/>
      <c r="QRY235" s="41"/>
      <c r="QRZ235" s="38"/>
      <c r="QSA235" s="38"/>
      <c r="QSB235" s="38"/>
      <c r="QSC235" s="39"/>
      <c r="QSD235" s="40"/>
      <c r="QSE235" s="41"/>
      <c r="QSF235" s="38"/>
      <c r="QSG235" s="38"/>
      <c r="QSH235" s="38"/>
      <c r="QSI235" s="39"/>
      <c r="QSJ235" s="40"/>
      <c r="QSK235" s="41"/>
      <c r="QSL235" s="38"/>
      <c r="QSM235" s="38"/>
      <c r="QSN235" s="38"/>
      <c r="QSO235" s="39"/>
      <c r="QSP235" s="40"/>
      <c r="QSQ235" s="41"/>
      <c r="QSR235" s="38"/>
      <c r="QSS235" s="38"/>
      <c r="QST235" s="38"/>
      <c r="QSU235" s="39"/>
      <c r="QSV235" s="40"/>
      <c r="QSW235" s="41"/>
      <c r="QSX235" s="38"/>
      <c r="QSY235" s="38"/>
      <c r="QSZ235" s="38"/>
      <c r="QTA235" s="39"/>
      <c r="QTB235" s="40"/>
      <c r="QTC235" s="41"/>
      <c r="QTD235" s="38"/>
      <c r="QTE235" s="38"/>
      <c r="QTF235" s="38"/>
      <c r="QTG235" s="39"/>
      <c r="QTH235" s="40"/>
      <c r="QTI235" s="41"/>
      <c r="QTJ235" s="38"/>
      <c r="QTK235" s="38"/>
      <c r="QTL235" s="38"/>
      <c r="QTM235" s="39"/>
      <c r="QTN235" s="40"/>
      <c r="QTO235" s="41"/>
      <c r="QTP235" s="38"/>
      <c r="QTQ235" s="38"/>
      <c r="QTR235" s="38"/>
      <c r="QTS235" s="39"/>
      <c r="QTT235" s="40"/>
      <c r="QTU235" s="41"/>
      <c r="QTV235" s="38"/>
      <c r="QTW235" s="38"/>
      <c r="QTX235" s="38"/>
      <c r="QTY235" s="39"/>
      <c r="QTZ235" s="40"/>
      <c r="QUA235" s="41"/>
      <c r="QUB235" s="38"/>
      <c r="QUC235" s="38"/>
      <c r="QUD235" s="38"/>
      <c r="QUE235" s="39"/>
      <c r="QUF235" s="40"/>
      <c r="QUG235" s="41"/>
      <c r="QUH235" s="38"/>
      <c r="QUI235" s="38"/>
      <c r="QUJ235" s="38"/>
      <c r="QUK235" s="39"/>
      <c r="QUL235" s="40"/>
      <c r="QUM235" s="41"/>
      <c r="QUN235" s="38"/>
      <c r="QUO235" s="38"/>
      <c r="QUP235" s="38"/>
      <c r="QUQ235" s="39"/>
      <c r="QUR235" s="40"/>
      <c r="QUS235" s="41"/>
      <c r="QUT235" s="38"/>
      <c r="QUU235" s="38"/>
      <c r="QUV235" s="38"/>
      <c r="QUW235" s="39"/>
      <c r="QUX235" s="40"/>
      <c r="QUY235" s="41"/>
      <c r="QUZ235" s="38"/>
      <c r="QVA235" s="38"/>
      <c r="QVB235" s="38"/>
      <c r="QVC235" s="39"/>
      <c r="QVD235" s="40"/>
      <c r="QVE235" s="41"/>
      <c r="QVF235" s="38"/>
      <c r="QVG235" s="38"/>
      <c r="QVH235" s="38"/>
      <c r="QVI235" s="39"/>
      <c r="QVJ235" s="40"/>
      <c r="QVK235" s="41"/>
      <c r="QVL235" s="38"/>
      <c r="QVM235" s="38"/>
      <c r="QVN235" s="38"/>
      <c r="QVO235" s="39"/>
      <c r="QVP235" s="40"/>
      <c r="QVQ235" s="41"/>
      <c r="QVR235" s="38"/>
      <c r="QVS235" s="38"/>
      <c r="QVT235" s="38"/>
      <c r="QVU235" s="39"/>
      <c r="QVV235" s="40"/>
      <c r="QVW235" s="41"/>
      <c r="QVX235" s="38"/>
      <c r="QVY235" s="38"/>
      <c r="QVZ235" s="38"/>
      <c r="QWA235" s="39"/>
      <c r="QWB235" s="40"/>
      <c r="QWC235" s="41"/>
      <c r="QWD235" s="38"/>
      <c r="QWE235" s="38"/>
      <c r="QWF235" s="38"/>
      <c r="QWG235" s="39"/>
      <c r="QWH235" s="40"/>
      <c r="QWI235" s="41"/>
      <c r="QWJ235" s="38"/>
      <c r="QWK235" s="38"/>
      <c r="QWL235" s="38"/>
      <c r="QWM235" s="39"/>
      <c r="QWN235" s="40"/>
      <c r="QWO235" s="41"/>
      <c r="QWP235" s="38"/>
      <c r="QWQ235" s="38"/>
      <c r="QWR235" s="38"/>
      <c r="QWS235" s="39"/>
      <c r="QWT235" s="40"/>
      <c r="QWU235" s="41"/>
      <c r="QWV235" s="38"/>
      <c r="QWW235" s="38"/>
      <c r="QWX235" s="38"/>
      <c r="QWY235" s="39"/>
      <c r="QWZ235" s="40"/>
      <c r="QXA235" s="41"/>
      <c r="QXB235" s="38"/>
      <c r="QXC235" s="38"/>
      <c r="QXD235" s="38"/>
      <c r="QXE235" s="39"/>
      <c r="QXF235" s="40"/>
      <c r="QXG235" s="41"/>
      <c r="QXH235" s="38"/>
      <c r="QXI235" s="38"/>
      <c r="QXJ235" s="38"/>
      <c r="QXK235" s="39"/>
      <c r="QXL235" s="40"/>
      <c r="QXM235" s="41"/>
      <c r="QXN235" s="38"/>
      <c r="QXO235" s="38"/>
      <c r="QXP235" s="38"/>
      <c r="QXQ235" s="39"/>
      <c r="QXR235" s="40"/>
      <c r="QXS235" s="41"/>
      <c r="QXT235" s="38"/>
      <c r="QXU235" s="38"/>
      <c r="QXV235" s="38"/>
      <c r="QXW235" s="39"/>
      <c r="QXX235" s="40"/>
      <c r="QXY235" s="41"/>
      <c r="QXZ235" s="38"/>
      <c r="QYA235" s="38"/>
      <c r="QYB235" s="38"/>
      <c r="QYC235" s="39"/>
      <c r="QYD235" s="40"/>
      <c r="QYE235" s="41"/>
      <c r="QYF235" s="38"/>
      <c r="QYG235" s="38"/>
      <c r="QYH235" s="38"/>
      <c r="QYI235" s="39"/>
      <c r="QYJ235" s="40"/>
      <c r="QYK235" s="41"/>
      <c r="QYL235" s="38"/>
      <c r="QYM235" s="38"/>
      <c r="QYN235" s="38"/>
      <c r="QYO235" s="39"/>
      <c r="QYP235" s="40"/>
      <c r="QYQ235" s="41"/>
      <c r="QYR235" s="38"/>
      <c r="QYS235" s="38"/>
      <c r="QYT235" s="38"/>
      <c r="QYU235" s="39"/>
      <c r="QYV235" s="40"/>
      <c r="QYW235" s="41"/>
      <c r="QYX235" s="38"/>
      <c r="QYY235" s="38"/>
      <c r="QYZ235" s="38"/>
      <c r="QZA235" s="39"/>
      <c r="QZB235" s="40"/>
      <c r="QZC235" s="41"/>
      <c r="QZD235" s="38"/>
      <c r="QZE235" s="38"/>
      <c r="QZF235" s="38"/>
      <c r="QZG235" s="39"/>
      <c r="QZH235" s="40"/>
      <c r="QZI235" s="41"/>
      <c r="QZJ235" s="38"/>
      <c r="QZK235" s="38"/>
      <c r="QZL235" s="38"/>
      <c r="QZM235" s="39"/>
      <c r="QZN235" s="40"/>
      <c r="QZO235" s="41"/>
      <c r="QZP235" s="38"/>
      <c r="QZQ235" s="38"/>
      <c r="QZR235" s="38"/>
      <c r="QZS235" s="39"/>
      <c r="QZT235" s="40"/>
      <c r="QZU235" s="41"/>
      <c r="QZV235" s="38"/>
      <c r="QZW235" s="38"/>
      <c r="QZX235" s="38"/>
      <c r="QZY235" s="39"/>
      <c r="QZZ235" s="40"/>
      <c r="RAA235" s="41"/>
      <c r="RAB235" s="38"/>
      <c r="RAC235" s="38"/>
      <c r="RAD235" s="38"/>
      <c r="RAE235" s="39"/>
      <c r="RAF235" s="40"/>
      <c r="RAG235" s="41"/>
      <c r="RAH235" s="38"/>
      <c r="RAI235" s="38"/>
      <c r="RAJ235" s="38"/>
      <c r="RAK235" s="39"/>
      <c r="RAL235" s="40"/>
      <c r="RAM235" s="41"/>
      <c r="RAN235" s="38"/>
      <c r="RAO235" s="38"/>
      <c r="RAP235" s="38"/>
      <c r="RAQ235" s="39"/>
      <c r="RAR235" s="40"/>
      <c r="RAS235" s="41"/>
      <c r="RAT235" s="38"/>
      <c r="RAU235" s="38"/>
      <c r="RAV235" s="38"/>
      <c r="RAW235" s="39"/>
      <c r="RAX235" s="40"/>
      <c r="RAY235" s="41"/>
      <c r="RAZ235" s="38"/>
      <c r="RBA235" s="38"/>
      <c r="RBB235" s="38"/>
      <c r="RBC235" s="39"/>
      <c r="RBD235" s="40"/>
      <c r="RBE235" s="41"/>
      <c r="RBF235" s="38"/>
      <c r="RBG235" s="38"/>
      <c r="RBH235" s="38"/>
      <c r="RBI235" s="39"/>
      <c r="RBJ235" s="40"/>
      <c r="RBK235" s="41"/>
      <c r="RBL235" s="38"/>
      <c r="RBM235" s="38"/>
      <c r="RBN235" s="38"/>
      <c r="RBO235" s="39"/>
      <c r="RBP235" s="40"/>
      <c r="RBQ235" s="41"/>
      <c r="RBR235" s="38"/>
      <c r="RBS235" s="38"/>
      <c r="RBT235" s="38"/>
      <c r="RBU235" s="39"/>
      <c r="RBV235" s="40"/>
      <c r="RBW235" s="41"/>
      <c r="RBX235" s="38"/>
      <c r="RBY235" s="38"/>
      <c r="RBZ235" s="38"/>
      <c r="RCA235" s="39"/>
      <c r="RCB235" s="40"/>
      <c r="RCC235" s="41"/>
      <c r="RCD235" s="38"/>
      <c r="RCE235" s="38"/>
      <c r="RCF235" s="38"/>
      <c r="RCG235" s="39"/>
      <c r="RCH235" s="40"/>
      <c r="RCI235" s="41"/>
      <c r="RCJ235" s="38"/>
      <c r="RCK235" s="38"/>
      <c r="RCL235" s="38"/>
      <c r="RCM235" s="39"/>
      <c r="RCN235" s="40"/>
      <c r="RCO235" s="41"/>
      <c r="RCP235" s="38"/>
      <c r="RCQ235" s="38"/>
      <c r="RCR235" s="38"/>
      <c r="RCS235" s="39"/>
      <c r="RCT235" s="40"/>
      <c r="RCU235" s="41"/>
      <c r="RCV235" s="38"/>
      <c r="RCW235" s="38"/>
      <c r="RCX235" s="38"/>
      <c r="RCY235" s="39"/>
      <c r="RCZ235" s="40"/>
      <c r="RDA235" s="41"/>
      <c r="RDB235" s="38"/>
      <c r="RDC235" s="38"/>
      <c r="RDD235" s="38"/>
      <c r="RDE235" s="39"/>
      <c r="RDF235" s="40"/>
      <c r="RDG235" s="41"/>
      <c r="RDH235" s="38"/>
      <c r="RDI235" s="38"/>
      <c r="RDJ235" s="38"/>
      <c r="RDK235" s="39"/>
      <c r="RDL235" s="40"/>
      <c r="RDM235" s="41"/>
      <c r="RDN235" s="38"/>
      <c r="RDO235" s="38"/>
      <c r="RDP235" s="38"/>
      <c r="RDQ235" s="39"/>
      <c r="RDR235" s="40"/>
      <c r="RDS235" s="41"/>
      <c r="RDT235" s="38"/>
      <c r="RDU235" s="38"/>
      <c r="RDV235" s="38"/>
      <c r="RDW235" s="39"/>
      <c r="RDX235" s="40"/>
      <c r="RDY235" s="41"/>
      <c r="RDZ235" s="38"/>
      <c r="REA235" s="38"/>
      <c r="REB235" s="38"/>
      <c r="REC235" s="39"/>
      <c r="RED235" s="40"/>
      <c r="REE235" s="41"/>
      <c r="REF235" s="38"/>
      <c r="REG235" s="38"/>
      <c r="REH235" s="38"/>
      <c r="REI235" s="39"/>
      <c r="REJ235" s="40"/>
      <c r="REK235" s="41"/>
      <c r="REL235" s="38"/>
      <c r="REM235" s="38"/>
      <c r="REN235" s="38"/>
      <c r="REO235" s="39"/>
      <c r="REP235" s="40"/>
      <c r="REQ235" s="41"/>
      <c r="RER235" s="38"/>
      <c r="RES235" s="38"/>
      <c r="RET235" s="38"/>
      <c r="REU235" s="39"/>
      <c r="REV235" s="40"/>
      <c r="REW235" s="41"/>
      <c r="REX235" s="38"/>
      <c r="REY235" s="38"/>
      <c r="REZ235" s="38"/>
      <c r="RFA235" s="39"/>
      <c r="RFB235" s="40"/>
      <c r="RFC235" s="41"/>
      <c r="RFD235" s="38"/>
      <c r="RFE235" s="38"/>
      <c r="RFF235" s="38"/>
      <c r="RFG235" s="39"/>
      <c r="RFH235" s="40"/>
      <c r="RFI235" s="41"/>
      <c r="RFJ235" s="38"/>
      <c r="RFK235" s="38"/>
      <c r="RFL235" s="38"/>
      <c r="RFM235" s="39"/>
      <c r="RFN235" s="40"/>
      <c r="RFO235" s="41"/>
      <c r="RFP235" s="38"/>
      <c r="RFQ235" s="38"/>
      <c r="RFR235" s="38"/>
      <c r="RFS235" s="39"/>
      <c r="RFT235" s="40"/>
      <c r="RFU235" s="41"/>
      <c r="RFV235" s="38"/>
      <c r="RFW235" s="38"/>
      <c r="RFX235" s="38"/>
      <c r="RFY235" s="39"/>
      <c r="RFZ235" s="40"/>
      <c r="RGA235" s="41"/>
      <c r="RGB235" s="38"/>
      <c r="RGC235" s="38"/>
      <c r="RGD235" s="38"/>
      <c r="RGE235" s="39"/>
      <c r="RGF235" s="40"/>
      <c r="RGG235" s="41"/>
      <c r="RGH235" s="38"/>
      <c r="RGI235" s="38"/>
      <c r="RGJ235" s="38"/>
      <c r="RGK235" s="39"/>
      <c r="RGL235" s="40"/>
      <c r="RGM235" s="41"/>
      <c r="RGN235" s="38"/>
      <c r="RGO235" s="38"/>
      <c r="RGP235" s="38"/>
      <c r="RGQ235" s="39"/>
      <c r="RGR235" s="40"/>
      <c r="RGS235" s="41"/>
      <c r="RGT235" s="38"/>
      <c r="RGU235" s="38"/>
      <c r="RGV235" s="38"/>
      <c r="RGW235" s="39"/>
      <c r="RGX235" s="40"/>
      <c r="RGY235" s="41"/>
      <c r="RGZ235" s="38"/>
      <c r="RHA235" s="38"/>
      <c r="RHB235" s="38"/>
      <c r="RHC235" s="39"/>
      <c r="RHD235" s="40"/>
      <c r="RHE235" s="41"/>
      <c r="RHF235" s="38"/>
      <c r="RHG235" s="38"/>
      <c r="RHH235" s="38"/>
      <c r="RHI235" s="39"/>
      <c r="RHJ235" s="40"/>
      <c r="RHK235" s="41"/>
      <c r="RHL235" s="38"/>
      <c r="RHM235" s="38"/>
      <c r="RHN235" s="38"/>
      <c r="RHO235" s="39"/>
      <c r="RHP235" s="40"/>
      <c r="RHQ235" s="41"/>
      <c r="RHR235" s="38"/>
      <c r="RHS235" s="38"/>
      <c r="RHT235" s="38"/>
      <c r="RHU235" s="39"/>
      <c r="RHV235" s="40"/>
      <c r="RHW235" s="41"/>
      <c r="RHX235" s="38"/>
      <c r="RHY235" s="38"/>
      <c r="RHZ235" s="38"/>
      <c r="RIA235" s="39"/>
      <c r="RIB235" s="40"/>
      <c r="RIC235" s="41"/>
      <c r="RID235" s="38"/>
      <c r="RIE235" s="38"/>
      <c r="RIF235" s="38"/>
      <c r="RIG235" s="39"/>
      <c r="RIH235" s="40"/>
      <c r="RII235" s="41"/>
      <c r="RIJ235" s="38"/>
      <c r="RIK235" s="38"/>
      <c r="RIL235" s="38"/>
      <c r="RIM235" s="39"/>
      <c r="RIN235" s="40"/>
      <c r="RIO235" s="41"/>
      <c r="RIP235" s="38"/>
      <c r="RIQ235" s="38"/>
      <c r="RIR235" s="38"/>
      <c r="RIS235" s="39"/>
      <c r="RIT235" s="40"/>
      <c r="RIU235" s="41"/>
      <c r="RIV235" s="38"/>
      <c r="RIW235" s="38"/>
      <c r="RIX235" s="38"/>
      <c r="RIY235" s="39"/>
      <c r="RIZ235" s="40"/>
      <c r="RJA235" s="41"/>
      <c r="RJB235" s="38"/>
      <c r="RJC235" s="38"/>
      <c r="RJD235" s="38"/>
      <c r="RJE235" s="39"/>
      <c r="RJF235" s="40"/>
      <c r="RJG235" s="41"/>
      <c r="RJH235" s="38"/>
      <c r="RJI235" s="38"/>
      <c r="RJJ235" s="38"/>
      <c r="RJK235" s="39"/>
      <c r="RJL235" s="40"/>
      <c r="RJM235" s="41"/>
      <c r="RJN235" s="38"/>
      <c r="RJO235" s="38"/>
      <c r="RJP235" s="38"/>
      <c r="RJQ235" s="39"/>
      <c r="RJR235" s="40"/>
      <c r="RJS235" s="41"/>
      <c r="RJT235" s="38"/>
      <c r="RJU235" s="38"/>
      <c r="RJV235" s="38"/>
      <c r="RJW235" s="39"/>
      <c r="RJX235" s="40"/>
      <c r="RJY235" s="41"/>
      <c r="RJZ235" s="38"/>
      <c r="RKA235" s="38"/>
      <c r="RKB235" s="38"/>
      <c r="RKC235" s="39"/>
      <c r="RKD235" s="40"/>
      <c r="RKE235" s="41"/>
      <c r="RKF235" s="38"/>
      <c r="RKG235" s="38"/>
      <c r="RKH235" s="38"/>
      <c r="RKI235" s="39"/>
      <c r="RKJ235" s="40"/>
      <c r="RKK235" s="41"/>
      <c r="RKL235" s="38"/>
      <c r="RKM235" s="38"/>
      <c r="RKN235" s="38"/>
      <c r="RKO235" s="39"/>
      <c r="RKP235" s="40"/>
      <c r="RKQ235" s="41"/>
      <c r="RKR235" s="38"/>
      <c r="RKS235" s="38"/>
      <c r="RKT235" s="38"/>
      <c r="RKU235" s="39"/>
      <c r="RKV235" s="40"/>
      <c r="RKW235" s="41"/>
      <c r="RKX235" s="38"/>
      <c r="RKY235" s="38"/>
      <c r="RKZ235" s="38"/>
      <c r="RLA235" s="39"/>
      <c r="RLB235" s="40"/>
      <c r="RLC235" s="41"/>
      <c r="RLD235" s="38"/>
      <c r="RLE235" s="38"/>
      <c r="RLF235" s="38"/>
      <c r="RLG235" s="39"/>
      <c r="RLH235" s="40"/>
      <c r="RLI235" s="41"/>
      <c r="RLJ235" s="38"/>
      <c r="RLK235" s="38"/>
      <c r="RLL235" s="38"/>
      <c r="RLM235" s="39"/>
      <c r="RLN235" s="40"/>
      <c r="RLO235" s="41"/>
      <c r="RLP235" s="38"/>
      <c r="RLQ235" s="38"/>
      <c r="RLR235" s="38"/>
      <c r="RLS235" s="39"/>
      <c r="RLT235" s="40"/>
      <c r="RLU235" s="41"/>
      <c r="RLV235" s="38"/>
      <c r="RLW235" s="38"/>
      <c r="RLX235" s="38"/>
      <c r="RLY235" s="39"/>
      <c r="RLZ235" s="40"/>
      <c r="RMA235" s="41"/>
      <c r="RMB235" s="38"/>
      <c r="RMC235" s="38"/>
      <c r="RMD235" s="38"/>
      <c r="RME235" s="39"/>
      <c r="RMF235" s="40"/>
      <c r="RMG235" s="41"/>
      <c r="RMH235" s="38"/>
      <c r="RMI235" s="38"/>
      <c r="RMJ235" s="38"/>
      <c r="RMK235" s="39"/>
      <c r="RML235" s="40"/>
      <c r="RMM235" s="41"/>
      <c r="RMN235" s="38"/>
      <c r="RMO235" s="38"/>
      <c r="RMP235" s="38"/>
      <c r="RMQ235" s="39"/>
      <c r="RMR235" s="40"/>
      <c r="RMS235" s="41"/>
      <c r="RMT235" s="38"/>
      <c r="RMU235" s="38"/>
      <c r="RMV235" s="38"/>
      <c r="RMW235" s="39"/>
      <c r="RMX235" s="40"/>
      <c r="RMY235" s="41"/>
      <c r="RMZ235" s="38"/>
      <c r="RNA235" s="38"/>
      <c r="RNB235" s="38"/>
      <c r="RNC235" s="39"/>
      <c r="RND235" s="40"/>
      <c r="RNE235" s="41"/>
      <c r="RNF235" s="38"/>
      <c r="RNG235" s="38"/>
      <c r="RNH235" s="38"/>
      <c r="RNI235" s="39"/>
      <c r="RNJ235" s="40"/>
      <c r="RNK235" s="41"/>
      <c r="RNL235" s="38"/>
      <c r="RNM235" s="38"/>
      <c r="RNN235" s="38"/>
      <c r="RNO235" s="39"/>
      <c r="RNP235" s="40"/>
      <c r="RNQ235" s="41"/>
      <c r="RNR235" s="38"/>
      <c r="RNS235" s="38"/>
      <c r="RNT235" s="38"/>
      <c r="RNU235" s="39"/>
      <c r="RNV235" s="40"/>
      <c r="RNW235" s="41"/>
      <c r="RNX235" s="38"/>
      <c r="RNY235" s="38"/>
      <c r="RNZ235" s="38"/>
      <c r="ROA235" s="39"/>
      <c r="ROB235" s="40"/>
      <c r="ROC235" s="41"/>
      <c r="ROD235" s="38"/>
      <c r="ROE235" s="38"/>
      <c r="ROF235" s="38"/>
      <c r="ROG235" s="39"/>
      <c r="ROH235" s="40"/>
      <c r="ROI235" s="41"/>
      <c r="ROJ235" s="38"/>
      <c r="ROK235" s="38"/>
      <c r="ROL235" s="38"/>
      <c r="ROM235" s="39"/>
      <c r="RON235" s="40"/>
      <c r="ROO235" s="41"/>
      <c r="ROP235" s="38"/>
      <c r="ROQ235" s="38"/>
      <c r="ROR235" s="38"/>
      <c r="ROS235" s="39"/>
      <c r="ROT235" s="40"/>
      <c r="ROU235" s="41"/>
      <c r="ROV235" s="38"/>
      <c r="ROW235" s="38"/>
      <c r="ROX235" s="38"/>
      <c r="ROY235" s="39"/>
      <c r="ROZ235" s="40"/>
      <c r="RPA235" s="41"/>
      <c r="RPB235" s="38"/>
      <c r="RPC235" s="38"/>
      <c r="RPD235" s="38"/>
      <c r="RPE235" s="39"/>
      <c r="RPF235" s="40"/>
      <c r="RPG235" s="41"/>
      <c r="RPH235" s="38"/>
      <c r="RPI235" s="38"/>
      <c r="RPJ235" s="38"/>
      <c r="RPK235" s="39"/>
      <c r="RPL235" s="40"/>
      <c r="RPM235" s="41"/>
      <c r="RPN235" s="38"/>
      <c r="RPO235" s="38"/>
      <c r="RPP235" s="38"/>
      <c r="RPQ235" s="39"/>
      <c r="RPR235" s="40"/>
      <c r="RPS235" s="41"/>
      <c r="RPT235" s="38"/>
      <c r="RPU235" s="38"/>
      <c r="RPV235" s="38"/>
      <c r="RPW235" s="39"/>
      <c r="RPX235" s="40"/>
      <c r="RPY235" s="41"/>
      <c r="RPZ235" s="38"/>
      <c r="RQA235" s="38"/>
      <c r="RQB235" s="38"/>
      <c r="RQC235" s="39"/>
      <c r="RQD235" s="40"/>
      <c r="RQE235" s="41"/>
      <c r="RQF235" s="38"/>
      <c r="RQG235" s="38"/>
      <c r="RQH235" s="38"/>
      <c r="RQI235" s="39"/>
      <c r="RQJ235" s="40"/>
      <c r="RQK235" s="41"/>
      <c r="RQL235" s="38"/>
      <c r="RQM235" s="38"/>
      <c r="RQN235" s="38"/>
      <c r="RQO235" s="39"/>
      <c r="RQP235" s="40"/>
      <c r="RQQ235" s="41"/>
      <c r="RQR235" s="38"/>
      <c r="RQS235" s="38"/>
      <c r="RQT235" s="38"/>
      <c r="RQU235" s="39"/>
      <c r="RQV235" s="40"/>
      <c r="RQW235" s="41"/>
      <c r="RQX235" s="38"/>
      <c r="RQY235" s="38"/>
      <c r="RQZ235" s="38"/>
      <c r="RRA235" s="39"/>
      <c r="RRB235" s="40"/>
      <c r="RRC235" s="41"/>
      <c r="RRD235" s="38"/>
      <c r="RRE235" s="38"/>
      <c r="RRF235" s="38"/>
      <c r="RRG235" s="39"/>
      <c r="RRH235" s="40"/>
      <c r="RRI235" s="41"/>
      <c r="RRJ235" s="38"/>
      <c r="RRK235" s="38"/>
      <c r="RRL235" s="38"/>
      <c r="RRM235" s="39"/>
      <c r="RRN235" s="40"/>
      <c r="RRO235" s="41"/>
      <c r="RRP235" s="38"/>
      <c r="RRQ235" s="38"/>
      <c r="RRR235" s="38"/>
      <c r="RRS235" s="39"/>
      <c r="RRT235" s="40"/>
      <c r="RRU235" s="41"/>
      <c r="RRV235" s="38"/>
      <c r="RRW235" s="38"/>
      <c r="RRX235" s="38"/>
      <c r="RRY235" s="39"/>
      <c r="RRZ235" s="40"/>
      <c r="RSA235" s="41"/>
      <c r="RSB235" s="38"/>
      <c r="RSC235" s="38"/>
      <c r="RSD235" s="38"/>
      <c r="RSE235" s="39"/>
      <c r="RSF235" s="40"/>
      <c r="RSG235" s="41"/>
      <c r="RSH235" s="38"/>
      <c r="RSI235" s="38"/>
      <c r="RSJ235" s="38"/>
      <c r="RSK235" s="39"/>
      <c r="RSL235" s="40"/>
      <c r="RSM235" s="41"/>
      <c r="RSN235" s="38"/>
      <c r="RSO235" s="38"/>
      <c r="RSP235" s="38"/>
      <c r="RSQ235" s="39"/>
      <c r="RSR235" s="40"/>
      <c r="RSS235" s="41"/>
      <c r="RST235" s="38"/>
      <c r="RSU235" s="38"/>
      <c r="RSV235" s="38"/>
      <c r="RSW235" s="39"/>
      <c r="RSX235" s="40"/>
      <c r="RSY235" s="41"/>
      <c r="RSZ235" s="38"/>
      <c r="RTA235" s="38"/>
      <c r="RTB235" s="38"/>
      <c r="RTC235" s="39"/>
      <c r="RTD235" s="40"/>
      <c r="RTE235" s="41"/>
      <c r="RTF235" s="38"/>
      <c r="RTG235" s="38"/>
      <c r="RTH235" s="38"/>
      <c r="RTI235" s="39"/>
      <c r="RTJ235" s="40"/>
      <c r="RTK235" s="41"/>
      <c r="RTL235" s="38"/>
      <c r="RTM235" s="38"/>
      <c r="RTN235" s="38"/>
      <c r="RTO235" s="39"/>
      <c r="RTP235" s="40"/>
      <c r="RTQ235" s="41"/>
      <c r="RTR235" s="38"/>
      <c r="RTS235" s="38"/>
      <c r="RTT235" s="38"/>
      <c r="RTU235" s="39"/>
      <c r="RTV235" s="40"/>
      <c r="RTW235" s="41"/>
      <c r="RTX235" s="38"/>
      <c r="RTY235" s="38"/>
      <c r="RTZ235" s="38"/>
      <c r="RUA235" s="39"/>
      <c r="RUB235" s="40"/>
      <c r="RUC235" s="41"/>
      <c r="RUD235" s="38"/>
      <c r="RUE235" s="38"/>
      <c r="RUF235" s="38"/>
      <c r="RUG235" s="39"/>
      <c r="RUH235" s="40"/>
      <c r="RUI235" s="41"/>
      <c r="RUJ235" s="38"/>
      <c r="RUK235" s="38"/>
      <c r="RUL235" s="38"/>
      <c r="RUM235" s="39"/>
      <c r="RUN235" s="40"/>
      <c r="RUO235" s="41"/>
      <c r="RUP235" s="38"/>
      <c r="RUQ235" s="38"/>
      <c r="RUR235" s="38"/>
      <c r="RUS235" s="39"/>
      <c r="RUT235" s="40"/>
      <c r="RUU235" s="41"/>
      <c r="RUV235" s="38"/>
      <c r="RUW235" s="38"/>
      <c r="RUX235" s="38"/>
      <c r="RUY235" s="39"/>
      <c r="RUZ235" s="40"/>
      <c r="RVA235" s="41"/>
      <c r="RVB235" s="38"/>
      <c r="RVC235" s="38"/>
      <c r="RVD235" s="38"/>
      <c r="RVE235" s="39"/>
      <c r="RVF235" s="40"/>
      <c r="RVG235" s="41"/>
      <c r="RVH235" s="38"/>
      <c r="RVI235" s="38"/>
      <c r="RVJ235" s="38"/>
      <c r="RVK235" s="39"/>
      <c r="RVL235" s="40"/>
      <c r="RVM235" s="41"/>
      <c r="RVN235" s="38"/>
      <c r="RVO235" s="38"/>
      <c r="RVP235" s="38"/>
      <c r="RVQ235" s="39"/>
      <c r="RVR235" s="40"/>
      <c r="RVS235" s="41"/>
      <c r="RVT235" s="38"/>
      <c r="RVU235" s="38"/>
      <c r="RVV235" s="38"/>
      <c r="RVW235" s="39"/>
      <c r="RVX235" s="40"/>
      <c r="RVY235" s="41"/>
      <c r="RVZ235" s="38"/>
      <c r="RWA235" s="38"/>
      <c r="RWB235" s="38"/>
      <c r="RWC235" s="39"/>
      <c r="RWD235" s="40"/>
      <c r="RWE235" s="41"/>
      <c r="RWF235" s="38"/>
      <c r="RWG235" s="38"/>
      <c r="RWH235" s="38"/>
      <c r="RWI235" s="39"/>
      <c r="RWJ235" s="40"/>
      <c r="RWK235" s="41"/>
      <c r="RWL235" s="38"/>
      <c r="RWM235" s="38"/>
      <c r="RWN235" s="38"/>
      <c r="RWO235" s="39"/>
      <c r="RWP235" s="40"/>
      <c r="RWQ235" s="41"/>
      <c r="RWR235" s="38"/>
      <c r="RWS235" s="38"/>
      <c r="RWT235" s="38"/>
      <c r="RWU235" s="39"/>
      <c r="RWV235" s="40"/>
      <c r="RWW235" s="41"/>
      <c r="RWX235" s="38"/>
      <c r="RWY235" s="38"/>
      <c r="RWZ235" s="38"/>
      <c r="RXA235" s="39"/>
      <c r="RXB235" s="40"/>
      <c r="RXC235" s="41"/>
      <c r="RXD235" s="38"/>
      <c r="RXE235" s="38"/>
      <c r="RXF235" s="38"/>
      <c r="RXG235" s="39"/>
      <c r="RXH235" s="40"/>
      <c r="RXI235" s="41"/>
      <c r="RXJ235" s="38"/>
      <c r="RXK235" s="38"/>
      <c r="RXL235" s="38"/>
      <c r="RXM235" s="39"/>
      <c r="RXN235" s="40"/>
      <c r="RXO235" s="41"/>
      <c r="RXP235" s="38"/>
      <c r="RXQ235" s="38"/>
      <c r="RXR235" s="38"/>
      <c r="RXS235" s="39"/>
      <c r="RXT235" s="40"/>
      <c r="RXU235" s="41"/>
      <c r="RXV235" s="38"/>
      <c r="RXW235" s="38"/>
      <c r="RXX235" s="38"/>
      <c r="RXY235" s="39"/>
      <c r="RXZ235" s="40"/>
      <c r="RYA235" s="41"/>
      <c r="RYB235" s="38"/>
      <c r="RYC235" s="38"/>
      <c r="RYD235" s="38"/>
      <c r="RYE235" s="39"/>
      <c r="RYF235" s="40"/>
      <c r="RYG235" s="41"/>
      <c r="RYH235" s="38"/>
      <c r="RYI235" s="38"/>
      <c r="RYJ235" s="38"/>
      <c r="RYK235" s="39"/>
      <c r="RYL235" s="40"/>
      <c r="RYM235" s="41"/>
      <c r="RYN235" s="38"/>
      <c r="RYO235" s="38"/>
      <c r="RYP235" s="38"/>
      <c r="RYQ235" s="39"/>
      <c r="RYR235" s="40"/>
      <c r="RYS235" s="41"/>
      <c r="RYT235" s="38"/>
      <c r="RYU235" s="38"/>
      <c r="RYV235" s="38"/>
      <c r="RYW235" s="39"/>
      <c r="RYX235" s="40"/>
      <c r="RYY235" s="41"/>
      <c r="RYZ235" s="38"/>
      <c r="RZA235" s="38"/>
      <c r="RZB235" s="38"/>
      <c r="RZC235" s="39"/>
      <c r="RZD235" s="40"/>
      <c r="RZE235" s="41"/>
      <c r="RZF235" s="38"/>
      <c r="RZG235" s="38"/>
      <c r="RZH235" s="38"/>
      <c r="RZI235" s="39"/>
      <c r="RZJ235" s="40"/>
      <c r="RZK235" s="41"/>
      <c r="RZL235" s="38"/>
      <c r="RZM235" s="38"/>
      <c r="RZN235" s="38"/>
      <c r="RZO235" s="39"/>
      <c r="RZP235" s="40"/>
      <c r="RZQ235" s="41"/>
      <c r="RZR235" s="38"/>
      <c r="RZS235" s="38"/>
      <c r="RZT235" s="38"/>
      <c r="RZU235" s="39"/>
      <c r="RZV235" s="40"/>
      <c r="RZW235" s="41"/>
      <c r="RZX235" s="38"/>
      <c r="RZY235" s="38"/>
      <c r="RZZ235" s="38"/>
      <c r="SAA235" s="39"/>
      <c r="SAB235" s="40"/>
      <c r="SAC235" s="41"/>
      <c r="SAD235" s="38"/>
      <c r="SAE235" s="38"/>
      <c r="SAF235" s="38"/>
      <c r="SAG235" s="39"/>
      <c r="SAH235" s="40"/>
      <c r="SAI235" s="41"/>
      <c r="SAJ235" s="38"/>
      <c r="SAK235" s="38"/>
      <c r="SAL235" s="38"/>
      <c r="SAM235" s="39"/>
      <c r="SAN235" s="40"/>
      <c r="SAO235" s="41"/>
      <c r="SAP235" s="38"/>
      <c r="SAQ235" s="38"/>
      <c r="SAR235" s="38"/>
      <c r="SAS235" s="39"/>
      <c r="SAT235" s="40"/>
      <c r="SAU235" s="41"/>
      <c r="SAV235" s="38"/>
      <c r="SAW235" s="38"/>
      <c r="SAX235" s="38"/>
      <c r="SAY235" s="39"/>
      <c r="SAZ235" s="40"/>
      <c r="SBA235" s="41"/>
      <c r="SBB235" s="38"/>
      <c r="SBC235" s="38"/>
      <c r="SBD235" s="38"/>
      <c r="SBE235" s="39"/>
      <c r="SBF235" s="40"/>
      <c r="SBG235" s="41"/>
      <c r="SBH235" s="38"/>
      <c r="SBI235" s="38"/>
      <c r="SBJ235" s="38"/>
      <c r="SBK235" s="39"/>
      <c r="SBL235" s="40"/>
      <c r="SBM235" s="41"/>
      <c r="SBN235" s="38"/>
      <c r="SBO235" s="38"/>
      <c r="SBP235" s="38"/>
      <c r="SBQ235" s="39"/>
      <c r="SBR235" s="40"/>
      <c r="SBS235" s="41"/>
      <c r="SBT235" s="38"/>
      <c r="SBU235" s="38"/>
      <c r="SBV235" s="38"/>
      <c r="SBW235" s="39"/>
      <c r="SBX235" s="40"/>
      <c r="SBY235" s="41"/>
      <c r="SBZ235" s="38"/>
      <c r="SCA235" s="38"/>
      <c r="SCB235" s="38"/>
      <c r="SCC235" s="39"/>
      <c r="SCD235" s="40"/>
      <c r="SCE235" s="41"/>
      <c r="SCF235" s="38"/>
      <c r="SCG235" s="38"/>
      <c r="SCH235" s="38"/>
      <c r="SCI235" s="39"/>
      <c r="SCJ235" s="40"/>
      <c r="SCK235" s="41"/>
      <c r="SCL235" s="38"/>
      <c r="SCM235" s="38"/>
      <c r="SCN235" s="38"/>
      <c r="SCO235" s="39"/>
      <c r="SCP235" s="40"/>
      <c r="SCQ235" s="41"/>
      <c r="SCR235" s="38"/>
      <c r="SCS235" s="38"/>
      <c r="SCT235" s="38"/>
      <c r="SCU235" s="39"/>
      <c r="SCV235" s="40"/>
      <c r="SCW235" s="41"/>
      <c r="SCX235" s="38"/>
      <c r="SCY235" s="38"/>
      <c r="SCZ235" s="38"/>
      <c r="SDA235" s="39"/>
      <c r="SDB235" s="40"/>
      <c r="SDC235" s="41"/>
      <c r="SDD235" s="38"/>
      <c r="SDE235" s="38"/>
      <c r="SDF235" s="38"/>
      <c r="SDG235" s="39"/>
      <c r="SDH235" s="40"/>
      <c r="SDI235" s="41"/>
      <c r="SDJ235" s="38"/>
      <c r="SDK235" s="38"/>
      <c r="SDL235" s="38"/>
      <c r="SDM235" s="39"/>
      <c r="SDN235" s="40"/>
      <c r="SDO235" s="41"/>
      <c r="SDP235" s="38"/>
      <c r="SDQ235" s="38"/>
      <c r="SDR235" s="38"/>
      <c r="SDS235" s="39"/>
      <c r="SDT235" s="40"/>
      <c r="SDU235" s="41"/>
      <c r="SDV235" s="38"/>
      <c r="SDW235" s="38"/>
      <c r="SDX235" s="38"/>
      <c r="SDY235" s="39"/>
      <c r="SDZ235" s="40"/>
      <c r="SEA235" s="41"/>
      <c r="SEB235" s="38"/>
      <c r="SEC235" s="38"/>
      <c r="SED235" s="38"/>
      <c r="SEE235" s="39"/>
      <c r="SEF235" s="40"/>
      <c r="SEG235" s="41"/>
      <c r="SEH235" s="38"/>
      <c r="SEI235" s="38"/>
      <c r="SEJ235" s="38"/>
      <c r="SEK235" s="39"/>
      <c r="SEL235" s="40"/>
      <c r="SEM235" s="41"/>
      <c r="SEN235" s="38"/>
      <c r="SEO235" s="38"/>
      <c r="SEP235" s="38"/>
      <c r="SEQ235" s="39"/>
      <c r="SER235" s="40"/>
      <c r="SES235" s="41"/>
      <c r="SET235" s="38"/>
      <c r="SEU235" s="38"/>
      <c r="SEV235" s="38"/>
      <c r="SEW235" s="39"/>
      <c r="SEX235" s="40"/>
      <c r="SEY235" s="41"/>
      <c r="SEZ235" s="38"/>
      <c r="SFA235" s="38"/>
      <c r="SFB235" s="38"/>
      <c r="SFC235" s="39"/>
      <c r="SFD235" s="40"/>
      <c r="SFE235" s="41"/>
      <c r="SFF235" s="38"/>
      <c r="SFG235" s="38"/>
      <c r="SFH235" s="38"/>
      <c r="SFI235" s="39"/>
      <c r="SFJ235" s="40"/>
      <c r="SFK235" s="41"/>
      <c r="SFL235" s="38"/>
      <c r="SFM235" s="38"/>
      <c r="SFN235" s="38"/>
      <c r="SFO235" s="39"/>
      <c r="SFP235" s="40"/>
      <c r="SFQ235" s="41"/>
      <c r="SFR235" s="38"/>
      <c r="SFS235" s="38"/>
      <c r="SFT235" s="38"/>
      <c r="SFU235" s="39"/>
      <c r="SFV235" s="40"/>
      <c r="SFW235" s="41"/>
      <c r="SFX235" s="38"/>
      <c r="SFY235" s="38"/>
      <c r="SFZ235" s="38"/>
      <c r="SGA235" s="39"/>
      <c r="SGB235" s="40"/>
      <c r="SGC235" s="41"/>
      <c r="SGD235" s="38"/>
      <c r="SGE235" s="38"/>
      <c r="SGF235" s="38"/>
      <c r="SGG235" s="39"/>
      <c r="SGH235" s="40"/>
      <c r="SGI235" s="41"/>
      <c r="SGJ235" s="38"/>
      <c r="SGK235" s="38"/>
      <c r="SGL235" s="38"/>
      <c r="SGM235" s="39"/>
      <c r="SGN235" s="40"/>
      <c r="SGO235" s="41"/>
      <c r="SGP235" s="38"/>
      <c r="SGQ235" s="38"/>
      <c r="SGR235" s="38"/>
      <c r="SGS235" s="39"/>
      <c r="SGT235" s="40"/>
      <c r="SGU235" s="41"/>
      <c r="SGV235" s="38"/>
      <c r="SGW235" s="38"/>
      <c r="SGX235" s="38"/>
      <c r="SGY235" s="39"/>
      <c r="SGZ235" s="40"/>
      <c r="SHA235" s="41"/>
      <c r="SHB235" s="38"/>
      <c r="SHC235" s="38"/>
      <c r="SHD235" s="38"/>
      <c r="SHE235" s="39"/>
      <c r="SHF235" s="40"/>
      <c r="SHG235" s="41"/>
      <c r="SHH235" s="38"/>
      <c r="SHI235" s="38"/>
      <c r="SHJ235" s="38"/>
      <c r="SHK235" s="39"/>
      <c r="SHL235" s="40"/>
      <c r="SHM235" s="41"/>
      <c r="SHN235" s="38"/>
      <c r="SHO235" s="38"/>
      <c r="SHP235" s="38"/>
      <c r="SHQ235" s="39"/>
      <c r="SHR235" s="40"/>
      <c r="SHS235" s="41"/>
      <c r="SHT235" s="38"/>
      <c r="SHU235" s="38"/>
      <c r="SHV235" s="38"/>
      <c r="SHW235" s="39"/>
      <c r="SHX235" s="40"/>
      <c r="SHY235" s="41"/>
      <c r="SHZ235" s="38"/>
      <c r="SIA235" s="38"/>
      <c r="SIB235" s="38"/>
      <c r="SIC235" s="39"/>
      <c r="SID235" s="40"/>
      <c r="SIE235" s="41"/>
      <c r="SIF235" s="38"/>
      <c r="SIG235" s="38"/>
      <c r="SIH235" s="38"/>
      <c r="SII235" s="39"/>
      <c r="SIJ235" s="40"/>
      <c r="SIK235" s="41"/>
      <c r="SIL235" s="38"/>
      <c r="SIM235" s="38"/>
      <c r="SIN235" s="38"/>
      <c r="SIO235" s="39"/>
      <c r="SIP235" s="40"/>
      <c r="SIQ235" s="41"/>
      <c r="SIR235" s="38"/>
      <c r="SIS235" s="38"/>
      <c r="SIT235" s="38"/>
      <c r="SIU235" s="39"/>
      <c r="SIV235" s="40"/>
      <c r="SIW235" s="41"/>
      <c r="SIX235" s="38"/>
      <c r="SIY235" s="38"/>
      <c r="SIZ235" s="38"/>
      <c r="SJA235" s="39"/>
      <c r="SJB235" s="40"/>
      <c r="SJC235" s="41"/>
      <c r="SJD235" s="38"/>
      <c r="SJE235" s="38"/>
      <c r="SJF235" s="38"/>
      <c r="SJG235" s="39"/>
      <c r="SJH235" s="40"/>
      <c r="SJI235" s="41"/>
      <c r="SJJ235" s="38"/>
      <c r="SJK235" s="38"/>
      <c r="SJL235" s="38"/>
      <c r="SJM235" s="39"/>
      <c r="SJN235" s="40"/>
      <c r="SJO235" s="41"/>
      <c r="SJP235" s="38"/>
      <c r="SJQ235" s="38"/>
      <c r="SJR235" s="38"/>
      <c r="SJS235" s="39"/>
      <c r="SJT235" s="40"/>
      <c r="SJU235" s="41"/>
      <c r="SJV235" s="38"/>
      <c r="SJW235" s="38"/>
      <c r="SJX235" s="38"/>
      <c r="SJY235" s="39"/>
      <c r="SJZ235" s="40"/>
      <c r="SKA235" s="41"/>
      <c r="SKB235" s="38"/>
      <c r="SKC235" s="38"/>
      <c r="SKD235" s="38"/>
      <c r="SKE235" s="39"/>
      <c r="SKF235" s="40"/>
      <c r="SKG235" s="41"/>
      <c r="SKH235" s="38"/>
      <c r="SKI235" s="38"/>
      <c r="SKJ235" s="38"/>
      <c r="SKK235" s="39"/>
      <c r="SKL235" s="40"/>
      <c r="SKM235" s="41"/>
      <c r="SKN235" s="38"/>
      <c r="SKO235" s="38"/>
      <c r="SKP235" s="38"/>
      <c r="SKQ235" s="39"/>
      <c r="SKR235" s="40"/>
      <c r="SKS235" s="41"/>
      <c r="SKT235" s="38"/>
      <c r="SKU235" s="38"/>
      <c r="SKV235" s="38"/>
      <c r="SKW235" s="39"/>
      <c r="SKX235" s="40"/>
      <c r="SKY235" s="41"/>
      <c r="SKZ235" s="38"/>
      <c r="SLA235" s="38"/>
      <c r="SLB235" s="38"/>
      <c r="SLC235" s="39"/>
      <c r="SLD235" s="40"/>
      <c r="SLE235" s="41"/>
      <c r="SLF235" s="38"/>
      <c r="SLG235" s="38"/>
      <c r="SLH235" s="38"/>
      <c r="SLI235" s="39"/>
      <c r="SLJ235" s="40"/>
      <c r="SLK235" s="41"/>
      <c r="SLL235" s="38"/>
      <c r="SLM235" s="38"/>
      <c r="SLN235" s="38"/>
      <c r="SLO235" s="39"/>
      <c r="SLP235" s="40"/>
      <c r="SLQ235" s="41"/>
      <c r="SLR235" s="38"/>
      <c r="SLS235" s="38"/>
      <c r="SLT235" s="38"/>
      <c r="SLU235" s="39"/>
      <c r="SLV235" s="40"/>
      <c r="SLW235" s="41"/>
      <c r="SLX235" s="38"/>
      <c r="SLY235" s="38"/>
      <c r="SLZ235" s="38"/>
      <c r="SMA235" s="39"/>
      <c r="SMB235" s="40"/>
      <c r="SMC235" s="41"/>
      <c r="SMD235" s="38"/>
      <c r="SME235" s="38"/>
      <c r="SMF235" s="38"/>
      <c r="SMG235" s="39"/>
      <c r="SMH235" s="40"/>
      <c r="SMI235" s="41"/>
      <c r="SMJ235" s="38"/>
      <c r="SMK235" s="38"/>
      <c r="SML235" s="38"/>
      <c r="SMM235" s="39"/>
      <c r="SMN235" s="40"/>
      <c r="SMO235" s="41"/>
      <c r="SMP235" s="38"/>
      <c r="SMQ235" s="38"/>
      <c r="SMR235" s="38"/>
      <c r="SMS235" s="39"/>
      <c r="SMT235" s="40"/>
      <c r="SMU235" s="41"/>
      <c r="SMV235" s="38"/>
      <c r="SMW235" s="38"/>
      <c r="SMX235" s="38"/>
      <c r="SMY235" s="39"/>
      <c r="SMZ235" s="40"/>
      <c r="SNA235" s="41"/>
      <c r="SNB235" s="38"/>
      <c r="SNC235" s="38"/>
      <c r="SND235" s="38"/>
      <c r="SNE235" s="39"/>
      <c r="SNF235" s="40"/>
      <c r="SNG235" s="41"/>
      <c r="SNH235" s="38"/>
      <c r="SNI235" s="38"/>
      <c r="SNJ235" s="38"/>
      <c r="SNK235" s="39"/>
      <c r="SNL235" s="40"/>
      <c r="SNM235" s="41"/>
      <c r="SNN235" s="38"/>
      <c r="SNO235" s="38"/>
      <c r="SNP235" s="38"/>
      <c r="SNQ235" s="39"/>
      <c r="SNR235" s="40"/>
      <c r="SNS235" s="41"/>
      <c r="SNT235" s="38"/>
      <c r="SNU235" s="38"/>
      <c r="SNV235" s="38"/>
      <c r="SNW235" s="39"/>
      <c r="SNX235" s="40"/>
      <c r="SNY235" s="41"/>
      <c r="SNZ235" s="38"/>
      <c r="SOA235" s="38"/>
      <c r="SOB235" s="38"/>
      <c r="SOC235" s="39"/>
      <c r="SOD235" s="40"/>
      <c r="SOE235" s="41"/>
      <c r="SOF235" s="38"/>
      <c r="SOG235" s="38"/>
      <c r="SOH235" s="38"/>
      <c r="SOI235" s="39"/>
      <c r="SOJ235" s="40"/>
      <c r="SOK235" s="41"/>
      <c r="SOL235" s="38"/>
      <c r="SOM235" s="38"/>
      <c r="SON235" s="38"/>
      <c r="SOO235" s="39"/>
      <c r="SOP235" s="40"/>
      <c r="SOQ235" s="41"/>
      <c r="SOR235" s="38"/>
      <c r="SOS235" s="38"/>
      <c r="SOT235" s="38"/>
      <c r="SOU235" s="39"/>
      <c r="SOV235" s="40"/>
      <c r="SOW235" s="41"/>
      <c r="SOX235" s="38"/>
      <c r="SOY235" s="38"/>
      <c r="SOZ235" s="38"/>
      <c r="SPA235" s="39"/>
      <c r="SPB235" s="40"/>
      <c r="SPC235" s="41"/>
      <c r="SPD235" s="38"/>
      <c r="SPE235" s="38"/>
      <c r="SPF235" s="38"/>
      <c r="SPG235" s="39"/>
      <c r="SPH235" s="40"/>
      <c r="SPI235" s="41"/>
      <c r="SPJ235" s="38"/>
      <c r="SPK235" s="38"/>
      <c r="SPL235" s="38"/>
      <c r="SPM235" s="39"/>
      <c r="SPN235" s="40"/>
      <c r="SPO235" s="41"/>
      <c r="SPP235" s="38"/>
      <c r="SPQ235" s="38"/>
      <c r="SPR235" s="38"/>
      <c r="SPS235" s="39"/>
      <c r="SPT235" s="40"/>
      <c r="SPU235" s="41"/>
      <c r="SPV235" s="38"/>
      <c r="SPW235" s="38"/>
      <c r="SPX235" s="38"/>
      <c r="SPY235" s="39"/>
      <c r="SPZ235" s="40"/>
      <c r="SQA235" s="41"/>
      <c r="SQB235" s="38"/>
      <c r="SQC235" s="38"/>
      <c r="SQD235" s="38"/>
      <c r="SQE235" s="39"/>
      <c r="SQF235" s="40"/>
      <c r="SQG235" s="41"/>
      <c r="SQH235" s="38"/>
      <c r="SQI235" s="38"/>
      <c r="SQJ235" s="38"/>
      <c r="SQK235" s="39"/>
      <c r="SQL235" s="40"/>
      <c r="SQM235" s="41"/>
      <c r="SQN235" s="38"/>
      <c r="SQO235" s="38"/>
      <c r="SQP235" s="38"/>
      <c r="SQQ235" s="39"/>
      <c r="SQR235" s="40"/>
      <c r="SQS235" s="41"/>
      <c r="SQT235" s="38"/>
      <c r="SQU235" s="38"/>
      <c r="SQV235" s="38"/>
      <c r="SQW235" s="39"/>
      <c r="SQX235" s="40"/>
      <c r="SQY235" s="41"/>
      <c r="SQZ235" s="38"/>
      <c r="SRA235" s="38"/>
      <c r="SRB235" s="38"/>
      <c r="SRC235" s="39"/>
      <c r="SRD235" s="40"/>
      <c r="SRE235" s="41"/>
      <c r="SRF235" s="38"/>
      <c r="SRG235" s="38"/>
      <c r="SRH235" s="38"/>
      <c r="SRI235" s="39"/>
      <c r="SRJ235" s="40"/>
      <c r="SRK235" s="41"/>
      <c r="SRL235" s="38"/>
      <c r="SRM235" s="38"/>
      <c r="SRN235" s="38"/>
      <c r="SRO235" s="39"/>
      <c r="SRP235" s="40"/>
      <c r="SRQ235" s="41"/>
      <c r="SRR235" s="38"/>
      <c r="SRS235" s="38"/>
      <c r="SRT235" s="38"/>
      <c r="SRU235" s="39"/>
      <c r="SRV235" s="40"/>
      <c r="SRW235" s="41"/>
      <c r="SRX235" s="38"/>
      <c r="SRY235" s="38"/>
      <c r="SRZ235" s="38"/>
      <c r="SSA235" s="39"/>
      <c r="SSB235" s="40"/>
      <c r="SSC235" s="41"/>
      <c r="SSD235" s="38"/>
      <c r="SSE235" s="38"/>
      <c r="SSF235" s="38"/>
      <c r="SSG235" s="39"/>
      <c r="SSH235" s="40"/>
      <c r="SSI235" s="41"/>
      <c r="SSJ235" s="38"/>
      <c r="SSK235" s="38"/>
      <c r="SSL235" s="38"/>
      <c r="SSM235" s="39"/>
      <c r="SSN235" s="40"/>
      <c r="SSO235" s="41"/>
      <c r="SSP235" s="38"/>
      <c r="SSQ235" s="38"/>
      <c r="SSR235" s="38"/>
      <c r="SSS235" s="39"/>
      <c r="SST235" s="40"/>
      <c r="SSU235" s="41"/>
      <c r="SSV235" s="38"/>
      <c r="SSW235" s="38"/>
      <c r="SSX235" s="38"/>
      <c r="SSY235" s="39"/>
      <c r="SSZ235" s="40"/>
      <c r="STA235" s="41"/>
      <c r="STB235" s="38"/>
      <c r="STC235" s="38"/>
      <c r="STD235" s="38"/>
      <c r="STE235" s="39"/>
      <c r="STF235" s="40"/>
      <c r="STG235" s="41"/>
      <c r="STH235" s="38"/>
      <c r="STI235" s="38"/>
      <c r="STJ235" s="38"/>
      <c r="STK235" s="39"/>
      <c r="STL235" s="40"/>
      <c r="STM235" s="41"/>
      <c r="STN235" s="38"/>
      <c r="STO235" s="38"/>
      <c r="STP235" s="38"/>
      <c r="STQ235" s="39"/>
      <c r="STR235" s="40"/>
      <c r="STS235" s="41"/>
      <c r="STT235" s="38"/>
      <c r="STU235" s="38"/>
      <c r="STV235" s="38"/>
      <c r="STW235" s="39"/>
      <c r="STX235" s="40"/>
      <c r="STY235" s="41"/>
      <c r="STZ235" s="38"/>
      <c r="SUA235" s="38"/>
      <c r="SUB235" s="38"/>
      <c r="SUC235" s="39"/>
      <c r="SUD235" s="40"/>
      <c r="SUE235" s="41"/>
      <c r="SUF235" s="38"/>
      <c r="SUG235" s="38"/>
      <c r="SUH235" s="38"/>
      <c r="SUI235" s="39"/>
      <c r="SUJ235" s="40"/>
      <c r="SUK235" s="41"/>
      <c r="SUL235" s="38"/>
      <c r="SUM235" s="38"/>
      <c r="SUN235" s="38"/>
      <c r="SUO235" s="39"/>
      <c r="SUP235" s="40"/>
      <c r="SUQ235" s="41"/>
      <c r="SUR235" s="38"/>
      <c r="SUS235" s="38"/>
      <c r="SUT235" s="38"/>
      <c r="SUU235" s="39"/>
      <c r="SUV235" s="40"/>
      <c r="SUW235" s="41"/>
      <c r="SUX235" s="38"/>
      <c r="SUY235" s="38"/>
      <c r="SUZ235" s="38"/>
      <c r="SVA235" s="39"/>
      <c r="SVB235" s="40"/>
      <c r="SVC235" s="41"/>
      <c r="SVD235" s="38"/>
      <c r="SVE235" s="38"/>
      <c r="SVF235" s="38"/>
      <c r="SVG235" s="39"/>
      <c r="SVH235" s="40"/>
      <c r="SVI235" s="41"/>
      <c r="SVJ235" s="38"/>
      <c r="SVK235" s="38"/>
      <c r="SVL235" s="38"/>
      <c r="SVM235" s="39"/>
      <c r="SVN235" s="40"/>
      <c r="SVO235" s="41"/>
      <c r="SVP235" s="38"/>
      <c r="SVQ235" s="38"/>
      <c r="SVR235" s="38"/>
      <c r="SVS235" s="39"/>
      <c r="SVT235" s="40"/>
      <c r="SVU235" s="41"/>
      <c r="SVV235" s="38"/>
      <c r="SVW235" s="38"/>
      <c r="SVX235" s="38"/>
      <c r="SVY235" s="39"/>
      <c r="SVZ235" s="40"/>
      <c r="SWA235" s="41"/>
      <c r="SWB235" s="38"/>
      <c r="SWC235" s="38"/>
      <c r="SWD235" s="38"/>
      <c r="SWE235" s="39"/>
      <c r="SWF235" s="40"/>
      <c r="SWG235" s="41"/>
      <c r="SWH235" s="38"/>
      <c r="SWI235" s="38"/>
      <c r="SWJ235" s="38"/>
      <c r="SWK235" s="39"/>
      <c r="SWL235" s="40"/>
      <c r="SWM235" s="41"/>
      <c r="SWN235" s="38"/>
      <c r="SWO235" s="38"/>
      <c r="SWP235" s="38"/>
      <c r="SWQ235" s="39"/>
      <c r="SWR235" s="40"/>
      <c r="SWS235" s="41"/>
      <c r="SWT235" s="38"/>
      <c r="SWU235" s="38"/>
      <c r="SWV235" s="38"/>
      <c r="SWW235" s="39"/>
      <c r="SWX235" s="40"/>
      <c r="SWY235" s="41"/>
      <c r="SWZ235" s="38"/>
      <c r="SXA235" s="38"/>
      <c r="SXB235" s="38"/>
      <c r="SXC235" s="39"/>
      <c r="SXD235" s="40"/>
      <c r="SXE235" s="41"/>
      <c r="SXF235" s="38"/>
      <c r="SXG235" s="38"/>
      <c r="SXH235" s="38"/>
      <c r="SXI235" s="39"/>
      <c r="SXJ235" s="40"/>
      <c r="SXK235" s="41"/>
      <c r="SXL235" s="38"/>
      <c r="SXM235" s="38"/>
      <c r="SXN235" s="38"/>
      <c r="SXO235" s="39"/>
      <c r="SXP235" s="40"/>
      <c r="SXQ235" s="41"/>
      <c r="SXR235" s="38"/>
      <c r="SXS235" s="38"/>
      <c r="SXT235" s="38"/>
      <c r="SXU235" s="39"/>
      <c r="SXV235" s="40"/>
      <c r="SXW235" s="41"/>
      <c r="SXX235" s="38"/>
      <c r="SXY235" s="38"/>
      <c r="SXZ235" s="38"/>
      <c r="SYA235" s="39"/>
      <c r="SYB235" s="40"/>
      <c r="SYC235" s="41"/>
      <c r="SYD235" s="38"/>
      <c r="SYE235" s="38"/>
      <c r="SYF235" s="38"/>
      <c r="SYG235" s="39"/>
      <c r="SYH235" s="40"/>
      <c r="SYI235" s="41"/>
      <c r="SYJ235" s="38"/>
      <c r="SYK235" s="38"/>
      <c r="SYL235" s="38"/>
      <c r="SYM235" s="39"/>
      <c r="SYN235" s="40"/>
      <c r="SYO235" s="41"/>
      <c r="SYP235" s="38"/>
      <c r="SYQ235" s="38"/>
      <c r="SYR235" s="38"/>
      <c r="SYS235" s="39"/>
      <c r="SYT235" s="40"/>
      <c r="SYU235" s="41"/>
      <c r="SYV235" s="38"/>
      <c r="SYW235" s="38"/>
      <c r="SYX235" s="38"/>
      <c r="SYY235" s="39"/>
      <c r="SYZ235" s="40"/>
      <c r="SZA235" s="41"/>
      <c r="SZB235" s="38"/>
      <c r="SZC235" s="38"/>
      <c r="SZD235" s="38"/>
      <c r="SZE235" s="39"/>
      <c r="SZF235" s="40"/>
      <c r="SZG235" s="41"/>
      <c r="SZH235" s="38"/>
      <c r="SZI235" s="38"/>
      <c r="SZJ235" s="38"/>
      <c r="SZK235" s="39"/>
      <c r="SZL235" s="40"/>
      <c r="SZM235" s="41"/>
      <c r="SZN235" s="38"/>
      <c r="SZO235" s="38"/>
      <c r="SZP235" s="38"/>
      <c r="SZQ235" s="39"/>
      <c r="SZR235" s="40"/>
      <c r="SZS235" s="41"/>
      <c r="SZT235" s="38"/>
      <c r="SZU235" s="38"/>
      <c r="SZV235" s="38"/>
      <c r="SZW235" s="39"/>
      <c r="SZX235" s="40"/>
      <c r="SZY235" s="41"/>
      <c r="SZZ235" s="38"/>
      <c r="TAA235" s="38"/>
      <c r="TAB235" s="38"/>
      <c r="TAC235" s="39"/>
      <c r="TAD235" s="40"/>
      <c r="TAE235" s="41"/>
      <c r="TAF235" s="38"/>
      <c r="TAG235" s="38"/>
      <c r="TAH235" s="38"/>
      <c r="TAI235" s="39"/>
      <c r="TAJ235" s="40"/>
      <c r="TAK235" s="41"/>
      <c r="TAL235" s="38"/>
      <c r="TAM235" s="38"/>
      <c r="TAN235" s="38"/>
      <c r="TAO235" s="39"/>
      <c r="TAP235" s="40"/>
      <c r="TAQ235" s="41"/>
      <c r="TAR235" s="38"/>
      <c r="TAS235" s="38"/>
      <c r="TAT235" s="38"/>
      <c r="TAU235" s="39"/>
      <c r="TAV235" s="40"/>
      <c r="TAW235" s="41"/>
      <c r="TAX235" s="38"/>
      <c r="TAY235" s="38"/>
      <c r="TAZ235" s="38"/>
      <c r="TBA235" s="39"/>
      <c r="TBB235" s="40"/>
      <c r="TBC235" s="41"/>
      <c r="TBD235" s="38"/>
      <c r="TBE235" s="38"/>
      <c r="TBF235" s="38"/>
      <c r="TBG235" s="39"/>
      <c r="TBH235" s="40"/>
      <c r="TBI235" s="41"/>
      <c r="TBJ235" s="38"/>
      <c r="TBK235" s="38"/>
      <c r="TBL235" s="38"/>
      <c r="TBM235" s="39"/>
      <c r="TBN235" s="40"/>
      <c r="TBO235" s="41"/>
      <c r="TBP235" s="38"/>
      <c r="TBQ235" s="38"/>
      <c r="TBR235" s="38"/>
      <c r="TBS235" s="39"/>
      <c r="TBT235" s="40"/>
      <c r="TBU235" s="41"/>
      <c r="TBV235" s="38"/>
      <c r="TBW235" s="38"/>
      <c r="TBX235" s="38"/>
      <c r="TBY235" s="39"/>
      <c r="TBZ235" s="40"/>
      <c r="TCA235" s="41"/>
      <c r="TCB235" s="38"/>
      <c r="TCC235" s="38"/>
      <c r="TCD235" s="38"/>
      <c r="TCE235" s="39"/>
      <c r="TCF235" s="40"/>
      <c r="TCG235" s="41"/>
      <c r="TCH235" s="38"/>
      <c r="TCI235" s="38"/>
      <c r="TCJ235" s="38"/>
      <c r="TCK235" s="39"/>
      <c r="TCL235" s="40"/>
      <c r="TCM235" s="41"/>
      <c r="TCN235" s="38"/>
      <c r="TCO235" s="38"/>
      <c r="TCP235" s="38"/>
      <c r="TCQ235" s="39"/>
      <c r="TCR235" s="40"/>
      <c r="TCS235" s="41"/>
      <c r="TCT235" s="38"/>
      <c r="TCU235" s="38"/>
      <c r="TCV235" s="38"/>
      <c r="TCW235" s="39"/>
      <c r="TCX235" s="40"/>
      <c r="TCY235" s="41"/>
      <c r="TCZ235" s="38"/>
      <c r="TDA235" s="38"/>
      <c r="TDB235" s="38"/>
      <c r="TDC235" s="39"/>
      <c r="TDD235" s="40"/>
      <c r="TDE235" s="41"/>
      <c r="TDF235" s="38"/>
      <c r="TDG235" s="38"/>
      <c r="TDH235" s="38"/>
      <c r="TDI235" s="39"/>
      <c r="TDJ235" s="40"/>
      <c r="TDK235" s="41"/>
      <c r="TDL235" s="38"/>
      <c r="TDM235" s="38"/>
      <c r="TDN235" s="38"/>
      <c r="TDO235" s="39"/>
      <c r="TDP235" s="40"/>
      <c r="TDQ235" s="41"/>
      <c r="TDR235" s="38"/>
      <c r="TDS235" s="38"/>
      <c r="TDT235" s="38"/>
      <c r="TDU235" s="39"/>
      <c r="TDV235" s="40"/>
      <c r="TDW235" s="41"/>
      <c r="TDX235" s="38"/>
      <c r="TDY235" s="38"/>
      <c r="TDZ235" s="38"/>
      <c r="TEA235" s="39"/>
      <c r="TEB235" s="40"/>
      <c r="TEC235" s="41"/>
      <c r="TED235" s="38"/>
      <c r="TEE235" s="38"/>
      <c r="TEF235" s="38"/>
      <c r="TEG235" s="39"/>
      <c r="TEH235" s="40"/>
      <c r="TEI235" s="41"/>
      <c r="TEJ235" s="38"/>
      <c r="TEK235" s="38"/>
      <c r="TEL235" s="38"/>
      <c r="TEM235" s="39"/>
      <c r="TEN235" s="40"/>
      <c r="TEO235" s="41"/>
      <c r="TEP235" s="38"/>
      <c r="TEQ235" s="38"/>
      <c r="TER235" s="38"/>
      <c r="TES235" s="39"/>
      <c r="TET235" s="40"/>
      <c r="TEU235" s="41"/>
      <c r="TEV235" s="38"/>
      <c r="TEW235" s="38"/>
      <c r="TEX235" s="38"/>
      <c r="TEY235" s="39"/>
      <c r="TEZ235" s="40"/>
      <c r="TFA235" s="41"/>
      <c r="TFB235" s="38"/>
      <c r="TFC235" s="38"/>
      <c r="TFD235" s="38"/>
      <c r="TFE235" s="39"/>
      <c r="TFF235" s="40"/>
      <c r="TFG235" s="41"/>
      <c r="TFH235" s="38"/>
      <c r="TFI235" s="38"/>
      <c r="TFJ235" s="38"/>
      <c r="TFK235" s="39"/>
      <c r="TFL235" s="40"/>
      <c r="TFM235" s="41"/>
      <c r="TFN235" s="38"/>
      <c r="TFO235" s="38"/>
      <c r="TFP235" s="38"/>
      <c r="TFQ235" s="39"/>
      <c r="TFR235" s="40"/>
      <c r="TFS235" s="41"/>
      <c r="TFT235" s="38"/>
      <c r="TFU235" s="38"/>
      <c r="TFV235" s="38"/>
      <c r="TFW235" s="39"/>
      <c r="TFX235" s="40"/>
      <c r="TFY235" s="41"/>
      <c r="TFZ235" s="38"/>
      <c r="TGA235" s="38"/>
      <c r="TGB235" s="38"/>
      <c r="TGC235" s="39"/>
      <c r="TGD235" s="40"/>
      <c r="TGE235" s="41"/>
      <c r="TGF235" s="38"/>
      <c r="TGG235" s="38"/>
      <c r="TGH235" s="38"/>
      <c r="TGI235" s="39"/>
      <c r="TGJ235" s="40"/>
      <c r="TGK235" s="41"/>
      <c r="TGL235" s="38"/>
      <c r="TGM235" s="38"/>
      <c r="TGN235" s="38"/>
      <c r="TGO235" s="39"/>
      <c r="TGP235" s="40"/>
      <c r="TGQ235" s="41"/>
      <c r="TGR235" s="38"/>
      <c r="TGS235" s="38"/>
      <c r="TGT235" s="38"/>
      <c r="TGU235" s="39"/>
      <c r="TGV235" s="40"/>
      <c r="TGW235" s="41"/>
      <c r="TGX235" s="38"/>
      <c r="TGY235" s="38"/>
      <c r="TGZ235" s="38"/>
      <c r="THA235" s="39"/>
      <c r="THB235" s="40"/>
      <c r="THC235" s="41"/>
      <c r="THD235" s="38"/>
      <c r="THE235" s="38"/>
      <c r="THF235" s="38"/>
      <c r="THG235" s="39"/>
      <c r="THH235" s="40"/>
      <c r="THI235" s="41"/>
      <c r="THJ235" s="38"/>
      <c r="THK235" s="38"/>
      <c r="THL235" s="38"/>
      <c r="THM235" s="39"/>
      <c r="THN235" s="40"/>
      <c r="THO235" s="41"/>
      <c r="THP235" s="38"/>
      <c r="THQ235" s="38"/>
      <c r="THR235" s="38"/>
      <c r="THS235" s="39"/>
      <c r="THT235" s="40"/>
      <c r="THU235" s="41"/>
      <c r="THV235" s="38"/>
      <c r="THW235" s="38"/>
      <c r="THX235" s="38"/>
      <c r="THY235" s="39"/>
      <c r="THZ235" s="40"/>
      <c r="TIA235" s="41"/>
      <c r="TIB235" s="38"/>
      <c r="TIC235" s="38"/>
      <c r="TID235" s="38"/>
      <c r="TIE235" s="39"/>
      <c r="TIF235" s="40"/>
      <c r="TIG235" s="41"/>
      <c r="TIH235" s="38"/>
      <c r="TII235" s="38"/>
      <c r="TIJ235" s="38"/>
      <c r="TIK235" s="39"/>
      <c r="TIL235" s="40"/>
      <c r="TIM235" s="41"/>
      <c r="TIN235" s="38"/>
      <c r="TIO235" s="38"/>
      <c r="TIP235" s="38"/>
      <c r="TIQ235" s="39"/>
      <c r="TIR235" s="40"/>
      <c r="TIS235" s="41"/>
      <c r="TIT235" s="38"/>
      <c r="TIU235" s="38"/>
      <c r="TIV235" s="38"/>
      <c r="TIW235" s="39"/>
      <c r="TIX235" s="40"/>
      <c r="TIY235" s="41"/>
      <c r="TIZ235" s="38"/>
      <c r="TJA235" s="38"/>
      <c r="TJB235" s="38"/>
      <c r="TJC235" s="39"/>
      <c r="TJD235" s="40"/>
      <c r="TJE235" s="41"/>
      <c r="TJF235" s="38"/>
      <c r="TJG235" s="38"/>
      <c r="TJH235" s="38"/>
      <c r="TJI235" s="39"/>
      <c r="TJJ235" s="40"/>
      <c r="TJK235" s="41"/>
      <c r="TJL235" s="38"/>
      <c r="TJM235" s="38"/>
      <c r="TJN235" s="38"/>
      <c r="TJO235" s="39"/>
      <c r="TJP235" s="40"/>
      <c r="TJQ235" s="41"/>
      <c r="TJR235" s="38"/>
      <c r="TJS235" s="38"/>
      <c r="TJT235" s="38"/>
      <c r="TJU235" s="39"/>
      <c r="TJV235" s="40"/>
      <c r="TJW235" s="41"/>
      <c r="TJX235" s="38"/>
      <c r="TJY235" s="38"/>
      <c r="TJZ235" s="38"/>
      <c r="TKA235" s="39"/>
      <c r="TKB235" s="40"/>
      <c r="TKC235" s="41"/>
      <c r="TKD235" s="38"/>
      <c r="TKE235" s="38"/>
      <c r="TKF235" s="38"/>
      <c r="TKG235" s="39"/>
      <c r="TKH235" s="40"/>
      <c r="TKI235" s="41"/>
      <c r="TKJ235" s="38"/>
      <c r="TKK235" s="38"/>
      <c r="TKL235" s="38"/>
      <c r="TKM235" s="39"/>
      <c r="TKN235" s="40"/>
      <c r="TKO235" s="41"/>
      <c r="TKP235" s="38"/>
      <c r="TKQ235" s="38"/>
      <c r="TKR235" s="38"/>
      <c r="TKS235" s="39"/>
      <c r="TKT235" s="40"/>
      <c r="TKU235" s="41"/>
      <c r="TKV235" s="38"/>
      <c r="TKW235" s="38"/>
      <c r="TKX235" s="38"/>
      <c r="TKY235" s="39"/>
      <c r="TKZ235" s="40"/>
      <c r="TLA235" s="41"/>
      <c r="TLB235" s="38"/>
      <c r="TLC235" s="38"/>
      <c r="TLD235" s="38"/>
      <c r="TLE235" s="39"/>
      <c r="TLF235" s="40"/>
      <c r="TLG235" s="41"/>
      <c r="TLH235" s="38"/>
      <c r="TLI235" s="38"/>
      <c r="TLJ235" s="38"/>
      <c r="TLK235" s="39"/>
      <c r="TLL235" s="40"/>
      <c r="TLM235" s="41"/>
      <c r="TLN235" s="38"/>
      <c r="TLO235" s="38"/>
      <c r="TLP235" s="38"/>
      <c r="TLQ235" s="39"/>
      <c r="TLR235" s="40"/>
      <c r="TLS235" s="41"/>
      <c r="TLT235" s="38"/>
      <c r="TLU235" s="38"/>
      <c r="TLV235" s="38"/>
      <c r="TLW235" s="39"/>
      <c r="TLX235" s="40"/>
      <c r="TLY235" s="41"/>
      <c r="TLZ235" s="38"/>
      <c r="TMA235" s="38"/>
      <c r="TMB235" s="38"/>
      <c r="TMC235" s="39"/>
      <c r="TMD235" s="40"/>
      <c r="TME235" s="41"/>
      <c r="TMF235" s="38"/>
      <c r="TMG235" s="38"/>
      <c r="TMH235" s="38"/>
      <c r="TMI235" s="39"/>
      <c r="TMJ235" s="40"/>
      <c r="TMK235" s="41"/>
      <c r="TML235" s="38"/>
      <c r="TMM235" s="38"/>
      <c r="TMN235" s="38"/>
      <c r="TMO235" s="39"/>
      <c r="TMP235" s="40"/>
      <c r="TMQ235" s="41"/>
      <c r="TMR235" s="38"/>
      <c r="TMS235" s="38"/>
      <c r="TMT235" s="38"/>
      <c r="TMU235" s="39"/>
      <c r="TMV235" s="40"/>
      <c r="TMW235" s="41"/>
      <c r="TMX235" s="38"/>
      <c r="TMY235" s="38"/>
      <c r="TMZ235" s="38"/>
      <c r="TNA235" s="39"/>
      <c r="TNB235" s="40"/>
      <c r="TNC235" s="41"/>
      <c r="TND235" s="38"/>
      <c r="TNE235" s="38"/>
      <c r="TNF235" s="38"/>
      <c r="TNG235" s="39"/>
      <c r="TNH235" s="40"/>
      <c r="TNI235" s="41"/>
      <c r="TNJ235" s="38"/>
      <c r="TNK235" s="38"/>
      <c r="TNL235" s="38"/>
      <c r="TNM235" s="39"/>
      <c r="TNN235" s="40"/>
      <c r="TNO235" s="41"/>
      <c r="TNP235" s="38"/>
      <c r="TNQ235" s="38"/>
      <c r="TNR235" s="38"/>
      <c r="TNS235" s="39"/>
      <c r="TNT235" s="40"/>
      <c r="TNU235" s="41"/>
      <c r="TNV235" s="38"/>
      <c r="TNW235" s="38"/>
      <c r="TNX235" s="38"/>
      <c r="TNY235" s="39"/>
      <c r="TNZ235" s="40"/>
      <c r="TOA235" s="41"/>
      <c r="TOB235" s="38"/>
      <c r="TOC235" s="38"/>
      <c r="TOD235" s="38"/>
      <c r="TOE235" s="39"/>
      <c r="TOF235" s="40"/>
      <c r="TOG235" s="41"/>
      <c r="TOH235" s="38"/>
      <c r="TOI235" s="38"/>
      <c r="TOJ235" s="38"/>
      <c r="TOK235" s="39"/>
      <c r="TOL235" s="40"/>
      <c r="TOM235" s="41"/>
      <c r="TON235" s="38"/>
      <c r="TOO235" s="38"/>
      <c r="TOP235" s="38"/>
      <c r="TOQ235" s="39"/>
      <c r="TOR235" s="40"/>
      <c r="TOS235" s="41"/>
      <c r="TOT235" s="38"/>
      <c r="TOU235" s="38"/>
      <c r="TOV235" s="38"/>
      <c r="TOW235" s="39"/>
      <c r="TOX235" s="40"/>
      <c r="TOY235" s="41"/>
      <c r="TOZ235" s="38"/>
      <c r="TPA235" s="38"/>
      <c r="TPB235" s="38"/>
      <c r="TPC235" s="39"/>
      <c r="TPD235" s="40"/>
      <c r="TPE235" s="41"/>
      <c r="TPF235" s="38"/>
      <c r="TPG235" s="38"/>
      <c r="TPH235" s="38"/>
      <c r="TPI235" s="39"/>
      <c r="TPJ235" s="40"/>
      <c r="TPK235" s="41"/>
      <c r="TPL235" s="38"/>
      <c r="TPM235" s="38"/>
      <c r="TPN235" s="38"/>
      <c r="TPO235" s="39"/>
      <c r="TPP235" s="40"/>
      <c r="TPQ235" s="41"/>
      <c r="TPR235" s="38"/>
      <c r="TPS235" s="38"/>
      <c r="TPT235" s="38"/>
      <c r="TPU235" s="39"/>
      <c r="TPV235" s="40"/>
      <c r="TPW235" s="41"/>
      <c r="TPX235" s="38"/>
      <c r="TPY235" s="38"/>
      <c r="TPZ235" s="38"/>
      <c r="TQA235" s="39"/>
      <c r="TQB235" s="40"/>
      <c r="TQC235" s="41"/>
      <c r="TQD235" s="38"/>
      <c r="TQE235" s="38"/>
      <c r="TQF235" s="38"/>
      <c r="TQG235" s="39"/>
      <c r="TQH235" s="40"/>
      <c r="TQI235" s="41"/>
      <c r="TQJ235" s="38"/>
      <c r="TQK235" s="38"/>
      <c r="TQL235" s="38"/>
      <c r="TQM235" s="39"/>
      <c r="TQN235" s="40"/>
      <c r="TQO235" s="41"/>
      <c r="TQP235" s="38"/>
      <c r="TQQ235" s="38"/>
      <c r="TQR235" s="38"/>
      <c r="TQS235" s="39"/>
      <c r="TQT235" s="40"/>
      <c r="TQU235" s="41"/>
      <c r="TQV235" s="38"/>
      <c r="TQW235" s="38"/>
      <c r="TQX235" s="38"/>
      <c r="TQY235" s="39"/>
      <c r="TQZ235" s="40"/>
      <c r="TRA235" s="41"/>
      <c r="TRB235" s="38"/>
      <c r="TRC235" s="38"/>
      <c r="TRD235" s="38"/>
      <c r="TRE235" s="39"/>
      <c r="TRF235" s="40"/>
      <c r="TRG235" s="41"/>
      <c r="TRH235" s="38"/>
      <c r="TRI235" s="38"/>
      <c r="TRJ235" s="38"/>
      <c r="TRK235" s="39"/>
      <c r="TRL235" s="40"/>
      <c r="TRM235" s="41"/>
      <c r="TRN235" s="38"/>
      <c r="TRO235" s="38"/>
      <c r="TRP235" s="38"/>
      <c r="TRQ235" s="39"/>
      <c r="TRR235" s="40"/>
      <c r="TRS235" s="41"/>
      <c r="TRT235" s="38"/>
      <c r="TRU235" s="38"/>
      <c r="TRV235" s="38"/>
      <c r="TRW235" s="39"/>
      <c r="TRX235" s="40"/>
      <c r="TRY235" s="41"/>
      <c r="TRZ235" s="38"/>
      <c r="TSA235" s="38"/>
      <c r="TSB235" s="38"/>
      <c r="TSC235" s="39"/>
      <c r="TSD235" s="40"/>
      <c r="TSE235" s="41"/>
      <c r="TSF235" s="38"/>
      <c r="TSG235" s="38"/>
      <c r="TSH235" s="38"/>
      <c r="TSI235" s="39"/>
      <c r="TSJ235" s="40"/>
      <c r="TSK235" s="41"/>
      <c r="TSL235" s="38"/>
      <c r="TSM235" s="38"/>
      <c r="TSN235" s="38"/>
      <c r="TSO235" s="39"/>
      <c r="TSP235" s="40"/>
      <c r="TSQ235" s="41"/>
      <c r="TSR235" s="38"/>
      <c r="TSS235" s="38"/>
      <c r="TST235" s="38"/>
      <c r="TSU235" s="39"/>
      <c r="TSV235" s="40"/>
      <c r="TSW235" s="41"/>
      <c r="TSX235" s="38"/>
      <c r="TSY235" s="38"/>
      <c r="TSZ235" s="38"/>
      <c r="TTA235" s="39"/>
      <c r="TTB235" s="40"/>
      <c r="TTC235" s="41"/>
      <c r="TTD235" s="38"/>
      <c r="TTE235" s="38"/>
      <c r="TTF235" s="38"/>
      <c r="TTG235" s="39"/>
      <c r="TTH235" s="40"/>
      <c r="TTI235" s="41"/>
      <c r="TTJ235" s="38"/>
      <c r="TTK235" s="38"/>
      <c r="TTL235" s="38"/>
      <c r="TTM235" s="39"/>
      <c r="TTN235" s="40"/>
      <c r="TTO235" s="41"/>
      <c r="TTP235" s="38"/>
      <c r="TTQ235" s="38"/>
      <c r="TTR235" s="38"/>
      <c r="TTS235" s="39"/>
      <c r="TTT235" s="40"/>
      <c r="TTU235" s="41"/>
      <c r="TTV235" s="38"/>
      <c r="TTW235" s="38"/>
      <c r="TTX235" s="38"/>
      <c r="TTY235" s="39"/>
      <c r="TTZ235" s="40"/>
      <c r="TUA235" s="41"/>
      <c r="TUB235" s="38"/>
      <c r="TUC235" s="38"/>
      <c r="TUD235" s="38"/>
      <c r="TUE235" s="39"/>
      <c r="TUF235" s="40"/>
      <c r="TUG235" s="41"/>
      <c r="TUH235" s="38"/>
      <c r="TUI235" s="38"/>
      <c r="TUJ235" s="38"/>
      <c r="TUK235" s="39"/>
      <c r="TUL235" s="40"/>
      <c r="TUM235" s="41"/>
      <c r="TUN235" s="38"/>
      <c r="TUO235" s="38"/>
      <c r="TUP235" s="38"/>
      <c r="TUQ235" s="39"/>
      <c r="TUR235" s="40"/>
      <c r="TUS235" s="41"/>
      <c r="TUT235" s="38"/>
      <c r="TUU235" s="38"/>
      <c r="TUV235" s="38"/>
      <c r="TUW235" s="39"/>
      <c r="TUX235" s="40"/>
      <c r="TUY235" s="41"/>
      <c r="TUZ235" s="38"/>
      <c r="TVA235" s="38"/>
      <c r="TVB235" s="38"/>
      <c r="TVC235" s="39"/>
      <c r="TVD235" s="40"/>
      <c r="TVE235" s="41"/>
      <c r="TVF235" s="38"/>
      <c r="TVG235" s="38"/>
      <c r="TVH235" s="38"/>
      <c r="TVI235" s="39"/>
      <c r="TVJ235" s="40"/>
      <c r="TVK235" s="41"/>
      <c r="TVL235" s="38"/>
      <c r="TVM235" s="38"/>
      <c r="TVN235" s="38"/>
      <c r="TVO235" s="39"/>
      <c r="TVP235" s="40"/>
      <c r="TVQ235" s="41"/>
      <c r="TVR235" s="38"/>
      <c r="TVS235" s="38"/>
      <c r="TVT235" s="38"/>
      <c r="TVU235" s="39"/>
      <c r="TVV235" s="40"/>
      <c r="TVW235" s="41"/>
      <c r="TVX235" s="38"/>
      <c r="TVY235" s="38"/>
      <c r="TVZ235" s="38"/>
      <c r="TWA235" s="39"/>
      <c r="TWB235" s="40"/>
      <c r="TWC235" s="41"/>
      <c r="TWD235" s="38"/>
      <c r="TWE235" s="38"/>
      <c r="TWF235" s="38"/>
      <c r="TWG235" s="39"/>
      <c r="TWH235" s="40"/>
      <c r="TWI235" s="41"/>
      <c r="TWJ235" s="38"/>
      <c r="TWK235" s="38"/>
      <c r="TWL235" s="38"/>
      <c r="TWM235" s="39"/>
      <c r="TWN235" s="40"/>
      <c r="TWO235" s="41"/>
      <c r="TWP235" s="38"/>
      <c r="TWQ235" s="38"/>
      <c r="TWR235" s="38"/>
      <c r="TWS235" s="39"/>
      <c r="TWT235" s="40"/>
      <c r="TWU235" s="41"/>
      <c r="TWV235" s="38"/>
      <c r="TWW235" s="38"/>
      <c r="TWX235" s="38"/>
      <c r="TWY235" s="39"/>
      <c r="TWZ235" s="40"/>
      <c r="TXA235" s="41"/>
      <c r="TXB235" s="38"/>
      <c r="TXC235" s="38"/>
      <c r="TXD235" s="38"/>
      <c r="TXE235" s="39"/>
      <c r="TXF235" s="40"/>
      <c r="TXG235" s="41"/>
      <c r="TXH235" s="38"/>
      <c r="TXI235" s="38"/>
      <c r="TXJ235" s="38"/>
      <c r="TXK235" s="39"/>
      <c r="TXL235" s="40"/>
      <c r="TXM235" s="41"/>
      <c r="TXN235" s="38"/>
      <c r="TXO235" s="38"/>
      <c r="TXP235" s="38"/>
      <c r="TXQ235" s="39"/>
      <c r="TXR235" s="40"/>
      <c r="TXS235" s="41"/>
      <c r="TXT235" s="38"/>
      <c r="TXU235" s="38"/>
      <c r="TXV235" s="38"/>
      <c r="TXW235" s="39"/>
      <c r="TXX235" s="40"/>
      <c r="TXY235" s="41"/>
      <c r="TXZ235" s="38"/>
      <c r="TYA235" s="38"/>
      <c r="TYB235" s="38"/>
      <c r="TYC235" s="39"/>
      <c r="TYD235" s="40"/>
      <c r="TYE235" s="41"/>
      <c r="TYF235" s="38"/>
      <c r="TYG235" s="38"/>
      <c r="TYH235" s="38"/>
      <c r="TYI235" s="39"/>
      <c r="TYJ235" s="40"/>
      <c r="TYK235" s="41"/>
      <c r="TYL235" s="38"/>
      <c r="TYM235" s="38"/>
      <c r="TYN235" s="38"/>
      <c r="TYO235" s="39"/>
      <c r="TYP235" s="40"/>
      <c r="TYQ235" s="41"/>
      <c r="TYR235" s="38"/>
      <c r="TYS235" s="38"/>
      <c r="TYT235" s="38"/>
      <c r="TYU235" s="39"/>
      <c r="TYV235" s="40"/>
      <c r="TYW235" s="41"/>
      <c r="TYX235" s="38"/>
      <c r="TYY235" s="38"/>
      <c r="TYZ235" s="38"/>
      <c r="TZA235" s="39"/>
      <c r="TZB235" s="40"/>
      <c r="TZC235" s="41"/>
      <c r="TZD235" s="38"/>
      <c r="TZE235" s="38"/>
      <c r="TZF235" s="38"/>
      <c r="TZG235" s="39"/>
      <c r="TZH235" s="40"/>
      <c r="TZI235" s="41"/>
      <c r="TZJ235" s="38"/>
      <c r="TZK235" s="38"/>
      <c r="TZL235" s="38"/>
      <c r="TZM235" s="39"/>
      <c r="TZN235" s="40"/>
      <c r="TZO235" s="41"/>
      <c r="TZP235" s="38"/>
      <c r="TZQ235" s="38"/>
      <c r="TZR235" s="38"/>
      <c r="TZS235" s="39"/>
      <c r="TZT235" s="40"/>
      <c r="TZU235" s="41"/>
      <c r="TZV235" s="38"/>
      <c r="TZW235" s="38"/>
      <c r="TZX235" s="38"/>
      <c r="TZY235" s="39"/>
      <c r="TZZ235" s="40"/>
      <c r="UAA235" s="41"/>
      <c r="UAB235" s="38"/>
      <c r="UAC235" s="38"/>
      <c r="UAD235" s="38"/>
      <c r="UAE235" s="39"/>
      <c r="UAF235" s="40"/>
      <c r="UAG235" s="41"/>
      <c r="UAH235" s="38"/>
      <c r="UAI235" s="38"/>
      <c r="UAJ235" s="38"/>
      <c r="UAK235" s="39"/>
      <c r="UAL235" s="40"/>
      <c r="UAM235" s="41"/>
      <c r="UAN235" s="38"/>
      <c r="UAO235" s="38"/>
      <c r="UAP235" s="38"/>
      <c r="UAQ235" s="39"/>
      <c r="UAR235" s="40"/>
      <c r="UAS235" s="41"/>
      <c r="UAT235" s="38"/>
      <c r="UAU235" s="38"/>
      <c r="UAV235" s="38"/>
      <c r="UAW235" s="39"/>
      <c r="UAX235" s="40"/>
      <c r="UAY235" s="41"/>
      <c r="UAZ235" s="38"/>
      <c r="UBA235" s="38"/>
      <c r="UBB235" s="38"/>
      <c r="UBC235" s="39"/>
      <c r="UBD235" s="40"/>
      <c r="UBE235" s="41"/>
      <c r="UBF235" s="38"/>
      <c r="UBG235" s="38"/>
      <c r="UBH235" s="38"/>
      <c r="UBI235" s="39"/>
      <c r="UBJ235" s="40"/>
      <c r="UBK235" s="41"/>
      <c r="UBL235" s="38"/>
      <c r="UBM235" s="38"/>
      <c r="UBN235" s="38"/>
      <c r="UBO235" s="39"/>
      <c r="UBP235" s="40"/>
      <c r="UBQ235" s="41"/>
      <c r="UBR235" s="38"/>
      <c r="UBS235" s="38"/>
      <c r="UBT235" s="38"/>
      <c r="UBU235" s="39"/>
      <c r="UBV235" s="40"/>
      <c r="UBW235" s="41"/>
      <c r="UBX235" s="38"/>
      <c r="UBY235" s="38"/>
      <c r="UBZ235" s="38"/>
      <c r="UCA235" s="39"/>
      <c r="UCB235" s="40"/>
      <c r="UCC235" s="41"/>
      <c r="UCD235" s="38"/>
      <c r="UCE235" s="38"/>
      <c r="UCF235" s="38"/>
      <c r="UCG235" s="39"/>
      <c r="UCH235" s="40"/>
      <c r="UCI235" s="41"/>
      <c r="UCJ235" s="38"/>
      <c r="UCK235" s="38"/>
      <c r="UCL235" s="38"/>
      <c r="UCM235" s="39"/>
      <c r="UCN235" s="40"/>
      <c r="UCO235" s="41"/>
      <c r="UCP235" s="38"/>
      <c r="UCQ235" s="38"/>
      <c r="UCR235" s="38"/>
      <c r="UCS235" s="39"/>
      <c r="UCT235" s="40"/>
      <c r="UCU235" s="41"/>
      <c r="UCV235" s="38"/>
      <c r="UCW235" s="38"/>
      <c r="UCX235" s="38"/>
      <c r="UCY235" s="39"/>
      <c r="UCZ235" s="40"/>
      <c r="UDA235" s="41"/>
      <c r="UDB235" s="38"/>
      <c r="UDC235" s="38"/>
      <c r="UDD235" s="38"/>
      <c r="UDE235" s="39"/>
      <c r="UDF235" s="40"/>
      <c r="UDG235" s="41"/>
      <c r="UDH235" s="38"/>
      <c r="UDI235" s="38"/>
      <c r="UDJ235" s="38"/>
      <c r="UDK235" s="39"/>
      <c r="UDL235" s="40"/>
      <c r="UDM235" s="41"/>
      <c r="UDN235" s="38"/>
      <c r="UDO235" s="38"/>
      <c r="UDP235" s="38"/>
      <c r="UDQ235" s="39"/>
      <c r="UDR235" s="40"/>
      <c r="UDS235" s="41"/>
      <c r="UDT235" s="38"/>
      <c r="UDU235" s="38"/>
      <c r="UDV235" s="38"/>
      <c r="UDW235" s="39"/>
      <c r="UDX235" s="40"/>
      <c r="UDY235" s="41"/>
      <c r="UDZ235" s="38"/>
      <c r="UEA235" s="38"/>
      <c r="UEB235" s="38"/>
      <c r="UEC235" s="39"/>
      <c r="UED235" s="40"/>
      <c r="UEE235" s="41"/>
      <c r="UEF235" s="38"/>
      <c r="UEG235" s="38"/>
      <c r="UEH235" s="38"/>
      <c r="UEI235" s="39"/>
      <c r="UEJ235" s="40"/>
      <c r="UEK235" s="41"/>
      <c r="UEL235" s="38"/>
      <c r="UEM235" s="38"/>
      <c r="UEN235" s="38"/>
      <c r="UEO235" s="39"/>
      <c r="UEP235" s="40"/>
      <c r="UEQ235" s="41"/>
      <c r="UER235" s="38"/>
      <c r="UES235" s="38"/>
      <c r="UET235" s="38"/>
      <c r="UEU235" s="39"/>
      <c r="UEV235" s="40"/>
      <c r="UEW235" s="41"/>
      <c r="UEX235" s="38"/>
      <c r="UEY235" s="38"/>
      <c r="UEZ235" s="38"/>
      <c r="UFA235" s="39"/>
      <c r="UFB235" s="40"/>
      <c r="UFC235" s="41"/>
      <c r="UFD235" s="38"/>
      <c r="UFE235" s="38"/>
      <c r="UFF235" s="38"/>
      <c r="UFG235" s="39"/>
      <c r="UFH235" s="40"/>
      <c r="UFI235" s="41"/>
      <c r="UFJ235" s="38"/>
      <c r="UFK235" s="38"/>
      <c r="UFL235" s="38"/>
      <c r="UFM235" s="39"/>
      <c r="UFN235" s="40"/>
      <c r="UFO235" s="41"/>
      <c r="UFP235" s="38"/>
      <c r="UFQ235" s="38"/>
      <c r="UFR235" s="38"/>
      <c r="UFS235" s="39"/>
      <c r="UFT235" s="40"/>
      <c r="UFU235" s="41"/>
      <c r="UFV235" s="38"/>
      <c r="UFW235" s="38"/>
      <c r="UFX235" s="38"/>
      <c r="UFY235" s="39"/>
      <c r="UFZ235" s="40"/>
      <c r="UGA235" s="41"/>
      <c r="UGB235" s="38"/>
      <c r="UGC235" s="38"/>
      <c r="UGD235" s="38"/>
      <c r="UGE235" s="39"/>
      <c r="UGF235" s="40"/>
      <c r="UGG235" s="41"/>
      <c r="UGH235" s="38"/>
      <c r="UGI235" s="38"/>
      <c r="UGJ235" s="38"/>
      <c r="UGK235" s="39"/>
      <c r="UGL235" s="40"/>
      <c r="UGM235" s="41"/>
      <c r="UGN235" s="38"/>
      <c r="UGO235" s="38"/>
      <c r="UGP235" s="38"/>
      <c r="UGQ235" s="39"/>
      <c r="UGR235" s="40"/>
      <c r="UGS235" s="41"/>
      <c r="UGT235" s="38"/>
      <c r="UGU235" s="38"/>
      <c r="UGV235" s="38"/>
      <c r="UGW235" s="39"/>
      <c r="UGX235" s="40"/>
      <c r="UGY235" s="41"/>
      <c r="UGZ235" s="38"/>
      <c r="UHA235" s="38"/>
      <c r="UHB235" s="38"/>
      <c r="UHC235" s="39"/>
      <c r="UHD235" s="40"/>
      <c r="UHE235" s="41"/>
      <c r="UHF235" s="38"/>
      <c r="UHG235" s="38"/>
      <c r="UHH235" s="38"/>
      <c r="UHI235" s="39"/>
      <c r="UHJ235" s="40"/>
      <c r="UHK235" s="41"/>
      <c r="UHL235" s="38"/>
      <c r="UHM235" s="38"/>
      <c r="UHN235" s="38"/>
      <c r="UHO235" s="39"/>
      <c r="UHP235" s="40"/>
      <c r="UHQ235" s="41"/>
      <c r="UHR235" s="38"/>
      <c r="UHS235" s="38"/>
      <c r="UHT235" s="38"/>
      <c r="UHU235" s="39"/>
      <c r="UHV235" s="40"/>
      <c r="UHW235" s="41"/>
      <c r="UHX235" s="38"/>
      <c r="UHY235" s="38"/>
      <c r="UHZ235" s="38"/>
      <c r="UIA235" s="39"/>
      <c r="UIB235" s="40"/>
      <c r="UIC235" s="41"/>
      <c r="UID235" s="38"/>
      <c r="UIE235" s="38"/>
      <c r="UIF235" s="38"/>
      <c r="UIG235" s="39"/>
      <c r="UIH235" s="40"/>
      <c r="UII235" s="41"/>
      <c r="UIJ235" s="38"/>
      <c r="UIK235" s="38"/>
      <c r="UIL235" s="38"/>
      <c r="UIM235" s="39"/>
      <c r="UIN235" s="40"/>
      <c r="UIO235" s="41"/>
      <c r="UIP235" s="38"/>
      <c r="UIQ235" s="38"/>
      <c r="UIR235" s="38"/>
      <c r="UIS235" s="39"/>
      <c r="UIT235" s="40"/>
      <c r="UIU235" s="41"/>
      <c r="UIV235" s="38"/>
      <c r="UIW235" s="38"/>
      <c r="UIX235" s="38"/>
      <c r="UIY235" s="39"/>
      <c r="UIZ235" s="40"/>
      <c r="UJA235" s="41"/>
      <c r="UJB235" s="38"/>
      <c r="UJC235" s="38"/>
      <c r="UJD235" s="38"/>
      <c r="UJE235" s="39"/>
      <c r="UJF235" s="40"/>
      <c r="UJG235" s="41"/>
      <c r="UJH235" s="38"/>
      <c r="UJI235" s="38"/>
      <c r="UJJ235" s="38"/>
      <c r="UJK235" s="39"/>
      <c r="UJL235" s="40"/>
      <c r="UJM235" s="41"/>
      <c r="UJN235" s="38"/>
      <c r="UJO235" s="38"/>
      <c r="UJP235" s="38"/>
      <c r="UJQ235" s="39"/>
      <c r="UJR235" s="40"/>
      <c r="UJS235" s="41"/>
      <c r="UJT235" s="38"/>
      <c r="UJU235" s="38"/>
      <c r="UJV235" s="38"/>
      <c r="UJW235" s="39"/>
      <c r="UJX235" s="40"/>
      <c r="UJY235" s="41"/>
      <c r="UJZ235" s="38"/>
      <c r="UKA235" s="38"/>
      <c r="UKB235" s="38"/>
      <c r="UKC235" s="39"/>
      <c r="UKD235" s="40"/>
      <c r="UKE235" s="41"/>
      <c r="UKF235" s="38"/>
      <c r="UKG235" s="38"/>
      <c r="UKH235" s="38"/>
      <c r="UKI235" s="39"/>
      <c r="UKJ235" s="40"/>
      <c r="UKK235" s="41"/>
      <c r="UKL235" s="38"/>
      <c r="UKM235" s="38"/>
      <c r="UKN235" s="38"/>
      <c r="UKO235" s="39"/>
      <c r="UKP235" s="40"/>
      <c r="UKQ235" s="41"/>
      <c r="UKR235" s="38"/>
      <c r="UKS235" s="38"/>
      <c r="UKT235" s="38"/>
      <c r="UKU235" s="39"/>
      <c r="UKV235" s="40"/>
      <c r="UKW235" s="41"/>
      <c r="UKX235" s="38"/>
      <c r="UKY235" s="38"/>
      <c r="UKZ235" s="38"/>
      <c r="ULA235" s="39"/>
      <c r="ULB235" s="40"/>
      <c r="ULC235" s="41"/>
      <c r="ULD235" s="38"/>
      <c r="ULE235" s="38"/>
      <c r="ULF235" s="38"/>
      <c r="ULG235" s="39"/>
      <c r="ULH235" s="40"/>
      <c r="ULI235" s="41"/>
      <c r="ULJ235" s="38"/>
      <c r="ULK235" s="38"/>
      <c r="ULL235" s="38"/>
      <c r="ULM235" s="39"/>
      <c r="ULN235" s="40"/>
      <c r="ULO235" s="41"/>
      <c r="ULP235" s="38"/>
      <c r="ULQ235" s="38"/>
      <c r="ULR235" s="38"/>
      <c r="ULS235" s="39"/>
      <c r="ULT235" s="40"/>
      <c r="ULU235" s="41"/>
      <c r="ULV235" s="38"/>
      <c r="ULW235" s="38"/>
      <c r="ULX235" s="38"/>
      <c r="ULY235" s="39"/>
      <c r="ULZ235" s="40"/>
      <c r="UMA235" s="41"/>
      <c r="UMB235" s="38"/>
      <c r="UMC235" s="38"/>
      <c r="UMD235" s="38"/>
      <c r="UME235" s="39"/>
      <c r="UMF235" s="40"/>
      <c r="UMG235" s="41"/>
      <c r="UMH235" s="38"/>
      <c r="UMI235" s="38"/>
      <c r="UMJ235" s="38"/>
      <c r="UMK235" s="39"/>
      <c r="UML235" s="40"/>
      <c r="UMM235" s="41"/>
      <c r="UMN235" s="38"/>
      <c r="UMO235" s="38"/>
      <c r="UMP235" s="38"/>
      <c r="UMQ235" s="39"/>
      <c r="UMR235" s="40"/>
      <c r="UMS235" s="41"/>
      <c r="UMT235" s="38"/>
      <c r="UMU235" s="38"/>
      <c r="UMV235" s="38"/>
      <c r="UMW235" s="39"/>
      <c r="UMX235" s="40"/>
      <c r="UMY235" s="41"/>
      <c r="UMZ235" s="38"/>
      <c r="UNA235" s="38"/>
      <c r="UNB235" s="38"/>
      <c r="UNC235" s="39"/>
      <c r="UND235" s="40"/>
      <c r="UNE235" s="41"/>
      <c r="UNF235" s="38"/>
      <c r="UNG235" s="38"/>
      <c r="UNH235" s="38"/>
      <c r="UNI235" s="39"/>
      <c r="UNJ235" s="40"/>
      <c r="UNK235" s="41"/>
      <c r="UNL235" s="38"/>
      <c r="UNM235" s="38"/>
      <c r="UNN235" s="38"/>
      <c r="UNO235" s="39"/>
      <c r="UNP235" s="40"/>
      <c r="UNQ235" s="41"/>
      <c r="UNR235" s="38"/>
      <c r="UNS235" s="38"/>
      <c r="UNT235" s="38"/>
      <c r="UNU235" s="39"/>
      <c r="UNV235" s="40"/>
      <c r="UNW235" s="41"/>
      <c r="UNX235" s="38"/>
      <c r="UNY235" s="38"/>
      <c r="UNZ235" s="38"/>
      <c r="UOA235" s="39"/>
      <c r="UOB235" s="40"/>
      <c r="UOC235" s="41"/>
      <c r="UOD235" s="38"/>
      <c r="UOE235" s="38"/>
      <c r="UOF235" s="38"/>
      <c r="UOG235" s="39"/>
      <c r="UOH235" s="40"/>
      <c r="UOI235" s="41"/>
      <c r="UOJ235" s="38"/>
      <c r="UOK235" s="38"/>
      <c r="UOL235" s="38"/>
      <c r="UOM235" s="39"/>
      <c r="UON235" s="40"/>
      <c r="UOO235" s="41"/>
      <c r="UOP235" s="38"/>
      <c r="UOQ235" s="38"/>
      <c r="UOR235" s="38"/>
      <c r="UOS235" s="39"/>
      <c r="UOT235" s="40"/>
      <c r="UOU235" s="41"/>
      <c r="UOV235" s="38"/>
      <c r="UOW235" s="38"/>
      <c r="UOX235" s="38"/>
      <c r="UOY235" s="39"/>
      <c r="UOZ235" s="40"/>
      <c r="UPA235" s="41"/>
      <c r="UPB235" s="38"/>
      <c r="UPC235" s="38"/>
      <c r="UPD235" s="38"/>
      <c r="UPE235" s="39"/>
      <c r="UPF235" s="40"/>
      <c r="UPG235" s="41"/>
      <c r="UPH235" s="38"/>
      <c r="UPI235" s="38"/>
      <c r="UPJ235" s="38"/>
      <c r="UPK235" s="39"/>
      <c r="UPL235" s="40"/>
      <c r="UPM235" s="41"/>
      <c r="UPN235" s="38"/>
      <c r="UPO235" s="38"/>
      <c r="UPP235" s="38"/>
      <c r="UPQ235" s="39"/>
      <c r="UPR235" s="40"/>
      <c r="UPS235" s="41"/>
      <c r="UPT235" s="38"/>
      <c r="UPU235" s="38"/>
      <c r="UPV235" s="38"/>
      <c r="UPW235" s="39"/>
      <c r="UPX235" s="40"/>
      <c r="UPY235" s="41"/>
      <c r="UPZ235" s="38"/>
      <c r="UQA235" s="38"/>
      <c r="UQB235" s="38"/>
      <c r="UQC235" s="39"/>
      <c r="UQD235" s="40"/>
      <c r="UQE235" s="41"/>
      <c r="UQF235" s="38"/>
      <c r="UQG235" s="38"/>
      <c r="UQH235" s="38"/>
      <c r="UQI235" s="39"/>
      <c r="UQJ235" s="40"/>
      <c r="UQK235" s="41"/>
      <c r="UQL235" s="38"/>
      <c r="UQM235" s="38"/>
      <c r="UQN235" s="38"/>
      <c r="UQO235" s="39"/>
      <c r="UQP235" s="40"/>
      <c r="UQQ235" s="41"/>
      <c r="UQR235" s="38"/>
      <c r="UQS235" s="38"/>
      <c r="UQT235" s="38"/>
      <c r="UQU235" s="39"/>
      <c r="UQV235" s="40"/>
      <c r="UQW235" s="41"/>
      <c r="UQX235" s="38"/>
      <c r="UQY235" s="38"/>
      <c r="UQZ235" s="38"/>
      <c r="URA235" s="39"/>
      <c r="URB235" s="40"/>
      <c r="URC235" s="41"/>
      <c r="URD235" s="38"/>
      <c r="URE235" s="38"/>
      <c r="URF235" s="38"/>
      <c r="URG235" s="39"/>
      <c r="URH235" s="40"/>
      <c r="URI235" s="41"/>
      <c r="URJ235" s="38"/>
      <c r="URK235" s="38"/>
      <c r="URL235" s="38"/>
      <c r="URM235" s="39"/>
      <c r="URN235" s="40"/>
      <c r="URO235" s="41"/>
      <c r="URP235" s="38"/>
      <c r="URQ235" s="38"/>
      <c r="URR235" s="38"/>
      <c r="URS235" s="39"/>
      <c r="URT235" s="40"/>
      <c r="URU235" s="41"/>
      <c r="URV235" s="38"/>
      <c r="URW235" s="38"/>
      <c r="URX235" s="38"/>
      <c r="URY235" s="39"/>
      <c r="URZ235" s="40"/>
      <c r="USA235" s="41"/>
      <c r="USB235" s="38"/>
      <c r="USC235" s="38"/>
      <c r="USD235" s="38"/>
      <c r="USE235" s="39"/>
      <c r="USF235" s="40"/>
      <c r="USG235" s="41"/>
      <c r="USH235" s="38"/>
      <c r="USI235" s="38"/>
      <c r="USJ235" s="38"/>
      <c r="USK235" s="39"/>
      <c r="USL235" s="40"/>
      <c r="USM235" s="41"/>
      <c r="USN235" s="38"/>
      <c r="USO235" s="38"/>
      <c r="USP235" s="38"/>
      <c r="USQ235" s="39"/>
      <c r="USR235" s="40"/>
      <c r="USS235" s="41"/>
      <c r="UST235" s="38"/>
      <c r="USU235" s="38"/>
      <c r="USV235" s="38"/>
      <c r="USW235" s="39"/>
      <c r="USX235" s="40"/>
      <c r="USY235" s="41"/>
      <c r="USZ235" s="38"/>
      <c r="UTA235" s="38"/>
      <c r="UTB235" s="38"/>
      <c r="UTC235" s="39"/>
      <c r="UTD235" s="40"/>
      <c r="UTE235" s="41"/>
      <c r="UTF235" s="38"/>
      <c r="UTG235" s="38"/>
      <c r="UTH235" s="38"/>
      <c r="UTI235" s="39"/>
      <c r="UTJ235" s="40"/>
      <c r="UTK235" s="41"/>
      <c r="UTL235" s="38"/>
      <c r="UTM235" s="38"/>
      <c r="UTN235" s="38"/>
      <c r="UTO235" s="39"/>
      <c r="UTP235" s="40"/>
      <c r="UTQ235" s="41"/>
      <c r="UTR235" s="38"/>
      <c r="UTS235" s="38"/>
      <c r="UTT235" s="38"/>
      <c r="UTU235" s="39"/>
      <c r="UTV235" s="40"/>
      <c r="UTW235" s="41"/>
      <c r="UTX235" s="38"/>
      <c r="UTY235" s="38"/>
      <c r="UTZ235" s="38"/>
      <c r="UUA235" s="39"/>
      <c r="UUB235" s="40"/>
      <c r="UUC235" s="41"/>
      <c r="UUD235" s="38"/>
      <c r="UUE235" s="38"/>
      <c r="UUF235" s="38"/>
      <c r="UUG235" s="39"/>
      <c r="UUH235" s="40"/>
      <c r="UUI235" s="41"/>
      <c r="UUJ235" s="38"/>
      <c r="UUK235" s="38"/>
      <c r="UUL235" s="38"/>
      <c r="UUM235" s="39"/>
      <c r="UUN235" s="40"/>
      <c r="UUO235" s="41"/>
      <c r="UUP235" s="38"/>
      <c r="UUQ235" s="38"/>
      <c r="UUR235" s="38"/>
      <c r="UUS235" s="39"/>
      <c r="UUT235" s="40"/>
      <c r="UUU235" s="41"/>
      <c r="UUV235" s="38"/>
      <c r="UUW235" s="38"/>
      <c r="UUX235" s="38"/>
      <c r="UUY235" s="39"/>
      <c r="UUZ235" s="40"/>
      <c r="UVA235" s="41"/>
      <c r="UVB235" s="38"/>
      <c r="UVC235" s="38"/>
      <c r="UVD235" s="38"/>
      <c r="UVE235" s="39"/>
      <c r="UVF235" s="40"/>
      <c r="UVG235" s="41"/>
      <c r="UVH235" s="38"/>
      <c r="UVI235" s="38"/>
      <c r="UVJ235" s="38"/>
      <c r="UVK235" s="39"/>
      <c r="UVL235" s="40"/>
      <c r="UVM235" s="41"/>
      <c r="UVN235" s="38"/>
      <c r="UVO235" s="38"/>
      <c r="UVP235" s="38"/>
      <c r="UVQ235" s="39"/>
      <c r="UVR235" s="40"/>
      <c r="UVS235" s="41"/>
      <c r="UVT235" s="38"/>
      <c r="UVU235" s="38"/>
      <c r="UVV235" s="38"/>
      <c r="UVW235" s="39"/>
      <c r="UVX235" s="40"/>
      <c r="UVY235" s="41"/>
      <c r="UVZ235" s="38"/>
      <c r="UWA235" s="38"/>
      <c r="UWB235" s="38"/>
      <c r="UWC235" s="39"/>
      <c r="UWD235" s="40"/>
      <c r="UWE235" s="41"/>
      <c r="UWF235" s="38"/>
      <c r="UWG235" s="38"/>
      <c r="UWH235" s="38"/>
      <c r="UWI235" s="39"/>
      <c r="UWJ235" s="40"/>
      <c r="UWK235" s="41"/>
      <c r="UWL235" s="38"/>
      <c r="UWM235" s="38"/>
      <c r="UWN235" s="38"/>
      <c r="UWO235" s="39"/>
      <c r="UWP235" s="40"/>
      <c r="UWQ235" s="41"/>
      <c r="UWR235" s="38"/>
      <c r="UWS235" s="38"/>
      <c r="UWT235" s="38"/>
      <c r="UWU235" s="39"/>
      <c r="UWV235" s="40"/>
      <c r="UWW235" s="41"/>
      <c r="UWX235" s="38"/>
      <c r="UWY235" s="38"/>
      <c r="UWZ235" s="38"/>
      <c r="UXA235" s="39"/>
      <c r="UXB235" s="40"/>
      <c r="UXC235" s="41"/>
      <c r="UXD235" s="38"/>
      <c r="UXE235" s="38"/>
      <c r="UXF235" s="38"/>
      <c r="UXG235" s="39"/>
      <c r="UXH235" s="40"/>
      <c r="UXI235" s="41"/>
      <c r="UXJ235" s="38"/>
      <c r="UXK235" s="38"/>
      <c r="UXL235" s="38"/>
      <c r="UXM235" s="39"/>
      <c r="UXN235" s="40"/>
      <c r="UXO235" s="41"/>
      <c r="UXP235" s="38"/>
      <c r="UXQ235" s="38"/>
      <c r="UXR235" s="38"/>
      <c r="UXS235" s="39"/>
      <c r="UXT235" s="40"/>
      <c r="UXU235" s="41"/>
      <c r="UXV235" s="38"/>
      <c r="UXW235" s="38"/>
      <c r="UXX235" s="38"/>
      <c r="UXY235" s="39"/>
      <c r="UXZ235" s="40"/>
      <c r="UYA235" s="41"/>
      <c r="UYB235" s="38"/>
      <c r="UYC235" s="38"/>
      <c r="UYD235" s="38"/>
      <c r="UYE235" s="39"/>
      <c r="UYF235" s="40"/>
      <c r="UYG235" s="41"/>
      <c r="UYH235" s="38"/>
      <c r="UYI235" s="38"/>
      <c r="UYJ235" s="38"/>
      <c r="UYK235" s="39"/>
      <c r="UYL235" s="40"/>
      <c r="UYM235" s="41"/>
      <c r="UYN235" s="38"/>
      <c r="UYO235" s="38"/>
      <c r="UYP235" s="38"/>
      <c r="UYQ235" s="39"/>
      <c r="UYR235" s="40"/>
      <c r="UYS235" s="41"/>
      <c r="UYT235" s="38"/>
      <c r="UYU235" s="38"/>
      <c r="UYV235" s="38"/>
      <c r="UYW235" s="39"/>
      <c r="UYX235" s="40"/>
      <c r="UYY235" s="41"/>
      <c r="UYZ235" s="38"/>
      <c r="UZA235" s="38"/>
      <c r="UZB235" s="38"/>
      <c r="UZC235" s="39"/>
      <c r="UZD235" s="40"/>
      <c r="UZE235" s="41"/>
      <c r="UZF235" s="38"/>
      <c r="UZG235" s="38"/>
      <c r="UZH235" s="38"/>
      <c r="UZI235" s="39"/>
      <c r="UZJ235" s="40"/>
      <c r="UZK235" s="41"/>
      <c r="UZL235" s="38"/>
      <c r="UZM235" s="38"/>
      <c r="UZN235" s="38"/>
      <c r="UZO235" s="39"/>
      <c r="UZP235" s="40"/>
      <c r="UZQ235" s="41"/>
      <c r="UZR235" s="38"/>
      <c r="UZS235" s="38"/>
      <c r="UZT235" s="38"/>
      <c r="UZU235" s="39"/>
      <c r="UZV235" s="40"/>
      <c r="UZW235" s="41"/>
      <c r="UZX235" s="38"/>
      <c r="UZY235" s="38"/>
      <c r="UZZ235" s="38"/>
      <c r="VAA235" s="39"/>
      <c r="VAB235" s="40"/>
      <c r="VAC235" s="41"/>
      <c r="VAD235" s="38"/>
      <c r="VAE235" s="38"/>
      <c r="VAF235" s="38"/>
      <c r="VAG235" s="39"/>
      <c r="VAH235" s="40"/>
      <c r="VAI235" s="41"/>
      <c r="VAJ235" s="38"/>
      <c r="VAK235" s="38"/>
      <c r="VAL235" s="38"/>
      <c r="VAM235" s="39"/>
      <c r="VAN235" s="40"/>
      <c r="VAO235" s="41"/>
      <c r="VAP235" s="38"/>
      <c r="VAQ235" s="38"/>
      <c r="VAR235" s="38"/>
      <c r="VAS235" s="39"/>
      <c r="VAT235" s="40"/>
      <c r="VAU235" s="41"/>
      <c r="VAV235" s="38"/>
      <c r="VAW235" s="38"/>
      <c r="VAX235" s="38"/>
      <c r="VAY235" s="39"/>
      <c r="VAZ235" s="40"/>
      <c r="VBA235" s="41"/>
      <c r="VBB235" s="38"/>
      <c r="VBC235" s="38"/>
      <c r="VBD235" s="38"/>
      <c r="VBE235" s="39"/>
      <c r="VBF235" s="40"/>
      <c r="VBG235" s="41"/>
      <c r="VBH235" s="38"/>
      <c r="VBI235" s="38"/>
      <c r="VBJ235" s="38"/>
      <c r="VBK235" s="39"/>
      <c r="VBL235" s="40"/>
      <c r="VBM235" s="41"/>
      <c r="VBN235" s="38"/>
      <c r="VBO235" s="38"/>
      <c r="VBP235" s="38"/>
      <c r="VBQ235" s="39"/>
      <c r="VBR235" s="40"/>
      <c r="VBS235" s="41"/>
      <c r="VBT235" s="38"/>
      <c r="VBU235" s="38"/>
      <c r="VBV235" s="38"/>
      <c r="VBW235" s="39"/>
      <c r="VBX235" s="40"/>
      <c r="VBY235" s="41"/>
      <c r="VBZ235" s="38"/>
      <c r="VCA235" s="38"/>
      <c r="VCB235" s="38"/>
      <c r="VCC235" s="39"/>
      <c r="VCD235" s="40"/>
      <c r="VCE235" s="41"/>
      <c r="VCF235" s="38"/>
      <c r="VCG235" s="38"/>
      <c r="VCH235" s="38"/>
      <c r="VCI235" s="39"/>
      <c r="VCJ235" s="40"/>
      <c r="VCK235" s="41"/>
      <c r="VCL235" s="38"/>
      <c r="VCM235" s="38"/>
      <c r="VCN235" s="38"/>
      <c r="VCO235" s="39"/>
      <c r="VCP235" s="40"/>
      <c r="VCQ235" s="41"/>
      <c r="VCR235" s="38"/>
      <c r="VCS235" s="38"/>
      <c r="VCT235" s="38"/>
      <c r="VCU235" s="39"/>
      <c r="VCV235" s="40"/>
      <c r="VCW235" s="41"/>
      <c r="VCX235" s="38"/>
      <c r="VCY235" s="38"/>
      <c r="VCZ235" s="38"/>
      <c r="VDA235" s="39"/>
      <c r="VDB235" s="40"/>
      <c r="VDC235" s="41"/>
      <c r="VDD235" s="38"/>
      <c r="VDE235" s="38"/>
      <c r="VDF235" s="38"/>
      <c r="VDG235" s="39"/>
      <c r="VDH235" s="40"/>
      <c r="VDI235" s="41"/>
      <c r="VDJ235" s="38"/>
      <c r="VDK235" s="38"/>
      <c r="VDL235" s="38"/>
      <c r="VDM235" s="39"/>
      <c r="VDN235" s="40"/>
      <c r="VDO235" s="41"/>
      <c r="VDP235" s="38"/>
      <c r="VDQ235" s="38"/>
      <c r="VDR235" s="38"/>
      <c r="VDS235" s="39"/>
      <c r="VDT235" s="40"/>
      <c r="VDU235" s="41"/>
      <c r="VDV235" s="38"/>
      <c r="VDW235" s="38"/>
      <c r="VDX235" s="38"/>
      <c r="VDY235" s="39"/>
      <c r="VDZ235" s="40"/>
      <c r="VEA235" s="41"/>
      <c r="VEB235" s="38"/>
      <c r="VEC235" s="38"/>
      <c r="VED235" s="38"/>
      <c r="VEE235" s="39"/>
      <c r="VEF235" s="40"/>
      <c r="VEG235" s="41"/>
      <c r="VEH235" s="38"/>
      <c r="VEI235" s="38"/>
      <c r="VEJ235" s="38"/>
      <c r="VEK235" s="39"/>
      <c r="VEL235" s="40"/>
      <c r="VEM235" s="41"/>
      <c r="VEN235" s="38"/>
      <c r="VEO235" s="38"/>
      <c r="VEP235" s="38"/>
      <c r="VEQ235" s="39"/>
      <c r="VER235" s="40"/>
      <c r="VES235" s="41"/>
      <c r="VET235" s="38"/>
      <c r="VEU235" s="38"/>
      <c r="VEV235" s="38"/>
      <c r="VEW235" s="39"/>
      <c r="VEX235" s="40"/>
      <c r="VEY235" s="41"/>
      <c r="VEZ235" s="38"/>
      <c r="VFA235" s="38"/>
      <c r="VFB235" s="38"/>
      <c r="VFC235" s="39"/>
      <c r="VFD235" s="40"/>
      <c r="VFE235" s="41"/>
      <c r="VFF235" s="38"/>
      <c r="VFG235" s="38"/>
      <c r="VFH235" s="38"/>
      <c r="VFI235" s="39"/>
      <c r="VFJ235" s="40"/>
      <c r="VFK235" s="41"/>
      <c r="VFL235" s="38"/>
      <c r="VFM235" s="38"/>
      <c r="VFN235" s="38"/>
      <c r="VFO235" s="39"/>
      <c r="VFP235" s="40"/>
      <c r="VFQ235" s="41"/>
      <c r="VFR235" s="38"/>
      <c r="VFS235" s="38"/>
      <c r="VFT235" s="38"/>
      <c r="VFU235" s="39"/>
      <c r="VFV235" s="40"/>
      <c r="VFW235" s="41"/>
      <c r="VFX235" s="38"/>
      <c r="VFY235" s="38"/>
      <c r="VFZ235" s="38"/>
      <c r="VGA235" s="39"/>
      <c r="VGB235" s="40"/>
      <c r="VGC235" s="41"/>
      <c r="VGD235" s="38"/>
      <c r="VGE235" s="38"/>
      <c r="VGF235" s="38"/>
      <c r="VGG235" s="39"/>
      <c r="VGH235" s="40"/>
      <c r="VGI235" s="41"/>
      <c r="VGJ235" s="38"/>
      <c r="VGK235" s="38"/>
      <c r="VGL235" s="38"/>
      <c r="VGM235" s="39"/>
      <c r="VGN235" s="40"/>
      <c r="VGO235" s="41"/>
      <c r="VGP235" s="38"/>
      <c r="VGQ235" s="38"/>
      <c r="VGR235" s="38"/>
      <c r="VGS235" s="39"/>
      <c r="VGT235" s="40"/>
      <c r="VGU235" s="41"/>
      <c r="VGV235" s="38"/>
      <c r="VGW235" s="38"/>
      <c r="VGX235" s="38"/>
      <c r="VGY235" s="39"/>
      <c r="VGZ235" s="40"/>
      <c r="VHA235" s="41"/>
      <c r="VHB235" s="38"/>
      <c r="VHC235" s="38"/>
      <c r="VHD235" s="38"/>
      <c r="VHE235" s="39"/>
      <c r="VHF235" s="40"/>
      <c r="VHG235" s="41"/>
      <c r="VHH235" s="38"/>
      <c r="VHI235" s="38"/>
      <c r="VHJ235" s="38"/>
      <c r="VHK235" s="39"/>
      <c r="VHL235" s="40"/>
      <c r="VHM235" s="41"/>
      <c r="VHN235" s="38"/>
      <c r="VHO235" s="38"/>
      <c r="VHP235" s="38"/>
      <c r="VHQ235" s="39"/>
      <c r="VHR235" s="40"/>
      <c r="VHS235" s="41"/>
      <c r="VHT235" s="38"/>
      <c r="VHU235" s="38"/>
      <c r="VHV235" s="38"/>
      <c r="VHW235" s="39"/>
      <c r="VHX235" s="40"/>
      <c r="VHY235" s="41"/>
      <c r="VHZ235" s="38"/>
      <c r="VIA235" s="38"/>
      <c r="VIB235" s="38"/>
      <c r="VIC235" s="39"/>
      <c r="VID235" s="40"/>
      <c r="VIE235" s="41"/>
      <c r="VIF235" s="38"/>
      <c r="VIG235" s="38"/>
      <c r="VIH235" s="38"/>
      <c r="VII235" s="39"/>
      <c r="VIJ235" s="40"/>
      <c r="VIK235" s="41"/>
      <c r="VIL235" s="38"/>
      <c r="VIM235" s="38"/>
      <c r="VIN235" s="38"/>
      <c r="VIO235" s="39"/>
      <c r="VIP235" s="40"/>
      <c r="VIQ235" s="41"/>
      <c r="VIR235" s="38"/>
      <c r="VIS235" s="38"/>
      <c r="VIT235" s="38"/>
      <c r="VIU235" s="39"/>
      <c r="VIV235" s="40"/>
      <c r="VIW235" s="41"/>
      <c r="VIX235" s="38"/>
      <c r="VIY235" s="38"/>
      <c r="VIZ235" s="38"/>
      <c r="VJA235" s="39"/>
      <c r="VJB235" s="40"/>
      <c r="VJC235" s="41"/>
      <c r="VJD235" s="38"/>
      <c r="VJE235" s="38"/>
      <c r="VJF235" s="38"/>
      <c r="VJG235" s="39"/>
      <c r="VJH235" s="40"/>
      <c r="VJI235" s="41"/>
      <c r="VJJ235" s="38"/>
      <c r="VJK235" s="38"/>
      <c r="VJL235" s="38"/>
      <c r="VJM235" s="39"/>
      <c r="VJN235" s="40"/>
      <c r="VJO235" s="41"/>
      <c r="VJP235" s="38"/>
      <c r="VJQ235" s="38"/>
      <c r="VJR235" s="38"/>
      <c r="VJS235" s="39"/>
      <c r="VJT235" s="40"/>
      <c r="VJU235" s="41"/>
      <c r="VJV235" s="38"/>
      <c r="VJW235" s="38"/>
      <c r="VJX235" s="38"/>
      <c r="VJY235" s="39"/>
      <c r="VJZ235" s="40"/>
      <c r="VKA235" s="41"/>
      <c r="VKB235" s="38"/>
      <c r="VKC235" s="38"/>
      <c r="VKD235" s="38"/>
      <c r="VKE235" s="39"/>
      <c r="VKF235" s="40"/>
      <c r="VKG235" s="41"/>
      <c r="VKH235" s="38"/>
      <c r="VKI235" s="38"/>
      <c r="VKJ235" s="38"/>
      <c r="VKK235" s="39"/>
      <c r="VKL235" s="40"/>
      <c r="VKM235" s="41"/>
      <c r="VKN235" s="38"/>
      <c r="VKO235" s="38"/>
      <c r="VKP235" s="38"/>
      <c r="VKQ235" s="39"/>
      <c r="VKR235" s="40"/>
      <c r="VKS235" s="41"/>
      <c r="VKT235" s="38"/>
      <c r="VKU235" s="38"/>
      <c r="VKV235" s="38"/>
      <c r="VKW235" s="39"/>
      <c r="VKX235" s="40"/>
      <c r="VKY235" s="41"/>
      <c r="VKZ235" s="38"/>
      <c r="VLA235" s="38"/>
      <c r="VLB235" s="38"/>
      <c r="VLC235" s="39"/>
      <c r="VLD235" s="40"/>
      <c r="VLE235" s="41"/>
      <c r="VLF235" s="38"/>
      <c r="VLG235" s="38"/>
      <c r="VLH235" s="38"/>
      <c r="VLI235" s="39"/>
      <c r="VLJ235" s="40"/>
      <c r="VLK235" s="41"/>
      <c r="VLL235" s="38"/>
      <c r="VLM235" s="38"/>
      <c r="VLN235" s="38"/>
      <c r="VLO235" s="39"/>
      <c r="VLP235" s="40"/>
      <c r="VLQ235" s="41"/>
      <c r="VLR235" s="38"/>
      <c r="VLS235" s="38"/>
      <c r="VLT235" s="38"/>
      <c r="VLU235" s="39"/>
      <c r="VLV235" s="40"/>
      <c r="VLW235" s="41"/>
      <c r="VLX235" s="38"/>
      <c r="VLY235" s="38"/>
      <c r="VLZ235" s="38"/>
      <c r="VMA235" s="39"/>
      <c r="VMB235" s="40"/>
      <c r="VMC235" s="41"/>
      <c r="VMD235" s="38"/>
      <c r="VME235" s="38"/>
      <c r="VMF235" s="38"/>
      <c r="VMG235" s="39"/>
      <c r="VMH235" s="40"/>
      <c r="VMI235" s="41"/>
      <c r="VMJ235" s="38"/>
      <c r="VMK235" s="38"/>
      <c r="VML235" s="38"/>
      <c r="VMM235" s="39"/>
      <c r="VMN235" s="40"/>
      <c r="VMO235" s="41"/>
      <c r="VMP235" s="38"/>
      <c r="VMQ235" s="38"/>
      <c r="VMR235" s="38"/>
      <c r="VMS235" s="39"/>
      <c r="VMT235" s="40"/>
      <c r="VMU235" s="41"/>
      <c r="VMV235" s="38"/>
      <c r="VMW235" s="38"/>
      <c r="VMX235" s="38"/>
      <c r="VMY235" s="39"/>
      <c r="VMZ235" s="40"/>
      <c r="VNA235" s="41"/>
      <c r="VNB235" s="38"/>
      <c r="VNC235" s="38"/>
      <c r="VND235" s="38"/>
      <c r="VNE235" s="39"/>
      <c r="VNF235" s="40"/>
      <c r="VNG235" s="41"/>
      <c r="VNH235" s="38"/>
      <c r="VNI235" s="38"/>
      <c r="VNJ235" s="38"/>
      <c r="VNK235" s="39"/>
      <c r="VNL235" s="40"/>
      <c r="VNM235" s="41"/>
      <c r="VNN235" s="38"/>
      <c r="VNO235" s="38"/>
      <c r="VNP235" s="38"/>
      <c r="VNQ235" s="39"/>
      <c r="VNR235" s="40"/>
      <c r="VNS235" s="41"/>
      <c r="VNT235" s="38"/>
      <c r="VNU235" s="38"/>
      <c r="VNV235" s="38"/>
      <c r="VNW235" s="39"/>
      <c r="VNX235" s="40"/>
      <c r="VNY235" s="41"/>
      <c r="VNZ235" s="38"/>
      <c r="VOA235" s="38"/>
      <c r="VOB235" s="38"/>
      <c r="VOC235" s="39"/>
      <c r="VOD235" s="40"/>
      <c r="VOE235" s="41"/>
      <c r="VOF235" s="38"/>
      <c r="VOG235" s="38"/>
      <c r="VOH235" s="38"/>
      <c r="VOI235" s="39"/>
      <c r="VOJ235" s="40"/>
      <c r="VOK235" s="41"/>
      <c r="VOL235" s="38"/>
      <c r="VOM235" s="38"/>
      <c r="VON235" s="38"/>
      <c r="VOO235" s="39"/>
      <c r="VOP235" s="40"/>
      <c r="VOQ235" s="41"/>
      <c r="VOR235" s="38"/>
      <c r="VOS235" s="38"/>
      <c r="VOT235" s="38"/>
      <c r="VOU235" s="39"/>
      <c r="VOV235" s="40"/>
      <c r="VOW235" s="41"/>
      <c r="VOX235" s="38"/>
      <c r="VOY235" s="38"/>
      <c r="VOZ235" s="38"/>
      <c r="VPA235" s="39"/>
      <c r="VPB235" s="40"/>
      <c r="VPC235" s="41"/>
      <c r="VPD235" s="38"/>
      <c r="VPE235" s="38"/>
      <c r="VPF235" s="38"/>
      <c r="VPG235" s="39"/>
      <c r="VPH235" s="40"/>
      <c r="VPI235" s="41"/>
      <c r="VPJ235" s="38"/>
      <c r="VPK235" s="38"/>
      <c r="VPL235" s="38"/>
      <c r="VPM235" s="39"/>
      <c r="VPN235" s="40"/>
      <c r="VPO235" s="41"/>
      <c r="VPP235" s="38"/>
      <c r="VPQ235" s="38"/>
      <c r="VPR235" s="38"/>
      <c r="VPS235" s="39"/>
      <c r="VPT235" s="40"/>
      <c r="VPU235" s="41"/>
      <c r="VPV235" s="38"/>
      <c r="VPW235" s="38"/>
      <c r="VPX235" s="38"/>
      <c r="VPY235" s="39"/>
      <c r="VPZ235" s="40"/>
      <c r="VQA235" s="41"/>
      <c r="VQB235" s="38"/>
      <c r="VQC235" s="38"/>
      <c r="VQD235" s="38"/>
      <c r="VQE235" s="39"/>
      <c r="VQF235" s="40"/>
      <c r="VQG235" s="41"/>
      <c r="VQH235" s="38"/>
      <c r="VQI235" s="38"/>
      <c r="VQJ235" s="38"/>
      <c r="VQK235" s="39"/>
      <c r="VQL235" s="40"/>
      <c r="VQM235" s="41"/>
      <c r="VQN235" s="38"/>
      <c r="VQO235" s="38"/>
      <c r="VQP235" s="38"/>
      <c r="VQQ235" s="39"/>
      <c r="VQR235" s="40"/>
      <c r="VQS235" s="41"/>
      <c r="VQT235" s="38"/>
      <c r="VQU235" s="38"/>
      <c r="VQV235" s="38"/>
      <c r="VQW235" s="39"/>
      <c r="VQX235" s="40"/>
      <c r="VQY235" s="41"/>
      <c r="VQZ235" s="38"/>
      <c r="VRA235" s="38"/>
      <c r="VRB235" s="38"/>
      <c r="VRC235" s="39"/>
      <c r="VRD235" s="40"/>
      <c r="VRE235" s="41"/>
      <c r="VRF235" s="38"/>
      <c r="VRG235" s="38"/>
      <c r="VRH235" s="38"/>
      <c r="VRI235" s="39"/>
      <c r="VRJ235" s="40"/>
      <c r="VRK235" s="41"/>
      <c r="VRL235" s="38"/>
      <c r="VRM235" s="38"/>
      <c r="VRN235" s="38"/>
      <c r="VRO235" s="39"/>
      <c r="VRP235" s="40"/>
      <c r="VRQ235" s="41"/>
      <c r="VRR235" s="38"/>
      <c r="VRS235" s="38"/>
      <c r="VRT235" s="38"/>
      <c r="VRU235" s="39"/>
      <c r="VRV235" s="40"/>
      <c r="VRW235" s="41"/>
      <c r="VRX235" s="38"/>
      <c r="VRY235" s="38"/>
      <c r="VRZ235" s="38"/>
      <c r="VSA235" s="39"/>
      <c r="VSB235" s="40"/>
      <c r="VSC235" s="41"/>
      <c r="VSD235" s="38"/>
      <c r="VSE235" s="38"/>
      <c r="VSF235" s="38"/>
      <c r="VSG235" s="39"/>
      <c r="VSH235" s="40"/>
      <c r="VSI235" s="41"/>
      <c r="VSJ235" s="38"/>
      <c r="VSK235" s="38"/>
      <c r="VSL235" s="38"/>
      <c r="VSM235" s="39"/>
      <c r="VSN235" s="40"/>
      <c r="VSO235" s="41"/>
      <c r="VSP235" s="38"/>
      <c r="VSQ235" s="38"/>
      <c r="VSR235" s="38"/>
      <c r="VSS235" s="39"/>
      <c r="VST235" s="40"/>
      <c r="VSU235" s="41"/>
      <c r="VSV235" s="38"/>
      <c r="VSW235" s="38"/>
      <c r="VSX235" s="38"/>
      <c r="VSY235" s="39"/>
      <c r="VSZ235" s="40"/>
      <c r="VTA235" s="41"/>
      <c r="VTB235" s="38"/>
      <c r="VTC235" s="38"/>
      <c r="VTD235" s="38"/>
      <c r="VTE235" s="39"/>
      <c r="VTF235" s="40"/>
      <c r="VTG235" s="41"/>
      <c r="VTH235" s="38"/>
      <c r="VTI235" s="38"/>
      <c r="VTJ235" s="38"/>
      <c r="VTK235" s="39"/>
      <c r="VTL235" s="40"/>
      <c r="VTM235" s="41"/>
      <c r="VTN235" s="38"/>
      <c r="VTO235" s="38"/>
      <c r="VTP235" s="38"/>
      <c r="VTQ235" s="39"/>
      <c r="VTR235" s="40"/>
      <c r="VTS235" s="41"/>
      <c r="VTT235" s="38"/>
      <c r="VTU235" s="38"/>
      <c r="VTV235" s="38"/>
      <c r="VTW235" s="39"/>
      <c r="VTX235" s="40"/>
      <c r="VTY235" s="41"/>
      <c r="VTZ235" s="38"/>
      <c r="VUA235" s="38"/>
      <c r="VUB235" s="38"/>
      <c r="VUC235" s="39"/>
      <c r="VUD235" s="40"/>
      <c r="VUE235" s="41"/>
      <c r="VUF235" s="38"/>
      <c r="VUG235" s="38"/>
      <c r="VUH235" s="38"/>
      <c r="VUI235" s="39"/>
      <c r="VUJ235" s="40"/>
      <c r="VUK235" s="41"/>
      <c r="VUL235" s="38"/>
      <c r="VUM235" s="38"/>
      <c r="VUN235" s="38"/>
      <c r="VUO235" s="39"/>
      <c r="VUP235" s="40"/>
      <c r="VUQ235" s="41"/>
      <c r="VUR235" s="38"/>
      <c r="VUS235" s="38"/>
      <c r="VUT235" s="38"/>
      <c r="VUU235" s="39"/>
      <c r="VUV235" s="40"/>
      <c r="VUW235" s="41"/>
      <c r="VUX235" s="38"/>
      <c r="VUY235" s="38"/>
      <c r="VUZ235" s="38"/>
      <c r="VVA235" s="39"/>
      <c r="VVB235" s="40"/>
      <c r="VVC235" s="41"/>
      <c r="VVD235" s="38"/>
      <c r="VVE235" s="38"/>
      <c r="VVF235" s="38"/>
      <c r="VVG235" s="39"/>
      <c r="VVH235" s="40"/>
      <c r="VVI235" s="41"/>
      <c r="VVJ235" s="38"/>
      <c r="VVK235" s="38"/>
      <c r="VVL235" s="38"/>
      <c r="VVM235" s="39"/>
      <c r="VVN235" s="40"/>
      <c r="VVO235" s="41"/>
      <c r="VVP235" s="38"/>
      <c r="VVQ235" s="38"/>
      <c r="VVR235" s="38"/>
      <c r="VVS235" s="39"/>
      <c r="VVT235" s="40"/>
      <c r="VVU235" s="41"/>
      <c r="VVV235" s="38"/>
      <c r="VVW235" s="38"/>
      <c r="VVX235" s="38"/>
      <c r="VVY235" s="39"/>
      <c r="VVZ235" s="40"/>
      <c r="VWA235" s="41"/>
      <c r="VWB235" s="38"/>
      <c r="VWC235" s="38"/>
      <c r="VWD235" s="38"/>
      <c r="VWE235" s="39"/>
      <c r="VWF235" s="40"/>
      <c r="VWG235" s="41"/>
      <c r="VWH235" s="38"/>
      <c r="VWI235" s="38"/>
      <c r="VWJ235" s="38"/>
      <c r="VWK235" s="39"/>
      <c r="VWL235" s="40"/>
      <c r="VWM235" s="41"/>
      <c r="VWN235" s="38"/>
      <c r="VWO235" s="38"/>
      <c r="VWP235" s="38"/>
      <c r="VWQ235" s="39"/>
      <c r="VWR235" s="40"/>
      <c r="VWS235" s="41"/>
      <c r="VWT235" s="38"/>
      <c r="VWU235" s="38"/>
      <c r="VWV235" s="38"/>
      <c r="VWW235" s="39"/>
      <c r="VWX235" s="40"/>
      <c r="VWY235" s="41"/>
      <c r="VWZ235" s="38"/>
      <c r="VXA235" s="38"/>
      <c r="VXB235" s="38"/>
      <c r="VXC235" s="39"/>
      <c r="VXD235" s="40"/>
      <c r="VXE235" s="41"/>
      <c r="VXF235" s="38"/>
      <c r="VXG235" s="38"/>
      <c r="VXH235" s="38"/>
      <c r="VXI235" s="39"/>
      <c r="VXJ235" s="40"/>
      <c r="VXK235" s="41"/>
      <c r="VXL235" s="38"/>
      <c r="VXM235" s="38"/>
      <c r="VXN235" s="38"/>
      <c r="VXO235" s="39"/>
      <c r="VXP235" s="40"/>
      <c r="VXQ235" s="41"/>
      <c r="VXR235" s="38"/>
      <c r="VXS235" s="38"/>
      <c r="VXT235" s="38"/>
      <c r="VXU235" s="39"/>
      <c r="VXV235" s="40"/>
      <c r="VXW235" s="41"/>
      <c r="VXX235" s="38"/>
      <c r="VXY235" s="38"/>
      <c r="VXZ235" s="38"/>
      <c r="VYA235" s="39"/>
      <c r="VYB235" s="40"/>
      <c r="VYC235" s="41"/>
      <c r="VYD235" s="38"/>
      <c r="VYE235" s="38"/>
      <c r="VYF235" s="38"/>
      <c r="VYG235" s="39"/>
      <c r="VYH235" s="40"/>
      <c r="VYI235" s="41"/>
      <c r="VYJ235" s="38"/>
      <c r="VYK235" s="38"/>
      <c r="VYL235" s="38"/>
      <c r="VYM235" s="39"/>
      <c r="VYN235" s="40"/>
      <c r="VYO235" s="41"/>
      <c r="VYP235" s="38"/>
      <c r="VYQ235" s="38"/>
      <c r="VYR235" s="38"/>
      <c r="VYS235" s="39"/>
      <c r="VYT235" s="40"/>
      <c r="VYU235" s="41"/>
      <c r="VYV235" s="38"/>
      <c r="VYW235" s="38"/>
      <c r="VYX235" s="38"/>
      <c r="VYY235" s="39"/>
      <c r="VYZ235" s="40"/>
      <c r="VZA235" s="41"/>
      <c r="VZB235" s="38"/>
      <c r="VZC235" s="38"/>
      <c r="VZD235" s="38"/>
      <c r="VZE235" s="39"/>
      <c r="VZF235" s="40"/>
      <c r="VZG235" s="41"/>
      <c r="VZH235" s="38"/>
      <c r="VZI235" s="38"/>
      <c r="VZJ235" s="38"/>
      <c r="VZK235" s="39"/>
      <c r="VZL235" s="40"/>
      <c r="VZM235" s="41"/>
      <c r="VZN235" s="38"/>
      <c r="VZO235" s="38"/>
      <c r="VZP235" s="38"/>
      <c r="VZQ235" s="39"/>
      <c r="VZR235" s="40"/>
      <c r="VZS235" s="41"/>
      <c r="VZT235" s="38"/>
      <c r="VZU235" s="38"/>
      <c r="VZV235" s="38"/>
      <c r="VZW235" s="39"/>
      <c r="VZX235" s="40"/>
      <c r="VZY235" s="41"/>
      <c r="VZZ235" s="38"/>
      <c r="WAA235" s="38"/>
      <c r="WAB235" s="38"/>
      <c r="WAC235" s="39"/>
      <c r="WAD235" s="40"/>
      <c r="WAE235" s="41"/>
      <c r="WAF235" s="38"/>
      <c r="WAG235" s="38"/>
      <c r="WAH235" s="38"/>
      <c r="WAI235" s="39"/>
      <c r="WAJ235" s="40"/>
      <c r="WAK235" s="41"/>
      <c r="WAL235" s="38"/>
      <c r="WAM235" s="38"/>
      <c r="WAN235" s="38"/>
      <c r="WAO235" s="39"/>
      <c r="WAP235" s="40"/>
      <c r="WAQ235" s="41"/>
      <c r="WAR235" s="38"/>
      <c r="WAS235" s="38"/>
      <c r="WAT235" s="38"/>
      <c r="WAU235" s="39"/>
      <c r="WAV235" s="40"/>
      <c r="WAW235" s="41"/>
      <c r="WAX235" s="38"/>
      <c r="WAY235" s="38"/>
      <c r="WAZ235" s="38"/>
      <c r="WBA235" s="39"/>
      <c r="WBB235" s="40"/>
      <c r="WBC235" s="41"/>
      <c r="WBD235" s="38"/>
      <c r="WBE235" s="38"/>
      <c r="WBF235" s="38"/>
      <c r="WBG235" s="39"/>
      <c r="WBH235" s="40"/>
      <c r="WBI235" s="41"/>
      <c r="WBJ235" s="38"/>
      <c r="WBK235" s="38"/>
      <c r="WBL235" s="38"/>
      <c r="WBM235" s="39"/>
      <c r="WBN235" s="40"/>
      <c r="WBO235" s="41"/>
      <c r="WBP235" s="38"/>
      <c r="WBQ235" s="38"/>
      <c r="WBR235" s="38"/>
      <c r="WBS235" s="39"/>
      <c r="WBT235" s="40"/>
      <c r="WBU235" s="41"/>
      <c r="WBV235" s="38"/>
      <c r="WBW235" s="38"/>
      <c r="WBX235" s="38"/>
      <c r="WBY235" s="39"/>
      <c r="WBZ235" s="40"/>
      <c r="WCA235" s="41"/>
      <c r="WCB235" s="38"/>
      <c r="WCC235" s="38"/>
      <c r="WCD235" s="38"/>
      <c r="WCE235" s="39"/>
      <c r="WCF235" s="40"/>
      <c r="WCG235" s="41"/>
      <c r="WCH235" s="38"/>
      <c r="WCI235" s="38"/>
      <c r="WCJ235" s="38"/>
      <c r="WCK235" s="39"/>
      <c r="WCL235" s="40"/>
      <c r="WCM235" s="41"/>
      <c r="WCN235" s="38"/>
      <c r="WCO235" s="38"/>
      <c r="WCP235" s="38"/>
      <c r="WCQ235" s="39"/>
      <c r="WCR235" s="40"/>
      <c r="WCS235" s="41"/>
      <c r="WCT235" s="38"/>
      <c r="WCU235" s="38"/>
      <c r="WCV235" s="38"/>
      <c r="WCW235" s="39"/>
      <c r="WCX235" s="40"/>
      <c r="WCY235" s="41"/>
      <c r="WCZ235" s="38"/>
      <c r="WDA235" s="38"/>
      <c r="WDB235" s="38"/>
      <c r="WDC235" s="39"/>
      <c r="WDD235" s="40"/>
      <c r="WDE235" s="41"/>
      <c r="WDF235" s="38"/>
      <c r="WDG235" s="38"/>
      <c r="WDH235" s="38"/>
      <c r="WDI235" s="39"/>
      <c r="WDJ235" s="40"/>
      <c r="WDK235" s="41"/>
      <c r="WDL235" s="38"/>
      <c r="WDM235" s="38"/>
      <c r="WDN235" s="38"/>
      <c r="WDO235" s="39"/>
      <c r="WDP235" s="40"/>
      <c r="WDQ235" s="41"/>
      <c r="WDR235" s="38"/>
      <c r="WDS235" s="38"/>
      <c r="WDT235" s="38"/>
      <c r="WDU235" s="39"/>
      <c r="WDV235" s="40"/>
      <c r="WDW235" s="41"/>
      <c r="WDX235" s="38"/>
      <c r="WDY235" s="38"/>
      <c r="WDZ235" s="38"/>
      <c r="WEA235" s="39"/>
      <c r="WEB235" s="40"/>
      <c r="WEC235" s="41"/>
      <c r="WED235" s="38"/>
      <c r="WEE235" s="38"/>
      <c r="WEF235" s="38"/>
      <c r="WEG235" s="39"/>
      <c r="WEH235" s="40"/>
      <c r="WEI235" s="41"/>
      <c r="WEJ235" s="38"/>
      <c r="WEK235" s="38"/>
      <c r="WEL235" s="38"/>
      <c r="WEM235" s="39"/>
      <c r="WEN235" s="40"/>
      <c r="WEO235" s="41"/>
      <c r="WEP235" s="38"/>
      <c r="WEQ235" s="38"/>
      <c r="WER235" s="38"/>
      <c r="WES235" s="39"/>
      <c r="WET235" s="40"/>
      <c r="WEU235" s="41"/>
      <c r="WEV235" s="38"/>
      <c r="WEW235" s="38"/>
      <c r="WEX235" s="38"/>
      <c r="WEY235" s="39"/>
      <c r="WEZ235" s="40"/>
      <c r="WFA235" s="41"/>
      <c r="WFB235" s="38"/>
      <c r="WFC235" s="38"/>
      <c r="WFD235" s="38"/>
      <c r="WFE235" s="39"/>
      <c r="WFF235" s="40"/>
      <c r="WFG235" s="41"/>
      <c r="WFH235" s="38"/>
      <c r="WFI235" s="38"/>
      <c r="WFJ235" s="38"/>
      <c r="WFK235" s="39"/>
      <c r="WFL235" s="40"/>
      <c r="WFM235" s="41"/>
      <c r="WFN235" s="38"/>
      <c r="WFO235" s="38"/>
      <c r="WFP235" s="38"/>
      <c r="WFQ235" s="39"/>
      <c r="WFR235" s="40"/>
      <c r="WFS235" s="41"/>
      <c r="WFT235" s="38"/>
      <c r="WFU235" s="38"/>
      <c r="WFV235" s="38"/>
      <c r="WFW235" s="39"/>
      <c r="WFX235" s="40"/>
      <c r="WFY235" s="41"/>
      <c r="WFZ235" s="38"/>
      <c r="WGA235" s="38"/>
      <c r="WGB235" s="38"/>
      <c r="WGC235" s="39"/>
      <c r="WGD235" s="40"/>
      <c r="WGE235" s="41"/>
      <c r="WGF235" s="38"/>
      <c r="WGG235" s="38"/>
      <c r="WGH235" s="38"/>
      <c r="WGI235" s="39"/>
      <c r="WGJ235" s="40"/>
      <c r="WGK235" s="41"/>
      <c r="WGL235" s="38"/>
      <c r="WGM235" s="38"/>
      <c r="WGN235" s="38"/>
      <c r="WGO235" s="39"/>
      <c r="WGP235" s="40"/>
      <c r="WGQ235" s="41"/>
      <c r="WGR235" s="38"/>
      <c r="WGS235" s="38"/>
      <c r="WGT235" s="38"/>
      <c r="WGU235" s="39"/>
      <c r="WGV235" s="40"/>
      <c r="WGW235" s="41"/>
      <c r="WGX235" s="38"/>
      <c r="WGY235" s="38"/>
      <c r="WGZ235" s="38"/>
      <c r="WHA235" s="39"/>
      <c r="WHB235" s="40"/>
      <c r="WHC235" s="41"/>
      <c r="WHD235" s="38"/>
      <c r="WHE235" s="38"/>
      <c r="WHF235" s="38"/>
      <c r="WHG235" s="39"/>
      <c r="WHH235" s="40"/>
      <c r="WHI235" s="41"/>
      <c r="WHJ235" s="38"/>
      <c r="WHK235" s="38"/>
      <c r="WHL235" s="38"/>
      <c r="WHM235" s="39"/>
      <c r="WHN235" s="40"/>
      <c r="WHO235" s="41"/>
      <c r="WHP235" s="38"/>
      <c r="WHQ235" s="38"/>
      <c r="WHR235" s="38"/>
      <c r="WHS235" s="39"/>
      <c r="WHT235" s="40"/>
      <c r="WHU235" s="41"/>
      <c r="WHV235" s="38"/>
      <c r="WHW235" s="38"/>
      <c r="WHX235" s="38"/>
      <c r="WHY235" s="39"/>
      <c r="WHZ235" s="40"/>
      <c r="WIA235" s="41"/>
      <c r="WIB235" s="38"/>
      <c r="WIC235" s="38"/>
      <c r="WID235" s="38"/>
      <c r="WIE235" s="39"/>
      <c r="WIF235" s="40"/>
      <c r="WIG235" s="41"/>
      <c r="WIH235" s="38"/>
      <c r="WII235" s="38"/>
      <c r="WIJ235" s="38"/>
      <c r="WIK235" s="39"/>
      <c r="WIL235" s="40"/>
      <c r="WIM235" s="41"/>
      <c r="WIN235" s="38"/>
      <c r="WIO235" s="38"/>
      <c r="WIP235" s="38"/>
      <c r="WIQ235" s="39"/>
      <c r="WIR235" s="40"/>
      <c r="WIS235" s="41"/>
      <c r="WIT235" s="38"/>
      <c r="WIU235" s="38"/>
      <c r="WIV235" s="38"/>
      <c r="WIW235" s="39"/>
      <c r="WIX235" s="40"/>
      <c r="WIY235" s="41"/>
      <c r="WIZ235" s="38"/>
      <c r="WJA235" s="38"/>
      <c r="WJB235" s="38"/>
      <c r="WJC235" s="39"/>
      <c r="WJD235" s="40"/>
      <c r="WJE235" s="41"/>
      <c r="WJF235" s="38"/>
      <c r="WJG235" s="38"/>
      <c r="WJH235" s="38"/>
      <c r="WJI235" s="39"/>
      <c r="WJJ235" s="40"/>
      <c r="WJK235" s="41"/>
      <c r="WJL235" s="38"/>
      <c r="WJM235" s="38"/>
      <c r="WJN235" s="38"/>
      <c r="WJO235" s="39"/>
      <c r="WJP235" s="40"/>
      <c r="WJQ235" s="41"/>
      <c r="WJR235" s="38"/>
      <c r="WJS235" s="38"/>
      <c r="WJT235" s="38"/>
      <c r="WJU235" s="39"/>
      <c r="WJV235" s="40"/>
      <c r="WJW235" s="41"/>
      <c r="WJX235" s="38"/>
      <c r="WJY235" s="38"/>
      <c r="WJZ235" s="38"/>
      <c r="WKA235" s="39"/>
      <c r="WKB235" s="40"/>
      <c r="WKC235" s="41"/>
      <c r="WKD235" s="38"/>
      <c r="WKE235" s="38"/>
      <c r="WKF235" s="38"/>
      <c r="WKG235" s="39"/>
      <c r="WKH235" s="40"/>
      <c r="WKI235" s="41"/>
      <c r="WKJ235" s="38"/>
      <c r="WKK235" s="38"/>
      <c r="WKL235" s="38"/>
      <c r="WKM235" s="39"/>
      <c r="WKN235" s="40"/>
      <c r="WKO235" s="41"/>
      <c r="WKP235" s="38"/>
      <c r="WKQ235" s="38"/>
      <c r="WKR235" s="38"/>
      <c r="WKS235" s="39"/>
      <c r="WKT235" s="40"/>
      <c r="WKU235" s="41"/>
      <c r="WKV235" s="38"/>
      <c r="WKW235" s="38"/>
      <c r="WKX235" s="38"/>
      <c r="WKY235" s="39"/>
      <c r="WKZ235" s="40"/>
      <c r="WLA235" s="41"/>
      <c r="WLB235" s="38"/>
      <c r="WLC235" s="38"/>
      <c r="WLD235" s="38"/>
      <c r="WLE235" s="39"/>
      <c r="WLF235" s="40"/>
      <c r="WLG235" s="41"/>
      <c r="WLH235" s="38"/>
      <c r="WLI235" s="38"/>
      <c r="WLJ235" s="38"/>
      <c r="WLK235" s="39"/>
      <c r="WLL235" s="40"/>
      <c r="WLM235" s="41"/>
      <c r="WLN235" s="38"/>
      <c r="WLO235" s="38"/>
      <c r="WLP235" s="38"/>
      <c r="WLQ235" s="39"/>
      <c r="WLR235" s="40"/>
      <c r="WLS235" s="41"/>
      <c r="WLT235" s="38"/>
      <c r="WLU235" s="38"/>
      <c r="WLV235" s="38"/>
      <c r="WLW235" s="39"/>
      <c r="WLX235" s="40"/>
      <c r="WLY235" s="41"/>
      <c r="WLZ235" s="38"/>
      <c r="WMA235" s="38"/>
      <c r="WMB235" s="38"/>
      <c r="WMC235" s="39"/>
      <c r="WMD235" s="40"/>
      <c r="WME235" s="41"/>
      <c r="WMF235" s="38"/>
      <c r="WMG235" s="38"/>
      <c r="WMH235" s="38"/>
      <c r="WMI235" s="39"/>
      <c r="WMJ235" s="40"/>
      <c r="WMK235" s="41"/>
      <c r="WML235" s="38"/>
      <c r="WMM235" s="38"/>
      <c r="WMN235" s="38"/>
      <c r="WMO235" s="39"/>
      <c r="WMP235" s="40"/>
      <c r="WMQ235" s="41"/>
      <c r="WMR235" s="38"/>
      <c r="WMS235" s="38"/>
      <c r="WMT235" s="38"/>
      <c r="WMU235" s="39"/>
      <c r="WMV235" s="40"/>
      <c r="WMW235" s="41"/>
      <c r="WMX235" s="38"/>
      <c r="WMY235" s="38"/>
      <c r="WMZ235" s="38"/>
      <c r="WNA235" s="39"/>
      <c r="WNB235" s="40"/>
      <c r="WNC235" s="41"/>
      <c r="WND235" s="38"/>
      <c r="WNE235" s="38"/>
      <c r="WNF235" s="38"/>
      <c r="WNG235" s="39"/>
      <c r="WNH235" s="40"/>
      <c r="WNI235" s="41"/>
      <c r="WNJ235" s="38"/>
      <c r="WNK235" s="38"/>
      <c r="WNL235" s="38"/>
      <c r="WNM235" s="39"/>
      <c r="WNN235" s="40"/>
      <c r="WNO235" s="41"/>
      <c r="WNP235" s="38"/>
      <c r="WNQ235" s="38"/>
      <c r="WNR235" s="38"/>
      <c r="WNS235" s="39"/>
      <c r="WNT235" s="40"/>
      <c r="WNU235" s="41"/>
      <c r="WNV235" s="38"/>
      <c r="WNW235" s="38"/>
      <c r="WNX235" s="38"/>
      <c r="WNY235" s="39"/>
      <c r="WNZ235" s="40"/>
      <c r="WOA235" s="41"/>
      <c r="WOB235" s="38"/>
      <c r="WOC235" s="38"/>
      <c r="WOD235" s="38"/>
      <c r="WOE235" s="39"/>
      <c r="WOF235" s="40"/>
      <c r="WOG235" s="41"/>
      <c r="WOH235" s="38"/>
      <c r="WOI235" s="38"/>
      <c r="WOJ235" s="38"/>
      <c r="WOK235" s="39"/>
      <c r="WOL235" s="40"/>
      <c r="WOM235" s="41"/>
      <c r="WON235" s="38"/>
      <c r="WOO235" s="38"/>
      <c r="WOP235" s="38"/>
      <c r="WOQ235" s="39"/>
      <c r="WOR235" s="40"/>
      <c r="WOS235" s="41"/>
      <c r="WOT235" s="38"/>
      <c r="WOU235" s="38"/>
      <c r="WOV235" s="38"/>
      <c r="WOW235" s="39"/>
      <c r="WOX235" s="40"/>
      <c r="WOY235" s="41"/>
      <c r="WOZ235" s="38"/>
      <c r="WPA235" s="38"/>
      <c r="WPB235" s="38"/>
      <c r="WPC235" s="39"/>
      <c r="WPD235" s="40"/>
      <c r="WPE235" s="41"/>
      <c r="WPF235" s="38"/>
      <c r="WPG235" s="38"/>
      <c r="WPH235" s="38"/>
      <c r="WPI235" s="39"/>
      <c r="WPJ235" s="40"/>
      <c r="WPK235" s="41"/>
      <c r="WPL235" s="38"/>
      <c r="WPM235" s="38"/>
      <c r="WPN235" s="38"/>
      <c r="WPO235" s="39"/>
      <c r="WPP235" s="40"/>
      <c r="WPQ235" s="41"/>
      <c r="WPR235" s="38"/>
      <c r="WPS235" s="38"/>
      <c r="WPT235" s="38"/>
      <c r="WPU235" s="39"/>
      <c r="WPV235" s="40"/>
      <c r="WPW235" s="41"/>
      <c r="WPX235" s="38"/>
      <c r="WPY235" s="38"/>
      <c r="WPZ235" s="38"/>
      <c r="WQA235" s="39"/>
      <c r="WQB235" s="40"/>
      <c r="WQC235" s="41"/>
      <c r="WQD235" s="38"/>
      <c r="WQE235" s="38"/>
      <c r="WQF235" s="38"/>
      <c r="WQG235" s="39"/>
      <c r="WQH235" s="40"/>
      <c r="WQI235" s="41"/>
      <c r="WQJ235" s="38"/>
      <c r="WQK235" s="38"/>
      <c r="WQL235" s="38"/>
      <c r="WQM235" s="39"/>
      <c r="WQN235" s="40"/>
      <c r="WQO235" s="41"/>
      <c r="WQP235" s="38"/>
      <c r="WQQ235" s="38"/>
      <c r="WQR235" s="38"/>
      <c r="WQS235" s="39"/>
      <c r="WQT235" s="40"/>
      <c r="WQU235" s="41"/>
      <c r="WQV235" s="38"/>
      <c r="WQW235" s="38"/>
      <c r="WQX235" s="38"/>
      <c r="WQY235" s="39"/>
      <c r="WQZ235" s="40"/>
      <c r="WRA235" s="41"/>
      <c r="WRB235" s="38"/>
      <c r="WRC235" s="38"/>
      <c r="WRD235" s="38"/>
      <c r="WRE235" s="39"/>
      <c r="WRF235" s="40"/>
      <c r="WRG235" s="41"/>
      <c r="WRH235" s="38"/>
      <c r="WRI235" s="38"/>
      <c r="WRJ235" s="38"/>
      <c r="WRK235" s="39"/>
      <c r="WRL235" s="40"/>
      <c r="WRM235" s="41"/>
      <c r="WRN235" s="38"/>
      <c r="WRO235" s="38"/>
      <c r="WRP235" s="38"/>
      <c r="WRQ235" s="39"/>
      <c r="WRR235" s="40"/>
      <c r="WRS235" s="41"/>
      <c r="WRT235" s="38"/>
      <c r="WRU235" s="38"/>
      <c r="WRV235" s="38"/>
      <c r="WRW235" s="39"/>
      <c r="WRX235" s="40"/>
      <c r="WRY235" s="41"/>
      <c r="WRZ235" s="38"/>
      <c r="WSA235" s="38"/>
      <c r="WSB235" s="38"/>
      <c r="WSC235" s="39"/>
      <c r="WSD235" s="40"/>
      <c r="WSE235" s="41"/>
      <c r="WSF235" s="38"/>
      <c r="WSG235" s="38"/>
      <c r="WSH235" s="38"/>
      <c r="WSI235" s="39"/>
      <c r="WSJ235" s="40"/>
      <c r="WSK235" s="41"/>
      <c r="WSL235" s="38"/>
      <c r="WSM235" s="38"/>
      <c r="WSN235" s="38"/>
      <c r="WSO235" s="39"/>
      <c r="WSP235" s="40"/>
      <c r="WSQ235" s="41"/>
      <c r="WSR235" s="38"/>
      <c r="WSS235" s="38"/>
      <c r="WST235" s="38"/>
      <c r="WSU235" s="39"/>
      <c r="WSV235" s="40"/>
      <c r="WSW235" s="41"/>
      <c r="WSX235" s="38"/>
      <c r="WSY235" s="38"/>
      <c r="WSZ235" s="38"/>
      <c r="WTA235" s="39"/>
      <c r="WTB235" s="40"/>
      <c r="WTC235" s="41"/>
      <c r="WTD235" s="38"/>
      <c r="WTE235" s="38"/>
      <c r="WTF235" s="38"/>
      <c r="WTG235" s="39"/>
      <c r="WTH235" s="40"/>
      <c r="WTI235" s="41"/>
      <c r="WTJ235" s="38"/>
      <c r="WTK235" s="38"/>
      <c r="WTL235" s="38"/>
      <c r="WTM235" s="39"/>
      <c r="WTN235" s="40"/>
      <c r="WTO235" s="41"/>
      <c r="WTP235" s="38"/>
      <c r="WTQ235" s="38"/>
      <c r="WTR235" s="38"/>
      <c r="WTS235" s="39"/>
      <c r="WTT235" s="40"/>
      <c r="WTU235" s="41"/>
      <c r="WTV235" s="38"/>
      <c r="WTW235" s="38"/>
      <c r="WTX235" s="38"/>
      <c r="WTY235" s="39"/>
      <c r="WTZ235" s="40"/>
      <c r="WUA235" s="41"/>
      <c r="WUB235" s="38"/>
      <c r="WUC235" s="38"/>
      <c r="WUD235" s="38"/>
      <c r="WUE235" s="39"/>
      <c r="WUF235" s="40"/>
      <c r="WUG235" s="41"/>
      <c r="WUH235" s="38"/>
      <c r="WUI235" s="38"/>
      <c r="WUJ235" s="38"/>
      <c r="WUK235" s="39"/>
      <c r="WUL235" s="40"/>
      <c r="WUM235" s="41"/>
      <c r="WUN235" s="38"/>
      <c r="WUO235" s="38"/>
      <c r="WUP235" s="38"/>
      <c r="WUQ235" s="39"/>
      <c r="WUR235" s="40"/>
      <c r="WUS235" s="41"/>
      <c r="WUT235" s="38"/>
      <c r="WUU235" s="38"/>
      <c r="WUV235" s="38"/>
      <c r="WUW235" s="39"/>
      <c r="WUX235" s="40"/>
      <c r="WUY235" s="41"/>
      <c r="WUZ235" s="38"/>
      <c r="WVA235" s="38"/>
      <c r="WVB235" s="38"/>
      <c r="WVC235" s="39"/>
      <c r="WVD235" s="40"/>
      <c r="WVE235" s="41"/>
      <c r="WVF235" s="38"/>
      <c r="WVG235" s="38"/>
      <c r="WVH235" s="38"/>
      <c r="WVI235" s="39"/>
      <c r="WVJ235" s="40"/>
      <c r="WVK235" s="41"/>
      <c r="WVL235" s="38"/>
      <c r="WVM235" s="38"/>
      <c r="WVN235" s="38"/>
      <c r="WVO235" s="39"/>
      <c r="WVP235" s="40"/>
      <c r="WVQ235" s="41"/>
      <c r="WVR235" s="38"/>
      <c r="WVS235" s="38"/>
      <c r="WVT235" s="38"/>
      <c r="WVU235" s="39"/>
      <c r="WVV235" s="40"/>
      <c r="WVW235" s="41"/>
      <c r="WVX235" s="38"/>
      <c r="WVY235" s="38"/>
      <c r="WVZ235" s="38"/>
      <c r="WWA235" s="39"/>
      <c r="WWB235" s="40"/>
      <c r="WWC235" s="41"/>
      <c r="WWD235" s="38"/>
      <c r="WWE235" s="38"/>
      <c r="WWF235" s="38"/>
      <c r="WWG235" s="39"/>
      <c r="WWH235" s="40"/>
      <c r="WWI235" s="41"/>
      <c r="WWJ235" s="38"/>
      <c r="WWK235" s="38"/>
      <c r="WWL235" s="38"/>
      <c r="WWM235" s="39"/>
      <c r="WWN235" s="40"/>
      <c r="WWO235" s="41"/>
      <c r="WWP235" s="38"/>
      <c r="WWQ235" s="38"/>
      <c r="WWR235" s="38"/>
      <c r="WWS235" s="39"/>
      <c r="WWT235" s="40"/>
      <c r="WWU235" s="41"/>
      <c r="WWV235" s="38"/>
      <c r="WWW235" s="38"/>
      <c r="WWX235" s="38"/>
      <c r="WWY235" s="39"/>
      <c r="WWZ235" s="40"/>
      <c r="WXA235" s="41"/>
      <c r="WXB235" s="38"/>
      <c r="WXC235" s="38"/>
      <c r="WXD235" s="38"/>
      <c r="WXE235" s="39"/>
      <c r="WXF235" s="40"/>
      <c r="WXG235" s="41"/>
      <c r="WXH235" s="38"/>
      <c r="WXI235" s="38"/>
      <c r="WXJ235" s="38"/>
      <c r="WXK235" s="39"/>
      <c r="WXL235" s="40"/>
      <c r="WXM235" s="41"/>
      <c r="WXN235" s="38"/>
      <c r="WXO235" s="38"/>
      <c r="WXP235" s="38"/>
      <c r="WXQ235" s="39"/>
      <c r="WXR235" s="40"/>
      <c r="WXS235" s="41"/>
      <c r="WXT235" s="38"/>
      <c r="WXU235" s="38"/>
      <c r="WXV235" s="38"/>
      <c r="WXW235" s="39"/>
      <c r="WXX235" s="40"/>
      <c r="WXY235" s="41"/>
      <c r="WXZ235" s="38"/>
      <c r="WYA235" s="38"/>
      <c r="WYB235" s="38"/>
      <c r="WYC235" s="39"/>
      <c r="WYD235" s="40"/>
      <c r="WYE235" s="41"/>
      <c r="WYF235" s="38"/>
      <c r="WYG235" s="38"/>
      <c r="WYH235" s="38"/>
      <c r="WYI235" s="39"/>
      <c r="WYJ235" s="40"/>
      <c r="WYK235" s="41"/>
      <c r="WYL235" s="38"/>
      <c r="WYM235" s="38"/>
      <c r="WYN235" s="38"/>
      <c r="WYO235" s="39"/>
      <c r="WYP235" s="40"/>
      <c r="WYQ235" s="41"/>
      <c r="WYR235" s="38"/>
      <c r="WYS235" s="38"/>
      <c r="WYT235" s="38"/>
      <c r="WYU235" s="39"/>
      <c r="WYV235" s="40"/>
      <c r="WYW235" s="41"/>
      <c r="WYX235" s="38"/>
      <c r="WYY235" s="38"/>
      <c r="WYZ235" s="38"/>
      <c r="WZA235" s="39"/>
      <c r="WZB235" s="40"/>
      <c r="WZC235" s="41"/>
      <c r="WZD235" s="38"/>
      <c r="WZE235" s="38"/>
      <c r="WZF235" s="38"/>
      <c r="WZG235" s="39"/>
      <c r="WZH235" s="40"/>
      <c r="WZI235" s="41"/>
      <c r="WZJ235" s="38"/>
      <c r="WZK235" s="38"/>
      <c r="WZL235" s="38"/>
      <c r="WZM235" s="39"/>
      <c r="WZN235" s="40"/>
      <c r="WZO235" s="41"/>
      <c r="WZP235" s="38"/>
      <c r="WZQ235" s="38"/>
      <c r="WZR235" s="38"/>
      <c r="WZS235" s="39"/>
      <c r="WZT235" s="40"/>
      <c r="WZU235" s="41"/>
      <c r="WZV235" s="38"/>
      <c r="WZW235" s="38"/>
      <c r="WZX235" s="38"/>
      <c r="WZY235" s="39"/>
      <c r="WZZ235" s="40"/>
      <c r="XAA235" s="41"/>
      <c r="XAB235" s="38"/>
      <c r="XAC235" s="38"/>
      <c r="XAD235" s="38"/>
      <c r="XAE235" s="39"/>
      <c r="XAF235" s="40"/>
      <c r="XAG235" s="41"/>
      <c r="XAH235" s="38"/>
      <c r="XAI235" s="38"/>
      <c r="XAJ235" s="38"/>
      <c r="XAK235" s="39"/>
      <c r="XAL235" s="40"/>
      <c r="XAM235" s="41"/>
      <c r="XAN235" s="38"/>
      <c r="XAO235" s="38"/>
      <c r="XAP235" s="38"/>
      <c r="XAQ235" s="39"/>
      <c r="XAR235" s="40"/>
      <c r="XAS235" s="41"/>
      <c r="XAT235" s="38"/>
      <c r="XAU235" s="38"/>
      <c r="XAV235" s="38"/>
      <c r="XAW235" s="39"/>
      <c r="XAX235" s="40"/>
      <c r="XAY235" s="41"/>
      <c r="XAZ235" s="38"/>
      <c r="XBA235" s="38"/>
      <c r="XBB235" s="38"/>
      <c r="XBC235" s="39"/>
      <c r="XBD235" s="40"/>
      <c r="XBE235" s="41"/>
      <c r="XBF235" s="38"/>
      <c r="XBG235" s="38"/>
      <c r="XBH235" s="38"/>
      <c r="XBI235" s="39"/>
      <c r="XBJ235" s="40"/>
      <c r="XBK235" s="41"/>
      <c r="XBL235" s="38"/>
      <c r="XBM235" s="38"/>
      <c r="XBN235" s="38"/>
      <c r="XBO235" s="39"/>
      <c r="XBP235" s="40"/>
      <c r="XBQ235" s="41"/>
      <c r="XBR235" s="38"/>
      <c r="XBS235" s="38"/>
      <c r="XBT235" s="38"/>
      <c r="XBU235" s="39"/>
      <c r="XBV235" s="40"/>
      <c r="XBW235" s="41"/>
      <c r="XBX235" s="38"/>
      <c r="XBY235" s="38"/>
      <c r="XBZ235" s="38"/>
      <c r="XCA235" s="39"/>
      <c r="XCB235" s="40"/>
      <c r="XCC235" s="41"/>
      <c r="XCD235" s="38"/>
      <c r="XCE235" s="38"/>
      <c r="XCF235" s="38"/>
      <c r="XCG235" s="39"/>
      <c r="XCH235" s="40"/>
      <c r="XCI235" s="41"/>
      <c r="XCJ235" s="38"/>
      <c r="XCK235" s="38"/>
      <c r="XCL235" s="38"/>
      <c r="XCM235" s="39"/>
      <c r="XCN235" s="40"/>
      <c r="XCO235" s="41"/>
      <c r="XCP235" s="38"/>
      <c r="XCQ235" s="38"/>
      <c r="XCR235" s="38"/>
      <c r="XCS235" s="39"/>
    </row>
    <row r="236" spans="1:16321">
      <c r="A236" s="10"/>
      <c r="I236" s="216"/>
      <c r="J236" s="216"/>
      <c r="K236" s="216"/>
      <c r="L236" s="216"/>
      <c r="M236" s="216"/>
      <c r="N236" s="216"/>
      <c r="O236" s="216"/>
      <c r="P236" s="216"/>
      <c r="Q236" s="216"/>
      <c r="R236" s="216"/>
      <c r="S236" s="216"/>
      <c r="T236" s="21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row>
    <row r="237" spans="1:16321" ht="39">
      <c r="A237" s="36" t="s">
        <v>427</v>
      </c>
      <c r="B237" s="36" t="s">
        <v>428</v>
      </c>
      <c r="C237" s="36" t="s">
        <v>381</v>
      </c>
      <c r="D237" s="37" t="s">
        <v>567</v>
      </c>
      <c r="E237" s="193" t="s">
        <v>568</v>
      </c>
      <c r="F237" s="171" t="s">
        <v>569</v>
      </c>
      <c r="G237" s="215" t="s">
        <v>531</v>
      </c>
      <c r="H237" s="114" t="s">
        <v>809</v>
      </c>
    </row>
    <row r="238" spans="1:16321">
      <c r="A238" s="58"/>
      <c r="B238" s="59" t="s">
        <v>577</v>
      </c>
      <c r="C238" s="59"/>
      <c r="D238" s="60"/>
      <c r="E238" s="194"/>
      <c r="F238" s="162">
        <v>1297084</v>
      </c>
      <c r="G238" s="122"/>
      <c r="H238" s="62"/>
    </row>
    <row r="239" spans="1:16321" s="7" customFormat="1">
      <c r="A239" s="4"/>
      <c r="B239" s="5"/>
      <c r="C239" s="5"/>
      <c r="D239" s="6"/>
      <c r="E239" s="179"/>
      <c r="F239" s="179"/>
      <c r="G239" s="119"/>
      <c r="H239" s="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row>
    <row r="240" spans="1:16321" ht="33" customHeight="1" thickBot="1">
      <c r="A240" s="109"/>
      <c r="B240" s="110"/>
      <c r="C240" s="111"/>
      <c r="D240" s="112"/>
      <c r="E240" s="204"/>
      <c r="F240" s="180"/>
      <c r="G240" s="126"/>
      <c r="H240" s="106"/>
    </row>
    <row r="241" spans="1:16321" ht="31" customHeight="1" thickBot="1">
      <c r="A241" s="583" t="s">
        <v>789</v>
      </c>
      <c r="B241" s="124"/>
      <c r="C241" s="5"/>
      <c r="D241" s="6"/>
      <c r="E241" s="205"/>
      <c r="F241" s="179"/>
    </row>
    <row r="242" spans="1:16321" ht="42" customHeight="1" thickBot="1">
      <c r="A242" s="600" t="s">
        <v>108</v>
      </c>
      <c r="B242" s="601"/>
      <c r="C242" s="601"/>
      <c r="D242" s="357"/>
      <c r="E242" s="361"/>
      <c r="F242" s="362">
        <v>176777.36</v>
      </c>
    </row>
    <row r="243" spans="1:16321" ht="31" customHeight="1">
      <c r="A243" s="605" t="s">
        <v>788</v>
      </c>
      <c r="B243" s="606"/>
      <c r="C243" s="606"/>
      <c r="D243" s="606"/>
      <c r="E243" s="606"/>
      <c r="F243" s="606"/>
      <c r="G243" s="607"/>
      <c r="H243" s="607"/>
      <c r="I243" s="216"/>
      <c r="J243" s="216"/>
      <c r="K243" s="216"/>
      <c r="L243" s="216"/>
      <c r="M243" s="216"/>
      <c r="N243" s="216"/>
      <c r="O243" s="216"/>
      <c r="P243" s="216"/>
      <c r="Q243" s="216"/>
      <c r="R243" s="216"/>
      <c r="S243" s="216"/>
      <c r="T243" s="216"/>
      <c r="U243" s="216"/>
      <c r="V243" s="216"/>
      <c r="W243" s="216"/>
      <c r="X243" s="216"/>
      <c r="Y243" s="21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16"/>
      <c r="BL243" s="216"/>
      <c r="BM243" s="216"/>
      <c r="BN243" s="216"/>
      <c r="BO243" s="216"/>
      <c r="BP243" s="216"/>
      <c r="BQ243" s="216"/>
      <c r="BR243" s="216"/>
      <c r="BS243" s="216"/>
    </row>
    <row r="244" spans="1:16321" ht="33" customHeight="1" thickBot="1">
      <c r="A244" s="1"/>
      <c r="B244" s="20"/>
      <c r="C244" s="21"/>
      <c r="D244" s="6"/>
      <c r="E244" s="205"/>
      <c r="F244" s="181"/>
      <c r="I244" s="216"/>
      <c r="J244" s="216"/>
      <c r="K244" s="216"/>
      <c r="L244" s="216"/>
      <c r="M244" s="216"/>
      <c r="N244" s="216"/>
      <c r="O244" s="216"/>
      <c r="P244" s="216"/>
      <c r="Q244" s="216"/>
      <c r="R244" s="216"/>
      <c r="S244" s="216"/>
      <c r="T244" s="21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16"/>
      <c r="BL244" s="216"/>
      <c r="BM244" s="216"/>
      <c r="BN244" s="216"/>
      <c r="BO244" s="216"/>
      <c r="BP244" s="216"/>
      <c r="BQ244" s="216"/>
      <c r="BR244" s="216"/>
      <c r="BS244" s="216"/>
    </row>
    <row r="245" spans="1:16321" ht="31" customHeight="1" thickBot="1">
      <c r="A245" s="91" t="s">
        <v>132</v>
      </c>
      <c r="B245" s="92"/>
      <c r="C245" s="93"/>
      <c r="D245" s="98"/>
      <c r="E245" s="189"/>
      <c r="F245" s="166">
        <f>SUM(F247:F254)</f>
        <v>47600</v>
      </c>
      <c r="I245" s="216"/>
      <c r="J245" s="216"/>
      <c r="K245" s="216"/>
      <c r="L245" s="216"/>
      <c r="M245" s="216"/>
      <c r="N245" s="216"/>
      <c r="O245" s="216"/>
      <c r="P245" s="216"/>
      <c r="Q245" s="216"/>
      <c r="R245" s="216"/>
      <c r="S245" s="216"/>
      <c r="T245" s="216"/>
      <c r="U245" s="216"/>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16"/>
      <c r="BL245" s="216"/>
      <c r="BM245" s="216"/>
      <c r="BN245" s="216"/>
      <c r="BO245" s="216"/>
      <c r="BP245" s="216"/>
      <c r="BQ245" s="216"/>
      <c r="BR245" s="216"/>
      <c r="BS245" s="216"/>
    </row>
    <row r="246" spans="1:16321" ht="31" customHeight="1">
      <c r="A246" s="36" t="s">
        <v>427</v>
      </c>
      <c r="B246" s="36" t="s">
        <v>428</v>
      </c>
      <c r="C246" s="36" t="s">
        <v>381</v>
      </c>
      <c r="D246" s="37" t="s">
        <v>567</v>
      </c>
      <c r="E246" s="193" t="s">
        <v>568</v>
      </c>
      <c r="F246" s="175" t="s">
        <v>569</v>
      </c>
      <c r="G246" s="215" t="s">
        <v>532</v>
      </c>
      <c r="H246" s="114" t="s">
        <v>809</v>
      </c>
      <c r="I246" s="216"/>
      <c r="J246" s="216"/>
      <c r="K246" s="216"/>
      <c r="L246" s="216"/>
      <c r="M246" s="216"/>
      <c r="N246" s="216"/>
      <c r="O246" s="216"/>
      <c r="P246" s="216"/>
      <c r="Q246" s="216"/>
      <c r="R246" s="216"/>
      <c r="S246" s="216"/>
      <c r="T246" s="216"/>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row>
    <row r="247" spans="1:16321" ht="26">
      <c r="A247" s="48" t="s">
        <v>776</v>
      </c>
      <c r="B247" s="48" t="s">
        <v>777</v>
      </c>
      <c r="C247" s="48" t="s">
        <v>778</v>
      </c>
      <c r="D247" s="75">
        <v>1</v>
      </c>
      <c r="E247" s="200">
        <v>200</v>
      </c>
      <c r="F247" s="156">
        <f>SUM(D247*E247)</f>
        <v>200</v>
      </c>
      <c r="G247" s="122"/>
      <c r="H247" s="62"/>
      <c r="I247" s="216"/>
      <c r="J247" s="216"/>
      <c r="K247" s="216"/>
      <c r="L247" s="216"/>
      <c r="M247" s="216"/>
      <c r="N247" s="216"/>
      <c r="O247" s="216"/>
      <c r="P247" s="216"/>
      <c r="Q247" s="216"/>
      <c r="R247" s="216"/>
      <c r="S247" s="216"/>
      <c r="T247" s="216"/>
      <c r="U247" s="216"/>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16"/>
      <c r="BL247" s="216"/>
      <c r="BM247" s="216"/>
      <c r="BN247" s="216"/>
      <c r="BO247" s="216"/>
      <c r="BP247" s="216"/>
      <c r="BQ247" s="216"/>
      <c r="BR247" s="216"/>
      <c r="BS247" s="216"/>
    </row>
    <row r="248" spans="1:16321" ht="26">
      <c r="A248" s="48" t="s">
        <v>779</v>
      </c>
      <c r="B248" s="48" t="s">
        <v>780</v>
      </c>
      <c r="C248" s="48"/>
      <c r="D248" s="75">
        <v>1</v>
      </c>
      <c r="E248" s="200">
        <v>300</v>
      </c>
      <c r="F248" s="156">
        <f>SUM(D248*E248)</f>
        <v>300</v>
      </c>
      <c r="G248" s="122"/>
      <c r="H248" s="62"/>
      <c r="I248" s="216"/>
      <c r="J248" s="216"/>
      <c r="K248" s="216"/>
      <c r="L248" s="216"/>
      <c r="M248" s="216"/>
      <c r="N248" s="216"/>
      <c r="O248" s="216"/>
      <c r="P248" s="216"/>
      <c r="Q248" s="216"/>
      <c r="R248" s="216"/>
      <c r="S248" s="216"/>
      <c r="T248" s="21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row>
    <row r="249" spans="1:16321" ht="26">
      <c r="A249" s="62" t="s">
        <v>781</v>
      </c>
      <c r="B249" s="62" t="s">
        <v>727</v>
      </c>
      <c r="C249" s="62" t="s">
        <v>728</v>
      </c>
      <c r="D249" s="46">
        <v>1</v>
      </c>
      <c r="E249" s="252">
        <v>300</v>
      </c>
      <c r="F249" s="162">
        <f>E249*D249</f>
        <v>300</v>
      </c>
      <c r="G249" s="122"/>
      <c r="H249" s="62"/>
      <c r="I249" s="216"/>
      <c r="J249" s="216"/>
      <c r="K249" s="216"/>
      <c r="L249" s="216"/>
      <c r="M249" s="216"/>
      <c r="N249" s="216"/>
      <c r="O249" s="216"/>
      <c r="P249" s="216"/>
      <c r="Q249" s="216"/>
      <c r="R249" s="216"/>
      <c r="S249" s="216"/>
      <c r="T249" s="216"/>
      <c r="U249" s="216"/>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16"/>
      <c r="BL249" s="216"/>
      <c r="BM249" s="216"/>
      <c r="BN249" s="216"/>
      <c r="BO249" s="216"/>
      <c r="BP249" s="216"/>
      <c r="BQ249" s="216"/>
      <c r="BR249" s="216"/>
      <c r="BS249" s="216"/>
    </row>
    <row r="250" spans="1:16321" s="42" customFormat="1" ht="26">
      <c r="A250" s="62" t="s">
        <v>639</v>
      </c>
      <c r="B250" s="62" t="s">
        <v>640</v>
      </c>
      <c r="C250" s="62" t="s">
        <v>729</v>
      </c>
      <c r="D250" s="46">
        <v>2</v>
      </c>
      <c r="E250" s="252">
        <v>300</v>
      </c>
      <c r="F250" s="162">
        <f>E250*D250</f>
        <v>600</v>
      </c>
      <c r="G250" s="122"/>
      <c r="H250" s="62"/>
      <c r="I250" s="216"/>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16"/>
      <c r="BL250" s="216"/>
      <c r="BM250" s="216"/>
      <c r="BN250" s="216"/>
      <c r="BO250" s="216"/>
      <c r="BP250" s="216"/>
      <c r="BQ250" s="216"/>
      <c r="BR250" s="216"/>
      <c r="BS250" s="216"/>
      <c r="BT250" s="38"/>
      <c r="BU250" s="39"/>
      <c r="BV250" s="40"/>
      <c r="BW250" s="41"/>
      <c r="BX250" s="38"/>
      <c r="BY250" s="38"/>
      <c r="BZ250" s="38"/>
      <c r="CA250" s="39"/>
      <c r="CB250" s="40"/>
      <c r="CC250" s="41"/>
      <c r="CD250" s="38"/>
      <c r="CE250" s="38"/>
      <c r="CF250" s="38"/>
      <c r="CG250" s="39"/>
      <c r="CH250" s="40"/>
      <c r="CI250" s="41"/>
      <c r="CJ250" s="38"/>
      <c r="CK250" s="38"/>
      <c r="CL250" s="38"/>
      <c r="CM250" s="39"/>
      <c r="CN250" s="40"/>
      <c r="CO250" s="41"/>
      <c r="CP250" s="38"/>
      <c r="CQ250" s="38"/>
      <c r="CR250" s="38"/>
      <c r="CS250" s="39"/>
      <c r="CT250" s="40"/>
      <c r="CU250" s="41"/>
      <c r="CV250" s="38"/>
      <c r="CW250" s="38"/>
      <c r="CX250" s="38"/>
      <c r="CY250" s="39"/>
      <c r="CZ250" s="40"/>
      <c r="DA250" s="41"/>
      <c r="DB250" s="38"/>
      <c r="DC250" s="38"/>
      <c r="DD250" s="38"/>
      <c r="DE250" s="39"/>
      <c r="DF250" s="40"/>
      <c r="DG250" s="41"/>
      <c r="DH250" s="38"/>
      <c r="DI250" s="38"/>
      <c r="DJ250" s="38"/>
      <c r="DK250" s="39"/>
      <c r="DL250" s="40"/>
      <c r="DM250" s="41"/>
      <c r="DN250" s="38"/>
      <c r="DO250" s="38"/>
      <c r="DP250" s="38"/>
      <c r="DQ250" s="39"/>
      <c r="DR250" s="40"/>
      <c r="DS250" s="41"/>
      <c r="DT250" s="38"/>
      <c r="DU250" s="38"/>
      <c r="DV250" s="38"/>
      <c r="DW250" s="39"/>
      <c r="DX250" s="40"/>
      <c r="DY250" s="41"/>
      <c r="DZ250" s="38"/>
      <c r="EA250" s="38"/>
      <c r="EB250" s="38"/>
      <c r="EC250" s="39"/>
      <c r="ED250" s="40"/>
      <c r="EE250" s="41"/>
      <c r="EF250" s="38"/>
      <c r="EG250" s="38"/>
      <c r="EH250" s="38"/>
      <c r="EI250" s="39"/>
      <c r="EJ250" s="40"/>
      <c r="EK250" s="41"/>
      <c r="EL250" s="38"/>
      <c r="EM250" s="38"/>
      <c r="EN250" s="38"/>
      <c r="EO250" s="39"/>
      <c r="EP250" s="40"/>
      <c r="EQ250" s="41"/>
      <c r="ER250" s="38"/>
      <c r="ES250" s="38"/>
      <c r="ET250" s="38"/>
      <c r="EU250" s="39"/>
      <c r="EV250" s="40"/>
      <c r="EW250" s="41"/>
      <c r="EX250" s="38"/>
      <c r="EY250" s="38"/>
      <c r="EZ250" s="38"/>
      <c r="FA250" s="39"/>
      <c r="FB250" s="40"/>
      <c r="FC250" s="41"/>
      <c r="FD250" s="38"/>
      <c r="FE250" s="38"/>
      <c r="FF250" s="38"/>
      <c r="FG250" s="39"/>
      <c r="FH250" s="40"/>
      <c r="FI250" s="41"/>
      <c r="FJ250" s="38"/>
      <c r="FK250" s="38"/>
      <c r="FL250" s="38"/>
      <c r="FM250" s="39"/>
      <c r="FN250" s="40"/>
      <c r="FO250" s="41"/>
      <c r="FP250" s="38"/>
      <c r="FQ250" s="38"/>
      <c r="FR250" s="38"/>
      <c r="FS250" s="39"/>
      <c r="FT250" s="40"/>
      <c r="FU250" s="41"/>
      <c r="FV250" s="38"/>
      <c r="FW250" s="38"/>
      <c r="FX250" s="38"/>
      <c r="FY250" s="39"/>
      <c r="FZ250" s="40"/>
      <c r="GA250" s="41"/>
      <c r="GB250" s="38"/>
      <c r="GC250" s="38"/>
      <c r="GD250" s="38"/>
      <c r="GE250" s="39"/>
      <c r="GF250" s="40"/>
      <c r="GG250" s="41"/>
      <c r="GH250" s="38"/>
      <c r="GI250" s="38"/>
      <c r="GJ250" s="38"/>
      <c r="GK250" s="39"/>
      <c r="GL250" s="40"/>
      <c r="GM250" s="41"/>
      <c r="GN250" s="38"/>
      <c r="GO250" s="38"/>
      <c r="GP250" s="38"/>
      <c r="GQ250" s="39"/>
      <c r="GR250" s="40"/>
      <c r="GS250" s="41"/>
      <c r="GT250" s="38"/>
      <c r="GU250" s="38"/>
      <c r="GV250" s="38"/>
      <c r="GW250" s="39"/>
      <c r="GX250" s="40"/>
      <c r="GY250" s="41"/>
      <c r="GZ250" s="38"/>
      <c r="HA250" s="38"/>
      <c r="HB250" s="38"/>
      <c r="HC250" s="39"/>
      <c r="HD250" s="40"/>
      <c r="HE250" s="41"/>
      <c r="HF250" s="38"/>
      <c r="HG250" s="38"/>
      <c r="HH250" s="38"/>
      <c r="HI250" s="39"/>
      <c r="HJ250" s="40"/>
      <c r="HK250" s="41"/>
      <c r="HL250" s="38"/>
      <c r="HM250" s="38"/>
      <c r="HN250" s="38"/>
      <c r="HO250" s="39"/>
      <c r="HP250" s="40"/>
      <c r="HQ250" s="41"/>
      <c r="HR250" s="38"/>
      <c r="HS250" s="38"/>
      <c r="HT250" s="38"/>
      <c r="HU250" s="39"/>
      <c r="HV250" s="40"/>
      <c r="HW250" s="41"/>
      <c r="HX250" s="38"/>
      <c r="HY250" s="38"/>
      <c r="HZ250" s="38"/>
      <c r="IA250" s="39"/>
      <c r="IB250" s="40"/>
      <c r="IC250" s="41"/>
      <c r="ID250" s="38"/>
      <c r="IE250" s="38"/>
      <c r="IF250" s="38"/>
      <c r="IG250" s="39"/>
      <c r="IH250" s="40"/>
      <c r="II250" s="41"/>
      <c r="IJ250" s="38"/>
      <c r="IK250" s="38"/>
      <c r="IL250" s="38"/>
      <c r="IM250" s="39"/>
      <c r="IN250" s="40"/>
      <c r="IO250" s="41"/>
      <c r="IP250" s="38"/>
      <c r="IQ250" s="38"/>
      <c r="IR250" s="38"/>
      <c r="IS250" s="39"/>
      <c r="IT250" s="40"/>
      <c r="IU250" s="41"/>
      <c r="IV250" s="38"/>
      <c r="IW250" s="38"/>
      <c r="IX250" s="38"/>
      <c r="IY250" s="39"/>
      <c r="IZ250" s="40"/>
      <c r="JA250" s="41"/>
      <c r="JB250" s="38"/>
      <c r="JC250" s="38"/>
      <c r="JD250" s="38"/>
      <c r="JE250" s="39"/>
      <c r="JF250" s="40"/>
      <c r="JG250" s="41"/>
      <c r="JH250" s="38"/>
      <c r="JI250" s="38"/>
      <c r="JJ250" s="38"/>
      <c r="JK250" s="39"/>
      <c r="JL250" s="40"/>
      <c r="JM250" s="41"/>
      <c r="JN250" s="38"/>
      <c r="JO250" s="38"/>
      <c r="JP250" s="38"/>
      <c r="JQ250" s="39"/>
      <c r="JR250" s="40"/>
      <c r="JS250" s="41"/>
      <c r="JT250" s="38"/>
      <c r="JU250" s="38"/>
      <c r="JV250" s="38"/>
      <c r="JW250" s="39"/>
      <c r="JX250" s="40"/>
      <c r="JY250" s="41"/>
      <c r="JZ250" s="38"/>
      <c r="KA250" s="38"/>
      <c r="KB250" s="38"/>
      <c r="KC250" s="39"/>
      <c r="KD250" s="40"/>
      <c r="KE250" s="41"/>
      <c r="KF250" s="38"/>
      <c r="KG250" s="38"/>
      <c r="KH250" s="38"/>
      <c r="KI250" s="39"/>
      <c r="KJ250" s="40"/>
      <c r="KK250" s="41"/>
      <c r="KL250" s="38"/>
      <c r="KM250" s="38"/>
      <c r="KN250" s="38"/>
      <c r="KO250" s="39"/>
      <c r="KP250" s="40"/>
      <c r="KQ250" s="41"/>
      <c r="KR250" s="38"/>
      <c r="KS250" s="38"/>
      <c r="KT250" s="38"/>
      <c r="KU250" s="39"/>
      <c r="KV250" s="40"/>
      <c r="KW250" s="41"/>
      <c r="KX250" s="38"/>
      <c r="KY250" s="38"/>
      <c r="KZ250" s="38"/>
      <c r="LA250" s="39"/>
      <c r="LB250" s="40"/>
      <c r="LC250" s="41"/>
      <c r="LD250" s="38"/>
      <c r="LE250" s="38"/>
      <c r="LF250" s="38"/>
      <c r="LG250" s="39"/>
      <c r="LH250" s="40"/>
      <c r="LI250" s="41"/>
      <c r="LJ250" s="38"/>
      <c r="LK250" s="38"/>
      <c r="LL250" s="38"/>
      <c r="LM250" s="39"/>
      <c r="LN250" s="40"/>
      <c r="LO250" s="41"/>
      <c r="LP250" s="38"/>
      <c r="LQ250" s="38"/>
      <c r="LR250" s="38"/>
      <c r="LS250" s="39"/>
      <c r="LT250" s="40"/>
      <c r="LU250" s="41"/>
      <c r="LV250" s="38"/>
      <c r="LW250" s="38"/>
      <c r="LX250" s="38"/>
      <c r="LY250" s="39"/>
      <c r="LZ250" s="40"/>
      <c r="MA250" s="41"/>
      <c r="MB250" s="38"/>
      <c r="MC250" s="38"/>
      <c r="MD250" s="38"/>
      <c r="ME250" s="39"/>
      <c r="MF250" s="40"/>
      <c r="MG250" s="41"/>
      <c r="MH250" s="38"/>
      <c r="MI250" s="38"/>
      <c r="MJ250" s="38"/>
      <c r="MK250" s="39"/>
      <c r="ML250" s="40"/>
      <c r="MM250" s="41"/>
      <c r="MN250" s="38"/>
      <c r="MO250" s="38"/>
      <c r="MP250" s="38"/>
      <c r="MQ250" s="39"/>
      <c r="MR250" s="40"/>
      <c r="MS250" s="41"/>
      <c r="MT250" s="38"/>
      <c r="MU250" s="38"/>
      <c r="MV250" s="38"/>
      <c r="MW250" s="39"/>
      <c r="MX250" s="40"/>
      <c r="MY250" s="41"/>
      <c r="MZ250" s="38"/>
      <c r="NA250" s="38"/>
      <c r="NB250" s="38"/>
      <c r="NC250" s="39"/>
      <c r="ND250" s="40"/>
      <c r="NE250" s="41"/>
      <c r="NF250" s="38"/>
      <c r="NG250" s="38"/>
      <c r="NH250" s="38"/>
      <c r="NI250" s="39"/>
      <c r="NJ250" s="40"/>
      <c r="NK250" s="41"/>
      <c r="NL250" s="38"/>
      <c r="NM250" s="38"/>
      <c r="NN250" s="38"/>
      <c r="NO250" s="39"/>
      <c r="NP250" s="40"/>
      <c r="NQ250" s="41"/>
      <c r="NR250" s="38"/>
      <c r="NS250" s="38"/>
      <c r="NT250" s="38"/>
      <c r="NU250" s="39"/>
      <c r="NV250" s="40"/>
      <c r="NW250" s="41"/>
      <c r="NX250" s="38"/>
      <c r="NY250" s="38"/>
      <c r="NZ250" s="38"/>
      <c r="OA250" s="39"/>
      <c r="OB250" s="40"/>
      <c r="OC250" s="41"/>
      <c r="OD250" s="38"/>
      <c r="OE250" s="38"/>
      <c r="OF250" s="38"/>
      <c r="OG250" s="39"/>
      <c r="OH250" s="40"/>
      <c r="OI250" s="41"/>
      <c r="OJ250" s="38"/>
      <c r="OK250" s="38"/>
      <c r="OL250" s="38"/>
      <c r="OM250" s="39"/>
      <c r="ON250" s="40"/>
      <c r="OO250" s="41"/>
      <c r="OP250" s="38"/>
      <c r="OQ250" s="38"/>
      <c r="OR250" s="38"/>
      <c r="OS250" s="39"/>
      <c r="OT250" s="40"/>
      <c r="OU250" s="41"/>
      <c r="OV250" s="38"/>
      <c r="OW250" s="38"/>
      <c r="OX250" s="38"/>
      <c r="OY250" s="39"/>
      <c r="OZ250" s="40"/>
      <c r="PA250" s="41"/>
      <c r="PB250" s="38"/>
      <c r="PC250" s="38"/>
      <c r="PD250" s="38"/>
      <c r="PE250" s="39"/>
      <c r="PF250" s="40"/>
      <c r="PG250" s="41"/>
      <c r="PH250" s="38"/>
      <c r="PI250" s="38"/>
      <c r="PJ250" s="38"/>
      <c r="PK250" s="39"/>
      <c r="PL250" s="40"/>
      <c r="PM250" s="41"/>
      <c r="PN250" s="38"/>
      <c r="PO250" s="38"/>
      <c r="PP250" s="38"/>
      <c r="PQ250" s="39"/>
      <c r="PR250" s="40"/>
      <c r="PS250" s="41"/>
      <c r="PT250" s="38"/>
      <c r="PU250" s="38"/>
      <c r="PV250" s="38"/>
      <c r="PW250" s="39"/>
      <c r="PX250" s="40"/>
      <c r="PY250" s="41"/>
      <c r="PZ250" s="38"/>
      <c r="QA250" s="38"/>
      <c r="QB250" s="38"/>
      <c r="QC250" s="39"/>
      <c r="QD250" s="40"/>
      <c r="QE250" s="41"/>
      <c r="QF250" s="38"/>
      <c r="QG250" s="38"/>
      <c r="QH250" s="38"/>
      <c r="QI250" s="39"/>
      <c r="QJ250" s="40"/>
      <c r="QK250" s="41"/>
      <c r="QL250" s="38"/>
      <c r="QM250" s="38"/>
      <c r="QN250" s="38"/>
      <c r="QO250" s="39"/>
      <c r="QP250" s="40"/>
      <c r="QQ250" s="41"/>
      <c r="QR250" s="38"/>
      <c r="QS250" s="38"/>
      <c r="QT250" s="38"/>
      <c r="QU250" s="39"/>
      <c r="QV250" s="40"/>
      <c r="QW250" s="41"/>
      <c r="QX250" s="38"/>
      <c r="QY250" s="38"/>
      <c r="QZ250" s="38"/>
      <c r="RA250" s="39"/>
      <c r="RB250" s="40"/>
      <c r="RC250" s="41"/>
      <c r="RD250" s="38"/>
      <c r="RE250" s="38"/>
      <c r="RF250" s="38"/>
      <c r="RG250" s="39"/>
      <c r="RH250" s="40"/>
      <c r="RI250" s="41"/>
      <c r="RJ250" s="38"/>
      <c r="RK250" s="38"/>
      <c r="RL250" s="38"/>
      <c r="RM250" s="39"/>
      <c r="RN250" s="40"/>
      <c r="RO250" s="41"/>
      <c r="RP250" s="38"/>
      <c r="RQ250" s="38"/>
      <c r="RR250" s="38"/>
      <c r="RS250" s="39"/>
      <c r="RT250" s="40"/>
      <c r="RU250" s="41"/>
      <c r="RV250" s="38"/>
      <c r="RW250" s="38"/>
      <c r="RX250" s="38"/>
      <c r="RY250" s="39"/>
      <c r="RZ250" s="40"/>
      <c r="SA250" s="41"/>
      <c r="SB250" s="38"/>
      <c r="SC250" s="38"/>
      <c r="SD250" s="38"/>
      <c r="SE250" s="39"/>
      <c r="SF250" s="40"/>
      <c r="SG250" s="41"/>
      <c r="SH250" s="38"/>
      <c r="SI250" s="38"/>
      <c r="SJ250" s="38"/>
      <c r="SK250" s="39"/>
      <c r="SL250" s="40"/>
      <c r="SM250" s="41"/>
      <c r="SN250" s="38"/>
      <c r="SO250" s="38"/>
      <c r="SP250" s="38"/>
      <c r="SQ250" s="39"/>
      <c r="SR250" s="40"/>
      <c r="SS250" s="41"/>
      <c r="ST250" s="38"/>
      <c r="SU250" s="38"/>
      <c r="SV250" s="38"/>
      <c r="SW250" s="39"/>
      <c r="SX250" s="40"/>
      <c r="SY250" s="41"/>
      <c r="SZ250" s="38"/>
      <c r="TA250" s="38"/>
      <c r="TB250" s="38"/>
      <c r="TC250" s="39"/>
      <c r="TD250" s="40"/>
      <c r="TE250" s="41"/>
      <c r="TF250" s="38"/>
      <c r="TG250" s="38"/>
      <c r="TH250" s="38"/>
      <c r="TI250" s="39"/>
      <c r="TJ250" s="40"/>
      <c r="TK250" s="41"/>
      <c r="TL250" s="38"/>
      <c r="TM250" s="38"/>
      <c r="TN250" s="38"/>
      <c r="TO250" s="39"/>
      <c r="TP250" s="40"/>
      <c r="TQ250" s="41"/>
      <c r="TR250" s="38"/>
      <c r="TS250" s="38"/>
      <c r="TT250" s="38"/>
      <c r="TU250" s="39"/>
      <c r="TV250" s="40"/>
      <c r="TW250" s="41"/>
      <c r="TX250" s="38"/>
      <c r="TY250" s="38"/>
      <c r="TZ250" s="38"/>
      <c r="UA250" s="39"/>
      <c r="UB250" s="40"/>
      <c r="UC250" s="41"/>
      <c r="UD250" s="38"/>
      <c r="UE250" s="38"/>
      <c r="UF250" s="38"/>
      <c r="UG250" s="39"/>
      <c r="UH250" s="40"/>
      <c r="UI250" s="41"/>
      <c r="UJ250" s="38"/>
      <c r="UK250" s="38"/>
      <c r="UL250" s="38"/>
      <c r="UM250" s="39"/>
      <c r="UN250" s="40"/>
      <c r="UO250" s="41"/>
      <c r="UP250" s="38"/>
      <c r="UQ250" s="38"/>
      <c r="UR250" s="38"/>
      <c r="US250" s="39"/>
      <c r="UT250" s="40"/>
      <c r="UU250" s="41"/>
      <c r="UV250" s="38"/>
      <c r="UW250" s="38"/>
      <c r="UX250" s="38"/>
      <c r="UY250" s="39"/>
      <c r="UZ250" s="40"/>
      <c r="VA250" s="41"/>
      <c r="VB250" s="38"/>
      <c r="VC250" s="38"/>
      <c r="VD250" s="38"/>
      <c r="VE250" s="39"/>
      <c r="VF250" s="40"/>
      <c r="VG250" s="41"/>
      <c r="VH250" s="38"/>
      <c r="VI250" s="38"/>
      <c r="VJ250" s="38"/>
      <c r="VK250" s="39"/>
      <c r="VL250" s="40"/>
      <c r="VM250" s="41"/>
      <c r="VN250" s="38"/>
      <c r="VO250" s="38"/>
      <c r="VP250" s="38"/>
      <c r="VQ250" s="39"/>
      <c r="VR250" s="40"/>
      <c r="VS250" s="41"/>
      <c r="VT250" s="38"/>
      <c r="VU250" s="38"/>
      <c r="VV250" s="38"/>
      <c r="VW250" s="39"/>
      <c r="VX250" s="40"/>
      <c r="VY250" s="41"/>
      <c r="VZ250" s="38"/>
      <c r="WA250" s="38"/>
      <c r="WB250" s="38"/>
      <c r="WC250" s="39"/>
      <c r="WD250" s="40"/>
      <c r="WE250" s="41"/>
      <c r="WF250" s="38"/>
      <c r="WG250" s="38"/>
      <c r="WH250" s="38"/>
      <c r="WI250" s="39"/>
      <c r="WJ250" s="40"/>
      <c r="WK250" s="41"/>
      <c r="WL250" s="38"/>
      <c r="WM250" s="38"/>
      <c r="WN250" s="38"/>
      <c r="WO250" s="39"/>
      <c r="WP250" s="40"/>
      <c r="WQ250" s="41"/>
      <c r="WR250" s="38"/>
      <c r="WS250" s="38"/>
      <c r="WT250" s="38"/>
      <c r="WU250" s="39"/>
      <c r="WV250" s="40"/>
      <c r="WW250" s="41"/>
      <c r="WX250" s="38"/>
      <c r="WY250" s="38"/>
      <c r="WZ250" s="38"/>
      <c r="XA250" s="39"/>
      <c r="XB250" s="40"/>
      <c r="XC250" s="41"/>
      <c r="XD250" s="38"/>
      <c r="XE250" s="38"/>
      <c r="XF250" s="38"/>
      <c r="XG250" s="39"/>
      <c r="XH250" s="40"/>
      <c r="XI250" s="41"/>
      <c r="XJ250" s="38"/>
      <c r="XK250" s="38"/>
      <c r="XL250" s="38"/>
      <c r="XM250" s="39"/>
      <c r="XN250" s="40"/>
      <c r="XO250" s="41"/>
      <c r="XP250" s="38"/>
      <c r="XQ250" s="38"/>
      <c r="XR250" s="38"/>
      <c r="XS250" s="39"/>
      <c r="XT250" s="40"/>
      <c r="XU250" s="41"/>
      <c r="XV250" s="38"/>
      <c r="XW250" s="38"/>
      <c r="XX250" s="38"/>
      <c r="XY250" s="39"/>
      <c r="XZ250" s="40"/>
      <c r="YA250" s="41"/>
      <c r="YB250" s="38"/>
      <c r="YC250" s="38"/>
      <c r="YD250" s="38"/>
      <c r="YE250" s="39"/>
      <c r="YF250" s="40"/>
      <c r="YG250" s="41"/>
      <c r="YH250" s="38"/>
      <c r="YI250" s="38"/>
      <c r="YJ250" s="38"/>
      <c r="YK250" s="39"/>
      <c r="YL250" s="40"/>
      <c r="YM250" s="41"/>
      <c r="YN250" s="38"/>
      <c r="YO250" s="38"/>
      <c r="YP250" s="38"/>
      <c r="YQ250" s="39"/>
      <c r="YR250" s="40"/>
      <c r="YS250" s="41"/>
      <c r="YT250" s="38"/>
      <c r="YU250" s="38"/>
      <c r="YV250" s="38"/>
      <c r="YW250" s="39"/>
      <c r="YX250" s="40"/>
      <c r="YY250" s="41"/>
      <c r="YZ250" s="38"/>
      <c r="ZA250" s="38"/>
      <c r="ZB250" s="38"/>
      <c r="ZC250" s="39"/>
      <c r="ZD250" s="40"/>
      <c r="ZE250" s="41"/>
      <c r="ZF250" s="38"/>
      <c r="ZG250" s="38"/>
      <c r="ZH250" s="38"/>
      <c r="ZI250" s="39"/>
      <c r="ZJ250" s="40"/>
      <c r="ZK250" s="41"/>
      <c r="ZL250" s="38"/>
      <c r="ZM250" s="38"/>
      <c r="ZN250" s="38"/>
      <c r="ZO250" s="39"/>
      <c r="ZP250" s="40"/>
      <c r="ZQ250" s="41"/>
      <c r="ZR250" s="38"/>
      <c r="ZS250" s="38"/>
      <c r="ZT250" s="38"/>
      <c r="ZU250" s="39"/>
      <c r="ZV250" s="40"/>
      <c r="ZW250" s="41"/>
      <c r="ZX250" s="38"/>
      <c r="ZY250" s="38"/>
      <c r="ZZ250" s="38"/>
      <c r="AAA250" s="39"/>
      <c r="AAB250" s="40"/>
      <c r="AAC250" s="41"/>
      <c r="AAD250" s="38"/>
      <c r="AAE250" s="38"/>
      <c r="AAF250" s="38"/>
      <c r="AAG250" s="39"/>
      <c r="AAH250" s="40"/>
      <c r="AAI250" s="41"/>
      <c r="AAJ250" s="38"/>
      <c r="AAK250" s="38"/>
      <c r="AAL250" s="38"/>
      <c r="AAM250" s="39"/>
      <c r="AAN250" s="40"/>
      <c r="AAO250" s="41"/>
      <c r="AAP250" s="38"/>
      <c r="AAQ250" s="38"/>
      <c r="AAR250" s="38"/>
      <c r="AAS250" s="39"/>
      <c r="AAT250" s="40"/>
      <c r="AAU250" s="41"/>
      <c r="AAV250" s="38"/>
      <c r="AAW250" s="38"/>
      <c r="AAX250" s="38"/>
      <c r="AAY250" s="39"/>
      <c r="AAZ250" s="40"/>
      <c r="ABA250" s="41"/>
      <c r="ABB250" s="38"/>
      <c r="ABC250" s="38"/>
      <c r="ABD250" s="38"/>
      <c r="ABE250" s="39"/>
      <c r="ABF250" s="40"/>
      <c r="ABG250" s="41"/>
      <c r="ABH250" s="38"/>
      <c r="ABI250" s="38"/>
      <c r="ABJ250" s="38"/>
      <c r="ABK250" s="39"/>
      <c r="ABL250" s="40"/>
      <c r="ABM250" s="41"/>
      <c r="ABN250" s="38"/>
      <c r="ABO250" s="38"/>
      <c r="ABP250" s="38"/>
      <c r="ABQ250" s="39"/>
      <c r="ABR250" s="40"/>
      <c r="ABS250" s="41"/>
      <c r="ABT250" s="38"/>
      <c r="ABU250" s="38"/>
      <c r="ABV250" s="38"/>
      <c r="ABW250" s="39"/>
      <c r="ABX250" s="40"/>
      <c r="ABY250" s="41"/>
      <c r="ABZ250" s="38"/>
      <c r="ACA250" s="38"/>
      <c r="ACB250" s="38"/>
      <c r="ACC250" s="39"/>
      <c r="ACD250" s="40"/>
      <c r="ACE250" s="41"/>
      <c r="ACF250" s="38"/>
      <c r="ACG250" s="38"/>
      <c r="ACH250" s="38"/>
      <c r="ACI250" s="39"/>
      <c r="ACJ250" s="40"/>
      <c r="ACK250" s="41"/>
      <c r="ACL250" s="38"/>
      <c r="ACM250" s="38"/>
      <c r="ACN250" s="38"/>
      <c r="ACO250" s="39"/>
      <c r="ACP250" s="40"/>
      <c r="ACQ250" s="41"/>
      <c r="ACR250" s="38"/>
      <c r="ACS250" s="38"/>
      <c r="ACT250" s="38"/>
      <c r="ACU250" s="39"/>
      <c r="ACV250" s="40"/>
      <c r="ACW250" s="41"/>
      <c r="ACX250" s="38"/>
      <c r="ACY250" s="38"/>
      <c r="ACZ250" s="38"/>
      <c r="ADA250" s="39"/>
      <c r="ADB250" s="40"/>
      <c r="ADC250" s="41"/>
      <c r="ADD250" s="38"/>
      <c r="ADE250" s="38"/>
      <c r="ADF250" s="38"/>
      <c r="ADG250" s="39"/>
      <c r="ADH250" s="40"/>
      <c r="ADI250" s="41"/>
      <c r="ADJ250" s="38"/>
      <c r="ADK250" s="38"/>
      <c r="ADL250" s="38"/>
      <c r="ADM250" s="39"/>
      <c r="ADN250" s="40"/>
      <c r="ADO250" s="41"/>
      <c r="ADP250" s="38"/>
      <c r="ADQ250" s="38"/>
      <c r="ADR250" s="38"/>
      <c r="ADS250" s="39"/>
      <c r="ADT250" s="40"/>
      <c r="ADU250" s="41"/>
      <c r="ADV250" s="38"/>
      <c r="ADW250" s="38"/>
      <c r="ADX250" s="38"/>
      <c r="ADY250" s="39"/>
      <c r="ADZ250" s="40"/>
      <c r="AEA250" s="41"/>
      <c r="AEB250" s="38"/>
      <c r="AEC250" s="38"/>
      <c r="AED250" s="38"/>
      <c r="AEE250" s="39"/>
      <c r="AEF250" s="40"/>
      <c r="AEG250" s="41"/>
      <c r="AEH250" s="38"/>
      <c r="AEI250" s="38"/>
      <c r="AEJ250" s="38"/>
      <c r="AEK250" s="39"/>
      <c r="AEL250" s="40"/>
      <c r="AEM250" s="41"/>
      <c r="AEN250" s="38"/>
      <c r="AEO250" s="38"/>
      <c r="AEP250" s="38"/>
      <c r="AEQ250" s="39"/>
      <c r="AER250" s="40"/>
      <c r="AES250" s="41"/>
      <c r="AET250" s="38"/>
      <c r="AEU250" s="38"/>
      <c r="AEV250" s="38"/>
      <c r="AEW250" s="39"/>
      <c r="AEX250" s="40"/>
      <c r="AEY250" s="41"/>
      <c r="AEZ250" s="38"/>
      <c r="AFA250" s="38"/>
      <c r="AFB250" s="38"/>
      <c r="AFC250" s="39"/>
      <c r="AFD250" s="40"/>
      <c r="AFE250" s="41"/>
      <c r="AFF250" s="38"/>
      <c r="AFG250" s="38"/>
      <c r="AFH250" s="38"/>
      <c r="AFI250" s="39"/>
      <c r="AFJ250" s="40"/>
      <c r="AFK250" s="41"/>
      <c r="AFL250" s="38"/>
      <c r="AFM250" s="38"/>
      <c r="AFN250" s="38"/>
      <c r="AFO250" s="39"/>
      <c r="AFP250" s="40"/>
      <c r="AFQ250" s="41"/>
      <c r="AFR250" s="38"/>
      <c r="AFS250" s="38"/>
      <c r="AFT250" s="38"/>
      <c r="AFU250" s="39"/>
      <c r="AFV250" s="40"/>
      <c r="AFW250" s="41"/>
      <c r="AFX250" s="38"/>
      <c r="AFY250" s="38"/>
      <c r="AFZ250" s="38"/>
      <c r="AGA250" s="39"/>
      <c r="AGB250" s="40"/>
      <c r="AGC250" s="41"/>
      <c r="AGD250" s="38"/>
      <c r="AGE250" s="38"/>
      <c r="AGF250" s="38"/>
      <c r="AGG250" s="39"/>
      <c r="AGH250" s="40"/>
      <c r="AGI250" s="41"/>
      <c r="AGJ250" s="38"/>
      <c r="AGK250" s="38"/>
      <c r="AGL250" s="38"/>
      <c r="AGM250" s="39"/>
      <c r="AGN250" s="40"/>
      <c r="AGO250" s="41"/>
      <c r="AGP250" s="38"/>
      <c r="AGQ250" s="38"/>
      <c r="AGR250" s="38"/>
      <c r="AGS250" s="39"/>
      <c r="AGT250" s="40"/>
      <c r="AGU250" s="41"/>
      <c r="AGV250" s="38"/>
      <c r="AGW250" s="38"/>
      <c r="AGX250" s="38"/>
      <c r="AGY250" s="39"/>
      <c r="AGZ250" s="40"/>
      <c r="AHA250" s="41"/>
      <c r="AHB250" s="38"/>
      <c r="AHC250" s="38"/>
      <c r="AHD250" s="38"/>
      <c r="AHE250" s="39"/>
      <c r="AHF250" s="40"/>
      <c r="AHG250" s="41"/>
      <c r="AHH250" s="38"/>
      <c r="AHI250" s="38"/>
      <c r="AHJ250" s="38"/>
      <c r="AHK250" s="39"/>
      <c r="AHL250" s="40"/>
      <c r="AHM250" s="41"/>
      <c r="AHN250" s="38"/>
      <c r="AHO250" s="38"/>
      <c r="AHP250" s="38"/>
      <c r="AHQ250" s="39"/>
      <c r="AHR250" s="40"/>
      <c r="AHS250" s="41"/>
      <c r="AHT250" s="38"/>
      <c r="AHU250" s="38"/>
      <c r="AHV250" s="38"/>
      <c r="AHW250" s="39"/>
      <c r="AHX250" s="40"/>
      <c r="AHY250" s="41"/>
      <c r="AHZ250" s="38"/>
      <c r="AIA250" s="38"/>
      <c r="AIB250" s="38"/>
      <c r="AIC250" s="39"/>
      <c r="AID250" s="40"/>
      <c r="AIE250" s="41"/>
      <c r="AIF250" s="38"/>
      <c r="AIG250" s="38"/>
      <c r="AIH250" s="38"/>
      <c r="AII250" s="39"/>
      <c r="AIJ250" s="40"/>
      <c r="AIK250" s="41"/>
      <c r="AIL250" s="38"/>
      <c r="AIM250" s="38"/>
      <c r="AIN250" s="38"/>
      <c r="AIO250" s="39"/>
      <c r="AIP250" s="40"/>
      <c r="AIQ250" s="41"/>
      <c r="AIR250" s="38"/>
      <c r="AIS250" s="38"/>
      <c r="AIT250" s="38"/>
      <c r="AIU250" s="39"/>
      <c r="AIV250" s="40"/>
      <c r="AIW250" s="41"/>
      <c r="AIX250" s="38"/>
      <c r="AIY250" s="38"/>
      <c r="AIZ250" s="38"/>
      <c r="AJA250" s="39"/>
      <c r="AJB250" s="40"/>
      <c r="AJC250" s="41"/>
      <c r="AJD250" s="38"/>
      <c r="AJE250" s="38"/>
      <c r="AJF250" s="38"/>
      <c r="AJG250" s="39"/>
      <c r="AJH250" s="40"/>
      <c r="AJI250" s="41"/>
      <c r="AJJ250" s="38"/>
      <c r="AJK250" s="38"/>
      <c r="AJL250" s="38"/>
      <c r="AJM250" s="39"/>
      <c r="AJN250" s="40"/>
      <c r="AJO250" s="41"/>
      <c r="AJP250" s="38"/>
      <c r="AJQ250" s="38"/>
      <c r="AJR250" s="38"/>
      <c r="AJS250" s="39"/>
      <c r="AJT250" s="40"/>
      <c r="AJU250" s="41"/>
      <c r="AJV250" s="38"/>
      <c r="AJW250" s="38"/>
      <c r="AJX250" s="38"/>
      <c r="AJY250" s="39"/>
      <c r="AJZ250" s="40"/>
      <c r="AKA250" s="41"/>
      <c r="AKB250" s="38"/>
      <c r="AKC250" s="38"/>
      <c r="AKD250" s="38"/>
      <c r="AKE250" s="39"/>
      <c r="AKF250" s="40"/>
      <c r="AKG250" s="41"/>
      <c r="AKH250" s="38"/>
      <c r="AKI250" s="38"/>
      <c r="AKJ250" s="38"/>
      <c r="AKK250" s="39"/>
      <c r="AKL250" s="40"/>
      <c r="AKM250" s="41"/>
      <c r="AKN250" s="38"/>
      <c r="AKO250" s="38"/>
      <c r="AKP250" s="38"/>
      <c r="AKQ250" s="39"/>
      <c r="AKR250" s="40"/>
      <c r="AKS250" s="41"/>
      <c r="AKT250" s="38"/>
      <c r="AKU250" s="38"/>
      <c r="AKV250" s="38"/>
      <c r="AKW250" s="39"/>
      <c r="AKX250" s="40"/>
      <c r="AKY250" s="41"/>
      <c r="AKZ250" s="38"/>
      <c r="ALA250" s="38"/>
      <c r="ALB250" s="38"/>
      <c r="ALC250" s="39"/>
      <c r="ALD250" s="40"/>
      <c r="ALE250" s="41"/>
      <c r="ALF250" s="38"/>
      <c r="ALG250" s="38"/>
      <c r="ALH250" s="38"/>
      <c r="ALI250" s="39"/>
      <c r="ALJ250" s="40"/>
      <c r="ALK250" s="41"/>
      <c r="ALL250" s="38"/>
      <c r="ALM250" s="38"/>
      <c r="ALN250" s="38"/>
      <c r="ALO250" s="39"/>
      <c r="ALP250" s="40"/>
      <c r="ALQ250" s="41"/>
      <c r="ALR250" s="38"/>
      <c r="ALS250" s="38"/>
      <c r="ALT250" s="38"/>
      <c r="ALU250" s="39"/>
      <c r="ALV250" s="40"/>
      <c r="ALW250" s="41"/>
      <c r="ALX250" s="38"/>
      <c r="ALY250" s="38"/>
      <c r="ALZ250" s="38"/>
      <c r="AMA250" s="39"/>
      <c r="AMB250" s="40"/>
      <c r="AMC250" s="41"/>
      <c r="AMD250" s="38"/>
      <c r="AME250" s="38"/>
      <c r="AMF250" s="38"/>
      <c r="AMG250" s="39"/>
      <c r="AMH250" s="40"/>
      <c r="AMI250" s="41"/>
      <c r="AMJ250" s="38"/>
      <c r="AMK250" s="38"/>
      <c r="AML250" s="38"/>
      <c r="AMM250" s="39"/>
      <c r="AMN250" s="40"/>
      <c r="AMO250" s="41"/>
      <c r="AMP250" s="38"/>
      <c r="AMQ250" s="38"/>
      <c r="AMR250" s="38"/>
      <c r="AMS250" s="39"/>
      <c r="AMT250" s="40"/>
      <c r="AMU250" s="41"/>
      <c r="AMV250" s="38"/>
      <c r="AMW250" s="38"/>
      <c r="AMX250" s="38"/>
      <c r="AMY250" s="39"/>
      <c r="AMZ250" s="40"/>
      <c r="ANA250" s="41"/>
      <c r="ANB250" s="38"/>
      <c r="ANC250" s="38"/>
      <c r="AND250" s="38"/>
      <c r="ANE250" s="39"/>
      <c r="ANF250" s="40"/>
      <c r="ANG250" s="41"/>
      <c r="ANH250" s="38"/>
      <c r="ANI250" s="38"/>
      <c r="ANJ250" s="38"/>
      <c r="ANK250" s="39"/>
      <c r="ANL250" s="40"/>
      <c r="ANM250" s="41"/>
      <c r="ANN250" s="38"/>
      <c r="ANO250" s="38"/>
      <c r="ANP250" s="38"/>
      <c r="ANQ250" s="39"/>
      <c r="ANR250" s="40"/>
      <c r="ANS250" s="41"/>
      <c r="ANT250" s="38"/>
      <c r="ANU250" s="38"/>
      <c r="ANV250" s="38"/>
      <c r="ANW250" s="39"/>
      <c r="ANX250" s="40"/>
      <c r="ANY250" s="41"/>
      <c r="ANZ250" s="38"/>
      <c r="AOA250" s="38"/>
      <c r="AOB250" s="38"/>
      <c r="AOC250" s="39"/>
      <c r="AOD250" s="40"/>
      <c r="AOE250" s="41"/>
      <c r="AOF250" s="38"/>
      <c r="AOG250" s="38"/>
      <c r="AOH250" s="38"/>
      <c r="AOI250" s="39"/>
      <c r="AOJ250" s="40"/>
      <c r="AOK250" s="41"/>
      <c r="AOL250" s="38"/>
      <c r="AOM250" s="38"/>
      <c r="AON250" s="38"/>
      <c r="AOO250" s="39"/>
      <c r="AOP250" s="40"/>
      <c r="AOQ250" s="41"/>
      <c r="AOR250" s="38"/>
      <c r="AOS250" s="38"/>
      <c r="AOT250" s="38"/>
      <c r="AOU250" s="39"/>
      <c r="AOV250" s="40"/>
      <c r="AOW250" s="41"/>
      <c r="AOX250" s="38"/>
      <c r="AOY250" s="38"/>
      <c r="AOZ250" s="38"/>
      <c r="APA250" s="39"/>
      <c r="APB250" s="40"/>
      <c r="APC250" s="41"/>
      <c r="APD250" s="38"/>
      <c r="APE250" s="38"/>
      <c r="APF250" s="38"/>
      <c r="APG250" s="39"/>
      <c r="APH250" s="40"/>
      <c r="API250" s="41"/>
      <c r="APJ250" s="38"/>
      <c r="APK250" s="38"/>
      <c r="APL250" s="38"/>
      <c r="APM250" s="39"/>
      <c r="APN250" s="40"/>
      <c r="APO250" s="41"/>
      <c r="APP250" s="38"/>
      <c r="APQ250" s="38"/>
      <c r="APR250" s="38"/>
      <c r="APS250" s="39"/>
      <c r="APT250" s="40"/>
      <c r="APU250" s="41"/>
      <c r="APV250" s="38"/>
      <c r="APW250" s="38"/>
      <c r="APX250" s="38"/>
      <c r="APY250" s="39"/>
      <c r="APZ250" s="40"/>
      <c r="AQA250" s="41"/>
      <c r="AQB250" s="38"/>
      <c r="AQC250" s="38"/>
      <c r="AQD250" s="38"/>
      <c r="AQE250" s="39"/>
      <c r="AQF250" s="40"/>
      <c r="AQG250" s="41"/>
      <c r="AQH250" s="38"/>
      <c r="AQI250" s="38"/>
      <c r="AQJ250" s="38"/>
      <c r="AQK250" s="39"/>
      <c r="AQL250" s="40"/>
      <c r="AQM250" s="41"/>
      <c r="AQN250" s="38"/>
      <c r="AQO250" s="38"/>
      <c r="AQP250" s="38"/>
      <c r="AQQ250" s="39"/>
      <c r="AQR250" s="40"/>
      <c r="AQS250" s="41"/>
      <c r="AQT250" s="38"/>
      <c r="AQU250" s="38"/>
      <c r="AQV250" s="38"/>
      <c r="AQW250" s="39"/>
      <c r="AQX250" s="40"/>
      <c r="AQY250" s="41"/>
      <c r="AQZ250" s="38"/>
      <c r="ARA250" s="38"/>
      <c r="ARB250" s="38"/>
      <c r="ARC250" s="39"/>
      <c r="ARD250" s="40"/>
      <c r="ARE250" s="41"/>
      <c r="ARF250" s="38"/>
      <c r="ARG250" s="38"/>
      <c r="ARH250" s="38"/>
      <c r="ARI250" s="39"/>
      <c r="ARJ250" s="40"/>
      <c r="ARK250" s="41"/>
      <c r="ARL250" s="38"/>
      <c r="ARM250" s="38"/>
      <c r="ARN250" s="38"/>
      <c r="ARO250" s="39"/>
      <c r="ARP250" s="40"/>
      <c r="ARQ250" s="41"/>
      <c r="ARR250" s="38"/>
      <c r="ARS250" s="38"/>
      <c r="ART250" s="38"/>
      <c r="ARU250" s="39"/>
      <c r="ARV250" s="40"/>
      <c r="ARW250" s="41"/>
      <c r="ARX250" s="38"/>
      <c r="ARY250" s="38"/>
      <c r="ARZ250" s="38"/>
      <c r="ASA250" s="39"/>
      <c r="ASB250" s="40"/>
      <c r="ASC250" s="41"/>
      <c r="ASD250" s="38"/>
      <c r="ASE250" s="38"/>
      <c r="ASF250" s="38"/>
      <c r="ASG250" s="39"/>
      <c r="ASH250" s="40"/>
      <c r="ASI250" s="41"/>
      <c r="ASJ250" s="38"/>
      <c r="ASK250" s="38"/>
      <c r="ASL250" s="38"/>
      <c r="ASM250" s="39"/>
      <c r="ASN250" s="40"/>
      <c r="ASO250" s="41"/>
      <c r="ASP250" s="38"/>
      <c r="ASQ250" s="38"/>
      <c r="ASR250" s="38"/>
      <c r="ASS250" s="39"/>
      <c r="AST250" s="40"/>
      <c r="ASU250" s="41"/>
      <c r="ASV250" s="38"/>
      <c r="ASW250" s="38"/>
      <c r="ASX250" s="38"/>
      <c r="ASY250" s="39"/>
      <c r="ASZ250" s="40"/>
      <c r="ATA250" s="41"/>
      <c r="ATB250" s="38"/>
      <c r="ATC250" s="38"/>
      <c r="ATD250" s="38"/>
      <c r="ATE250" s="39"/>
      <c r="ATF250" s="40"/>
      <c r="ATG250" s="41"/>
      <c r="ATH250" s="38"/>
      <c r="ATI250" s="38"/>
      <c r="ATJ250" s="38"/>
      <c r="ATK250" s="39"/>
      <c r="ATL250" s="40"/>
      <c r="ATM250" s="41"/>
      <c r="ATN250" s="38"/>
      <c r="ATO250" s="38"/>
      <c r="ATP250" s="38"/>
      <c r="ATQ250" s="39"/>
      <c r="ATR250" s="40"/>
      <c r="ATS250" s="41"/>
      <c r="ATT250" s="38"/>
      <c r="ATU250" s="38"/>
      <c r="ATV250" s="38"/>
      <c r="ATW250" s="39"/>
      <c r="ATX250" s="40"/>
      <c r="ATY250" s="41"/>
      <c r="ATZ250" s="38"/>
      <c r="AUA250" s="38"/>
      <c r="AUB250" s="38"/>
      <c r="AUC250" s="39"/>
      <c r="AUD250" s="40"/>
      <c r="AUE250" s="41"/>
      <c r="AUF250" s="38"/>
      <c r="AUG250" s="38"/>
      <c r="AUH250" s="38"/>
      <c r="AUI250" s="39"/>
      <c r="AUJ250" s="40"/>
      <c r="AUK250" s="41"/>
      <c r="AUL250" s="38"/>
      <c r="AUM250" s="38"/>
      <c r="AUN250" s="38"/>
      <c r="AUO250" s="39"/>
      <c r="AUP250" s="40"/>
      <c r="AUQ250" s="41"/>
      <c r="AUR250" s="38"/>
      <c r="AUS250" s="38"/>
      <c r="AUT250" s="38"/>
      <c r="AUU250" s="39"/>
      <c r="AUV250" s="40"/>
      <c r="AUW250" s="41"/>
      <c r="AUX250" s="38"/>
      <c r="AUY250" s="38"/>
      <c r="AUZ250" s="38"/>
      <c r="AVA250" s="39"/>
      <c r="AVB250" s="40"/>
      <c r="AVC250" s="41"/>
      <c r="AVD250" s="38"/>
      <c r="AVE250" s="38"/>
      <c r="AVF250" s="38"/>
      <c r="AVG250" s="39"/>
      <c r="AVH250" s="40"/>
      <c r="AVI250" s="41"/>
      <c r="AVJ250" s="38"/>
      <c r="AVK250" s="38"/>
      <c r="AVL250" s="38"/>
      <c r="AVM250" s="39"/>
      <c r="AVN250" s="40"/>
      <c r="AVO250" s="41"/>
      <c r="AVP250" s="38"/>
      <c r="AVQ250" s="38"/>
      <c r="AVR250" s="38"/>
      <c r="AVS250" s="39"/>
      <c r="AVT250" s="40"/>
      <c r="AVU250" s="41"/>
      <c r="AVV250" s="38"/>
      <c r="AVW250" s="38"/>
      <c r="AVX250" s="38"/>
      <c r="AVY250" s="39"/>
      <c r="AVZ250" s="40"/>
      <c r="AWA250" s="41"/>
      <c r="AWB250" s="38"/>
      <c r="AWC250" s="38"/>
      <c r="AWD250" s="38"/>
      <c r="AWE250" s="39"/>
      <c r="AWF250" s="40"/>
      <c r="AWG250" s="41"/>
      <c r="AWH250" s="38"/>
      <c r="AWI250" s="38"/>
      <c r="AWJ250" s="38"/>
      <c r="AWK250" s="39"/>
      <c r="AWL250" s="40"/>
      <c r="AWM250" s="41"/>
      <c r="AWN250" s="38"/>
      <c r="AWO250" s="38"/>
      <c r="AWP250" s="38"/>
      <c r="AWQ250" s="39"/>
      <c r="AWR250" s="40"/>
      <c r="AWS250" s="41"/>
      <c r="AWT250" s="38"/>
      <c r="AWU250" s="38"/>
      <c r="AWV250" s="38"/>
      <c r="AWW250" s="39"/>
      <c r="AWX250" s="40"/>
      <c r="AWY250" s="41"/>
      <c r="AWZ250" s="38"/>
      <c r="AXA250" s="38"/>
      <c r="AXB250" s="38"/>
      <c r="AXC250" s="39"/>
      <c r="AXD250" s="40"/>
      <c r="AXE250" s="41"/>
      <c r="AXF250" s="38"/>
      <c r="AXG250" s="38"/>
      <c r="AXH250" s="38"/>
      <c r="AXI250" s="39"/>
      <c r="AXJ250" s="40"/>
      <c r="AXK250" s="41"/>
      <c r="AXL250" s="38"/>
      <c r="AXM250" s="38"/>
      <c r="AXN250" s="38"/>
      <c r="AXO250" s="39"/>
      <c r="AXP250" s="40"/>
      <c r="AXQ250" s="41"/>
      <c r="AXR250" s="38"/>
      <c r="AXS250" s="38"/>
      <c r="AXT250" s="38"/>
      <c r="AXU250" s="39"/>
      <c r="AXV250" s="40"/>
      <c r="AXW250" s="41"/>
      <c r="AXX250" s="38"/>
      <c r="AXY250" s="38"/>
      <c r="AXZ250" s="38"/>
      <c r="AYA250" s="39"/>
      <c r="AYB250" s="40"/>
      <c r="AYC250" s="41"/>
      <c r="AYD250" s="38"/>
      <c r="AYE250" s="38"/>
      <c r="AYF250" s="38"/>
      <c r="AYG250" s="39"/>
      <c r="AYH250" s="40"/>
      <c r="AYI250" s="41"/>
      <c r="AYJ250" s="38"/>
      <c r="AYK250" s="38"/>
      <c r="AYL250" s="38"/>
      <c r="AYM250" s="39"/>
      <c r="AYN250" s="40"/>
      <c r="AYO250" s="41"/>
      <c r="AYP250" s="38"/>
      <c r="AYQ250" s="38"/>
      <c r="AYR250" s="38"/>
      <c r="AYS250" s="39"/>
      <c r="AYT250" s="40"/>
      <c r="AYU250" s="41"/>
      <c r="AYV250" s="38"/>
      <c r="AYW250" s="38"/>
      <c r="AYX250" s="38"/>
      <c r="AYY250" s="39"/>
      <c r="AYZ250" s="40"/>
      <c r="AZA250" s="41"/>
      <c r="AZB250" s="38"/>
      <c r="AZC250" s="38"/>
      <c r="AZD250" s="38"/>
      <c r="AZE250" s="39"/>
      <c r="AZF250" s="40"/>
      <c r="AZG250" s="41"/>
      <c r="AZH250" s="38"/>
      <c r="AZI250" s="38"/>
      <c r="AZJ250" s="38"/>
      <c r="AZK250" s="39"/>
      <c r="AZL250" s="40"/>
      <c r="AZM250" s="41"/>
      <c r="AZN250" s="38"/>
      <c r="AZO250" s="38"/>
      <c r="AZP250" s="38"/>
      <c r="AZQ250" s="39"/>
      <c r="AZR250" s="40"/>
      <c r="AZS250" s="41"/>
      <c r="AZT250" s="38"/>
      <c r="AZU250" s="38"/>
      <c r="AZV250" s="38"/>
      <c r="AZW250" s="39"/>
      <c r="AZX250" s="40"/>
      <c r="AZY250" s="41"/>
      <c r="AZZ250" s="38"/>
      <c r="BAA250" s="38"/>
      <c r="BAB250" s="38"/>
      <c r="BAC250" s="39"/>
      <c r="BAD250" s="40"/>
      <c r="BAE250" s="41"/>
      <c r="BAF250" s="38"/>
      <c r="BAG250" s="38"/>
      <c r="BAH250" s="38"/>
      <c r="BAI250" s="39"/>
      <c r="BAJ250" s="40"/>
      <c r="BAK250" s="41"/>
      <c r="BAL250" s="38"/>
      <c r="BAM250" s="38"/>
      <c r="BAN250" s="38"/>
      <c r="BAO250" s="39"/>
      <c r="BAP250" s="40"/>
      <c r="BAQ250" s="41"/>
      <c r="BAR250" s="38"/>
      <c r="BAS250" s="38"/>
      <c r="BAT250" s="38"/>
      <c r="BAU250" s="39"/>
      <c r="BAV250" s="40"/>
      <c r="BAW250" s="41"/>
      <c r="BAX250" s="38"/>
      <c r="BAY250" s="38"/>
      <c r="BAZ250" s="38"/>
      <c r="BBA250" s="39"/>
      <c r="BBB250" s="40"/>
      <c r="BBC250" s="41"/>
      <c r="BBD250" s="38"/>
      <c r="BBE250" s="38"/>
      <c r="BBF250" s="38"/>
      <c r="BBG250" s="39"/>
      <c r="BBH250" s="40"/>
      <c r="BBI250" s="41"/>
      <c r="BBJ250" s="38"/>
      <c r="BBK250" s="38"/>
      <c r="BBL250" s="38"/>
      <c r="BBM250" s="39"/>
      <c r="BBN250" s="40"/>
      <c r="BBO250" s="41"/>
      <c r="BBP250" s="38"/>
      <c r="BBQ250" s="38"/>
      <c r="BBR250" s="38"/>
      <c r="BBS250" s="39"/>
      <c r="BBT250" s="40"/>
      <c r="BBU250" s="41"/>
      <c r="BBV250" s="38"/>
      <c r="BBW250" s="38"/>
      <c r="BBX250" s="38"/>
      <c r="BBY250" s="39"/>
      <c r="BBZ250" s="40"/>
      <c r="BCA250" s="41"/>
      <c r="BCB250" s="38"/>
      <c r="BCC250" s="38"/>
      <c r="BCD250" s="38"/>
      <c r="BCE250" s="39"/>
      <c r="BCF250" s="40"/>
      <c r="BCG250" s="41"/>
      <c r="BCH250" s="38"/>
      <c r="BCI250" s="38"/>
      <c r="BCJ250" s="38"/>
      <c r="BCK250" s="39"/>
      <c r="BCL250" s="40"/>
      <c r="BCM250" s="41"/>
      <c r="BCN250" s="38"/>
      <c r="BCO250" s="38"/>
      <c r="BCP250" s="38"/>
      <c r="BCQ250" s="39"/>
      <c r="BCR250" s="40"/>
      <c r="BCS250" s="41"/>
      <c r="BCT250" s="38"/>
      <c r="BCU250" s="38"/>
      <c r="BCV250" s="38"/>
      <c r="BCW250" s="39"/>
      <c r="BCX250" s="40"/>
      <c r="BCY250" s="41"/>
      <c r="BCZ250" s="38"/>
      <c r="BDA250" s="38"/>
      <c r="BDB250" s="38"/>
      <c r="BDC250" s="39"/>
      <c r="BDD250" s="40"/>
      <c r="BDE250" s="41"/>
      <c r="BDF250" s="38"/>
      <c r="BDG250" s="38"/>
      <c r="BDH250" s="38"/>
      <c r="BDI250" s="39"/>
      <c r="BDJ250" s="40"/>
      <c r="BDK250" s="41"/>
      <c r="BDL250" s="38"/>
      <c r="BDM250" s="38"/>
      <c r="BDN250" s="38"/>
      <c r="BDO250" s="39"/>
      <c r="BDP250" s="40"/>
      <c r="BDQ250" s="41"/>
      <c r="BDR250" s="38"/>
      <c r="BDS250" s="38"/>
      <c r="BDT250" s="38"/>
      <c r="BDU250" s="39"/>
      <c r="BDV250" s="40"/>
      <c r="BDW250" s="41"/>
      <c r="BDX250" s="38"/>
      <c r="BDY250" s="38"/>
      <c r="BDZ250" s="38"/>
      <c r="BEA250" s="39"/>
      <c r="BEB250" s="40"/>
      <c r="BEC250" s="41"/>
      <c r="BED250" s="38"/>
      <c r="BEE250" s="38"/>
      <c r="BEF250" s="38"/>
      <c r="BEG250" s="39"/>
      <c r="BEH250" s="40"/>
      <c r="BEI250" s="41"/>
      <c r="BEJ250" s="38"/>
      <c r="BEK250" s="38"/>
      <c r="BEL250" s="38"/>
      <c r="BEM250" s="39"/>
      <c r="BEN250" s="40"/>
      <c r="BEO250" s="41"/>
      <c r="BEP250" s="38"/>
      <c r="BEQ250" s="38"/>
      <c r="BER250" s="38"/>
      <c r="BES250" s="39"/>
      <c r="BET250" s="40"/>
      <c r="BEU250" s="41"/>
      <c r="BEV250" s="38"/>
      <c r="BEW250" s="38"/>
      <c r="BEX250" s="38"/>
      <c r="BEY250" s="39"/>
      <c r="BEZ250" s="40"/>
      <c r="BFA250" s="41"/>
      <c r="BFB250" s="38"/>
      <c r="BFC250" s="38"/>
      <c r="BFD250" s="38"/>
      <c r="BFE250" s="39"/>
      <c r="BFF250" s="40"/>
      <c r="BFG250" s="41"/>
      <c r="BFH250" s="38"/>
      <c r="BFI250" s="38"/>
      <c r="BFJ250" s="38"/>
      <c r="BFK250" s="39"/>
      <c r="BFL250" s="40"/>
      <c r="BFM250" s="41"/>
      <c r="BFN250" s="38"/>
      <c r="BFO250" s="38"/>
      <c r="BFP250" s="38"/>
      <c r="BFQ250" s="39"/>
      <c r="BFR250" s="40"/>
      <c r="BFS250" s="41"/>
      <c r="BFT250" s="38"/>
      <c r="BFU250" s="38"/>
      <c r="BFV250" s="38"/>
      <c r="BFW250" s="39"/>
      <c r="BFX250" s="40"/>
      <c r="BFY250" s="41"/>
      <c r="BFZ250" s="38"/>
      <c r="BGA250" s="38"/>
      <c r="BGB250" s="38"/>
      <c r="BGC250" s="39"/>
      <c r="BGD250" s="40"/>
      <c r="BGE250" s="41"/>
      <c r="BGF250" s="38"/>
      <c r="BGG250" s="38"/>
      <c r="BGH250" s="38"/>
      <c r="BGI250" s="39"/>
      <c r="BGJ250" s="40"/>
      <c r="BGK250" s="41"/>
      <c r="BGL250" s="38"/>
      <c r="BGM250" s="38"/>
      <c r="BGN250" s="38"/>
      <c r="BGO250" s="39"/>
      <c r="BGP250" s="40"/>
      <c r="BGQ250" s="41"/>
      <c r="BGR250" s="38"/>
      <c r="BGS250" s="38"/>
      <c r="BGT250" s="38"/>
      <c r="BGU250" s="39"/>
      <c r="BGV250" s="40"/>
      <c r="BGW250" s="41"/>
      <c r="BGX250" s="38"/>
      <c r="BGY250" s="38"/>
      <c r="BGZ250" s="38"/>
      <c r="BHA250" s="39"/>
      <c r="BHB250" s="40"/>
      <c r="BHC250" s="41"/>
      <c r="BHD250" s="38"/>
      <c r="BHE250" s="38"/>
      <c r="BHF250" s="38"/>
      <c r="BHG250" s="39"/>
      <c r="BHH250" s="40"/>
      <c r="BHI250" s="41"/>
      <c r="BHJ250" s="38"/>
      <c r="BHK250" s="38"/>
      <c r="BHL250" s="38"/>
      <c r="BHM250" s="39"/>
      <c r="BHN250" s="40"/>
      <c r="BHO250" s="41"/>
      <c r="BHP250" s="38"/>
      <c r="BHQ250" s="38"/>
      <c r="BHR250" s="38"/>
      <c r="BHS250" s="39"/>
      <c r="BHT250" s="40"/>
      <c r="BHU250" s="41"/>
      <c r="BHV250" s="38"/>
      <c r="BHW250" s="38"/>
      <c r="BHX250" s="38"/>
      <c r="BHY250" s="39"/>
      <c r="BHZ250" s="40"/>
      <c r="BIA250" s="41"/>
      <c r="BIB250" s="38"/>
      <c r="BIC250" s="38"/>
      <c r="BID250" s="38"/>
      <c r="BIE250" s="39"/>
      <c r="BIF250" s="40"/>
      <c r="BIG250" s="41"/>
      <c r="BIH250" s="38"/>
      <c r="BII250" s="38"/>
      <c r="BIJ250" s="38"/>
      <c r="BIK250" s="39"/>
      <c r="BIL250" s="40"/>
      <c r="BIM250" s="41"/>
      <c r="BIN250" s="38"/>
      <c r="BIO250" s="38"/>
      <c r="BIP250" s="38"/>
      <c r="BIQ250" s="39"/>
      <c r="BIR250" s="40"/>
      <c r="BIS250" s="41"/>
      <c r="BIT250" s="38"/>
      <c r="BIU250" s="38"/>
      <c r="BIV250" s="38"/>
      <c r="BIW250" s="39"/>
      <c r="BIX250" s="40"/>
      <c r="BIY250" s="41"/>
      <c r="BIZ250" s="38"/>
      <c r="BJA250" s="38"/>
      <c r="BJB250" s="38"/>
      <c r="BJC250" s="39"/>
      <c r="BJD250" s="40"/>
      <c r="BJE250" s="41"/>
      <c r="BJF250" s="38"/>
      <c r="BJG250" s="38"/>
      <c r="BJH250" s="38"/>
      <c r="BJI250" s="39"/>
      <c r="BJJ250" s="40"/>
      <c r="BJK250" s="41"/>
      <c r="BJL250" s="38"/>
      <c r="BJM250" s="38"/>
      <c r="BJN250" s="38"/>
      <c r="BJO250" s="39"/>
      <c r="BJP250" s="40"/>
      <c r="BJQ250" s="41"/>
      <c r="BJR250" s="38"/>
      <c r="BJS250" s="38"/>
      <c r="BJT250" s="38"/>
      <c r="BJU250" s="39"/>
      <c r="BJV250" s="40"/>
      <c r="BJW250" s="41"/>
      <c r="BJX250" s="38"/>
      <c r="BJY250" s="38"/>
      <c r="BJZ250" s="38"/>
      <c r="BKA250" s="39"/>
      <c r="BKB250" s="40"/>
      <c r="BKC250" s="41"/>
      <c r="BKD250" s="38"/>
      <c r="BKE250" s="38"/>
      <c r="BKF250" s="38"/>
      <c r="BKG250" s="39"/>
      <c r="BKH250" s="40"/>
      <c r="BKI250" s="41"/>
      <c r="BKJ250" s="38"/>
      <c r="BKK250" s="38"/>
      <c r="BKL250" s="38"/>
      <c r="BKM250" s="39"/>
      <c r="BKN250" s="40"/>
      <c r="BKO250" s="41"/>
      <c r="BKP250" s="38"/>
      <c r="BKQ250" s="38"/>
      <c r="BKR250" s="38"/>
      <c r="BKS250" s="39"/>
      <c r="BKT250" s="40"/>
      <c r="BKU250" s="41"/>
      <c r="BKV250" s="38"/>
      <c r="BKW250" s="38"/>
      <c r="BKX250" s="38"/>
      <c r="BKY250" s="39"/>
      <c r="BKZ250" s="40"/>
      <c r="BLA250" s="41"/>
      <c r="BLB250" s="38"/>
      <c r="BLC250" s="38"/>
      <c r="BLD250" s="38"/>
      <c r="BLE250" s="39"/>
      <c r="BLF250" s="40"/>
      <c r="BLG250" s="41"/>
      <c r="BLH250" s="38"/>
      <c r="BLI250" s="38"/>
      <c r="BLJ250" s="38"/>
      <c r="BLK250" s="39"/>
      <c r="BLL250" s="40"/>
      <c r="BLM250" s="41"/>
      <c r="BLN250" s="38"/>
      <c r="BLO250" s="38"/>
      <c r="BLP250" s="38"/>
      <c r="BLQ250" s="39"/>
      <c r="BLR250" s="40"/>
      <c r="BLS250" s="41"/>
      <c r="BLT250" s="38"/>
      <c r="BLU250" s="38"/>
      <c r="BLV250" s="38"/>
      <c r="BLW250" s="39"/>
      <c r="BLX250" s="40"/>
      <c r="BLY250" s="41"/>
      <c r="BLZ250" s="38"/>
      <c r="BMA250" s="38"/>
      <c r="BMB250" s="38"/>
      <c r="BMC250" s="39"/>
      <c r="BMD250" s="40"/>
      <c r="BME250" s="41"/>
      <c r="BMF250" s="38"/>
      <c r="BMG250" s="38"/>
      <c r="BMH250" s="38"/>
      <c r="BMI250" s="39"/>
      <c r="BMJ250" s="40"/>
      <c r="BMK250" s="41"/>
      <c r="BML250" s="38"/>
      <c r="BMM250" s="38"/>
      <c r="BMN250" s="38"/>
      <c r="BMO250" s="39"/>
      <c r="BMP250" s="40"/>
      <c r="BMQ250" s="41"/>
      <c r="BMR250" s="38"/>
      <c r="BMS250" s="38"/>
      <c r="BMT250" s="38"/>
      <c r="BMU250" s="39"/>
      <c r="BMV250" s="40"/>
      <c r="BMW250" s="41"/>
      <c r="BMX250" s="38"/>
      <c r="BMY250" s="38"/>
      <c r="BMZ250" s="38"/>
      <c r="BNA250" s="39"/>
      <c r="BNB250" s="40"/>
      <c r="BNC250" s="41"/>
      <c r="BND250" s="38"/>
      <c r="BNE250" s="38"/>
      <c r="BNF250" s="38"/>
      <c r="BNG250" s="39"/>
      <c r="BNH250" s="40"/>
      <c r="BNI250" s="41"/>
      <c r="BNJ250" s="38"/>
      <c r="BNK250" s="38"/>
      <c r="BNL250" s="38"/>
      <c r="BNM250" s="39"/>
      <c r="BNN250" s="40"/>
      <c r="BNO250" s="41"/>
      <c r="BNP250" s="38"/>
      <c r="BNQ250" s="38"/>
      <c r="BNR250" s="38"/>
      <c r="BNS250" s="39"/>
      <c r="BNT250" s="40"/>
      <c r="BNU250" s="41"/>
      <c r="BNV250" s="38"/>
      <c r="BNW250" s="38"/>
      <c r="BNX250" s="38"/>
      <c r="BNY250" s="39"/>
      <c r="BNZ250" s="40"/>
      <c r="BOA250" s="41"/>
      <c r="BOB250" s="38"/>
      <c r="BOC250" s="38"/>
      <c r="BOD250" s="38"/>
      <c r="BOE250" s="39"/>
      <c r="BOF250" s="40"/>
      <c r="BOG250" s="41"/>
      <c r="BOH250" s="38"/>
      <c r="BOI250" s="38"/>
      <c r="BOJ250" s="38"/>
      <c r="BOK250" s="39"/>
      <c r="BOL250" s="40"/>
      <c r="BOM250" s="41"/>
      <c r="BON250" s="38"/>
      <c r="BOO250" s="38"/>
      <c r="BOP250" s="38"/>
      <c r="BOQ250" s="39"/>
      <c r="BOR250" s="40"/>
      <c r="BOS250" s="41"/>
      <c r="BOT250" s="38"/>
      <c r="BOU250" s="38"/>
      <c r="BOV250" s="38"/>
      <c r="BOW250" s="39"/>
      <c r="BOX250" s="40"/>
      <c r="BOY250" s="41"/>
      <c r="BOZ250" s="38"/>
      <c r="BPA250" s="38"/>
      <c r="BPB250" s="38"/>
      <c r="BPC250" s="39"/>
      <c r="BPD250" s="40"/>
      <c r="BPE250" s="41"/>
      <c r="BPF250" s="38"/>
      <c r="BPG250" s="38"/>
      <c r="BPH250" s="38"/>
      <c r="BPI250" s="39"/>
      <c r="BPJ250" s="40"/>
      <c r="BPK250" s="41"/>
      <c r="BPL250" s="38"/>
      <c r="BPM250" s="38"/>
      <c r="BPN250" s="38"/>
      <c r="BPO250" s="39"/>
      <c r="BPP250" s="40"/>
      <c r="BPQ250" s="41"/>
      <c r="BPR250" s="38"/>
      <c r="BPS250" s="38"/>
      <c r="BPT250" s="38"/>
      <c r="BPU250" s="39"/>
      <c r="BPV250" s="40"/>
      <c r="BPW250" s="41"/>
      <c r="BPX250" s="38"/>
      <c r="BPY250" s="38"/>
      <c r="BPZ250" s="38"/>
      <c r="BQA250" s="39"/>
      <c r="BQB250" s="40"/>
      <c r="BQC250" s="41"/>
      <c r="BQD250" s="38"/>
      <c r="BQE250" s="38"/>
      <c r="BQF250" s="38"/>
      <c r="BQG250" s="39"/>
      <c r="BQH250" s="40"/>
      <c r="BQI250" s="41"/>
      <c r="BQJ250" s="38"/>
      <c r="BQK250" s="38"/>
      <c r="BQL250" s="38"/>
      <c r="BQM250" s="39"/>
      <c r="BQN250" s="40"/>
      <c r="BQO250" s="41"/>
      <c r="BQP250" s="38"/>
      <c r="BQQ250" s="38"/>
      <c r="BQR250" s="38"/>
      <c r="BQS250" s="39"/>
      <c r="BQT250" s="40"/>
      <c r="BQU250" s="41"/>
      <c r="BQV250" s="38"/>
      <c r="BQW250" s="38"/>
      <c r="BQX250" s="38"/>
      <c r="BQY250" s="39"/>
      <c r="BQZ250" s="40"/>
      <c r="BRA250" s="41"/>
      <c r="BRB250" s="38"/>
      <c r="BRC250" s="38"/>
      <c r="BRD250" s="38"/>
      <c r="BRE250" s="39"/>
      <c r="BRF250" s="40"/>
      <c r="BRG250" s="41"/>
      <c r="BRH250" s="38"/>
      <c r="BRI250" s="38"/>
      <c r="BRJ250" s="38"/>
      <c r="BRK250" s="39"/>
      <c r="BRL250" s="40"/>
      <c r="BRM250" s="41"/>
      <c r="BRN250" s="38"/>
      <c r="BRO250" s="38"/>
      <c r="BRP250" s="38"/>
      <c r="BRQ250" s="39"/>
      <c r="BRR250" s="40"/>
      <c r="BRS250" s="41"/>
      <c r="BRT250" s="38"/>
      <c r="BRU250" s="38"/>
      <c r="BRV250" s="38"/>
      <c r="BRW250" s="39"/>
      <c r="BRX250" s="40"/>
      <c r="BRY250" s="41"/>
      <c r="BRZ250" s="38"/>
      <c r="BSA250" s="38"/>
      <c r="BSB250" s="38"/>
      <c r="BSC250" s="39"/>
      <c r="BSD250" s="40"/>
      <c r="BSE250" s="41"/>
      <c r="BSF250" s="38"/>
      <c r="BSG250" s="38"/>
      <c r="BSH250" s="38"/>
      <c r="BSI250" s="39"/>
      <c r="BSJ250" s="40"/>
      <c r="BSK250" s="41"/>
      <c r="BSL250" s="38"/>
      <c r="BSM250" s="38"/>
      <c r="BSN250" s="38"/>
      <c r="BSO250" s="39"/>
      <c r="BSP250" s="40"/>
      <c r="BSQ250" s="41"/>
      <c r="BSR250" s="38"/>
      <c r="BSS250" s="38"/>
      <c r="BST250" s="38"/>
      <c r="BSU250" s="39"/>
      <c r="BSV250" s="40"/>
      <c r="BSW250" s="41"/>
      <c r="BSX250" s="38"/>
      <c r="BSY250" s="38"/>
      <c r="BSZ250" s="38"/>
      <c r="BTA250" s="39"/>
      <c r="BTB250" s="40"/>
      <c r="BTC250" s="41"/>
      <c r="BTD250" s="38"/>
      <c r="BTE250" s="38"/>
      <c r="BTF250" s="38"/>
      <c r="BTG250" s="39"/>
      <c r="BTH250" s="40"/>
      <c r="BTI250" s="41"/>
      <c r="BTJ250" s="38"/>
      <c r="BTK250" s="38"/>
      <c r="BTL250" s="38"/>
      <c r="BTM250" s="39"/>
      <c r="BTN250" s="40"/>
      <c r="BTO250" s="41"/>
      <c r="BTP250" s="38"/>
      <c r="BTQ250" s="38"/>
      <c r="BTR250" s="38"/>
      <c r="BTS250" s="39"/>
      <c r="BTT250" s="40"/>
      <c r="BTU250" s="41"/>
      <c r="BTV250" s="38"/>
      <c r="BTW250" s="38"/>
      <c r="BTX250" s="38"/>
      <c r="BTY250" s="39"/>
      <c r="BTZ250" s="40"/>
      <c r="BUA250" s="41"/>
      <c r="BUB250" s="38"/>
      <c r="BUC250" s="38"/>
      <c r="BUD250" s="38"/>
      <c r="BUE250" s="39"/>
      <c r="BUF250" s="40"/>
      <c r="BUG250" s="41"/>
      <c r="BUH250" s="38"/>
      <c r="BUI250" s="38"/>
      <c r="BUJ250" s="38"/>
      <c r="BUK250" s="39"/>
      <c r="BUL250" s="40"/>
      <c r="BUM250" s="41"/>
      <c r="BUN250" s="38"/>
      <c r="BUO250" s="38"/>
      <c r="BUP250" s="38"/>
      <c r="BUQ250" s="39"/>
      <c r="BUR250" s="40"/>
      <c r="BUS250" s="41"/>
      <c r="BUT250" s="38"/>
      <c r="BUU250" s="38"/>
      <c r="BUV250" s="38"/>
      <c r="BUW250" s="39"/>
      <c r="BUX250" s="40"/>
      <c r="BUY250" s="41"/>
      <c r="BUZ250" s="38"/>
      <c r="BVA250" s="38"/>
      <c r="BVB250" s="38"/>
      <c r="BVC250" s="39"/>
      <c r="BVD250" s="40"/>
      <c r="BVE250" s="41"/>
      <c r="BVF250" s="38"/>
      <c r="BVG250" s="38"/>
      <c r="BVH250" s="38"/>
      <c r="BVI250" s="39"/>
      <c r="BVJ250" s="40"/>
      <c r="BVK250" s="41"/>
      <c r="BVL250" s="38"/>
      <c r="BVM250" s="38"/>
      <c r="BVN250" s="38"/>
      <c r="BVO250" s="39"/>
      <c r="BVP250" s="40"/>
      <c r="BVQ250" s="41"/>
      <c r="BVR250" s="38"/>
      <c r="BVS250" s="38"/>
      <c r="BVT250" s="38"/>
      <c r="BVU250" s="39"/>
      <c r="BVV250" s="40"/>
      <c r="BVW250" s="41"/>
      <c r="BVX250" s="38"/>
      <c r="BVY250" s="38"/>
      <c r="BVZ250" s="38"/>
      <c r="BWA250" s="39"/>
      <c r="BWB250" s="40"/>
      <c r="BWC250" s="41"/>
      <c r="BWD250" s="38"/>
      <c r="BWE250" s="38"/>
      <c r="BWF250" s="38"/>
      <c r="BWG250" s="39"/>
      <c r="BWH250" s="40"/>
      <c r="BWI250" s="41"/>
      <c r="BWJ250" s="38"/>
      <c r="BWK250" s="38"/>
      <c r="BWL250" s="38"/>
      <c r="BWM250" s="39"/>
      <c r="BWN250" s="40"/>
      <c r="BWO250" s="41"/>
      <c r="BWP250" s="38"/>
      <c r="BWQ250" s="38"/>
      <c r="BWR250" s="38"/>
      <c r="BWS250" s="39"/>
      <c r="BWT250" s="40"/>
      <c r="BWU250" s="41"/>
      <c r="BWV250" s="38"/>
      <c r="BWW250" s="38"/>
      <c r="BWX250" s="38"/>
      <c r="BWY250" s="39"/>
      <c r="BWZ250" s="40"/>
      <c r="BXA250" s="41"/>
      <c r="BXB250" s="38"/>
      <c r="BXC250" s="38"/>
      <c r="BXD250" s="38"/>
      <c r="BXE250" s="39"/>
      <c r="BXF250" s="40"/>
      <c r="BXG250" s="41"/>
      <c r="BXH250" s="38"/>
      <c r="BXI250" s="38"/>
      <c r="BXJ250" s="38"/>
      <c r="BXK250" s="39"/>
      <c r="BXL250" s="40"/>
      <c r="BXM250" s="41"/>
      <c r="BXN250" s="38"/>
      <c r="BXO250" s="38"/>
      <c r="BXP250" s="38"/>
      <c r="BXQ250" s="39"/>
      <c r="BXR250" s="40"/>
      <c r="BXS250" s="41"/>
      <c r="BXT250" s="38"/>
      <c r="BXU250" s="38"/>
      <c r="BXV250" s="38"/>
      <c r="BXW250" s="39"/>
      <c r="BXX250" s="40"/>
      <c r="BXY250" s="41"/>
      <c r="BXZ250" s="38"/>
      <c r="BYA250" s="38"/>
      <c r="BYB250" s="38"/>
      <c r="BYC250" s="39"/>
      <c r="BYD250" s="40"/>
      <c r="BYE250" s="41"/>
      <c r="BYF250" s="38"/>
      <c r="BYG250" s="38"/>
      <c r="BYH250" s="38"/>
      <c r="BYI250" s="39"/>
      <c r="BYJ250" s="40"/>
      <c r="BYK250" s="41"/>
      <c r="BYL250" s="38"/>
      <c r="BYM250" s="38"/>
      <c r="BYN250" s="38"/>
      <c r="BYO250" s="39"/>
      <c r="BYP250" s="40"/>
      <c r="BYQ250" s="41"/>
      <c r="BYR250" s="38"/>
      <c r="BYS250" s="38"/>
      <c r="BYT250" s="38"/>
      <c r="BYU250" s="39"/>
      <c r="BYV250" s="40"/>
      <c r="BYW250" s="41"/>
      <c r="BYX250" s="38"/>
      <c r="BYY250" s="38"/>
      <c r="BYZ250" s="38"/>
      <c r="BZA250" s="39"/>
      <c r="BZB250" s="40"/>
      <c r="BZC250" s="41"/>
      <c r="BZD250" s="38"/>
      <c r="BZE250" s="38"/>
      <c r="BZF250" s="38"/>
      <c r="BZG250" s="39"/>
      <c r="BZH250" s="40"/>
      <c r="BZI250" s="41"/>
      <c r="BZJ250" s="38"/>
      <c r="BZK250" s="38"/>
      <c r="BZL250" s="38"/>
      <c r="BZM250" s="39"/>
      <c r="BZN250" s="40"/>
      <c r="BZO250" s="41"/>
      <c r="BZP250" s="38"/>
      <c r="BZQ250" s="38"/>
      <c r="BZR250" s="38"/>
      <c r="BZS250" s="39"/>
      <c r="BZT250" s="40"/>
      <c r="BZU250" s="41"/>
      <c r="BZV250" s="38"/>
      <c r="BZW250" s="38"/>
      <c r="BZX250" s="38"/>
      <c r="BZY250" s="39"/>
      <c r="BZZ250" s="40"/>
      <c r="CAA250" s="41"/>
      <c r="CAB250" s="38"/>
      <c r="CAC250" s="38"/>
      <c r="CAD250" s="38"/>
      <c r="CAE250" s="39"/>
      <c r="CAF250" s="40"/>
      <c r="CAG250" s="41"/>
      <c r="CAH250" s="38"/>
      <c r="CAI250" s="38"/>
      <c r="CAJ250" s="38"/>
      <c r="CAK250" s="39"/>
      <c r="CAL250" s="40"/>
      <c r="CAM250" s="41"/>
      <c r="CAN250" s="38"/>
      <c r="CAO250" s="38"/>
      <c r="CAP250" s="38"/>
      <c r="CAQ250" s="39"/>
      <c r="CAR250" s="40"/>
      <c r="CAS250" s="41"/>
      <c r="CAT250" s="38"/>
      <c r="CAU250" s="38"/>
      <c r="CAV250" s="38"/>
      <c r="CAW250" s="39"/>
      <c r="CAX250" s="40"/>
      <c r="CAY250" s="41"/>
      <c r="CAZ250" s="38"/>
      <c r="CBA250" s="38"/>
      <c r="CBB250" s="38"/>
      <c r="CBC250" s="39"/>
      <c r="CBD250" s="40"/>
      <c r="CBE250" s="41"/>
      <c r="CBF250" s="38"/>
      <c r="CBG250" s="38"/>
      <c r="CBH250" s="38"/>
      <c r="CBI250" s="39"/>
      <c r="CBJ250" s="40"/>
      <c r="CBK250" s="41"/>
      <c r="CBL250" s="38"/>
      <c r="CBM250" s="38"/>
      <c r="CBN250" s="38"/>
      <c r="CBO250" s="39"/>
      <c r="CBP250" s="40"/>
      <c r="CBQ250" s="41"/>
      <c r="CBR250" s="38"/>
      <c r="CBS250" s="38"/>
      <c r="CBT250" s="38"/>
      <c r="CBU250" s="39"/>
      <c r="CBV250" s="40"/>
      <c r="CBW250" s="41"/>
      <c r="CBX250" s="38"/>
      <c r="CBY250" s="38"/>
      <c r="CBZ250" s="38"/>
      <c r="CCA250" s="39"/>
      <c r="CCB250" s="40"/>
      <c r="CCC250" s="41"/>
      <c r="CCD250" s="38"/>
      <c r="CCE250" s="38"/>
      <c r="CCF250" s="38"/>
      <c r="CCG250" s="39"/>
      <c r="CCH250" s="40"/>
      <c r="CCI250" s="41"/>
      <c r="CCJ250" s="38"/>
      <c r="CCK250" s="38"/>
      <c r="CCL250" s="38"/>
      <c r="CCM250" s="39"/>
      <c r="CCN250" s="40"/>
      <c r="CCO250" s="41"/>
      <c r="CCP250" s="38"/>
      <c r="CCQ250" s="38"/>
      <c r="CCR250" s="38"/>
      <c r="CCS250" s="39"/>
      <c r="CCT250" s="40"/>
      <c r="CCU250" s="41"/>
      <c r="CCV250" s="38"/>
      <c r="CCW250" s="38"/>
      <c r="CCX250" s="38"/>
      <c r="CCY250" s="39"/>
      <c r="CCZ250" s="40"/>
      <c r="CDA250" s="41"/>
      <c r="CDB250" s="38"/>
      <c r="CDC250" s="38"/>
      <c r="CDD250" s="38"/>
      <c r="CDE250" s="39"/>
      <c r="CDF250" s="40"/>
      <c r="CDG250" s="41"/>
      <c r="CDH250" s="38"/>
      <c r="CDI250" s="38"/>
      <c r="CDJ250" s="38"/>
      <c r="CDK250" s="39"/>
      <c r="CDL250" s="40"/>
      <c r="CDM250" s="41"/>
      <c r="CDN250" s="38"/>
      <c r="CDO250" s="38"/>
      <c r="CDP250" s="38"/>
      <c r="CDQ250" s="39"/>
      <c r="CDR250" s="40"/>
      <c r="CDS250" s="41"/>
      <c r="CDT250" s="38"/>
      <c r="CDU250" s="38"/>
      <c r="CDV250" s="38"/>
      <c r="CDW250" s="39"/>
      <c r="CDX250" s="40"/>
      <c r="CDY250" s="41"/>
      <c r="CDZ250" s="38"/>
      <c r="CEA250" s="38"/>
      <c r="CEB250" s="38"/>
      <c r="CEC250" s="39"/>
      <c r="CED250" s="40"/>
      <c r="CEE250" s="41"/>
      <c r="CEF250" s="38"/>
      <c r="CEG250" s="38"/>
      <c r="CEH250" s="38"/>
      <c r="CEI250" s="39"/>
      <c r="CEJ250" s="40"/>
      <c r="CEK250" s="41"/>
      <c r="CEL250" s="38"/>
      <c r="CEM250" s="38"/>
      <c r="CEN250" s="38"/>
      <c r="CEO250" s="39"/>
      <c r="CEP250" s="40"/>
      <c r="CEQ250" s="41"/>
      <c r="CER250" s="38"/>
      <c r="CES250" s="38"/>
      <c r="CET250" s="38"/>
      <c r="CEU250" s="39"/>
      <c r="CEV250" s="40"/>
      <c r="CEW250" s="41"/>
      <c r="CEX250" s="38"/>
      <c r="CEY250" s="38"/>
      <c r="CEZ250" s="38"/>
      <c r="CFA250" s="39"/>
      <c r="CFB250" s="40"/>
      <c r="CFC250" s="41"/>
      <c r="CFD250" s="38"/>
      <c r="CFE250" s="38"/>
      <c r="CFF250" s="38"/>
      <c r="CFG250" s="39"/>
      <c r="CFH250" s="40"/>
      <c r="CFI250" s="41"/>
      <c r="CFJ250" s="38"/>
      <c r="CFK250" s="38"/>
      <c r="CFL250" s="38"/>
      <c r="CFM250" s="39"/>
      <c r="CFN250" s="40"/>
      <c r="CFO250" s="41"/>
      <c r="CFP250" s="38"/>
      <c r="CFQ250" s="38"/>
      <c r="CFR250" s="38"/>
      <c r="CFS250" s="39"/>
      <c r="CFT250" s="40"/>
      <c r="CFU250" s="41"/>
      <c r="CFV250" s="38"/>
      <c r="CFW250" s="38"/>
      <c r="CFX250" s="38"/>
      <c r="CFY250" s="39"/>
      <c r="CFZ250" s="40"/>
      <c r="CGA250" s="41"/>
      <c r="CGB250" s="38"/>
      <c r="CGC250" s="38"/>
      <c r="CGD250" s="38"/>
      <c r="CGE250" s="39"/>
      <c r="CGF250" s="40"/>
      <c r="CGG250" s="41"/>
      <c r="CGH250" s="38"/>
      <c r="CGI250" s="38"/>
      <c r="CGJ250" s="38"/>
      <c r="CGK250" s="39"/>
      <c r="CGL250" s="40"/>
      <c r="CGM250" s="41"/>
      <c r="CGN250" s="38"/>
      <c r="CGO250" s="38"/>
      <c r="CGP250" s="38"/>
      <c r="CGQ250" s="39"/>
      <c r="CGR250" s="40"/>
      <c r="CGS250" s="41"/>
      <c r="CGT250" s="38"/>
      <c r="CGU250" s="38"/>
      <c r="CGV250" s="38"/>
      <c r="CGW250" s="39"/>
      <c r="CGX250" s="40"/>
      <c r="CGY250" s="41"/>
      <c r="CGZ250" s="38"/>
      <c r="CHA250" s="38"/>
      <c r="CHB250" s="38"/>
      <c r="CHC250" s="39"/>
      <c r="CHD250" s="40"/>
      <c r="CHE250" s="41"/>
      <c r="CHF250" s="38"/>
      <c r="CHG250" s="38"/>
      <c r="CHH250" s="38"/>
      <c r="CHI250" s="39"/>
      <c r="CHJ250" s="40"/>
      <c r="CHK250" s="41"/>
      <c r="CHL250" s="38"/>
      <c r="CHM250" s="38"/>
      <c r="CHN250" s="38"/>
      <c r="CHO250" s="39"/>
      <c r="CHP250" s="40"/>
      <c r="CHQ250" s="41"/>
      <c r="CHR250" s="38"/>
      <c r="CHS250" s="38"/>
      <c r="CHT250" s="38"/>
      <c r="CHU250" s="39"/>
      <c r="CHV250" s="40"/>
      <c r="CHW250" s="41"/>
      <c r="CHX250" s="38"/>
      <c r="CHY250" s="38"/>
      <c r="CHZ250" s="38"/>
      <c r="CIA250" s="39"/>
      <c r="CIB250" s="40"/>
      <c r="CIC250" s="41"/>
      <c r="CID250" s="38"/>
      <c r="CIE250" s="38"/>
      <c r="CIF250" s="38"/>
      <c r="CIG250" s="39"/>
      <c r="CIH250" s="40"/>
      <c r="CII250" s="41"/>
      <c r="CIJ250" s="38"/>
      <c r="CIK250" s="38"/>
      <c r="CIL250" s="38"/>
      <c r="CIM250" s="39"/>
      <c r="CIN250" s="40"/>
      <c r="CIO250" s="41"/>
      <c r="CIP250" s="38"/>
      <c r="CIQ250" s="38"/>
      <c r="CIR250" s="38"/>
      <c r="CIS250" s="39"/>
      <c r="CIT250" s="40"/>
      <c r="CIU250" s="41"/>
      <c r="CIV250" s="38"/>
      <c r="CIW250" s="38"/>
      <c r="CIX250" s="38"/>
      <c r="CIY250" s="39"/>
      <c r="CIZ250" s="40"/>
      <c r="CJA250" s="41"/>
      <c r="CJB250" s="38"/>
      <c r="CJC250" s="38"/>
      <c r="CJD250" s="38"/>
      <c r="CJE250" s="39"/>
      <c r="CJF250" s="40"/>
      <c r="CJG250" s="41"/>
      <c r="CJH250" s="38"/>
      <c r="CJI250" s="38"/>
      <c r="CJJ250" s="38"/>
      <c r="CJK250" s="39"/>
      <c r="CJL250" s="40"/>
      <c r="CJM250" s="41"/>
      <c r="CJN250" s="38"/>
      <c r="CJO250" s="38"/>
      <c r="CJP250" s="38"/>
      <c r="CJQ250" s="39"/>
      <c r="CJR250" s="40"/>
      <c r="CJS250" s="41"/>
      <c r="CJT250" s="38"/>
      <c r="CJU250" s="38"/>
      <c r="CJV250" s="38"/>
      <c r="CJW250" s="39"/>
      <c r="CJX250" s="40"/>
      <c r="CJY250" s="41"/>
      <c r="CJZ250" s="38"/>
      <c r="CKA250" s="38"/>
      <c r="CKB250" s="38"/>
      <c r="CKC250" s="39"/>
      <c r="CKD250" s="40"/>
      <c r="CKE250" s="41"/>
      <c r="CKF250" s="38"/>
      <c r="CKG250" s="38"/>
      <c r="CKH250" s="38"/>
      <c r="CKI250" s="39"/>
      <c r="CKJ250" s="40"/>
      <c r="CKK250" s="41"/>
      <c r="CKL250" s="38"/>
      <c r="CKM250" s="38"/>
      <c r="CKN250" s="38"/>
      <c r="CKO250" s="39"/>
      <c r="CKP250" s="40"/>
      <c r="CKQ250" s="41"/>
      <c r="CKR250" s="38"/>
      <c r="CKS250" s="38"/>
      <c r="CKT250" s="38"/>
      <c r="CKU250" s="39"/>
      <c r="CKV250" s="40"/>
      <c r="CKW250" s="41"/>
      <c r="CKX250" s="38"/>
      <c r="CKY250" s="38"/>
      <c r="CKZ250" s="38"/>
      <c r="CLA250" s="39"/>
      <c r="CLB250" s="40"/>
      <c r="CLC250" s="41"/>
      <c r="CLD250" s="38"/>
      <c r="CLE250" s="38"/>
      <c r="CLF250" s="38"/>
      <c r="CLG250" s="39"/>
      <c r="CLH250" s="40"/>
      <c r="CLI250" s="41"/>
      <c r="CLJ250" s="38"/>
      <c r="CLK250" s="38"/>
      <c r="CLL250" s="38"/>
      <c r="CLM250" s="39"/>
      <c r="CLN250" s="40"/>
      <c r="CLO250" s="41"/>
      <c r="CLP250" s="38"/>
      <c r="CLQ250" s="38"/>
      <c r="CLR250" s="38"/>
      <c r="CLS250" s="39"/>
      <c r="CLT250" s="40"/>
      <c r="CLU250" s="41"/>
      <c r="CLV250" s="38"/>
      <c r="CLW250" s="38"/>
      <c r="CLX250" s="38"/>
      <c r="CLY250" s="39"/>
      <c r="CLZ250" s="40"/>
      <c r="CMA250" s="41"/>
      <c r="CMB250" s="38"/>
      <c r="CMC250" s="38"/>
      <c r="CMD250" s="38"/>
      <c r="CME250" s="39"/>
      <c r="CMF250" s="40"/>
      <c r="CMG250" s="41"/>
      <c r="CMH250" s="38"/>
      <c r="CMI250" s="38"/>
      <c r="CMJ250" s="38"/>
      <c r="CMK250" s="39"/>
      <c r="CML250" s="40"/>
      <c r="CMM250" s="41"/>
      <c r="CMN250" s="38"/>
      <c r="CMO250" s="38"/>
      <c r="CMP250" s="38"/>
      <c r="CMQ250" s="39"/>
      <c r="CMR250" s="40"/>
      <c r="CMS250" s="41"/>
      <c r="CMT250" s="38"/>
      <c r="CMU250" s="38"/>
      <c r="CMV250" s="38"/>
      <c r="CMW250" s="39"/>
      <c r="CMX250" s="40"/>
      <c r="CMY250" s="41"/>
      <c r="CMZ250" s="38"/>
      <c r="CNA250" s="38"/>
      <c r="CNB250" s="38"/>
      <c r="CNC250" s="39"/>
      <c r="CND250" s="40"/>
      <c r="CNE250" s="41"/>
      <c r="CNF250" s="38"/>
      <c r="CNG250" s="38"/>
      <c r="CNH250" s="38"/>
      <c r="CNI250" s="39"/>
      <c r="CNJ250" s="40"/>
      <c r="CNK250" s="41"/>
      <c r="CNL250" s="38"/>
      <c r="CNM250" s="38"/>
      <c r="CNN250" s="38"/>
      <c r="CNO250" s="39"/>
      <c r="CNP250" s="40"/>
      <c r="CNQ250" s="41"/>
      <c r="CNR250" s="38"/>
      <c r="CNS250" s="38"/>
      <c r="CNT250" s="38"/>
      <c r="CNU250" s="39"/>
      <c r="CNV250" s="40"/>
      <c r="CNW250" s="41"/>
      <c r="CNX250" s="38"/>
      <c r="CNY250" s="38"/>
      <c r="CNZ250" s="38"/>
      <c r="COA250" s="39"/>
      <c r="COB250" s="40"/>
      <c r="COC250" s="41"/>
      <c r="COD250" s="38"/>
      <c r="COE250" s="38"/>
      <c r="COF250" s="38"/>
      <c r="COG250" s="39"/>
      <c r="COH250" s="40"/>
      <c r="COI250" s="41"/>
      <c r="COJ250" s="38"/>
      <c r="COK250" s="38"/>
      <c r="COL250" s="38"/>
      <c r="COM250" s="39"/>
      <c r="CON250" s="40"/>
      <c r="COO250" s="41"/>
      <c r="COP250" s="38"/>
      <c r="COQ250" s="38"/>
      <c r="COR250" s="38"/>
      <c r="COS250" s="39"/>
      <c r="COT250" s="40"/>
      <c r="COU250" s="41"/>
      <c r="COV250" s="38"/>
      <c r="COW250" s="38"/>
      <c r="COX250" s="38"/>
      <c r="COY250" s="39"/>
      <c r="COZ250" s="40"/>
      <c r="CPA250" s="41"/>
      <c r="CPB250" s="38"/>
      <c r="CPC250" s="38"/>
      <c r="CPD250" s="38"/>
      <c r="CPE250" s="39"/>
      <c r="CPF250" s="40"/>
      <c r="CPG250" s="41"/>
      <c r="CPH250" s="38"/>
      <c r="CPI250" s="38"/>
      <c r="CPJ250" s="38"/>
      <c r="CPK250" s="39"/>
      <c r="CPL250" s="40"/>
      <c r="CPM250" s="41"/>
      <c r="CPN250" s="38"/>
      <c r="CPO250" s="38"/>
      <c r="CPP250" s="38"/>
      <c r="CPQ250" s="39"/>
      <c r="CPR250" s="40"/>
      <c r="CPS250" s="41"/>
      <c r="CPT250" s="38"/>
      <c r="CPU250" s="38"/>
      <c r="CPV250" s="38"/>
      <c r="CPW250" s="39"/>
      <c r="CPX250" s="40"/>
      <c r="CPY250" s="41"/>
      <c r="CPZ250" s="38"/>
      <c r="CQA250" s="38"/>
      <c r="CQB250" s="38"/>
      <c r="CQC250" s="39"/>
      <c r="CQD250" s="40"/>
      <c r="CQE250" s="41"/>
      <c r="CQF250" s="38"/>
      <c r="CQG250" s="38"/>
      <c r="CQH250" s="38"/>
      <c r="CQI250" s="39"/>
      <c r="CQJ250" s="40"/>
      <c r="CQK250" s="41"/>
      <c r="CQL250" s="38"/>
      <c r="CQM250" s="38"/>
      <c r="CQN250" s="38"/>
      <c r="CQO250" s="39"/>
      <c r="CQP250" s="40"/>
      <c r="CQQ250" s="41"/>
      <c r="CQR250" s="38"/>
      <c r="CQS250" s="38"/>
      <c r="CQT250" s="38"/>
      <c r="CQU250" s="39"/>
      <c r="CQV250" s="40"/>
      <c r="CQW250" s="41"/>
      <c r="CQX250" s="38"/>
      <c r="CQY250" s="38"/>
      <c r="CQZ250" s="38"/>
      <c r="CRA250" s="39"/>
      <c r="CRB250" s="40"/>
      <c r="CRC250" s="41"/>
      <c r="CRD250" s="38"/>
      <c r="CRE250" s="38"/>
      <c r="CRF250" s="38"/>
      <c r="CRG250" s="39"/>
      <c r="CRH250" s="40"/>
      <c r="CRI250" s="41"/>
      <c r="CRJ250" s="38"/>
      <c r="CRK250" s="38"/>
      <c r="CRL250" s="38"/>
      <c r="CRM250" s="39"/>
      <c r="CRN250" s="40"/>
      <c r="CRO250" s="41"/>
      <c r="CRP250" s="38"/>
      <c r="CRQ250" s="38"/>
      <c r="CRR250" s="38"/>
      <c r="CRS250" s="39"/>
      <c r="CRT250" s="40"/>
      <c r="CRU250" s="41"/>
      <c r="CRV250" s="38"/>
      <c r="CRW250" s="38"/>
      <c r="CRX250" s="38"/>
      <c r="CRY250" s="39"/>
      <c r="CRZ250" s="40"/>
      <c r="CSA250" s="41"/>
      <c r="CSB250" s="38"/>
      <c r="CSC250" s="38"/>
      <c r="CSD250" s="38"/>
      <c r="CSE250" s="39"/>
      <c r="CSF250" s="40"/>
      <c r="CSG250" s="41"/>
      <c r="CSH250" s="38"/>
      <c r="CSI250" s="38"/>
      <c r="CSJ250" s="38"/>
      <c r="CSK250" s="39"/>
      <c r="CSL250" s="40"/>
      <c r="CSM250" s="41"/>
      <c r="CSN250" s="38"/>
      <c r="CSO250" s="38"/>
      <c r="CSP250" s="38"/>
      <c r="CSQ250" s="39"/>
      <c r="CSR250" s="40"/>
      <c r="CSS250" s="41"/>
      <c r="CST250" s="38"/>
      <c r="CSU250" s="38"/>
      <c r="CSV250" s="38"/>
      <c r="CSW250" s="39"/>
      <c r="CSX250" s="40"/>
      <c r="CSY250" s="41"/>
      <c r="CSZ250" s="38"/>
      <c r="CTA250" s="38"/>
      <c r="CTB250" s="38"/>
      <c r="CTC250" s="39"/>
      <c r="CTD250" s="40"/>
      <c r="CTE250" s="41"/>
      <c r="CTF250" s="38"/>
      <c r="CTG250" s="38"/>
      <c r="CTH250" s="38"/>
      <c r="CTI250" s="39"/>
      <c r="CTJ250" s="40"/>
      <c r="CTK250" s="41"/>
      <c r="CTL250" s="38"/>
      <c r="CTM250" s="38"/>
      <c r="CTN250" s="38"/>
      <c r="CTO250" s="39"/>
      <c r="CTP250" s="40"/>
      <c r="CTQ250" s="41"/>
      <c r="CTR250" s="38"/>
      <c r="CTS250" s="38"/>
      <c r="CTT250" s="38"/>
      <c r="CTU250" s="39"/>
      <c r="CTV250" s="40"/>
      <c r="CTW250" s="41"/>
      <c r="CTX250" s="38"/>
      <c r="CTY250" s="38"/>
      <c r="CTZ250" s="38"/>
      <c r="CUA250" s="39"/>
      <c r="CUB250" s="40"/>
      <c r="CUC250" s="41"/>
      <c r="CUD250" s="38"/>
      <c r="CUE250" s="38"/>
      <c r="CUF250" s="38"/>
      <c r="CUG250" s="39"/>
      <c r="CUH250" s="40"/>
      <c r="CUI250" s="41"/>
      <c r="CUJ250" s="38"/>
      <c r="CUK250" s="38"/>
      <c r="CUL250" s="38"/>
      <c r="CUM250" s="39"/>
      <c r="CUN250" s="40"/>
      <c r="CUO250" s="41"/>
      <c r="CUP250" s="38"/>
      <c r="CUQ250" s="38"/>
      <c r="CUR250" s="38"/>
      <c r="CUS250" s="39"/>
      <c r="CUT250" s="40"/>
      <c r="CUU250" s="41"/>
      <c r="CUV250" s="38"/>
      <c r="CUW250" s="38"/>
      <c r="CUX250" s="38"/>
      <c r="CUY250" s="39"/>
      <c r="CUZ250" s="40"/>
      <c r="CVA250" s="41"/>
      <c r="CVB250" s="38"/>
      <c r="CVC250" s="38"/>
      <c r="CVD250" s="38"/>
      <c r="CVE250" s="39"/>
      <c r="CVF250" s="40"/>
      <c r="CVG250" s="41"/>
      <c r="CVH250" s="38"/>
      <c r="CVI250" s="38"/>
      <c r="CVJ250" s="38"/>
      <c r="CVK250" s="39"/>
      <c r="CVL250" s="40"/>
      <c r="CVM250" s="41"/>
      <c r="CVN250" s="38"/>
      <c r="CVO250" s="38"/>
      <c r="CVP250" s="38"/>
      <c r="CVQ250" s="39"/>
      <c r="CVR250" s="40"/>
      <c r="CVS250" s="41"/>
      <c r="CVT250" s="38"/>
      <c r="CVU250" s="38"/>
      <c r="CVV250" s="38"/>
      <c r="CVW250" s="39"/>
      <c r="CVX250" s="40"/>
      <c r="CVY250" s="41"/>
      <c r="CVZ250" s="38"/>
      <c r="CWA250" s="38"/>
      <c r="CWB250" s="38"/>
      <c r="CWC250" s="39"/>
      <c r="CWD250" s="40"/>
      <c r="CWE250" s="41"/>
      <c r="CWF250" s="38"/>
      <c r="CWG250" s="38"/>
      <c r="CWH250" s="38"/>
      <c r="CWI250" s="39"/>
      <c r="CWJ250" s="40"/>
      <c r="CWK250" s="41"/>
      <c r="CWL250" s="38"/>
      <c r="CWM250" s="38"/>
      <c r="CWN250" s="38"/>
      <c r="CWO250" s="39"/>
      <c r="CWP250" s="40"/>
      <c r="CWQ250" s="41"/>
      <c r="CWR250" s="38"/>
      <c r="CWS250" s="38"/>
      <c r="CWT250" s="38"/>
      <c r="CWU250" s="39"/>
      <c r="CWV250" s="40"/>
      <c r="CWW250" s="41"/>
      <c r="CWX250" s="38"/>
      <c r="CWY250" s="38"/>
      <c r="CWZ250" s="38"/>
      <c r="CXA250" s="39"/>
      <c r="CXB250" s="40"/>
      <c r="CXC250" s="41"/>
      <c r="CXD250" s="38"/>
      <c r="CXE250" s="38"/>
      <c r="CXF250" s="38"/>
      <c r="CXG250" s="39"/>
      <c r="CXH250" s="40"/>
      <c r="CXI250" s="41"/>
      <c r="CXJ250" s="38"/>
      <c r="CXK250" s="38"/>
      <c r="CXL250" s="38"/>
      <c r="CXM250" s="39"/>
      <c r="CXN250" s="40"/>
      <c r="CXO250" s="41"/>
      <c r="CXP250" s="38"/>
      <c r="CXQ250" s="38"/>
      <c r="CXR250" s="38"/>
      <c r="CXS250" s="39"/>
      <c r="CXT250" s="40"/>
      <c r="CXU250" s="41"/>
      <c r="CXV250" s="38"/>
      <c r="CXW250" s="38"/>
      <c r="CXX250" s="38"/>
      <c r="CXY250" s="39"/>
      <c r="CXZ250" s="40"/>
      <c r="CYA250" s="41"/>
      <c r="CYB250" s="38"/>
      <c r="CYC250" s="38"/>
      <c r="CYD250" s="38"/>
      <c r="CYE250" s="39"/>
      <c r="CYF250" s="40"/>
      <c r="CYG250" s="41"/>
      <c r="CYH250" s="38"/>
      <c r="CYI250" s="38"/>
      <c r="CYJ250" s="38"/>
      <c r="CYK250" s="39"/>
      <c r="CYL250" s="40"/>
      <c r="CYM250" s="41"/>
      <c r="CYN250" s="38"/>
      <c r="CYO250" s="38"/>
      <c r="CYP250" s="38"/>
      <c r="CYQ250" s="39"/>
      <c r="CYR250" s="40"/>
      <c r="CYS250" s="41"/>
      <c r="CYT250" s="38"/>
      <c r="CYU250" s="38"/>
      <c r="CYV250" s="38"/>
      <c r="CYW250" s="39"/>
      <c r="CYX250" s="40"/>
      <c r="CYY250" s="41"/>
      <c r="CYZ250" s="38"/>
      <c r="CZA250" s="38"/>
      <c r="CZB250" s="38"/>
      <c r="CZC250" s="39"/>
      <c r="CZD250" s="40"/>
      <c r="CZE250" s="41"/>
      <c r="CZF250" s="38"/>
      <c r="CZG250" s="38"/>
      <c r="CZH250" s="38"/>
      <c r="CZI250" s="39"/>
      <c r="CZJ250" s="40"/>
      <c r="CZK250" s="41"/>
      <c r="CZL250" s="38"/>
      <c r="CZM250" s="38"/>
      <c r="CZN250" s="38"/>
      <c r="CZO250" s="39"/>
      <c r="CZP250" s="40"/>
      <c r="CZQ250" s="41"/>
      <c r="CZR250" s="38"/>
      <c r="CZS250" s="38"/>
      <c r="CZT250" s="38"/>
      <c r="CZU250" s="39"/>
      <c r="CZV250" s="40"/>
      <c r="CZW250" s="41"/>
      <c r="CZX250" s="38"/>
      <c r="CZY250" s="38"/>
      <c r="CZZ250" s="38"/>
      <c r="DAA250" s="39"/>
      <c r="DAB250" s="40"/>
      <c r="DAC250" s="41"/>
      <c r="DAD250" s="38"/>
      <c r="DAE250" s="38"/>
      <c r="DAF250" s="38"/>
      <c r="DAG250" s="39"/>
      <c r="DAH250" s="40"/>
      <c r="DAI250" s="41"/>
      <c r="DAJ250" s="38"/>
      <c r="DAK250" s="38"/>
      <c r="DAL250" s="38"/>
      <c r="DAM250" s="39"/>
      <c r="DAN250" s="40"/>
      <c r="DAO250" s="41"/>
      <c r="DAP250" s="38"/>
      <c r="DAQ250" s="38"/>
      <c r="DAR250" s="38"/>
      <c r="DAS250" s="39"/>
      <c r="DAT250" s="40"/>
      <c r="DAU250" s="41"/>
      <c r="DAV250" s="38"/>
      <c r="DAW250" s="38"/>
      <c r="DAX250" s="38"/>
      <c r="DAY250" s="39"/>
      <c r="DAZ250" s="40"/>
      <c r="DBA250" s="41"/>
      <c r="DBB250" s="38"/>
      <c r="DBC250" s="38"/>
      <c r="DBD250" s="38"/>
      <c r="DBE250" s="39"/>
      <c r="DBF250" s="40"/>
      <c r="DBG250" s="41"/>
      <c r="DBH250" s="38"/>
      <c r="DBI250" s="38"/>
      <c r="DBJ250" s="38"/>
      <c r="DBK250" s="39"/>
      <c r="DBL250" s="40"/>
      <c r="DBM250" s="41"/>
      <c r="DBN250" s="38"/>
      <c r="DBO250" s="38"/>
      <c r="DBP250" s="38"/>
      <c r="DBQ250" s="39"/>
      <c r="DBR250" s="40"/>
      <c r="DBS250" s="41"/>
      <c r="DBT250" s="38"/>
      <c r="DBU250" s="38"/>
      <c r="DBV250" s="38"/>
      <c r="DBW250" s="39"/>
      <c r="DBX250" s="40"/>
      <c r="DBY250" s="41"/>
      <c r="DBZ250" s="38"/>
      <c r="DCA250" s="38"/>
      <c r="DCB250" s="38"/>
      <c r="DCC250" s="39"/>
      <c r="DCD250" s="40"/>
      <c r="DCE250" s="41"/>
      <c r="DCF250" s="38"/>
      <c r="DCG250" s="38"/>
      <c r="DCH250" s="38"/>
      <c r="DCI250" s="39"/>
      <c r="DCJ250" s="40"/>
      <c r="DCK250" s="41"/>
      <c r="DCL250" s="38"/>
      <c r="DCM250" s="38"/>
      <c r="DCN250" s="38"/>
      <c r="DCO250" s="39"/>
      <c r="DCP250" s="40"/>
      <c r="DCQ250" s="41"/>
      <c r="DCR250" s="38"/>
      <c r="DCS250" s="38"/>
      <c r="DCT250" s="38"/>
      <c r="DCU250" s="39"/>
      <c r="DCV250" s="40"/>
      <c r="DCW250" s="41"/>
      <c r="DCX250" s="38"/>
      <c r="DCY250" s="38"/>
      <c r="DCZ250" s="38"/>
      <c r="DDA250" s="39"/>
      <c r="DDB250" s="40"/>
      <c r="DDC250" s="41"/>
      <c r="DDD250" s="38"/>
      <c r="DDE250" s="38"/>
      <c r="DDF250" s="38"/>
      <c r="DDG250" s="39"/>
      <c r="DDH250" s="40"/>
      <c r="DDI250" s="41"/>
      <c r="DDJ250" s="38"/>
      <c r="DDK250" s="38"/>
      <c r="DDL250" s="38"/>
      <c r="DDM250" s="39"/>
      <c r="DDN250" s="40"/>
      <c r="DDO250" s="41"/>
      <c r="DDP250" s="38"/>
      <c r="DDQ250" s="38"/>
      <c r="DDR250" s="38"/>
      <c r="DDS250" s="39"/>
      <c r="DDT250" s="40"/>
      <c r="DDU250" s="41"/>
      <c r="DDV250" s="38"/>
      <c r="DDW250" s="38"/>
      <c r="DDX250" s="38"/>
      <c r="DDY250" s="39"/>
      <c r="DDZ250" s="40"/>
      <c r="DEA250" s="41"/>
      <c r="DEB250" s="38"/>
      <c r="DEC250" s="38"/>
      <c r="DED250" s="38"/>
      <c r="DEE250" s="39"/>
      <c r="DEF250" s="40"/>
      <c r="DEG250" s="41"/>
      <c r="DEH250" s="38"/>
      <c r="DEI250" s="38"/>
      <c r="DEJ250" s="38"/>
      <c r="DEK250" s="39"/>
      <c r="DEL250" s="40"/>
      <c r="DEM250" s="41"/>
      <c r="DEN250" s="38"/>
      <c r="DEO250" s="38"/>
      <c r="DEP250" s="38"/>
      <c r="DEQ250" s="39"/>
      <c r="DER250" s="40"/>
      <c r="DES250" s="41"/>
      <c r="DET250" s="38"/>
      <c r="DEU250" s="38"/>
      <c r="DEV250" s="38"/>
      <c r="DEW250" s="39"/>
      <c r="DEX250" s="40"/>
      <c r="DEY250" s="41"/>
      <c r="DEZ250" s="38"/>
      <c r="DFA250" s="38"/>
      <c r="DFB250" s="38"/>
      <c r="DFC250" s="39"/>
      <c r="DFD250" s="40"/>
      <c r="DFE250" s="41"/>
      <c r="DFF250" s="38"/>
      <c r="DFG250" s="38"/>
      <c r="DFH250" s="38"/>
      <c r="DFI250" s="39"/>
      <c r="DFJ250" s="40"/>
      <c r="DFK250" s="41"/>
      <c r="DFL250" s="38"/>
      <c r="DFM250" s="38"/>
      <c r="DFN250" s="38"/>
      <c r="DFO250" s="39"/>
      <c r="DFP250" s="40"/>
      <c r="DFQ250" s="41"/>
      <c r="DFR250" s="38"/>
      <c r="DFS250" s="38"/>
      <c r="DFT250" s="38"/>
      <c r="DFU250" s="39"/>
      <c r="DFV250" s="40"/>
      <c r="DFW250" s="41"/>
      <c r="DFX250" s="38"/>
      <c r="DFY250" s="38"/>
      <c r="DFZ250" s="38"/>
      <c r="DGA250" s="39"/>
      <c r="DGB250" s="40"/>
      <c r="DGC250" s="41"/>
      <c r="DGD250" s="38"/>
      <c r="DGE250" s="38"/>
      <c r="DGF250" s="38"/>
      <c r="DGG250" s="39"/>
      <c r="DGH250" s="40"/>
      <c r="DGI250" s="41"/>
      <c r="DGJ250" s="38"/>
      <c r="DGK250" s="38"/>
      <c r="DGL250" s="38"/>
      <c r="DGM250" s="39"/>
      <c r="DGN250" s="40"/>
      <c r="DGO250" s="41"/>
      <c r="DGP250" s="38"/>
      <c r="DGQ250" s="38"/>
      <c r="DGR250" s="38"/>
      <c r="DGS250" s="39"/>
      <c r="DGT250" s="40"/>
      <c r="DGU250" s="41"/>
      <c r="DGV250" s="38"/>
      <c r="DGW250" s="38"/>
      <c r="DGX250" s="38"/>
      <c r="DGY250" s="39"/>
      <c r="DGZ250" s="40"/>
      <c r="DHA250" s="41"/>
      <c r="DHB250" s="38"/>
      <c r="DHC250" s="38"/>
      <c r="DHD250" s="38"/>
      <c r="DHE250" s="39"/>
      <c r="DHF250" s="40"/>
      <c r="DHG250" s="41"/>
      <c r="DHH250" s="38"/>
      <c r="DHI250" s="38"/>
      <c r="DHJ250" s="38"/>
      <c r="DHK250" s="39"/>
      <c r="DHL250" s="40"/>
      <c r="DHM250" s="41"/>
      <c r="DHN250" s="38"/>
      <c r="DHO250" s="38"/>
      <c r="DHP250" s="38"/>
      <c r="DHQ250" s="39"/>
      <c r="DHR250" s="40"/>
      <c r="DHS250" s="41"/>
      <c r="DHT250" s="38"/>
      <c r="DHU250" s="38"/>
      <c r="DHV250" s="38"/>
      <c r="DHW250" s="39"/>
      <c r="DHX250" s="40"/>
      <c r="DHY250" s="41"/>
      <c r="DHZ250" s="38"/>
      <c r="DIA250" s="38"/>
      <c r="DIB250" s="38"/>
      <c r="DIC250" s="39"/>
      <c r="DID250" s="40"/>
      <c r="DIE250" s="41"/>
      <c r="DIF250" s="38"/>
      <c r="DIG250" s="38"/>
      <c r="DIH250" s="38"/>
      <c r="DII250" s="39"/>
      <c r="DIJ250" s="40"/>
      <c r="DIK250" s="41"/>
      <c r="DIL250" s="38"/>
      <c r="DIM250" s="38"/>
      <c r="DIN250" s="38"/>
      <c r="DIO250" s="39"/>
      <c r="DIP250" s="40"/>
      <c r="DIQ250" s="41"/>
      <c r="DIR250" s="38"/>
      <c r="DIS250" s="38"/>
      <c r="DIT250" s="38"/>
      <c r="DIU250" s="39"/>
      <c r="DIV250" s="40"/>
      <c r="DIW250" s="41"/>
      <c r="DIX250" s="38"/>
      <c r="DIY250" s="38"/>
      <c r="DIZ250" s="38"/>
      <c r="DJA250" s="39"/>
      <c r="DJB250" s="40"/>
      <c r="DJC250" s="41"/>
      <c r="DJD250" s="38"/>
      <c r="DJE250" s="38"/>
      <c r="DJF250" s="38"/>
      <c r="DJG250" s="39"/>
      <c r="DJH250" s="40"/>
      <c r="DJI250" s="41"/>
      <c r="DJJ250" s="38"/>
      <c r="DJK250" s="38"/>
      <c r="DJL250" s="38"/>
      <c r="DJM250" s="39"/>
      <c r="DJN250" s="40"/>
      <c r="DJO250" s="41"/>
      <c r="DJP250" s="38"/>
      <c r="DJQ250" s="38"/>
      <c r="DJR250" s="38"/>
      <c r="DJS250" s="39"/>
      <c r="DJT250" s="40"/>
      <c r="DJU250" s="41"/>
      <c r="DJV250" s="38"/>
      <c r="DJW250" s="38"/>
      <c r="DJX250" s="38"/>
      <c r="DJY250" s="39"/>
      <c r="DJZ250" s="40"/>
      <c r="DKA250" s="41"/>
      <c r="DKB250" s="38"/>
      <c r="DKC250" s="38"/>
      <c r="DKD250" s="38"/>
      <c r="DKE250" s="39"/>
      <c r="DKF250" s="40"/>
      <c r="DKG250" s="41"/>
      <c r="DKH250" s="38"/>
      <c r="DKI250" s="38"/>
      <c r="DKJ250" s="38"/>
      <c r="DKK250" s="39"/>
      <c r="DKL250" s="40"/>
      <c r="DKM250" s="41"/>
      <c r="DKN250" s="38"/>
      <c r="DKO250" s="38"/>
      <c r="DKP250" s="38"/>
      <c r="DKQ250" s="39"/>
      <c r="DKR250" s="40"/>
      <c r="DKS250" s="41"/>
      <c r="DKT250" s="38"/>
      <c r="DKU250" s="38"/>
      <c r="DKV250" s="38"/>
      <c r="DKW250" s="39"/>
      <c r="DKX250" s="40"/>
      <c r="DKY250" s="41"/>
      <c r="DKZ250" s="38"/>
      <c r="DLA250" s="38"/>
      <c r="DLB250" s="38"/>
      <c r="DLC250" s="39"/>
      <c r="DLD250" s="40"/>
      <c r="DLE250" s="41"/>
      <c r="DLF250" s="38"/>
      <c r="DLG250" s="38"/>
      <c r="DLH250" s="38"/>
      <c r="DLI250" s="39"/>
      <c r="DLJ250" s="40"/>
      <c r="DLK250" s="41"/>
      <c r="DLL250" s="38"/>
      <c r="DLM250" s="38"/>
      <c r="DLN250" s="38"/>
      <c r="DLO250" s="39"/>
      <c r="DLP250" s="40"/>
      <c r="DLQ250" s="41"/>
      <c r="DLR250" s="38"/>
      <c r="DLS250" s="38"/>
      <c r="DLT250" s="38"/>
      <c r="DLU250" s="39"/>
      <c r="DLV250" s="40"/>
      <c r="DLW250" s="41"/>
      <c r="DLX250" s="38"/>
      <c r="DLY250" s="38"/>
      <c r="DLZ250" s="38"/>
      <c r="DMA250" s="39"/>
      <c r="DMB250" s="40"/>
      <c r="DMC250" s="41"/>
      <c r="DMD250" s="38"/>
      <c r="DME250" s="38"/>
      <c r="DMF250" s="38"/>
      <c r="DMG250" s="39"/>
      <c r="DMH250" s="40"/>
      <c r="DMI250" s="41"/>
      <c r="DMJ250" s="38"/>
      <c r="DMK250" s="38"/>
      <c r="DML250" s="38"/>
      <c r="DMM250" s="39"/>
      <c r="DMN250" s="40"/>
      <c r="DMO250" s="41"/>
      <c r="DMP250" s="38"/>
      <c r="DMQ250" s="38"/>
      <c r="DMR250" s="38"/>
      <c r="DMS250" s="39"/>
      <c r="DMT250" s="40"/>
      <c r="DMU250" s="41"/>
      <c r="DMV250" s="38"/>
      <c r="DMW250" s="38"/>
      <c r="DMX250" s="38"/>
      <c r="DMY250" s="39"/>
      <c r="DMZ250" s="40"/>
      <c r="DNA250" s="41"/>
      <c r="DNB250" s="38"/>
      <c r="DNC250" s="38"/>
      <c r="DND250" s="38"/>
      <c r="DNE250" s="39"/>
      <c r="DNF250" s="40"/>
      <c r="DNG250" s="41"/>
      <c r="DNH250" s="38"/>
      <c r="DNI250" s="38"/>
      <c r="DNJ250" s="38"/>
      <c r="DNK250" s="39"/>
      <c r="DNL250" s="40"/>
      <c r="DNM250" s="41"/>
      <c r="DNN250" s="38"/>
      <c r="DNO250" s="38"/>
      <c r="DNP250" s="38"/>
      <c r="DNQ250" s="39"/>
      <c r="DNR250" s="40"/>
      <c r="DNS250" s="41"/>
      <c r="DNT250" s="38"/>
      <c r="DNU250" s="38"/>
      <c r="DNV250" s="38"/>
      <c r="DNW250" s="39"/>
      <c r="DNX250" s="40"/>
      <c r="DNY250" s="41"/>
      <c r="DNZ250" s="38"/>
      <c r="DOA250" s="38"/>
      <c r="DOB250" s="38"/>
      <c r="DOC250" s="39"/>
      <c r="DOD250" s="40"/>
      <c r="DOE250" s="41"/>
      <c r="DOF250" s="38"/>
      <c r="DOG250" s="38"/>
      <c r="DOH250" s="38"/>
      <c r="DOI250" s="39"/>
      <c r="DOJ250" s="40"/>
      <c r="DOK250" s="41"/>
      <c r="DOL250" s="38"/>
      <c r="DOM250" s="38"/>
      <c r="DON250" s="38"/>
      <c r="DOO250" s="39"/>
      <c r="DOP250" s="40"/>
      <c r="DOQ250" s="41"/>
      <c r="DOR250" s="38"/>
      <c r="DOS250" s="38"/>
      <c r="DOT250" s="38"/>
      <c r="DOU250" s="39"/>
      <c r="DOV250" s="40"/>
      <c r="DOW250" s="41"/>
      <c r="DOX250" s="38"/>
      <c r="DOY250" s="38"/>
      <c r="DOZ250" s="38"/>
      <c r="DPA250" s="39"/>
      <c r="DPB250" s="40"/>
      <c r="DPC250" s="41"/>
      <c r="DPD250" s="38"/>
      <c r="DPE250" s="38"/>
      <c r="DPF250" s="38"/>
      <c r="DPG250" s="39"/>
      <c r="DPH250" s="40"/>
      <c r="DPI250" s="41"/>
      <c r="DPJ250" s="38"/>
      <c r="DPK250" s="38"/>
      <c r="DPL250" s="38"/>
      <c r="DPM250" s="39"/>
      <c r="DPN250" s="40"/>
      <c r="DPO250" s="41"/>
      <c r="DPP250" s="38"/>
      <c r="DPQ250" s="38"/>
      <c r="DPR250" s="38"/>
      <c r="DPS250" s="39"/>
      <c r="DPT250" s="40"/>
      <c r="DPU250" s="41"/>
      <c r="DPV250" s="38"/>
      <c r="DPW250" s="38"/>
      <c r="DPX250" s="38"/>
      <c r="DPY250" s="39"/>
      <c r="DPZ250" s="40"/>
      <c r="DQA250" s="41"/>
      <c r="DQB250" s="38"/>
      <c r="DQC250" s="38"/>
      <c r="DQD250" s="38"/>
      <c r="DQE250" s="39"/>
      <c r="DQF250" s="40"/>
      <c r="DQG250" s="41"/>
      <c r="DQH250" s="38"/>
      <c r="DQI250" s="38"/>
      <c r="DQJ250" s="38"/>
      <c r="DQK250" s="39"/>
      <c r="DQL250" s="40"/>
      <c r="DQM250" s="41"/>
      <c r="DQN250" s="38"/>
      <c r="DQO250" s="38"/>
      <c r="DQP250" s="38"/>
      <c r="DQQ250" s="39"/>
      <c r="DQR250" s="40"/>
      <c r="DQS250" s="41"/>
      <c r="DQT250" s="38"/>
      <c r="DQU250" s="38"/>
      <c r="DQV250" s="38"/>
      <c r="DQW250" s="39"/>
      <c r="DQX250" s="40"/>
      <c r="DQY250" s="41"/>
      <c r="DQZ250" s="38"/>
      <c r="DRA250" s="38"/>
      <c r="DRB250" s="38"/>
      <c r="DRC250" s="39"/>
      <c r="DRD250" s="40"/>
      <c r="DRE250" s="41"/>
      <c r="DRF250" s="38"/>
      <c r="DRG250" s="38"/>
      <c r="DRH250" s="38"/>
      <c r="DRI250" s="39"/>
      <c r="DRJ250" s="40"/>
      <c r="DRK250" s="41"/>
      <c r="DRL250" s="38"/>
      <c r="DRM250" s="38"/>
      <c r="DRN250" s="38"/>
      <c r="DRO250" s="39"/>
      <c r="DRP250" s="40"/>
      <c r="DRQ250" s="41"/>
      <c r="DRR250" s="38"/>
      <c r="DRS250" s="38"/>
      <c r="DRT250" s="38"/>
      <c r="DRU250" s="39"/>
      <c r="DRV250" s="40"/>
      <c r="DRW250" s="41"/>
      <c r="DRX250" s="38"/>
      <c r="DRY250" s="38"/>
      <c r="DRZ250" s="38"/>
      <c r="DSA250" s="39"/>
      <c r="DSB250" s="40"/>
      <c r="DSC250" s="41"/>
      <c r="DSD250" s="38"/>
      <c r="DSE250" s="38"/>
      <c r="DSF250" s="38"/>
      <c r="DSG250" s="39"/>
      <c r="DSH250" s="40"/>
      <c r="DSI250" s="41"/>
      <c r="DSJ250" s="38"/>
      <c r="DSK250" s="38"/>
      <c r="DSL250" s="38"/>
      <c r="DSM250" s="39"/>
      <c r="DSN250" s="40"/>
      <c r="DSO250" s="41"/>
      <c r="DSP250" s="38"/>
      <c r="DSQ250" s="38"/>
      <c r="DSR250" s="38"/>
      <c r="DSS250" s="39"/>
      <c r="DST250" s="40"/>
      <c r="DSU250" s="41"/>
      <c r="DSV250" s="38"/>
      <c r="DSW250" s="38"/>
      <c r="DSX250" s="38"/>
      <c r="DSY250" s="39"/>
      <c r="DSZ250" s="40"/>
      <c r="DTA250" s="41"/>
      <c r="DTB250" s="38"/>
      <c r="DTC250" s="38"/>
      <c r="DTD250" s="38"/>
      <c r="DTE250" s="39"/>
      <c r="DTF250" s="40"/>
      <c r="DTG250" s="41"/>
      <c r="DTH250" s="38"/>
      <c r="DTI250" s="38"/>
      <c r="DTJ250" s="38"/>
      <c r="DTK250" s="39"/>
      <c r="DTL250" s="40"/>
      <c r="DTM250" s="41"/>
      <c r="DTN250" s="38"/>
      <c r="DTO250" s="38"/>
      <c r="DTP250" s="38"/>
      <c r="DTQ250" s="39"/>
      <c r="DTR250" s="40"/>
      <c r="DTS250" s="41"/>
      <c r="DTT250" s="38"/>
      <c r="DTU250" s="38"/>
      <c r="DTV250" s="38"/>
      <c r="DTW250" s="39"/>
      <c r="DTX250" s="40"/>
      <c r="DTY250" s="41"/>
      <c r="DTZ250" s="38"/>
      <c r="DUA250" s="38"/>
      <c r="DUB250" s="38"/>
      <c r="DUC250" s="39"/>
      <c r="DUD250" s="40"/>
      <c r="DUE250" s="41"/>
      <c r="DUF250" s="38"/>
      <c r="DUG250" s="38"/>
      <c r="DUH250" s="38"/>
      <c r="DUI250" s="39"/>
      <c r="DUJ250" s="40"/>
      <c r="DUK250" s="41"/>
      <c r="DUL250" s="38"/>
      <c r="DUM250" s="38"/>
      <c r="DUN250" s="38"/>
      <c r="DUO250" s="39"/>
      <c r="DUP250" s="40"/>
      <c r="DUQ250" s="41"/>
      <c r="DUR250" s="38"/>
      <c r="DUS250" s="38"/>
      <c r="DUT250" s="38"/>
      <c r="DUU250" s="39"/>
      <c r="DUV250" s="40"/>
      <c r="DUW250" s="41"/>
      <c r="DUX250" s="38"/>
      <c r="DUY250" s="38"/>
      <c r="DUZ250" s="38"/>
      <c r="DVA250" s="39"/>
      <c r="DVB250" s="40"/>
      <c r="DVC250" s="41"/>
      <c r="DVD250" s="38"/>
      <c r="DVE250" s="38"/>
      <c r="DVF250" s="38"/>
      <c r="DVG250" s="39"/>
      <c r="DVH250" s="40"/>
      <c r="DVI250" s="41"/>
      <c r="DVJ250" s="38"/>
      <c r="DVK250" s="38"/>
      <c r="DVL250" s="38"/>
      <c r="DVM250" s="39"/>
      <c r="DVN250" s="40"/>
      <c r="DVO250" s="41"/>
      <c r="DVP250" s="38"/>
      <c r="DVQ250" s="38"/>
      <c r="DVR250" s="38"/>
      <c r="DVS250" s="39"/>
      <c r="DVT250" s="40"/>
      <c r="DVU250" s="41"/>
      <c r="DVV250" s="38"/>
      <c r="DVW250" s="38"/>
      <c r="DVX250" s="38"/>
      <c r="DVY250" s="39"/>
      <c r="DVZ250" s="40"/>
      <c r="DWA250" s="41"/>
      <c r="DWB250" s="38"/>
      <c r="DWC250" s="38"/>
      <c r="DWD250" s="38"/>
      <c r="DWE250" s="39"/>
      <c r="DWF250" s="40"/>
      <c r="DWG250" s="41"/>
      <c r="DWH250" s="38"/>
      <c r="DWI250" s="38"/>
      <c r="DWJ250" s="38"/>
      <c r="DWK250" s="39"/>
      <c r="DWL250" s="40"/>
      <c r="DWM250" s="41"/>
      <c r="DWN250" s="38"/>
      <c r="DWO250" s="38"/>
      <c r="DWP250" s="38"/>
      <c r="DWQ250" s="39"/>
      <c r="DWR250" s="40"/>
      <c r="DWS250" s="41"/>
      <c r="DWT250" s="38"/>
      <c r="DWU250" s="38"/>
      <c r="DWV250" s="38"/>
      <c r="DWW250" s="39"/>
      <c r="DWX250" s="40"/>
      <c r="DWY250" s="41"/>
      <c r="DWZ250" s="38"/>
      <c r="DXA250" s="38"/>
      <c r="DXB250" s="38"/>
      <c r="DXC250" s="39"/>
      <c r="DXD250" s="40"/>
      <c r="DXE250" s="41"/>
      <c r="DXF250" s="38"/>
      <c r="DXG250" s="38"/>
      <c r="DXH250" s="38"/>
      <c r="DXI250" s="39"/>
      <c r="DXJ250" s="40"/>
      <c r="DXK250" s="41"/>
      <c r="DXL250" s="38"/>
      <c r="DXM250" s="38"/>
      <c r="DXN250" s="38"/>
      <c r="DXO250" s="39"/>
      <c r="DXP250" s="40"/>
      <c r="DXQ250" s="41"/>
      <c r="DXR250" s="38"/>
      <c r="DXS250" s="38"/>
      <c r="DXT250" s="38"/>
      <c r="DXU250" s="39"/>
      <c r="DXV250" s="40"/>
      <c r="DXW250" s="41"/>
      <c r="DXX250" s="38"/>
      <c r="DXY250" s="38"/>
      <c r="DXZ250" s="38"/>
      <c r="DYA250" s="39"/>
      <c r="DYB250" s="40"/>
      <c r="DYC250" s="41"/>
      <c r="DYD250" s="38"/>
      <c r="DYE250" s="38"/>
      <c r="DYF250" s="38"/>
      <c r="DYG250" s="39"/>
      <c r="DYH250" s="40"/>
      <c r="DYI250" s="41"/>
      <c r="DYJ250" s="38"/>
      <c r="DYK250" s="38"/>
      <c r="DYL250" s="38"/>
      <c r="DYM250" s="39"/>
      <c r="DYN250" s="40"/>
      <c r="DYO250" s="41"/>
      <c r="DYP250" s="38"/>
      <c r="DYQ250" s="38"/>
      <c r="DYR250" s="38"/>
      <c r="DYS250" s="39"/>
      <c r="DYT250" s="40"/>
      <c r="DYU250" s="41"/>
      <c r="DYV250" s="38"/>
      <c r="DYW250" s="38"/>
      <c r="DYX250" s="38"/>
      <c r="DYY250" s="39"/>
      <c r="DYZ250" s="40"/>
      <c r="DZA250" s="41"/>
      <c r="DZB250" s="38"/>
      <c r="DZC250" s="38"/>
      <c r="DZD250" s="38"/>
      <c r="DZE250" s="39"/>
      <c r="DZF250" s="40"/>
      <c r="DZG250" s="41"/>
      <c r="DZH250" s="38"/>
      <c r="DZI250" s="38"/>
      <c r="DZJ250" s="38"/>
      <c r="DZK250" s="39"/>
      <c r="DZL250" s="40"/>
      <c r="DZM250" s="41"/>
      <c r="DZN250" s="38"/>
      <c r="DZO250" s="38"/>
      <c r="DZP250" s="38"/>
      <c r="DZQ250" s="39"/>
      <c r="DZR250" s="40"/>
      <c r="DZS250" s="41"/>
      <c r="DZT250" s="38"/>
      <c r="DZU250" s="38"/>
      <c r="DZV250" s="38"/>
      <c r="DZW250" s="39"/>
      <c r="DZX250" s="40"/>
      <c r="DZY250" s="41"/>
      <c r="DZZ250" s="38"/>
      <c r="EAA250" s="38"/>
      <c r="EAB250" s="38"/>
      <c r="EAC250" s="39"/>
      <c r="EAD250" s="40"/>
      <c r="EAE250" s="41"/>
      <c r="EAF250" s="38"/>
      <c r="EAG250" s="38"/>
      <c r="EAH250" s="38"/>
      <c r="EAI250" s="39"/>
      <c r="EAJ250" s="40"/>
      <c r="EAK250" s="41"/>
      <c r="EAL250" s="38"/>
      <c r="EAM250" s="38"/>
      <c r="EAN250" s="38"/>
      <c r="EAO250" s="39"/>
      <c r="EAP250" s="40"/>
      <c r="EAQ250" s="41"/>
      <c r="EAR250" s="38"/>
      <c r="EAS250" s="38"/>
      <c r="EAT250" s="38"/>
      <c r="EAU250" s="39"/>
      <c r="EAV250" s="40"/>
      <c r="EAW250" s="41"/>
      <c r="EAX250" s="38"/>
      <c r="EAY250" s="38"/>
      <c r="EAZ250" s="38"/>
      <c r="EBA250" s="39"/>
      <c r="EBB250" s="40"/>
      <c r="EBC250" s="41"/>
      <c r="EBD250" s="38"/>
      <c r="EBE250" s="38"/>
      <c r="EBF250" s="38"/>
      <c r="EBG250" s="39"/>
      <c r="EBH250" s="40"/>
      <c r="EBI250" s="41"/>
      <c r="EBJ250" s="38"/>
      <c r="EBK250" s="38"/>
      <c r="EBL250" s="38"/>
      <c r="EBM250" s="39"/>
      <c r="EBN250" s="40"/>
      <c r="EBO250" s="41"/>
      <c r="EBP250" s="38"/>
      <c r="EBQ250" s="38"/>
      <c r="EBR250" s="38"/>
      <c r="EBS250" s="39"/>
      <c r="EBT250" s="40"/>
      <c r="EBU250" s="41"/>
      <c r="EBV250" s="38"/>
      <c r="EBW250" s="38"/>
      <c r="EBX250" s="38"/>
      <c r="EBY250" s="39"/>
      <c r="EBZ250" s="40"/>
      <c r="ECA250" s="41"/>
      <c r="ECB250" s="38"/>
      <c r="ECC250" s="38"/>
      <c r="ECD250" s="38"/>
      <c r="ECE250" s="39"/>
      <c r="ECF250" s="40"/>
      <c r="ECG250" s="41"/>
      <c r="ECH250" s="38"/>
      <c r="ECI250" s="38"/>
      <c r="ECJ250" s="38"/>
      <c r="ECK250" s="39"/>
      <c r="ECL250" s="40"/>
      <c r="ECM250" s="41"/>
      <c r="ECN250" s="38"/>
      <c r="ECO250" s="38"/>
      <c r="ECP250" s="38"/>
      <c r="ECQ250" s="39"/>
      <c r="ECR250" s="40"/>
      <c r="ECS250" s="41"/>
      <c r="ECT250" s="38"/>
      <c r="ECU250" s="38"/>
      <c r="ECV250" s="38"/>
      <c r="ECW250" s="39"/>
      <c r="ECX250" s="40"/>
      <c r="ECY250" s="41"/>
      <c r="ECZ250" s="38"/>
      <c r="EDA250" s="38"/>
      <c r="EDB250" s="38"/>
      <c r="EDC250" s="39"/>
      <c r="EDD250" s="40"/>
      <c r="EDE250" s="41"/>
      <c r="EDF250" s="38"/>
      <c r="EDG250" s="38"/>
      <c r="EDH250" s="38"/>
      <c r="EDI250" s="39"/>
      <c r="EDJ250" s="40"/>
      <c r="EDK250" s="41"/>
      <c r="EDL250" s="38"/>
      <c r="EDM250" s="38"/>
      <c r="EDN250" s="38"/>
      <c r="EDO250" s="39"/>
      <c r="EDP250" s="40"/>
      <c r="EDQ250" s="41"/>
      <c r="EDR250" s="38"/>
      <c r="EDS250" s="38"/>
      <c r="EDT250" s="38"/>
      <c r="EDU250" s="39"/>
      <c r="EDV250" s="40"/>
      <c r="EDW250" s="41"/>
      <c r="EDX250" s="38"/>
      <c r="EDY250" s="38"/>
      <c r="EDZ250" s="38"/>
      <c r="EEA250" s="39"/>
      <c r="EEB250" s="40"/>
      <c r="EEC250" s="41"/>
      <c r="EED250" s="38"/>
      <c r="EEE250" s="38"/>
      <c r="EEF250" s="38"/>
      <c r="EEG250" s="39"/>
      <c r="EEH250" s="40"/>
      <c r="EEI250" s="41"/>
      <c r="EEJ250" s="38"/>
      <c r="EEK250" s="38"/>
      <c r="EEL250" s="38"/>
      <c r="EEM250" s="39"/>
      <c r="EEN250" s="40"/>
      <c r="EEO250" s="41"/>
      <c r="EEP250" s="38"/>
      <c r="EEQ250" s="38"/>
      <c r="EER250" s="38"/>
      <c r="EES250" s="39"/>
      <c r="EET250" s="40"/>
      <c r="EEU250" s="41"/>
      <c r="EEV250" s="38"/>
      <c r="EEW250" s="38"/>
      <c r="EEX250" s="38"/>
      <c r="EEY250" s="39"/>
      <c r="EEZ250" s="40"/>
      <c r="EFA250" s="41"/>
      <c r="EFB250" s="38"/>
      <c r="EFC250" s="38"/>
      <c r="EFD250" s="38"/>
      <c r="EFE250" s="39"/>
      <c r="EFF250" s="40"/>
      <c r="EFG250" s="41"/>
      <c r="EFH250" s="38"/>
      <c r="EFI250" s="38"/>
      <c r="EFJ250" s="38"/>
      <c r="EFK250" s="39"/>
      <c r="EFL250" s="40"/>
      <c r="EFM250" s="41"/>
      <c r="EFN250" s="38"/>
      <c r="EFO250" s="38"/>
      <c r="EFP250" s="38"/>
      <c r="EFQ250" s="39"/>
      <c r="EFR250" s="40"/>
      <c r="EFS250" s="41"/>
      <c r="EFT250" s="38"/>
      <c r="EFU250" s="38"/>
      <c r="EFV250" s="38"/>
      <c r="EFW250" s="39"/>
      <c r="EFX250" s="40"/>
      <c r="EFY250" s="41"/>
      <c r="EFZ250" s="38"/>
      <c r="EGA250" s="38"/>
      <c r="EGB250" s="38"/>
      <c r="EGC250" s="39"/>
      <c r="EGD250" s="40"/>
      <c r="EGE250" s="41"/>
      <c r="EGF250" s="38"/>
      <c r="EGG250" s="38"/>
      <c r="EGH250" s="38"/>
      <c r="EGI250" s="39"/>
      <c r="EGJ250" s="40"/>
      <c r="EGK250" s="41"/>
      <c r="EGL250" s="38"/>
      <c r="EGM250" s="38"/>
      <c r="EGN250" s="38"/>
      <c r="EGO250" s="39"/>
      <c r="EGP250" s="40"/>
      <c r="EGQ250" s="41"/>
      <c r="EGR250" s="38"/>
      <c r="EGS250" s="38"/>
      <c r="EGT250" s="38"/>
      <c r="EGU250" s="39"/>
      <c r="EGV250" s="40"/>
      <c r="EGW250" s="41"/>
      <c r="EGX250" s="38"/>
      <c r="EGY250" s="38"/>
      <c r="EGZ250" s="38"/>
      <c r="EHA250" s="39"/>
      <c r="EHB250" s="40"/>
      <c r="EHC250" s="41"/>
      <c r="EHD250" s="38"/>
      <c r="EHE250" s="38"/>
      <c r="EHF250" s="38"/>
      <c r="EHG250" s="39"/>
      <c r="EHH250" s="40"/>
      <c r="EHI250" s="41"/>
      <c r="EHJ250" s="38"/>
      <c r="EHK250" s="38"/>
      <c r="EHL250" s="38"/>
      <c r="EHM250" s="39"/>
      <c r="EHN250" s="40"/>
      <c r="EHO250" s="41"/>
      <c r="EHP250" s="38"/>
      <c r="EHQ250" s="38"/>
      <c r="EHR250" s="38"/>
      <c r="EHS250" s="39"/>
      <c r="EHT250" s="40"/>
      <c r="EHU250" s="41"/>
      <c r="EHV250" s="38"/>
      <c r="EHW250" s="38"/>
      <c r="EHX250" s="38"/>
      <c r="EHY250" s="39"/>
      <c r="EHZ250" s="40"/>
      <c r="EIA250" s="41"/>
      <c r="EIB250" s="38"/>
      <c r="EIC250" s="38"/>
      <c r="EID250" s="38"/>
      <c r="EIE250" s="39"/>
      <c r="EIF250" s="40"/>
      <c r="EIG250" s="41"/>
      <c r="EIH250" s="38"/>
      <c r="EII250" s="38"/>
      <c r="EIJ250" s="38"/>
      <c r="EIK250" s="39"/>
      <c r="EIL250" s="40"/>
      <c r="EIM250" s="41"/>
      <c r="EIN250" s="38"/>
      <c r="EIO250" s="38"/>
      <c r="EIP250" s="38"/>
      <c r="EIQ250" s="39"/>
      <c r="EIR250" s="40"/>
      <c r="EIS250" s="41"/>
      <c r="EIT250" s="38"/>
      <c r="EIU250" s="38"/>
      <c r="EIV250" s="38"/>
      <c r="EIW250" s="39"/>
      <c r="EIX250" s="40"/>
      <c r="EIY250" s="41"/>
      <c r="EIZ250" s="38"/>
      <c r="EJA250" s="38"/>
      <c r="EJB250" s="38"/>
      <c r="EJC250" s="39"/>
      <c r="EJD250" s="40"/>
      <c r="EJE250" s="41"/>
      <c r="EJF250" s="38"/>
      <c r="EJG250" s="38"/>
      <c r="EJH250" s="38"/>
      <c r="EJI250" s="39"/>
      <c r="EJJ250" s="40"/>
      <c r="EJK250" s="41"/>
      <c r="EJL250" s="38"/>
      <c r="EJM250" s="38"/>
      <c r="EJN250" s="38"/>
      <c r="EJO250" s="39"/>
      <c r="EJP250" s="40"/>
      <c r="EJQ250" s="41"/>
      <c r="EJR250" s="38"/>
      <c r="EJS250" s="38"/>
      <c r="EJT250" s="38"/>
      <c r="EJU250" s="39"/>
      <c r="EJV250" s="40"/>
      <c r="EJW250" s="41"/>
      <c r="EJX250" s="38"/>
      <c r="EJY250" s="38"/>
      <c r="EJZ250" s="38"/>
      <c r="EKA250" s="39"/>
      <c r="EKB250" s="40"/>
      <c r="EKC250" s="41"/>
      <c r="EKD250" s="38"/>
      <c r="EKE250" s="38"/>
      <c r="EKF250" s="38"/>
      <c r="EKG250" s="39"/>
      <c r="EKH250" s="40"/>
      <c r="EKI250" s="41"/>
      <c r="EKJ250" s="38"/>
      <c r="EKK250" s="38"/>
      <c r="EKL250" s="38"/>
      <c r="EKM250" s="39"/>
      <c r="EKN250" s="40"/>
      <c r="EKO250" s="41"/>
      <c r="EKP250" s="38"/>
      <c r="EKQ250" s="38"/>
      <c r="EKR250" s="38"/>
      <c r="EKS250" s="39"/>
      <c r="EKT250" s="40"/>
      <c r="EKU250" s="41"/>
      <c r="EKV250" s="38"/>
      <c r="EKW250" s="38"/>
      <c r="EKX250" s="38"/>
      <c r="EKY250" s="39"/>
      <c r="EKZ250" s="40"/>
      <c r="ELA250" s="41"/>
      <c r="ELB250" s="38"/>
      <c r="ELC250" s="38"/>
      <c r="ELD250" s="38"/>
      <c r="ELE250" s="39"/>
      <c r="ELF250" s="40"/>
      <c r="ELG250" s="41"/>
      <c r="ELH250" s="38"/>
      <c r="ELI250" s="38"/>
      <c r="ELJ250" s="38"/>
      <c r="ELK250" s="39"/>
      <c r="ELL250" s="40"/>
      <c r="ELM250" s="41"/>
      <c r="ELN250" s="38"/>
      <c r="ELO250" s="38"/>
      <c r="ELP250" s="38"/>
      <c r="ELQ250" s="39"/>
      <c r="ELR250" s="40"/>
      <c r="ELS250" s="41"/>
      <c r="ELT250" s="38"/>
      <c r="ELU250" s="38"/>
      <c r="ELV250" s="38"/>
      <c r="ELW250" s="39"/>
      <c r="ELX250" s="40"/>
      <c r="ELY250" s="41"/>
      <c r="ELZ250" s="38"/>
      <c r="EMA250" s="38"/>
      <c r="EMB250" s="38"/>
      <c r="EMC250" s="39"/>
      <c r="EMD250" s="40"/>
      <c r="EME250" s="41"/>
      <c r="EMF250" s="38"/>
      <c r="EMG250" s="38"/>
      <c r="EMH250" s="38"/>
      <c r="EMI250" s="39"/>
      <c r="EMJ250" s="40"/>
      <c r="EMK250" s="41"/>
      <c r="EML250" s="38"/>
      <c r="EMM250" s="38"/>
      <c r="EMN250" s="38"/>
      <c r="EMO250" s="39"/>
      <c r="EMP250" s="40"/>
      <c r="EMQ250" s="41"/>
      <c r="EMR250" s="38"/>
      <c r="EMS250" s="38"/>
      <c r="EMT250" s="38"/>
      <c r="EMU250" s="39"/>
      <c r="EMV250" s="40"/>
      <c r="EMW250" s="41"/>
      <c r="EMX250" s="38"/>
      <c r="EMY250" s="38"/>
      <c r="EMZ250" s="38"/>
      <c r="ENA250" s="39"/>
      <c r="ENB250" s="40"/>
      <c r="ENC250" s="41"/>
      <c r="END250" s="38"/>
      <c r="ENE250" s="38"/>
      <c r="ENF250" s="38"/>
      <c r="ENG250" s="39"/>
      <c r="ENH250" s="40"/>
      <c r="ENI250" s="41"/>
      <c r="ENJ250" s="38"/>
      <c r="ENK250" s="38"/>
      <c r="ENL250" s="38"/>
      <c r="ENM250" s="39"/>
      <c r="ENN250" s="40"/>
      <c r="ENO250" s="41"/>
      <c r="ENP250" s="38"/>
      <c r="ENQ250" s="38"/>
      <c r="ENR250" s="38"/>
      <c r="ENS250" s="39"/>
      <c r="ENT250" s="40"/>
      <c r="ENU250" s="41"/>
      <c r="ENV250" s="38"/>
      <c r="ENW250" s="38"/>
      <c r="ENX250" s="38"/>
      <c r="ENY250" s="39"/>
      <c r="ENZ250" s="40"/>
      <c r="EOA250" s="41"/>
      <c r="EOB250" s="38"/>
      <c r="EOC250" s="38"/>
      <c r="EOD250" s="38"/>
      <c r="EOE250" s="39"/>
      <c r="EOF250" s="40"/>
      <c r="EOG250" s="41"/>
      <c r="EOH250" s="38"/>
      <c r="EOI250" s="38"/>
      <c r="EOJ250" s="38"/>
      <c r="EOK250" s="39"/>
      <c r="EOL250" s="40"/>
      <c r="EOM250" s="41"/>
      <c r="EON250" s="38"/>
      <c r="EOO250" s="38"/>
      <c r="EOP250" s="38"/>
      <c r="EOQ250" s="39"/>
      <c r="EOR250" s="40"/>
      <c r="EOS250" s="41"/>
      <c r="EOT250" s="38"/>
      <c r="EOU250" s="38"/>
      <c r="EOV250" s="38"/>
      <c r="EOW250" s="39"/>
      <c r="EOX250" s="40"/>
      <c r="EOY250" s="41"/>
      <c r="EOZ250" s="38"/>
      <c r="EPA250" s="38"/>
      <c r="EPB250" s="38"/>
      <c r="EPC250" s="39"/>
      <c r="EPD250" s="40"/>
      <c r="EPE250" s="41"/>
      <c r="EPF250" s="38"/>
      <c r="EPG250" s="38"/>
      <c r="EPH250" s="38"/>
      <c r="EPI250" s="39"/>
      <c r="EPJ250" s="40"/>
      <c r="EPK250" s="41"/>
      <c r="EPL250" s="38"/>
      <c r="EPM250" s="38"/>
      <c r="EPN250" s="38"/>
      <c r="EPO250" s="39"/>
      <c r="EPP250" s="40"/>
      <c r="EPQ250" s="41"/>
      <c r="EPR250" s="38"/>
      <c r="EPS250" s="38"/>
      <c r="EPT250" s="38"/>
      <c r="EPU250" s="39"/>
      <c r="EPV250" s="40"/>
      <c r="EPW250" s="41"/>
      <c r="EPX250" s="38"/>
      <c r="EPY250" s="38"/>
      <c r="EPZ250" s="38"/>
      <c r="EQA250" s="39"/>
      <c r="EQB250" s="40"/>
      <c r="EQC250" s="41"/>
      <c r="EQD250" s="38"/>
      <c r="EQE250" s="38"/>
      <c r="EQF250" s="38"/>
      <c r="EQG250" s="39"/>
      <c r="EQH250" s="40"/>
      <c r="EQI250" s="41"/>
      <c r="EQJ250" s="38"/>
      <c r="EQK250" s="38"/>
      <c r="EQL250" s="38"/>
      <c r="EQM250" s="39"/>
      <c r="EQN250" s="40"/>
      <c r="EQO250" s="41"/>
      <c r="EQP250" s="38"/>
      <c r="EQQ250" s="38"/>
      <c r="EQR250" s="38"/>
      <c r="EQS250" s="39"/>
      <c r="EQT250" s="40"/>
      <c r="EQU250" s="41"/>
      <c r="EQV250" s="38"/>
      <c r="EQW250" s="38"/>
      <c r="EQX250" s="38"/>
      <c r="EQY250" s="39"/>
      <c r="EQZ250" s="40"/>
      <c r="ERA250" s="41"/>
      <c r="ERB250" s="38"/>
      <c r="ERC250" s="38"/>
      <c r="ERD250" s="38"/>
      <c r="ERE250" s="39"/>
      <c r="ERF250" s="40"/>
      <c r="ERG250" s="41"/>
      <c r="ERH250" s="38"/>
      <c r="ERI250" s="38"/>
      <c r="ERJ250" s="38"/>
      <c r="ERK250" s="39"/>
      <c r="ERL250" s="40"/>
      <c r="ERM250" s="41"/>
      <c r="ERN250" s="38"/>
      <c r="ERO250" s="38"/>
      <c r="ERP250" s="38"/>
      <c r="ERQ250" s="39"/>
      <c r="ERR250" s="40"/>
      <c r="ERS250" s="41"/>
      <c r="ERT250" s="38"/>
      <c r="ERU250" s="38"/>
      <c r="ERV250" s="38"/>
      <c r="ERW250" s="39"/>
      <c r="ERX250" s="40"/>
      <c r="ERY250" s="41"/>
      <c r="ERZ250" s="38"/>
      <c r="ESA250" s="38"/>
      <c r="ESB250" s="38"/>
      <c r="ESC250" s="39"/>
      <c r="ESD250" s="40"/>
      <c r="ESE250" s="41"/>
      <c r="ESF250" s="38"/>
      <c r="ESG250" s="38"/>
      <c r="ESH250" s="38"/>
      <c r="ESI250" s="39"/>
      <c r="ESJ250" s="40"/>
      <c r="ESK250" s="41"/>
      <c r="ESL250" s="38"/>
      <c r="ESM250" s="38"/>
      <c r="ESN250" s="38"/>
      <c r="ESO250" s="39"/>
      <c r="ESP250" s="40"/>
      <c r="ESQ250" s="41"/>
      <c r="ESR250" s="38"/>
      <c r="ESS250" s="38"/>
      <c r="EST250" s="38"/>
      <c r="ESU250" s="39"/>
      <c r="ESV250" s="40"/>
      <c r="ESW250" s="41"/>
      <c r="ESX250" s="38"/>
      <c r="ESY250" s="38"/>
      <c r="ESZ250" s="38"/>
      <c r="ETA250" s="39"/>
      <c r="ETB250" s="40"/>
      <c r="ETC250" s="41"/>
      <c r="ETD250" s="38"/>
      <c r="ETE250" s="38"/>
      <c r="ETF250" s="38"/>
      <c r="ETG250" s="39"/>
      <c r="ETH250" s="40"/>
      <c r="ETI250" s="41"/>
      <c r="ETJ250" s="38"/>
      <c r="ETK250" s="38"/>
      <c r="ETL250" s="38"/>
      <c r="ETM250" s="39"/>
      <c r="ETN250" s="40"/>
      <c r="ETO250" s="41"/>
      <c r="ETP250" s="38"/>
      <c r="ETQ250" s="38"/>
      <c r="ETR250" s="38"/>
      <c r="ETS250" s="39"/>
      <c r="ETT250" s="40"/>
      <c r="ETU250" s="41"/>
      <c r="ETV250" s="38"/>
      <c r="ETW250" s="38"/>
      <c r="ETX250" s="38"/>
      <c r="ETY250" s="39"/>
      <c r="ETZ250" s="40"/>
      <c r="EUA250" s="41"/>
      <c r="EUB250" s="38"/>
      <c r="EUC250" s="38"/>
      <c r="EUD250" s="38"/>
      <c r="EUE250" s="39"/>
      <c r="EUF250" s="40"/>
      <c r="EUG250" s="41"/>
      <c r="EUH250" s="38"/>
      <c r="EUI250" s="38"/>
      <c r="EUJ250" s="38"/>
      <c r="EUK250" s="39"/>
      <c r="EUL250" s="40"/>
      <c r="EUM250" s="41"/>
      <c r="EUN250" s="38"/>
      <c r="EUO250" s="38"/>
      <c r="EUP250" s="38"/>
      <c r="EUQ250" s="39"/>
      <c r="EUR250" s="40"/>
      <c r="EUS250" s="41"/>
      <c r="EUT250" s="38"/>
      <c r="EUU250" s="38"/>
      <c r="EUV250" s="38"/>
      <c r="EUW250" s="39"/>
      <c r="EUX250" s="40"/>
      <c r="EUY250" s="41"/>
      <c r="EUZ250" s="38"/>
      <c r="EVA250" s="38"/>
      <c r="EVB250" s="38"/>
      <c r="EVC250" s="39"/>
      <c r="EVD250" s="40"/>
      <c r="EVE250" s="41"/>
      <c r="EVF250" s="38"/>
      <c r="EVG250" s="38"/>
      <c r="EVH250" s="38"/>
      <c r="EVI250" s="39"/>
      <c r="EVJ250" s="40"/>
      <c r="EVK250" s="41"/>
      <c r="EVL250" s="38"/>
      <c r="EVM250" s="38"/>
      <c r="EVN250" s="38"/>
      <c r="EVO250" s="39"/>
      <c r="EVP250" s="40"/>
      <c r="EVQ250" s="41"/>
      <c r="EVR250" s="38"/>
      <c r="EVS250" s="38"/>
      <c r="EVT250" s="38"/>
      <c r="EVU250" s="39"/>
      <c r="EVV250" s="40"/>
      <c r="EVW250" s="41"/>
      <c r="EVX250" s="38"/>
      <c r="EVY250" s="38"/>
      <c r="EVZ250" s="38"/>
      <c r="EWA250" s="39"/>
      <c r="EWB250" s="40"/>
      <c r="EWC250" s="41"/>
      <c r="EWD250" s="38"/>
      <c r="EWE250" s="38"/>
      <c r="EWF250" s="38"/>
      <c r="EWG250" s="39"/>
      <c r="EWH250" s="40"/>
      <c r="EWI250" s="41"/>
      <c r="EWJ250" s="38"/>
      <c r="EWK250" s="38"/>
      <c r="EWL250" s="38"/>
      <c r="EWM250" s="39"/>
      <c r="EWN250" s="40"/>
      <c r="EWO250" s="41"/>
      <c r="EWP250" s="38"/>
      <c r="EWQ250" s="38"/>
      <c r="EWR250" s="38"/>
      <c r="EWS250" s="39"/>
      <c r="EWT250" s="40"/>
      <c r="EWU250" s="41"/>
      <c r="EWV250" s="38"/>
      <c r="EWW250" s="38"/>
      <c r="EWX250" s="38"/>
      <c r="EWY250" s="39"/>
      <c r="EWZ250" s="40"/>
      <c r="EXA250" s="41"/>
      <c r="EXB250" s="38"/>
      <c r="EXC250" s="38"/>
      <c r="EXD250" s="38"/>
      <c r="EXE250" s="39"/>
      <c r="EXF250" s="40"/>
      <c r="EXG250" s="41"/>
      <c r="EXH250" s="38"/>
      <c r="EXI250" s="38"/>
      <c r="EXJ250" s="38"/>
      <c r="EXK250" s="39"/>
      <c r="EXL250" s="40"/>
      <c r="EXM250" s="41"/>
      <c r="EXN250" s="38"/>
      <c r="EXO250" s="38"/>
      <c r="EXP250" s="38"/>
      <c r="EXQ250" s="39"/>
      <c r="EXR250" s="40"/>
      <c r="EXS250" s="41"/>
      <c r="EXT250" s="38"/>
      <c r="EXU250" s="38"/>
      <c r="EXV250" s="38"/>
      <c r="EXW250" s="39"/>
      <c r="EXX250" s="40"/>
      <c r="EXY250" s="41"/>
      <c r="EXZ250" s="38"/>
      <c r="EYA250" s="38"/>
      <c r="EYB250" s="38"/>
      <c r="EYC250" s="39"/>
      <c r="EYD250" s="40"/>
      <c r="EYE250" s="41"/>
      <c r="EYF250" s="38"/>
      <c r="EYG250" s="38"/>
      <c r="EYH250" s="38"/>
      <c r="EYI250" s="39"/>
      <c r="EYJ250" s="40"/>
      <c r="EYK250" s="41"/>
      <c r="EYL250" s="38"/>
      <c r="EYM250" s="38"/>
      <c r="EYN250" s="38"/>
      <c r="EYO250" s="39"/>
      <c r="EYP250" s="40"/>
      <c r="EYQ250" s="41"/>
      <c r="EYR250" s="38"/>
      <c r="EYS250" s="38"/>
      <c r="EYT250" s="38"/>
      <c r="EYU250" s="39"/>
      <c r="EYV250" s="40"/>
      <c r="EYW250" s="41"/>
      <c r="EYX250" s="38"/>
      <c r="EYY250" s="38"/>
      <c r="EYZ250" s="38"/>
      <c r="EZA250" s="39"/>
      <c r="EZB250" s="40"/>
      <c r="EZC250" s="41"/>
      <c r="EZD250" s="38"/>
      <c r="EZE250" s="38"/>
      <c r="EZF250" s="38"/>
      <c r="EZG250" s="39"/>
      <c r="EZH250" s="40"/>
      <c r="EZI250" s="41"/>
      <c r="EZJ250" s="38"/>
      <c r="EZK250" s="38"/>
      <c r="EZL250" s="38"/>
      <c r="EZM250" s="39"/>
      <c r="EZN250" s="40"/>
      <c r="EZO250" s="41"/>
      <c r="EZP250" s="38"/>
      <c r="EZQ250" s="38"/>
      <c r="EZR250" s="38"/>
      <c r="EZS250" s="39"/>
      <c r="EZT250" s="40"/>
      <c r="EZU250" s="41"/>
      <c r="EZV250" s="38"/>
      <c r="EZW250" s="38"/>
      <c r="EZX250" s="38"/>
      <c r="EZY250" s="39"/>
      <c r="EZZ250" s="40"/>
      <c r="FAA250" s="41"/>
      <c r="FAB250" s="38"/>
      <c r="FAC250" s="38"/>
      <c r="FAD250" s="38"/>
      <c r="FAE250" s="39"/>
      <c r="FAF250" s="40"/>
      <c r="FAG250" s="41"/>
      <c r="FAH250" s="38"/>
      <c r="FAI250" s="38"/>
      <c r="FAJ250" s="38"/>
      <c r="FAK250" s="39"/>
      <c r="FAL250" s="40"/>
      <c r="FAM250" s="41"/>
      <c r="FAN250" s="38"/>
      <c r="FAO250" s="38"/>
      <c r="FAP250" s="38"/>
      <c r="FAQ250" s="39"/>
      <c r="FAR250" s="40"/>
      <c r="FAS250" s="41"/>
      <c r="FAT250" s="38"/>
      <c r="FAU250" s="38"/>
      <c r="FAV250" s="38"/>
      <c r="FAW250" s="39"/>
      <c r="FAX250" s="40"/>
      <c r="FAY250" s="41"/>
      <c r="FAZ250" s="38"/>
      <c r="FBA250" s="38"/>
      <c r="FBB250" s="38"/>
      <c r="FBC250" s="39"/>
      <c r="FBD250" s="40"/>
      <c r="FBE250" s="41"/>
      <c r="FBF250" s="38"/>
      <c r="FBG250" s="38"/>
      <c r="FBH250" s="38"/>
      <c r="FBI250" s="39"/>
      <c r="FBJ250" s="40"/>
      <c r="FBK250" s="41"/>
      <c r="FBL250" s="38"/>
      <c r="FBM250" s="38"/>
      <c r="FBN250" s="38"/>
      <c r="FBO250" s="39"/>
      <c r="FBP250" s="40"/>
      <c r="FBQ250" s="41"/>
      <c r="FBR250" s="38"/>
      <c r="FBS250" s="38"/>
      <c r="FBT250" s="38"/>
      <c r="FBU250" s="39"/>
      <c r="FBV250" s="40"/>
      <c r="FBW250" s="41"/>
      <c r="FBX250" s="38"/>
      <c r="FBY250" s="38"/>
      <c r="FBZ250" s="38"/>
      <c r="FCA250" s="39"/>
      <c r="FCB250" s="40"/>
      <c r="FCC250" s="41"/>
      <c r="FCD250" s="38"/>
      <c r="FCE250" s="38"/>
      <c r="FCF250" s="38"/>
      <c r="FCG250" s="39"/>
      <c r="FCH250" s="40"/>
      <c r="FCI250" s="41"/>
      <c r="FCJ250" s="38"/>
      <c r="FCK250" s="38"/>
      <c r="FCL250" s="38"/>
      <c r="FCM250" s="39"/>
      <c r="FCN250" s="40"/>
      <c r="FCO250" s="41"/>
      <c r="FCP250" s="38"/>
      <c r="FCQ250" s="38"/>
      <c r="FCR250" s="38"/>
      <c r="FCS250" s="39"/>
      <c r="FCT250" s="40"/>
      <c r="FCU250" s="41"/>
      <c r="FCV250" s="38"/>
      <c r="FCW250" s="38"/>
      <c r="FCX250" s="38"/>
      <c r="FCY250" s="39"/>
      <c r="FCZ250" s="40"/>
      <c r="FDA250" s="41"/>
      <c r="FDB250" s="38"/>
      <c r="FDC250" s="38"/>
      <c r="FDD250" s="38"/>
      <c r="FDE250" s="39"/>
      <c r="FDF250" s="40"/>
      <c r="FDG250" s="41"/>
      <c r="FDH250" s="38"/>
      <c r="FDI250" s="38"/>
      <c r="FDJ250" s="38"/>
      <c r="FDK250" s="39"/>
      <c r="FDL250" s="40"/>
      <c r="FDM250" s="41"/>
      <c r="FDN250" s="38"/>
      <c r="FDO250" s="38"/>
      <c r="FDP250" s="38"/>
      <c r="FDQ250" s="39"/>
      <c r="FDR250" s="40"/>
      <c r="FDS250" s="41"/>
      <c r="FDT250" s="38"/>
      <c r="FDU250" s="38"/>
      <c r="FDV250" s="38"/>
      <c r="FDW250" s="39"/>
      <c r="FDX250" s="40"/>
      <c r="FDY250" s="41"/>
      <c r="FDZ250" s="38"/>
      <c r="FEA250" s="38"/>
      <c r="FEB250" s="38"/>
      <c r="FEC250" s="39"/>
      <c r="FED250" s="40"/>
      <c r="FEE250" s="41"/>
      <c r="FEF250" s="38"/>
      <c r="FEG250" s="38"/>
      <c r="FEH250" s="38"/>
      <c r="FEI250" s="39"/>
      <c r="FEJ250" s="40"/>
      <c r="FEK250" s="41"/>
      <c r="FEL250" s="38"/>
      <c r="FEM250" s="38"/>
      <c r="FEN250" s="38"/>
      <c r="FEO250" s="39"/>
      <c r="FEP250" s="40"/>
      <c r="FEQ250" s="41"/>
      <c r="FER250" s="38"/>
      <c r="FES250" s="38"/>
      <c r="FET250" s="38"/>
      <c r="FEU250" s="39"/>
      <c r="FEV250" s="40"/>
      <c r="FEW250" s="41"/>
      <c r="FEX250" s="38"/>
      <c r="FEY250" s="38"/>
      <c r="FEZ250" s="38"/>
      <c r="FFA250" s="39"/>
      <c r="FFB250" s="40"/>
      <c r="FFC250" s="41"/>
      <c r="FFD250" s="38"/>
      <c r="FFE250" s="38"/>
      <c r="FFF250" s="38"/>
      <c r="FFG250" s="39"/>
      <c r="FFH250" s="40"/>
      <c r="FFI250" s="41"/>
      <c r="FFJ250" s="38"/>
      <c r="FFK250" s="38"/>
      <c r="FFL250" s="38"/>
      <c r="FFM250" s="39"/>
      <c r="FFN250" s="40"/>
      <c r="FFO250" s="41"/>
      <c r="FFP250" s="38"/>
      <c r="FFQ250" s="38"/>
      <c r="FFR250" s="38"/>
      <c r="FFS250" s="39"/>
      <c r="FFT250" s="40"/>
      <c r="FFU250" s="41"/>
      <c r="FFV250" s="38"/>
      <c r="FFW250" s="38"/>
      <c r="FFX250" s="38"/>
      <c r="FFY250" s="39"/>
      <c r="FFZ250" s="40"/>
      <c r="FGA250" s="41"/>
      <c r="FGB250" s="38"/>
      <c r="FGC250" s="38"/>
      <c r="FGD250" s="38"/>
      <c r="FGE250" s="39"/>
      <c r="FGF250" s="40"/>
      <c r="FGG250" s="41"/>
      <c r="FGH250" s="38"/>
      <c r="FGI250" s="38"/>
      <c r="FGJ250" s="38"/>
      <c r="FGK250" s="39"/>
      <c r="FGL250" s="40"/>
      <c r="FGM250" s="41"/>
      <c r="FGN250" s="38"/>
      <c r="FGO250" s="38"/>
      <c r="FGP250" s="38"/>
      <c r="FGQ250" s="39"/>
      <c r="FGR250" s="40"/>
      <c r="FGS250" s="41"/>
      <c r="FGT250" s="38"/>
      <c r="FGU250" s="38"/>
      <c r="FGV250" s="38"/>
      <c r="FGW250" s="39"/>
      <c r="FGX250" s="40"/>
      <c r="FGY250" s="41"/>
      <c r="FGZ250" s="38"/>
      <c r="FHA250" s="38"/>
      <c r="FHB250" s="38"/>
      <c r="FHC250" s="39"/>
      <c r="FHD250" s="40"/>
      <c r="FHE250" s="41"/>
      <c r="FHF250" s="38"/>
      <c r="FHG250" s="38"/>
      <c r="FHH250" s="38"/>
      <c r="FHI250" s="39"/>
      <c r="FHJ250" s="40"/>
      <c r="FHK250" s="41"/>
      <c r="FHL250" s="38"/>
      <c r="FHM250" s="38"/>
      <c r="FHN250" s="38"/>
      <c r="FHO250" s="39"/>
      <c r="FHP250" s="40"/>
      <c r="FHQ250" s="41"/>
      <c r="FHR250" s="38"/>
      <c r="FHS250" s="38"/>
      <c r="FHT250" s="38"/>
      <c r="FHU250" s="39"/>
      <c r="FHV250" s="40"/>
      <c r="FHW250" s="41"/>
      <c r="FHX250" s="38"/>
      <c r="FHY250" s="38"/>
      <c r="FHZ250" s="38"/>
      <c r="FIA250" s="39"/>
      <c r="FIB250" s="40"/>
      <c r="FIC250" s="41"/>
      <c r="FID250" s="38"/>
      <c r="FIE250" s="38"/>
      <c r="FIF250" s="38"/>
      <c r="FIG250" s="39"/>
      <c r="FIH250" s="40"/>
      <c r="FII250" s="41"/>
      <c r="FIJ250" s="38"/>
      <c r="FIK250" s="38"/>
      <c r="FIL250" s="38"/>
      <c r="FIM250" s="39"/>
      <c r="FIN250" s="40"/>
      <c r="FIO250" s="41"/>
      <c r="FIP250" s="38"/>
      <c r="FIQ250" s="38"/>
      <c r="FIR250" s="38"/>
      <c r="FIS250" s="39"/>
      <c r="FIT250" s="40"/>
      <c r="FIU250" s="41"/>
      <c r="FIV250" s="38"/>
      <c r="FIW250" s="38"/>
      <c r="FIX250" s="38"/>
      <c r="FIY250" s="39"/>
      <c r="FIZ250" s="40"/>
      <c r="FJA250" s="41"/>
      <c r="FJB250" s="38"/>
      <c r="FJC250" s="38"/>
      <c r="FJD250" s="38"/>
      <c r="FJE250" s="39"/>
      <c r="FJF250" s="40"/>
      <c r="FJG250" s="41"/>
      <c r="FJH250" s="38"/>
      <c r="FJI250" s="38"/>
      <c r="FJJ250" s="38"/>
      <c r="FJK250" s="39"/>
      <c r="FJL250" s="40"/>
      <c r="FJM250" s="41"/>
      <c r="FJN250" s="38"/>
      <c r="FJO250" s="38"/>
      <c r="FJP250" s="38"/>
      <c r="FJQ250" s="39"/>
      <c r="FJR250" s="40"/>
      <c r="FJS250" s="41"/>
      <c r="FJT250" s="38"/>
      <c r="FJU250" s="38"/>
      <c r="FJV250" s="38"/>
      <c r="FJW250" s="39"/>
      <c r="FJX250" s="40"/>
      <c r="FJY250" s="41"/>
      <c r="FJZ250" s="38"/>
      <c r="FKA250" s="38"/>
      <c r="FKB250" s="38"/>
      <c r="FKC250" s="39"/>
      <c r="FKD250" s="40"/>
      <c r="FKE250" s="41"/>
      <c r="FKF250" s="38"/>
      <c r="FKG250" s="38"/>
      <c r="FKH250" s="38"/>
      <c r="FKI250" s="39"/>
      <c r="FKJ250" s="40"/>
      <c r="FKK250" s="41"/>
      <c r="FKL250" s="38"/>
      <c r="FKM250" s="38"/>
      <c r="FKN250" s="38"/>
      <c r="FKO250" s="39"/>
      <c r="FKP250" s="40"/>
      <c r="FKQ250" s="41"/>
      <c r="FKR250" s="38"/>
      <c r="FKS250" s="38"/>
      <c r="FKT250" s="38"/>
      <c r="FKU250" s="39"/>
      <c r="FKV250" s="40"/>
      <c r="FKW250" s="41"/>
      <c r="FKX250" s="38"/>
      <c r="FKY250" s="38"/>
      <c r="FKZ250" s="38"/>
      <c r="FLA250" s="39"/>
      <c r="FLB250" s="40"/>
      <c r="FLC250" s="41"/>
      <c r="FLD250" s="38"/>
      <c r="FLE250" s="38"/>
      <c r="FLF250" s="38"/>
      <c r="FLG250" s="39"/>
      <c r="FLH250" s="40"/>
      <c r="FLI250" s="41"/>
      <c r="FLJ250" s="38"/>
      <c r="FLK250" s="38"/>
      <c r="FLL250" s="38"/>
      <c r="FLM250" s="39"/>
      <c r="FLN250" s="40"/>
      <c r="FLO250" s="41"/>
      <c r="FLP250" s="38"/>
      <c r="FLQ250" s="38"/>
      <c r="FLR250" s="38"/>
      <c r="FLS250" s="39"/>
      <c r="FLT250" s="40"/>
      <c r="FLU250" s="41"/>
      <c r="FLV250" s="38"/>
      <c r="FLW250" s="38"/>
      <c r="FLX250" s="38"/>
      <c r="FLY250" s="39"/>
      <c r="FLZ250" s="40"/>
      <c r="FMA250" s="41"/>
      <c r="FMB250" s="38"/>
      <c r="FMC250" s="38"/>
      <c r="FMD250" s="38"/>
      <c r="FME250" s="39"/>
      <c r="FMF250" s="40"/>
      <c r="FMG250" s="41"/>
      <c r="FMH250" s="38"/>
      <c r="FMI250" s="38"/>
      <c r="FMJ250" s="38"/>
      <c r="FMK250" s="39"/>
      <c r="FML250" s="40"/>
      <c r="FMM250" s="41"/>
      <c r="FMN250" s="38"/>
      <c r="FMO250" s="38"/>
      <c r="FMP250" s="38"/>
      <c r="FMQ250" s="39"/>
      <c r="FMR250" s="40"/>
      <c r="FMS250" s="41"/>
      <c r="FMT250" s="38"/>
      <c r="FMU250" s="38"/>
      <c r="FMV250" s="38"/>
      <c r="FMW250" s="39"/>
      <c r="FMX250" s="40"/>
      <c r="FMY250" s="41"/>
      <c r="FMZ250" s="38"/>
      <c r="FNA250" s="38"/>
      <c r="FNB250" s="38"/>
      <c r="FNC250" s="39"/>
      <c r="FND250" s="40"/>
      <c r="FNE250" s="41"/>
      <c r="FNF250" s="38"/>
      <c r="FNG250" s="38"/>
      <c r="FNH250" s="38"/>
      <c r="FNI250" s="39"/>
      <c r="FNJ250" s="40"/>
      <c r="FNK250" s="41"/>
      <c r="FNL250" s="38"/>
      <c r="FNM250" s="38"/>
      <c r="FNN250" s="38"/>
      <c r="FNO250" s="39"/>
      <c r="FNP250" s="40"/>
      <c r="FNQ250" s="41"/>
      <c r="FNR250" s="38"/>
      <c r="FNS250" s="38"/>
      <c r="FNT250" s="38"/>
      <c r="FNU250" s="39"/>
      <c r="FNV250" s="40"/>
      <c r="FNW250" s="41"/>
      <c r="FNX250" s="38"/>
      <c r="FNY250" s="38"/>
      <c r="FNZ250" s="38"/>
      <c r="FOA250" s="39"/>
      <c r="FOB250" s="40"/>
      <c r="FOC250" s="41"/>
      <c r="FOD250" s="38"/>
      <c r="FOE250" s="38"/>
      <c r="FOF250" s="38"/>
      <c r="FOG250" s="39"/>
      <c r="FOH250" s="40"/>
      <c r="FOI250" s="41"/>
      <c r="FOJ250" s="38"/>
      <c r="FOK250" s="38"/>
      <c r="FOL250" s="38"/>
      <c r="FOM250" s="39"/>
      <c r="FON250" s="40"/>
      <c r="FOO250" s="41"/>
      <c r="FOP250" s="38"/>
      <c r="FOQ250" s="38"/>
      <c r="FOR250" s="38"/>
      <c r="FOS250" s="39"/>
      <c r="FOT250" s="40"/>
      <c r="FOU250" s="41"/>
      <c r="FOV250" s="38"/>
      <c r="FOW250" s="38"/>
      <c r="FOX250" s="38"/>
      <c r="FOY250" s="39"/>
      <c r="FOZ250" s="40"/>
      <c r="FPA250" s="41"/>
      <c r="FPB250" s="38"/>
      <c r="FPC250" s="38"/>
      <c r="FPD250" s="38"/>
      <c r="FPE250" s="39"/>
      <c r="FPF250" s="40"/>
      <c r="FPG250" s="41"/>
      <c r="FPH250" s="38"/>
      <c r="FPI250" s="38"/>
      <c r="FPJ250" s="38"/>
      <c r="FPK250" s="39"/>
      <c r="FPL250" s="40"/>
      <c r="FPM250" s="41"/>
      <c r="FPN250" s="38"/>
      <c r="FPO250" s="38"/>
      <c r="FPP250" s="38"/>
      <c r="FPQ250" s="39"/>
      <c r="FPR250" s="40"/>
      <c r="FPS250" s="41"/>
      <c r="FPT250" s="38"/>
      <c r="FPU250" s="38"/>
      <c r="FPV250" s="38"/>
      <c r="FPW250" s="39"/>
      <c r="FPX250" s="40"/>
      <c r="FPY250" s="41"/>
      <c r="FPZ250" s="38"/>
      <c r="FQA250" s="38"/>
      <c r="FQB250" s="38"/>
      <c r="FQC250" s="39"/>
      <c r="FQD250" s="40"/>
      <c r="FQE250" s="41"/>
      <c r="FQF250" s="38"/>
      <c r="FQG250" s="38"/>
      <c r="FQH250" s="38"/>
      <c r="FQI250" s="39"/>
      <c r="FQJ250" s="40"/>
      <c r="FQK250" s="41"/>
      <c r="FQL250" s="38"/>
      <c r="FQM250" s="38"/>
      <c r="FQN250" s="38"/>
      <c r="FQO250" s="39"/>
      <c r="FQP250" s="40"/>
      <c r="FQQ250" s="41"/>
      <c r="FQR250" s="38"/>
      <c r="FQS250" s="38"/>
      <c r="FQT250" s="38"/>
      <c r="FQU250" s="39"/>
      <c r="FQV250" s="40"/>
      <c r="FQW250" s="41"/>
      <c r="FQX250" s="38"/>
      <c r="FQY250" s="38"/>
      <c r="FQZ250" s="38"/>
      <c r="FRA250" s="39"/>
      <c r="FRB250" s="40"/>
      <c r="FRC250" s="41"/>
      <c r="FRD250" s="38"/>
      <c r="FRE250" s="38"/>
      <c r="FRF250" s="38"/>
      <c r="FRG250" s="39"/>
      <c r="FRH250" s="40"/>
      <c r="FRI250" s="41"/>
      <c r="FRJ250" s="38"/>
      <c r="FRK250" s="38"/>
      <c r="FRL250" s="38"/>
      <c r="FRM250" s="39"/>
      <c r="FRN250" s="40"/>
      <c r="FRO250" s="41"/>
      <c r="FRP250" s="38"/>
      <c r="FRQ250" s="38"/>
      <c r="FRR250" s="38"/>
      <c r="FRS250" s="39"/>
      <c r="FRT250" s="40"/>
      <c r="FRU250" s="41"/>
      <c r="FRV250" s="38"/>
      <c r="FRW250" s="38"/>
      <c r="FRX250" s="38"/>
      <c r="FRY250" s="39"/>
      <c r="FRZ250" s="40"/>
      <c r="FSA250" s="41"/>
      <c r="FSB250" s="38"/>
      <c r="FSC250" s="38"/>
      <c r="FSD250" s="38"/>
      <c r="FSE250" s="39"/>
      <c r="FSF250" s="40"/>
      <c r="FSG250" s="41"/>
      <c r="FSH250" s="38"/>
      <c r="FSI250" s="38"/>
      <c r="FSJ250" s="38"/>
      <c r="FSK250" s="39"/>
      <c r="FSL250" s="40"/>
      <c r="FSM250" s="41"/>
      <c r="FSN250" s="38"/>
      <c r="FSO250" s="38"/>
      <c r="FSP250" s="38"/>
      <c r="FSQ250" s="39"/>
      <c r="FSR250" s="40"/>
      <c r="FSS250" s="41"/>
      <c r="FST250" s="38"/>
      <c r="FSU250" s="38"/>
      <c r="FSV250" s="38"/>
      <c r="FSW250" s="39"/>
      <c r="FSX250" s="40"/>
      <c r="FSY250" s="41"/>
      <c r="FSZ250" s="38"/>
      <c r="FTA250" s="38"/>
      <c r="FTB250" s="38"/>
      <c r="FTC250" s="39"/>
      <c r="FTD250" s="40"/>
      <c r="FTE250" s="41"/>
      <c r="FTF250" s="38"/>
      <c r="FTG250" s="38"/>
      <c r="FTH250" s="38"/>
      <c r="FTI250" s="39"/>
      <c r="FTJ250" s="40"/>
      <c r="FTK250" s="41"/>
      <c r="FTL250" s="38"/>
      <c r="FTM250" s="38"/>
      <c r="FTN250" s="38"/>
      <c r="FTO250" s="39"/>
      <c r="FTP250" s="40"/>
      <c r="FTQ250" s="41"/>
      <c r="FTR250" s="38"/>
      <c r="FTS250" s="38"/>
      <c r="FTT250" s="38"/>
      <c r="FTU250" s="39"/>
      <c r="FTV250" s="40"/>
      <c r="FTW250" s="41"/>
      <c r="FTX250" s="38"/>
      <c r="FTY250" s="38"/>
      <c r="FTZ250" s="38"/>
      <c r="FUA250" s="39"/>
      <c r="FUB250" s="40"/>
      <c r="FUC250" s="41"/>
      <c r="FUD250" s="38"/>
      <c r="FUE250" s="38"/>
      <c r="FUF250" s="38"/>
      <c r="FUG250" s="39"/>
      <c r="FUH250" s="40"/>
      <c r="FUI250" s="41"/>
      <c r="FUJ250" s="38"/>
      <c r="FUK250" s="38"/>
      <c r="FUL250" s="38"/>
      <c r="FUM250" s="39"/>
      <c r="FUN250" s="40"/>
      <c r="FUO250" s="41"/>
      <c r="FUP250" s="38"/>
      <c r="FUQ250" s="38"/>
      <c r="FUR250" s="38"/>
      <c r="FUS250" s="39"/>
      <c r="FUT250" s="40"/>
      <c r="FUU250" s="41"/>
      <c r="FUV250" s="38"/>
      <c r="FUW250" s="38"/>
      <c r="FUX250" s="38"/>
      <c r="FUY250" s="39"/>
      <c r="FUZ250" s="40"/>
      <c r="FVA250" s="41"/>
      <c r="FVB250" s="38"/>
      <c r="FVC250" s="38"/>
      <c r="FVD250" s="38"/>
      <c r="FVE250" s="39"/>
      <c r="FVF250" s="40"/>
      <c r="FVG250" s="41"/>
      <c r="FVH250" s="38"/>
      <c r="FVI250" s="38"/>
      <c r="FVJ250" s="38"/>
      <c r="FVK250" s="39"/>
      <c r="FVL250" s="40"/>
      <c r="FVM250" s="41"/>
      <c r="FVN250" s="38"/>
      <c r="FVO250" s="38"/>
      <c r="FVP250" s="38"/>
      <c r="FVQ250" s="39"/>
      <c r="FVR250" s="40"/>
      <c r="FVS250" s="41"/>
      <c r="FVT250" s="38"/>
      <c r="FVU250" s="38"/>
      <c r="FVV250" s="38"/>
      <c r="FVW250" s="39"/>
      <c r="FVX250" s="40"/>
      <c r="FVY250" s="41"/>
      <c r="FVZ250" s="38"/>
      <c r="FWA250" s="38"/>
      <c r="FWB250" s="38"/>
      <c r="FWC250" s="39"/>
      <c r="FWD250" s="40"/>
      <c r="FWE250" s="41"/>
      <c r="FWF250" s="38"/>
      <c r="FWG250" s="38"/>
      <c r="FWH250" s="38"/>
      <c r="FWI250" s="39"/>
      <c r="FWJ250" s="40"/>
      <c r="FWK250" s="41"/>
      <c r="FWL250" s="38"/>
      <c r="FWM250" s="38"/>
      <c r="FWN250" s="38"/>
      <c r="FWO250" s="39"/>
      <c r="FWP250" s="40"/>
      <c r="FWQ250" s="41"/>
      <c r="FWR250" s="38"/>
      <c r="FWS250" s="38"/>
      <c r="FWT250" s="38"/>
      <c r="FWU250" s="39"/>
      <c r="FWV250" s="40"/>
      <c r="FWW250" s="41"/>
      <c r="FWX250" s="38"/>
      <c r="FWY250" s="38"/>
      <c r="FWZ250" s="38"/>
      <c r="FXA250" s="39"/>
      <c r="FXB250" s="40"/>
      <c r="FXC250" s="41"/>
      <c r="FXD250" s="38"/>
      <c r="FXE250" s="38"/>
      <c r="FXF250" s="38"/>
      <c r="FXG250" s="39"/>
      <c r="FXH250" s="40"/>
      <c r="FXI250" s="41"/>
      <c r="FXJ250" s="38"/>
      <c r="FXK250" s="38"/>
      <c r="FXL250" s="38"/>
      <c r="FXM250" s="39"/>
      <c r="FXN250" s="40"/>
      <c r="FXO250" s="41"/>
      <c r="FXP250" s="38"/>
      <c r="FXQ250" s="38"/>
      <c r="FXR250" s="38"/>
      <c r="FXS250" s="39"/>
      <c r="FXT250" s="40"/>
      <c r="FXU250" s="41"/>
      <c r="FXV250" s="38"/>
      <c r="FXW250" s="38"/>
      <c r="FXX250" s="38"/>
      <c r="FXY250" s="39"/>
      <c r="FXZ250" s="40"/>
      <c r="FYA250" s="41"/>
      <c r="FYB250" s="38"/>
      <c r="FYC250" s="38"/>
      <c r="FYD250" s="38"/>
      <c r="FYE250" s="39"/>
      <c r="FYF250" s="40"/>
      <c r="FYG250" s="41"/>
      <c r="FYH250" s="38"/>
      <c r="FYI250" s="38"/>
      <c r="FYJ250" s="38"/>
      <c r="FYK250" s="39"/>
      <c r="FYL250" s="40"/>
      <c r="FYM250" s="41"/>
      <c r="FYN250" s="38"/>
      <c r="FYO250" s="38"/>
      <c r="FYP250" s="38"/>
      <c r="FYQ250" s="39"/>
      <c r="FYR250" s="40"/>
      <c r="FYS250" s="41"/>
      <c r="FYT250" s="38"/>
      <c r="FYU250" s="38"/>
      <c r="FYV250" s="38"/>
      <c r="FYW250" s="39"/>
      <c r="FYX250" s="40"/>
      <c r="FYY250" s="41"/>
      <c r="FYZ250" s="38"/>
      <c r="FZA250" s="38"/>
      <c r="FZB250" s="38"/>
      <c r="FZC250" s="39"/>
      <c r="FZD250" s="40"/>
      <c r="FZE250" s="41"/>
      <c r="FZF250" s="38"/>
      <c r="FZG250" s="38"/>
      <c r="FZH250" s="38"/>
      <c r="FZI250" s="39"/>
      <c r="FZJ250" s="40"/>
      <c r="FZK250" s="41"/>
      <c r="FZL250" s="38"/>
      <c r="FZM250" s="38"/>
      <c r="FZN250" s="38"/>
      <c r="FZO250" s="39"/>
      <c r="FZP250" s="40"/>
      <c r="FZQ250" s="41"/>
      <c r="FZR250" s="38"/>
      <c r="FZS250" s="38"/>
      <c r="FZT250" s="38"/>
      <c r="FZU250" s="39"/>
      <c r="FZV250" s="40"/>
      <c r="FZW250" s="41"/>
      <c r="FZX250" s="38"/>
      <c r="FZY250" s="38"/>
      <c r="FZZ250" s="38"/>
      <c r="GAA250" s="39"/>
      <c r="GAB250" s="40"/>
      <c r="GAC250" s="41"/>
      <c r="GAD250" s="38"/>
      <c r="GAE250" s="38"/>
      <c r="GAF250" s="38"/>
      <c r="GAG250" s="39"/>
      <c r="GAH250" s="40"/>
      <c r="GAI250" s="41"/>
      <c r="GAJ250" s="38"/>
      <c r="GAK250" s="38"/>
      <c r="GAL250" s="38"/>
      <c r="GAM250" s="39"/>
      <c r="GAN250" s="40"/>
      <c r="GAO250" s="41"/>
      <c r="GAP250" s="38"/>
      <c r="GAQ250" s="38"/>
      <c r="GAR250" s="38"/>
      <c r="GAS250" s="39"/>
      <c r="GAT250" s="40"/>
      <c r="GAU250" s="41"/>
      <c r="GAV250" s="38"/>
      <c r="GAW250" s="38"/>
      <c r="GAX250" s="38"/>
      <c r="GAY250" s="39"/>
      <c r="GAZ250" s="40"/>
      <c r="GBA250" s="41"/>
      <c r="GBB250" s="38"/>
      <c r="GBC250" s="38"/>
      <c r="GBD250" s="38"/>
      <c r="GBE250" s="39"/>
      <c r="GBF250" s="40"/>
      <c r="GBG250" s="41"/>
      <c r="GBH250" s="38"/>
      <c r="GBI250" s="38"/>
      <c r="GBJ250" s="38"/>
      <c r="GBK250" s="39"/>
      <c r="GBL250" s="40"/>
      <c r="GBM250" s="41"/>
      <c r="GBN250" s="38"/>
      <c r="GBO250" s="38"/>
      <c r="GBP250" s="38"/>
      <c r="GBQ250" s="39"/>
      <c r="GBR250" s="40"/>
      <c r="GBS250" s="41"/>
      <c r="GBT250" s="38"/>
      <c r="GBU250" s="38"/>
      <c r="GBV250" s="38"/>
      <c r="GBW250" s="39"/>
      <c r="GBX250" s="40"/>
      <c r="GBY250" s="41"/>
      <c r="GBZ250" s="38"/>
      <c r="GCA250" s="38"/>
      <c r="GCB250" s="38"/>
      <c r="GCC250" s="39"/>
      <c r="GCD250" s="40"/>
      <c r="GCE250" s="41"/>
      <c r="GCF250" s="38"/>
      <c r="GCG250" s="38"/>
      <c r="GCH250" s="38"/>
      <c r="GCI250" s="39"/>
      <c r="GCJ250" s="40"/>
      <c r="GCK250" s="41"/>
      <c r="GCL250" s="38"/>
      <c r="GCM250" s="38"/>
      <c r="GCN250" s="38"/>
      <c r="GCO250" s="39"/>
      <c r="GCP250" s="40"/>
      <c r="GCQ250" s="41"/>
      <c r="GCR250" s="38"/>
      <c r="GCS250" s="38"/>
      <c r="GCT250" s="38"/>
      <c r="GCU250" s="39"/>
      <c r="GCV250" s="40"/>
      <c r="GCW250" s="41"/>
      <c r="GCX250" s="38"/>
      <c r="GCY250" s="38"/>
      <c r="GCZ250" s="38"/>
      <c r="GDA250" s="39"/>
      <c r="GDB250" s="40"/>
      <c r="GDC250" s="41"/>
      <c r="GDD250" s="38"/>
      <c r="GDE250" s="38"/>
      <c r="GDF250" s="38"/>
      <c r="GDG250" s="39"/>
      <c r="GDH250" s="40"/>
      <c r="GDI250" s="41"/>
      <c r="GDJ250" s="38"/>
      <c r="GDK250" s="38"/>
      <c r="GDL250" s="38"/>
      <c r="GDM250" s="39"/>
      <c r="GDN250" s="40"/>
      <c r="GDO250" s="41"/>
      <c r="GDP250" s="38"/>
      <c r="GDQ250" s="38"/>
      <c r="GDR250" s="38"/>
      <c r="GDS250" s="39"/>
      <c r="GDT250" s="40"/>
      <c r="GDU250" s="41"/>
      <c r="GDV250" s="38"/>
      <c r="GDW250" s="38"/>
      <c r="GDX250" s="38"/>
      <c r="GDY250" s="39"/>
      <c r="GDZ250" s="40"/>
      <c r="GEA250" s="41"/>
      <c r="GEB250" s="38"/>
      <c r="GEC250" s="38"/>
      <c r="GED250" s="38"/>
      <c r="GEE250" s="39"/>
      <c r="GEF250" s="40"/>
      <c r="GEG250" s="41"/>
      <c r="GEH250" s="38"/>
      <c r="GEI250" s="38"/>
      <c r="GEJ250" s="38"/>
      <c r="GEK250" s="39"/>
      <c r="GEL250" s="40"/>
      <c r="GEM250" s="41"/>
      <c r="GEN250" s="38"/>
      <c r="GEO250" s="38"/>
      <c r="GEP250" s="38"/>
      <c r="GEQ250" s="39"/>
      <c r="GER250" s="40"/>
      <c r="GES250" s="41"/>
      <c r="GET250" s="38"/>
      <c r="GEU250" s="38"/>
      <c r="GEV250" s="38"/>
      <c r="GEW250" s="39"/>
      <c r="GEX250" s="40"/>
      <c r="GEY250" s="41"/>
      <c r="GEZ250" s="38"/>
      <c r="GFA250" s="38"/>
      <c r="GFB250" s="38"/>
      <c r="GFC250" s="39"/>
      <c r="GFD250" s="40"/>
      <c r="GFE250" s="41"/>
      <c r="GFF250" s="38"/>
      <c r="GFG250" s="38"/>
      <c r="GFH250" s="38"/>
      <c r="GFI250" s="39"/>
      <c r="GFJ250" s="40"/>
      <c r="GFK250" s="41"/>
      <c r="GFL250" s="38"/>
      <c r="GFM250" s="38"/>
      <c r="GFN250" s="38"/>
      <c r="GFO250" s="39"/>
      <c r="GFP250" s="40"/>
      <c r="GFQ250" s="41"/>
      <c r="GFR250" s="38"/>
      <c r="GFS250" s="38"/>
      <c r="GFT250" s="38"/>
      <c r="GFU250" s="39"/>
      <c r="GFV250" s="40"/>
      <c r="GFW250" s="41"/>
      <c r="GFX250" s="38"/>
      <c r="GFY250" s="38"/>
      <c r="GFZ250" s="38"/>
      <c r="GGA250" s="39"/>
      <c r="GGB250" s="40"/>
      <c r="GGC250" s="41"/>
      <c r="GGD250" s="38"/>
      <c r="GGE250" s="38"/>
      <c r="GGF250" s="38"/>
      <c r="GGG250" s="39"/>
      <c r="GGH250" s="40"/>
      <c r="GGI250" s="41"/>
      <c r="GGJ250" s="38"/>
      <c r="GGK250" s="38"/>
      <c r="GGL250" s="38"/>
      <c r="GGM250" s="39"/>
      <c r="GGN250" s="40"/>
      <c r="GGO250" s="41"/>
      <c r="GGP250" s="38"/>
      <c r="GGQ250" s="38"/>
      <c r="GGR250" s="38"/>
      <c r="GGS250" s="39"/>
      <c r="GGT250" s="40"/>
      <c r="GGU250" s="41"/>
      <c r="GGV250" s="38"/>
      <c r="GGW250" s="38"/>
      <c r="GGX250" s="38"/>
      <c r="GGY250" s="39"/>
      <c r="GGZ250" s="40"/>
      <c r="GHA250" s="41"/>
      <c r="GHB250" s="38"/>
      <c r="GHC250" s="38"/>
      <c r="GHD250" s="38"/>
      <c r="GHE250" s="39"/>
      <c r="GHF250" s="40"/>
      <c r="GHG250" s="41"/>
      <c r="GHH250" s="38"/>
      <c r="GHI250" s="38"/>
      <c r="GHJ250" s="38"/>
      <c r="GHK250" s="39"/>
      <c r="GHL250" s="40"/>
      <c r="GHM250" s="41"/>
      <c r="GHN250" s="38"/>
      <c r="GHO250" s="38"/>
      <c r="GHP250" s="38"/>
      <c r="GHQ250" s="39"/>
      <c r="GHR250" s="40"/>
      <c r="GHS250" s="41"/>
      <c r="GHT250" s="38"/>
      <c r="GHU250" s="38"/>
      <c r="GHV250" s="38"/>
      <c r="GHW250" s="39"/>
      <c r="GHX250" s="40"/>
      <c r="GHY250" s="41"/>
      <c r="GHZ250" s="38"/>
      <c r="GIA250" s="38"/>
      <c r="GIB250" s="38"/>
      <c r="GIC250" s="39"/>
      <c r="GID250" s="40"/>
      <c r="GIE250" s="41"/>
      <c r="GIF250" s="38"/>
      <c r="GIG250" s="38"/>
      <c r="GIH250" s="38"/>
      <c r="GII250" s="39"/>
      <c r="GIJ250" s="40"/>
      <c r="GIK250" s="41"/>
      <c r="GIL250" s="38"/>
      <c r="GIM250" s="38"/>
      <c r="GIN250" s="38"/>
      <c r="GIO250" s="39"/>
      <c r="GIP250" s="40"/>
      <c r="GIQ250" s="41"/>
      <c r="GIR250" s="38"/>
      <c r="GIS250" s="38"/>
      <c r="GIT250" s="38"/>
      <c r="GIU250" s="39"/>
      <c r="GIV250" s="40"/>
      <c r="GIW250" s="41"/>
      <c r="GIX250" s="38"/>
      <c r="GIY250" s="38"/>
      <c r="GIZ250" s="38"/>
      <c r="GJA250" s="39"/>
      <c r="GJB250" s="40"/>
      <c r="GJC250" s="41"/>
      <c r="GJD250" s="38"/>
      <c r="GJE250" s="38"/>
      <c r="GJF250" s="38"/>
      <c r="GJG250" s="39"/>
      <c r="GJH250" s="40"/>
      <c r="GJI250" s="41"/>
      <c r="GJJ250" s="38"/>
      <c r="GJK250" s="38"/>
      <c r="GJL250" s="38"/>
      <c r="GJM250" s="39"/>
      <c r="GJN250" s="40"/>
      <c r="GJO250" s="41"/>
      <c r="GJP250" s="38"/>
      <c r="GJQ250" s="38"/>
      <c r="GJR250" s="38"/>
      <c r="GJS250" s="39"/>
      <c r="GJT250" s="40"/>
      <c r="GJU250" s="41"/>
      <c r="GJV250" s="38"/>
      <c r="GJW250" s="38"/>
      <c r="GJX250" s="38"/>
      <c r="GJY250" s="39"/>
      <c r="GJZ250" s="40"/>
      <c r="GKA250" s="41"/>
      <c r="GKB250" s="38"/>
      <c r="GKC250" s="38"/>
      <c r="GKD250" s="38"/>
      <c r="GKE250" s="39"/>
      <c r="GKF250" s="40"/>
      <c r="GKG250" s="41"/>
      <c r="GKH250" s="38"/>
      <c r="GKI250" s="38"/>
      <c r="GKJ250" s="38"/>
      <c r="GKK250" s="39"/>
      <c r="GKL250" s="40"/>
      <c r="GKM250" s="41"/>
      <c r="GKN250" s="38"/>
      <c r="GKO250" s="38"/>
      <c r="GKP250" s="38"/>
      <c r="GKQ250" s="39"/>
      <c r="GKR250" s="40"/>
      <c r="GKS250" s="41"/>
      <c r="GKT250" s="38"/>
      <c r="GKU250" s="38"/>
      <c r="GKV250" s="38"/>
      <c r="GKW250" s="39"/>
      <c r="GKX250" s="40"/>
      <c r="GKY250" s="41"/>
      <c r="GKZ250" s="38"/>
      <c r="GLA250" s="38"/>
      <c r="GLB250" s="38"/>
      <c r="GLC250" s="39"/>
      <c r="GLD250" s="40"/>
      <c r="GLE250" s="41"/>
      <c r="GLF250" s="38"/>
      <c r="GLG250" s="38"/>
      <c r="GLH250" s="38"/>
      <c r="GLI250" s="39"/>
      <c r="GLJ250" s="40"/>
      <c r="GLK250" s="41"/>
      <c r="GLL250" s="38"/>
      <c r="GLM250" s="38"/>
      <c r="GLN250" s="38"/>
      <c r="GLO250" s="39"/>
      <c r="GLP250" s="40"/>
      <c r="GLQ250" s="41"/>
      <c r="GLR250" s="38"/>
      <c r="GLS250" s="38"/>
      <c r="GLT250" s="38"/>
      <c r="GLU250" s="39"/>
      <c r="GLV250" s="40"/>
      <c r="GLW250" s="41"/>
      <c r="GLX250" s="38"/>
      <c r="GLY250" s="38"/>
      <c r="GLZ250" s="38"/>
      <c r="GMA250" s="39"/>
      <c r="GMB250" s="40"/>
      <c r="GMC250" s="41"/>
      <c r="GMD250" s="38"/>
      <c r="GME250" s="38"/>
      <c r="GMF250" s="38"/>
      <c r="GMG250" s="39"/>
      <c r="GMH250" s="40"/>
      <c r="GMI250" s="41"/>
      <c r="GMJ250" s="38"/>
      <c r="GMK250" s="38"/>
      <c r="GML250" s="38"/>
      <c r="GMM250" s="39"/>
      <c r="GMN250" s="40"/>
      <c r="GMO250" s="41"/>
      <c r="GMP250" s="38"/>
      <c r="GMQ250" s="38"/>
      <c r="GMR250" s="38"/>
      <c r="GMS250" s="39"/>
      <c r="GMT250" s="40"/>
      <c r="GMU250" s="41"/>
      <c r="GMV250" s="38"/>
      <c r="GMW250" s="38"/>
      <c r="GMX250" s="38"/>
      <c r="GMY250" s="39"/>
      <c r="GMZ250" s="40"/>
      <c r="GNA250" s="41"/>
      <c r="GNB250" s="38"/>
      <c r="GNC250" s="38"/>
      <c r="GND250" s="38"/>
      <c r="GNE250" s="39"/>
      <c r="GNF250" s="40"/>
      <c r="GNG250" s="41"/>
      <c r="GNH250" s="38"/>
      <c r="GNI250" s="38"/>
      <c r="GNJ250" s="38"/>
      <c r="GNK250" s="39"/>
      <c r="GNL250" s="40"/>
      <c r="GNM250" s="41"/>
      <c r="GNN250" s="38"/>
      <c r="GNO250" s="38"/>
      <c r="GNP250" s="38"/>
      <c r="GNQ250" s="39"/>
      <c r="GNR250" s="40"/>
      <c r="GNS250" s="41"/>
      <c r="GNT250" s="38"/>
      <c r="GNU250" s="38"/>
      <c r="GNV250" s="38"/>
      <c r="GNW250" s="39"/>
      <c r="GNX250" s="40"/>
      <c r="GNY250" s="41"/>
      <c r="GNZ250" s="38"/>
      <c r="GOA250" s="38"/>
      <c r="GOB250" s="38"/>
      <c r="GOC250" s="39"/>
      <c r="GOD250" s="40"/>
      <c r="GOE250" s="41"/>
      <c r="GOF250" s="38"/>
      <c r="GOG250" s="38"/>
      <c r="GOH250" s="38"/>
      <c r="GOI250" s="39"/>
      <c r="GOJ250" s="40"/>
      <c r="GOK250" s="41"/>
      <c r="GOL250" s="38"/>
      <c r="GOM250" s="38"/>
      <c r="GON250" s="38"/>
      <c r="GOO250" s="39"/>
      <c r="GOP250" s="40"/>
      <c r="GOQ250" s="41"/>
      <c r="GOR250" s="38"/>
      <c r="GOS250" s="38"/>
      <c r="GOT250" s="38"/>
      <c r="GOU250" s="39"/>
      <c r="GOV250" s="40"/>
      <c r="GOW250" s="41"/>
      <c r="GOX250" s="38"/>
      <c r="GOY250" s="38"/>
      <c r="GOZ250" s="38"/>
      <c r="GPA250" s="39"/>
      <c r="GPB250" s="40"/>
      <c r="GPC250" s="41"/>
      <c r="GPD250" s="38"/>
      <c r="GPE250" s="38"/>
      <c r="GPF250" s="38"/>
      <c r="GPG250" s="39"/>
      <c r="GPH250" s="40"/>
      <c r="GPI250" s="41"/>
      <c r="GPJ250" s="38"/>
      <c r="GPK250" s="38"/>
      <c r="GPL250" s="38"/>
      <c r="GPM250" s="39"/>
      <c r="GPN250" s="40"/>
      <c r="GPO250" s="41"/>
      <c r="GPP250" s="38"/>
      <c r="GPQ250" s="38"/>
      <c r="GPR250" s="38"/>
      <c r="GPS250" s="39"/>
      <c r="GPT250" s="40"/>
      <c r="GPU250" s="41"/>
      <c r="GPV250" s="38"/>
      <c r="GPW250" s="38"/>
      <c r="GPX250" s="38"/>
      <c r="GPY250" s="39"/>
      <c r="GPZ250" s="40"/>
      <c r="GQA250" s="41"/>
      <c r="GQB250" s="38"/>
      <c r="GQC250" s="38"/>
      <c r="GQD250" s="38"/>
      <c r="GQE250" s="39"/>
      <c r="GQF250" s="40"/>
      <c r="GQG250" s="41"/>
      <c r="GQH250" s="38"/>
      <c r="GQI250" s="38"/>
      <c r="GQJ250" s="38"/>
      <c r="GQK250" s="39"/>
      <c r="GQL250" s="40"/>
      <c r="GQM250" s="41"/>
      <c r="GQN250" s="38"/>
      <c r="GQO250" s="38"/>
      <c r="GQP250" s="38"/>
      <c r="GQQ250" s="39"/>
      <c r="GQR250" s="40"/>
      <c r="GQS250" s="41"/>
      <c r="GQT250" s="38"/>
      <c r="GQU250" s="38"/>
      <c r="GQV250" s="38"/>
      <c r="GQW250" s="39"/>
      <c r="GQX250" s="40"/>
      <c r="GQY250" s="41"/>
      <c r="GQZ250" s="38"/>
      <c r="GRA250" s="38"/>
      <c r="GRB250" s="38"/>
      <c r="GRC250" s="39"/>
      <c r="GRD250" s="40"/>
      <c r="GRE250" s="41"/>
      <c r="GRF250" s="38"/>
      <c r="GRG250" s="38"/>
      <c r="GRH250" s="38"/>
      <c r="GRI250" s="39"/>
      <c r="GRJ250" s="40"/>
      <c r="GRK250" s="41"/>
      <c r="GRL250" s="38"/>
      <c r="GRM250" s="38"/>
      <c r="GRN250" s="38"/>
      <c r="GRO250" s="39"/>
      <c r="GRP250" s="40"/>
      <c r="GRQ250" s="41"/>
      <c r="GRR250" s="38"/>
      <c r="GRS250" s="38"/>
      <c r="GRT250" s="38"/>
      <c r="GRU250" s="39"/>
      <c r="GRV250" s="40"/>
      <c r="GRW250" s="41"/>
      <c r="GRX250" s="38"/>
      <c r="GRY250" s="38"/>
      <c r="GRZ250" s="38"/>
      <c r="GSA250" s="39"/>
      <c r="GSB250" s="40"/>
      <c r="GSC250" s="41"/>
      <c r="GSD250" s="38"/>
      <c r="GSE250" s="38"/>
      <c r="GSF250" s="38"/>
      <c r="GSG250" s="39"/>
      <c r="GSH250" s="40"/>
      <c r="GSI250" s="41"/>
      <c r="GSJ250" s="38"/>
      <c r="GSK250" s="38"/>
      <c r="GSL250" s="38"/>
      <c r="GSM250" s="39"/>
      <c r="GSN250" s="40"/>
      <c r="GSO250" s="41"/>
      <c r="GSP250" s="38"/>
      <c r="GSQ250" s="38"/>
      <c r="GSR250" s="38"/>
      <c r="GSS250" s="39"/>
      <c r="GST250" s="40"/>
      <c r="GSU250" s="41"/>
      <c r="GSV250" s="38"/>
      <c r="GSW250" s="38"/>
      <c r="GSX250" s="38"/>
      <c r="GSY250" s="39"/>
      <c r="GSZ250" s="40"/>
      <c r="GTA250" s="41"/>
      <c r="GTB250" s="38"/>
      <c r="GTC250" s="38"/>
      <c r="GTD250" s="38"/>
      <c r="GTE250" s="39"/>
      <c r="GTF250" s="40"/>
      <c r="GTG250" s="41"/>
      <c r="GTH250" s="38"/>
      <c r="GTI250" s="38"/>
      <c r="GTJ250" s="38"/>
      <c r="GTK250" s="39"/>
      <c r="GTL250" s="40"/>
      <c r="GTM250" s="41"/>
      <c r="GTN250" s="38"/>
      <c r="GTO250" s="38"/>
      <c r="GTP250" s="38"/>
      <c r="GTQ250" s="39"/>
      <c r="GTR250" s="40"/>
      <c r="GTS250" s="41"/>
      <c r="GTT250" s="38"/>
      <c r="GTU250" s="38"/>
      <c r="GTV250" s="38"/>
      <c r="GTW250" s="39"/>
      <c r="GTX250" s="40"/>
      <c r="GTY250" s="41"/>
      <c r="GTZ250" s="38"/>
      <c r="GUA250" s="38"/>
      <c r="GUB250" s="38"/>
      <c r="GUC250" s="39"/>
      <c r="GUD250" s="40"/>
      <c r="GUE250" s="41"/>
      <c r="GUF250" s="38"/>
      <c r="GUG250" s="38"/>
      <c r="GUH250" s="38"/>
      <c r="GUI250" s="39"/>
      <c r="GUJ250" s="40"/>
      <c r="GUK250" s="41"/>
      <c r="GUL250" s="38"/>
      <c r="GUM250" s="38"/>
      <c r="GUN250" s="38"/>
      <c r="GUO250" s="39"/>
      <c r="GUP250" s="40"/>
      <c r="GUQ250" s="41"/>
      <c r="GUR250" s="38"/>
      <c r="GUS250" s="38"/>
      <c r="GUT250" s="38"/>
      <c r="GUU250" s="39"/>
      <c r="GUV250" s="40"/>
      <c r="GUW250" s="41"/>
      <c r="GUX250" s="38"/>
      <c r="GUY250" s="38"/>
      <c r="GUZ250" s="38"/>
      <c r="GVA250" s="39"/>
      <c r="GVB250" s="40"/>
      <c r="GVC250" s="41"/>
      <c r="GVD250" s="38"/>
      <c r="GVE250" s="38"/>
      <c r="GVF250" s="38"/>
      <c r="GVG250" s="39"/>
      <c r="GVH250" s="40"/>
      <c r="GVI250" s="41"/>
      <c r="GVJ250" s="38"/>
      <c r="GVK250" s="38"/>
      <c r="GVL250" s="38"/>
      <c r="GVM250" s="39"/>
      <c r="GVN250" s="40"/>
      <c r="GVO250" s="41"/>
      <c r="GVP250" s="38"/>
      <c r="GVQ250" s="38"/>
      <c r="GVR250" s="38"/>
      <c r="GVS250" s="39"/>
      <c r="GVT250" s="40"/>
      <c r="GVU250" s="41"/>
      <c r="GVV250" s="38"/>
      <c r="GVW250" s="38"/>
      <c r="GVX250" s="38"/>
      <c r="GVY250" s="39"/>
      <c r="GVZ250" s="40"/>
      <c r="GWA250" s="41"/>
      <c r="GWB250" s="38"/>
      <c r="GWC250" s="38"/>
      <c r="GWD250" s="38"/>
      <c r="GWE250" s="39"/>
      <c r="GWF250" s="40"/>
      <c r="GWG250" s="41"/>
      <c r="GWH250" s="38"/>
      <c r="GWI250" s="38"/>
      <c r="GWJ250" s="38"/>
      <c r="GWK250" s="39"/>
      <c r="GWL250" s="40"/>
      <c r="GWM250" s="41"/>
      <c r="GWN250" s="38"/>
      <c r="GWO250" s="38"/>
      <c r="GWP250" s="38"/>
      <c r="GWQ250" s="39"/>
      <c r="GWR250" s="40"/>
      <c r="GWS250" s="41"/>
      <c r="GWT250" s="38"/>
      <c r="GWU250" s="38"/>
      <c r="GWV250" s="38"/>
      <c r="GWW250" s="39"/>
      <c r="GWX250" s="40"/>
      <c r="GWY250" s="41"/>
      <c r="GWZ250" s="38"/>
      <c r="GXA250" s="38"/>
      <c r="GXB250" s="38"/>
      <c r="GXC250" s="39"/>
      <c r="GXD250" s="40"/>
      <c r="GXE250" s="41"/>
      <c r="GXF250" s="38"/>
      <c r="GXG250" s="38"/>
      <c r="GXH250" s="38"/>
      <c r="GXI250" s="39"/>
      <c r="GXJ250" s="40"/>
      <c r="GXK250" s="41"/>
      <c r="GXL250" s="38"/>
      <c r="GXM250" s="38"/>
      <c r="GXN250" s="38"/>
      <c r="GXO250" s="39"/>
      <c r="GXP250" s="40"/>
      <c r="GXQ250" s="41"/>
      <c r="GXR250" s="38"/>
      <c r="GXS250" s="38"/>
      <c r="GXT250" s="38"/>
      <c r="GXU250" s="39"/>
      <c r="GXV250" s="40"/>
      <c r="GXW250" s="41"/>
      <c r="GXX250" s="38"/>
      <c r="GXY250" s="38"/>
      <c r="GXZ250" s="38"/>
      <c r="GYA250" s="39"/>
      <c r="GYB250" s="40"/>
      <c r="GYC250" s="41"/>
      <c r="GYD250" s="38"/>
      <c r="GYE250" s="38"/>
      <c r="GYF250" s="38"/>
      <c r="GYG250" s="39"/>
      <c r="GYH250" s="40"/>
      <c r="GYI250" s="41"/>
      <c r="GYJ250" s="38"/>
      <c r="GYK250" s="38"/>
      <c r="GYL250" s="38"/>
      <c r="GYM250" s="39"/>
      <c r="GYN250" s="40"/>
      <c r="GYO250" s="41"/>
      <c r="GYP250" s="38"/>
      <c r="GYQ250" s="38"/>
      <c r="GYR250" s="38"/>
      <c r="GYS250" s="39"/>
      <c r="GYT250" s="40"/>
      <c r="GYU250" s="41"/>
      <c r="GYV250" s="38"/>
      <c r="GYW250" s="38"/>
      <c r="GYX250" s="38"/>
      <c r="GYY250" s="39"/>
      <c r="GYZ250" s="40"/>
      <c r="GZA250" s="41"/>
      <c r="GZB250" s="38"/>
      <c r="GZC250" s="38"/>
      <c r="GZD250" s="38"/>
      <c r="GZE250" s="39"/>
      <c r="GZF250" s="40"/>
      <c r="GZG250" s="41"/>
      <c r="GZH250" s="38"/>
      <c r="GZI250" s="38"/>
      <c r="GZJ250" s="38"/>
      <c r="GZK250" s="39"/>
      <c r="GZL250" s="40"/>
      <c r="GZM250" s="41"/>
      <c r="GZN250" s="38"/>
      <c r="GZO250" s="38"/>
      <c r="GZP250" s="38"/>
      <c r="GZQ250" s="39"/>
      <c r="GZR250" s="40"/>
      <c r="GZS250" s="41"/>
      <c r="GZT250" s="38"/>
      <c r="GZU250" s="38"/>
      <c r="GZV250" s="38"/>
      <c r="GZW250" s="39"/>
      <c r="GZX250" s="40"/>
      <c r="GZY250" s="41"/>
      <c r="GZZ250" s="38"/>
      <c r="HAA250" s="38"/>
      <c r="HAB250" s="38"/>
      <c r="HAC250" s="39"/>
      <c r="HAD250" s="40"/>
      <c r="HAE250" s="41"/>
      <c r="HAF250" s="38"/>
      <c r="HAG250" s="38"/>
      <c r="HAH250" s="38"/>
      <c r="HAI250" s="39"/>
      <c r="HAJ250" s="40"/>
      <c r="HAK250" s="41"/>
      <c r="HAL250" s="38"/>
      <c r="HAM250" s="38"/>
      <c r="HAN250" s="38"/>
      <c r="HAO250" s="39"/>
      <c r="HAP250" s="40"/>
      <c r="HAQ250" s="41"/>
      <c r="HAR250" s="38"/>
      <c r="HAS250" s="38"/>
      <c r="HAT250" s="38"/>
      <c r="HAU250" s="39"/>
      <c r="HAV250" s="40"/>
      <c r="HAW250" s="41"/>
      <c r="HAX250" s="38"/>
      <c r="HAY250" s="38"/>
      <c r="HAZ250" s="38"/>
      <c r="HBA250" s="39"/>
      <c r="HBB250" s="40"/>
      <c r="HBC250" s="41"/>
      <c r="HBD250" s="38"/>
      <c r="HBE250" s="38"/>
      <c r="HBF250" s="38"/>
      <c r="HBG250" s="39"/>
      <c r="HBH250" s="40"/>
      <c r="HBI250" s="41"/>
      <c r="HBJ250" s="38"/>
      <c r="HBK250" s="38"/>
      <c r="HBL250" s="38"/>
      <c r="HBM250" s="39"/>
      <c r="HBN250" s="40"/>
      <c r="HBO250" s="41"/>
      <c r="HBP250" s="38"/>
      <c r="HBQ250" s="38"/>
      <c r="HBR250" s="38"/>
      <c r="HBS250" s="39"/>
      <c r="HBT250" s="40"/>
      <c r="HBU250" s="41"/>
      <c r="HBV250" s="38"/>
      <c r="HBW250" s="38"/>
      <c r="HBX250" s="38"/>
      <c r="HBY250" s="39"/>
      <c r="HBZ250" s="40"/>
      <c r="HCA250" s="41"/>
      <c r="HCB250" s="38"/>
      <c r="HCC250" s="38"/>
      <c r="HCD250" s="38"/>
      <c r="HCE250" s="39"/>
      <c r="HCF250" s="40"/>
      <c r="HCG250" s="41"/>
      <c r="HCH250" s="38"/>
      <c r="HCI250" s="38"/>
      <c r="HCJ250" s="38"/>
      <c r="HCK250" s="39"/>
      <c r="HCL250" s="40"/>
      <c r="HCM250" s="41"/>
      <c r="HCN250" s="38"/>
      <c r="HCO250" s="38"/>
      <c r="HCP250" s="38"/>
      <c r="HCQ250" s="39"/>
      <c r="HCR250" s="40"/>
      <c r="HCS250" s="41"/>
      <c r="HCT250" s="38"/>
      <c r="HCU250" s="38"/>
      <c r="HCV250" s="38"/>
      <c r="HCW250" s="39"/>
      <c r="HCX250" s="40"/>
      <c r="HCY250" s="41"/>
      <c r="HCZ250" s="38"/>
      <c r="HDA250" s="38"/>
      <c r="HDB250" s="38"/>
      <c r="HDC250" s="39"/>
      <c r="HDD250" s="40"/>
      <c r="HDE250" s="41"/>
      <c r="HDF250" s="38"/>
      <c r="HDG250" s="38"/>
      <c r="HDH250" s="38"/>
      <c r="HDI250" s="39"/>
      <c r="HDJ250" s="40"/>
      <c r="HDK250" s="41"/>
      <c r="HDL250" s="38"/>
      <c r="HDM250" s="38"/>
      <c r="HDN250" s="38"/>
      <c r="HDO250" s="39"/>
      <c r="HDP250" s="40"/>
      <c r="HDQ250" s="41"/>
      <c r="HDR250" s="38"/>
      <c r="HDS250" s="38"/>
      <c r="HDT250" s="38"/>
      <c r="HDU250" s="39"/>
      <c r="HDV250" s="40"/>
      <c r="HDW250" s="41"/>
      <c r="HDX250" s="38"/>
      <c r="HDY250" s="38"/>
      <c r="HDZ250" s="38"/>
      <c r="HEA250" s="39"/>
      <c r="HEB250" s="40"/>
      <c r="HEC250" s="41"/>
      <c r="HED250" s="38"/>
      <c r="HEE250" s="38"/>
      <c r="HEF250" s="38"/>
      <c r="HEG250" s="39"/>
      <c r="HEH250" s="40"/>
      <c r="HEI250" s="41"/>
      <c r="HEJ250" s="38"/>
      <c r="HEK250" s="38"/>
      <c r="HEL250" s="38"/>
      <c r="HEM250" s="39"/>
      <c r="HEN250" s="40"/>
      <c r="HEO250" s="41"/>
      <c r="HEP250" s="38"/>
      <c r="HEQ250" s="38"/>
      <c r="HER250" s="38"/>
      <c r="HES250" s="39"/>
      <c r="HET250" s="40"/>
      <c r="HEU250" s="41"/>
      <c r="HEV250" s="38"/>
      <c r="HEW250" s="38"/>
      <c r="HEX250" s="38"/>
      <c r="HEY250" s="39"/>
      <c r="HEZ250" s="40"/>
      <c r="HFA250" s="41"/>
      <c r="HFB250" s="38"/>
      <c r="HFC250" s="38"/>
      <c r="HFD250" s="38"/>
      <c r="HFE250" s="39"/>
      <c r="HFF250" s="40"/>
      <c r="HFG250" s="41"/>
      <c r="HFH250" s="38"/>
      <c r="HFI250" s="38"/>
      <c r="HFJ250" s="38"/>
      <c r="HFK250" s="39"/>
      <c r="HFL250" s="40"/>
      <c r="HFM250" s="41"/>
      <c r="HFN250" s="38"/>
      <c r="HFO250" s="38"/>
      <c r="HFP250" s="38"/>
      <c r="HFQ250" s="39"/>
      <c r="HFR250" s="40"/>
      <c r="HFS250" s="41"/>
      <c r="HFT250" s="38"/>
      <c r="HFU250" s="38"/>
      <c r="HFV250" s="38"/>
      <c r="HFW250" s="39"/>
      <c r="HFX250" s="40"/>
      <c r="HFY250" s="41"/>
      <c r="HFZ250" s="38"/>
      <c r="HGA250" s="38"/>
      <c r="HGB250" s="38"/>
      <c r="HGC250" s="39"/>
      <c r="HGD250" s="40"/>
      <c r="HGE250" s="41"/>
      <c r="HGF250" s="38"/>
      <c r="HGG250" s="38"/>
      <c r="HGH250" s="38"/>
      <c r="HGI250" s="39"/>
      <c r="HGJ250" s="40"/>
      <c r="HGK250" s="41"/>
      <c r="HGL250" s="38"/>
      <c r="HGM250" s="38"/>
      <c r="HGN250" s="38"/>
      <c r="HGO250" s="39"/>
      <c r="HGP250" s="40"/>
      <c r="HGQ250" s="41"/>
      <c r="HGR250" s="38"/>
      <c r="HGS250" s="38"/>
      <c r="HGT250" s="38"/>
      <c r="HGU250" s="39"/>
      <c r="HGV250" s="40"/>
      <c r="HGW250" s="41"/>
      <c r="HGX250" s="38"/>
      <c r="HGY250" s="38"/>
      <c r="HGZ250" s="38"/>
      <c r="HHA250" s="39"/>
      <c r="HHB250" s="40"/>
      <c r="HHC250" s="41"/>
      <c r="HHD250" s="38"/>
      <c r="HHE250" s="38"/>
      <c r="HHF250" s="38"/>
      <c r="HHG250" s="39"/>
      <c r="HHH250" s="40"/>
      <c r="HHI250" s="41"/>
      <c r="HHJ250" s="38"/>
      <c r="HHK250" s="38"/>
      <c r="HHL250" s="38"/>
      <c r="HHM250" s="39"/>
      <c r="HHN250" s="40"/>
      <c r="HHO250" s="41"/>
      <c r="HHP250" s="38"/>
      <c r="HHQ250" s="38"/>
      <c r="HHR250" s="38"/>
      <c r="HHS250" s="39"/>
      <c r="HHT250" s="40"/>
      <c r="HHU250" s="41"/>
      <c r="HHV250" s="38"/>
      <c r="HHW250" s="38"/>
      <c r="HHX250" s="38"/>
      <c r="HHY250" s="39"/>
      <c r="HHZ250" s="40"/>
      <c r="HIA250" s="41"/>
      <c r="HIB250" s="38"/>
      <c r="HIC250" s="38"/>
      <c r="HID250" s="38"/>
      <c r="HIE250" s="39"/>
      <c r="HIF250" s="40"/>
      <c r="HIG250" s="41"/>
      <c r="HIH250" s="38"/>
      <c r="HII250" s="38"/>
      <c r="HIJ250" s="38"/>
      <c r="HIK250" s="39"/>
      <c r="HIL250" s="40"/>
      <c r="HIM250" s="41"/>
      <c r="HIN250" s="38"/>
      <c r="HIO250" s="38"/>
      <c r="HIP250" s="38"/>
      <c r="HIQ250" s="39"/>
      <c r="HIR250" s="40"/>
      <c r="HIS250" s="41"/>
      <c r="HIT250" s="38"/>
      <c r="HIU250" s="38"/>
      <c r="HIV250" s="38"/>
      <c r="HIW250" s="39"/>
      <c r="HIX250" s="40"/>
      <c r="HIY250" s="41"/>
      <c r="HIZ250" s="38"/>
      <c r="HJA250" s="38"/>
      <c r="HJB250" s="38"/>
      <c r="HJC250" s="39"/>
      <c r="HJD250" s="40"/>
      <c r="HJE250" s="41"/>
      <c r="HJF250" s="38"/>
      <c r="HJG250" s="38"/>
      <c r="HJH250" s="38"/>
      <c r="HJI250" s="39"/>
      <c r="HJJ250" s="40"/>
      <c r="HJK250" s="41"/>
      <c r="HJL250" s="38"/>
      <c r="HJM250" s="38"/>
      <c r="HJN250" s="38"/>
      <c r="HJO250" s="39"/>
      <c r="HJP250" s="40"/>
      <c r="HJQ250" s="41"/>
      <c r="HJR250" s="38"/>
      <c r="HJS250" s="38"/>
      <c r="HJT250" s="38"/>
      <c r="HJU250" s="39"/>
      <c r="HJV250" s="40"/>
      <c r="HJW250" s="41"/>
      <c r="HJX250" s="38"/>
      <c r="HJY250" s="38"/>
      <c r="HJZ250" s="38"/>
      <c r="HKA250" s="39"/>
      <c r="HKB250" s="40"/>
      <c r="HKC250" s="41"/>
      <c r="HKD250" s="38"/>
      <c r="HKE250" s="38"/>
      <c r="HKF250" s="38"/>
      <c r="HKG250" s="39"/>
      <c r="HKH250" s="40"/>
      <c r="HKI250" s="41"/>
      <c r="HKJ250" s="38"/>
      <c r="HKK250" s="38"/>
      <c r="HKL250" s="38"/>
      <c r="HKM250" s="39"/>
      <c r="HKN250" s="40"/>
      <c r="HKO250" s="41"/>
      <c r="HKP250" s="38"/>
      <c r="HKQ250" s="38"/>
      <c r="HKR250" s="38"/>
      <c r="HKS250" s="39"/>
      <c r="HKT250" s="40"/>
      <c r="HKU250" s="41"/>
      <c r="HKV250" s="38"/>
      <c r="HKW250" s="38"/>
      <c r="HKX250" s="38"/>
      <c r="HKY250" s="39"/>
      <c r="HKZ250" s="40"/>
      <c r="HLA250" s="41"/>
      <c r="HLB250" s="38"/>
      <c r="HLC250" s="38"/>
      <c r="HLD250" s="38"/>
      <c r="HLE250" s="39"/>
      <c r="HLF250" s="40"/>
      <c r="HLG250" s="41"/>
      <c r="HLH250" s="38"/>
      <c r="HLI250" s="38"/>
      <c r="HLJ250" s="38"/>
      <c r="HLK250" s="39"/>
      <c r="HLL250" s="40"/>
      <c r="HLM250" s="41"/>
      <c r="HLN250" s="38"/>
      <c r="HLO250" s="38"/>
      <c r="HLP250" s="38"/>
      <c r="HLQ250" s="39"/>
      <c r="HLR250" s="40"/>
      <c r="HLS250" s="41"/>
      <c r="HLT250" s="38"/>
      <c r="HLU250" s="38"/>
      <c r="HLV250" s="38"/>
      <c r="HLW250" s="39"/>
      <c r="HLX250" s="40"/>
      <c r="HLY250" s="41"/>
      <c r="HLZ250" s="38"/>
      <c r="HMA250" s="38"/>
      <c r="HMB250" s="38"/>
      <c r="HMC250" s="39"/>
      <c r="HMD250" s="40"/>
      <c r="HME250" s="41"/>
      <c r="HMF250" s="38"/>
      <c r="HMG250" s="38"/>
      <c r="HMH250" s="38"/>
      <c r="HMI250" s="39"/>
      <c r="HMJ250" s="40"/>
      <c r="HMK250" s="41"/>
      <c r="HML250" s="38"/>
      <c r="HMM250" s="38"/>
      <c r="HMN250" s="38"/>
      <c r="HMO250" s="39"/>
      <c r="HMP250" s="40"/>
      <c r="HMQ250" s="41"/>
      <c r="HMR250" s="38"/>
      <c r="HMS250" s="38"/>
      <c r="HMT250" s="38"/>
      <c r="HMU250" s="39"/>
      <c r="HMV250" s="40"/>
      <c r="HMW250" s="41"/>
      <c r="HMX250" s="38"/>
      <c r="HMY250" s="38"/>
      <c r="HMZ250" s="38"/>
      <c r="HNA250" s="39"/>
      <c r="HNB250" s="40"/>
      <c r="HNC250" s="41"/>
      <c r="HND250" s="38"/>
      <c r="HNE250" s="38"/>
      <c r="HNF250" s="38"/>
      <c r="HNG250" s="39"/>
      <c r="HNH250" s="40"/>
      <c r="HNI250" s="41"/>
      <c r="HNJ250" s="38"/>
      <c r="HNK250" s="38"/>
      <c r="HNL250" s="38"/>
      <c r="HNM250" s="39"/>
      <c r="HNN250" s="40"/>
      <c r="HNO250" s="41"/>
      <c r="HNP250" s="38"/>
      <c r="HNQ250" s="38"/>
      <c r="HNR250" s="38"/>
      <c r="HNS250" s="39"/>
      <c r="HNT250" s="40"/>
      <c r="HNU250" s="41"/>
      <c r="HNV250" s="38"/>
      <c r="HNW250" s="38"/>
      <c r="HNX250" s="38"/>
      <c r="HNY250" s="39"/>
      <c r="HNZ250" s="40"/>
      <c r="HOA250" s="41"/>
      <c r="HOB250" s="38"/>
      <c r="HOC250" s="38"/>
      <c r="HOD250" s="38"/>
      <c r="HOE250" s="39"/>
      <c r="HOF250" s="40"/>
      <c r="HOG250" s="41"/>
      <c r="HOH250" s="38"/>
      <c r="HOI250" s="38"/>
      <c r="HOJ250" s="38"/>
      <c r="HOK250" s="39"/>
      <c r="HOL250" s="40"/>
      <c r="HOM250" s="41"/>
      <c r="HON250" s="38"/>
      <c r="HOO250" s="38"/>
      <c r="HOP250" s="38"/>
      <c r="HOQ250" s="39"/>
      <c r="HOR250" s="40"/>
      <c r="HOS250" s="41"/>
      <c r="HOT250" s="38"/>
      <c r="HOU250" s="38"/>
      <c r="HOV250" s="38"/>
      <c r="HOW250" s="39"/>
      <c r="HOX250" s="40"/>
      <c r="HOY250" s="41"/>
      <c r="HOZ250" s="38"/>
      <c r="HPA250" s="38"/>
      <c r="HPB250" s="38"/>
      <c r="HPC250" s="39"/>
      <c r="HPD250" s="40"/>
      <c r="HPE250" s="41"/>
      <c r="HPF250" s="38"/>
      <c r="HPG250" s="38"/>
      <c r="HPH250" s="38"/>
      <c r="HPI250" s="39"/>
      <c r="HPJ250" s="40"/>
      <c r="HPK250" s="41"/>
      <c r="HPL250" s="38"/>
      <c r="HPM250" s="38"/>
      <c r="HPN250" s="38"/>
      <c r="HPO250" s="39"/>
      <c r="HPP250" s="40"/>
      <c r="HPQ250" s="41"/>
      <c r="HPR250" s="38"/>
      <c r="HPS250" s="38"/>
      <c r="HPT250" s="38"/>
      <c r="HPU250" s="39"/>
      <c r="HPV250" s="40"/>
      <c r="HPW250" s="41"/>
      <c r="HPX250" s="38"/>
      <c r="HPY250" s="38"/>
      <c r="HPZ250" s="38"/>
      <c r="HQA250" s="39"/>
      <c r="HQB250" s="40"/>
      <c r="HQC250" s="41"/>
      <c r="HQD250" s="38"/>
      <c r="HQE250" s="38"/>
      <c r="HQF250" s="38"/>
      <c r="HQG250" s="39"/>
      <c r="HQH250" s="40"/>
      <c r="HQI250" s="41"/>
      <c r="HQJ250" s="38"/>
      <c r="HQK250" s="38"/>
      <c r="HQL250" s="38"/>
      <c r="HQM250" s="39"/>
      <c r="HQN250" s="40"/>
      <c r="HQO250" s="41"/>
      <c r="HQP250" s="38"/>
      <c r="HQQ250" s="38"/>
      <c r="HQR250" s="38"/>
      <c r="HQS250" s="39"/>
      <c r="HQT250" s="40"/>
      <c r="HQU250" s="41"/>
      <c r="HQV250" s="38"/>
      <c r="HQW250" s="38"/>
      <c r="HQX250" s="38"/>
      <c r="HQY250" s="39"/>
      <c r="HQZ250" s="40"/>
      <c r="HRA250" s="41"/>
      <c r="HRB250" s="38"/>
      <c r="HRC250" s="38"/>
      <c r="HRD250" s="38"/>
      <c r="HRE250" s="39"/>
      <c r="HRF250" s="40"/>
      <c r="HRG250" s="41"/>
      <c r="HRH250" s="38"/>
      <c r="HRI250" s="38"/>
      <c r="HRJ250" s="38"/>
      <c r="HRK250" s="39"/>
      <c r="HRL250" s="40"/>
      <c r="HRM250" s="41"/>
      <c r="HRN250" s="38"/>
      <c r="HRO250" s="38"/>
      <c r="HRP250" s="38"/>
      <c r="HRQ250" s="39"/>
      <c r="HRR250" s="40"/>
      <c r="HRS250" s="41"/>
      <c r="HRT250" s="38"/>
      <c r="HRU250" s="38"/>
      <c r="HRV250" s="38"/>
      <c r="HRW250" s="39"/>
      <c r="HRX250" s="40"/>
      <c r="HRY250" s="41"/>
      <c r="HRZ250" s="38"/>
      <c r="HSA250" s="38"/>
      <c r="HSB250" s="38"/>
      <c r="HSC250" s="39"/>
      <c r="HSD250" s="40"/>
      <c r="HSE250" s="41"/>
      <c r="HSF250" s="38"/>
      <c r="HSG250" s="38"/>
      <c r="HSH250" s="38"/>
      <c r="HSI250" s="39"/>
      <c r="HSJ250" s="40"/>
      <c r="HSK250" s="41"/>
      <c r="HSL250" s="38"/>
      <c r="HSM250" s="38"/>
      <c r="HSN250" s="38"/>
      <c r="HSO250" s="39"/>
      <c r="HSP250" s="40"/>
      <c r="HSQ250" s="41"/>
      <c r="HSR250" s="38"/>
      <c r="HSS250" s="38"/>
      <c r="HST250" s="38"/>
      <c r="HSU250" s="39"/>
      <c r="HSV250" s="40"/>
      <c r="HSW250" s="41"/>
      <c r="HSX250" s="38"/>
      <c r="HSY250" s="38"/>
      <c r="HSZ250" s="38"/>
      <c r="HTA250" s="39"/>
      <c r="HTB250" s="40"/>
      <c r="HTC250" s="41"/>
      <c r="HTD250" s="38"/>
      <c r="HTE250" s="38"/>
      <c r="HTF250" s="38"/>
      <c r="HTG250" s="39"/>
      <c r="HTH250" s="40"/>
      <c r="HTI250" s="41"/>
      <c r="HTJ250" s="38"/>
      <c r="HTK250" s="38"/>
      <c r="HTL250" s="38"/>
      <c r="HTM250" s="39"/>
      <c r="HTN250" s="40"/>
      <c r="HTO250" s="41"/>
      <c r="HTP250" s="38"/>
      <c r="HTQ250" s="38"/>
      <c r="HTR250" s="38"/>
      <c r="HTS250" s="39"/>
      <c r="HTT250" s="40"/>
      <c r="HTU250" s="41"/>
      <c r="HTV250" s="38"/>
      <c r="HTW250" s="38"/>
      <c r="HTX250" s="38"/>
      <c r="HTY250" s="39"/>
      <c r="HTZ250" s="40"/>
      <c r="HUA250" s="41"/>
      <c r="HUB250" s="38"/>
      <c r="HUC250" s="38"/>
      <c r="HUD250" s="38"/>
      <c r="HUE250" s="39"/>
      <c r="HUF250" s="40"/>
      <c r="HUG250" s="41"/>
      <c r="HUH250" s="38"/>
      <c r="HUI250" s="38"/>
      <c r="HUJ250" s="38"/>
      <c r="HUK250" s="39"/>
      <c r="HUL250" s="40"/>
      <c r="HUM250" s="41"/>
      <c r="HUN250" s="38"/>
      <c r="HUO250" s="38"/>
      <c r="HUP250" s="38"/>
      <c r="HUQ250" s="39"/>
      <c r="HUR250" s="40"/>
      <c r="HUS250" s="41"/>
      <c r="HUT250" s="38"/>
      <c r="HUU250" s="38"/>
      <c r="HUV250" s="38"/>
      <c r="HUW250" s="39"/>
      <c r="HUX250" s="40"/>
      <c r="HUY250" s="41"/>
      <c r="HUZ250" s="38"/>
      <c r="HVA250" s="38"/>
      <c r="HVB250" s="38"/>
      <c r="HVC250" s="39"/>
      <c r="HVD250" s="40"/>
      <c r="HVE250" s="41"/>
      <c r="HVF250" s="38"/>
      <c r="HVG250" s="38"/>
      <c r="HVH250" s="38"/>
      <c r="HVI250" s="39"/>
      <c r="HVJ250" s="40"/>
      <c r="HVK250" s="41"/>
      <c r="HVL250" s="38"/>
      <c r="HVM250" s="38"/>
      <c r="HVN250" s="38"/>
      <c r="HVO250" s="39"/>
      <c r="HVP250" s="40"/>
      <c r="HVQ250" s="41"/>
      <c r="HVR250" s="38"/>
      <c r="HVS250" s="38"/>
      <c r="HVT250" s="38"/>
      <c r="HVU250" s="39"/>
      <c r="HVV250" s="40"/>
      <c r="HVW250" s="41"/>
      <c r="HVX250" s="38"/>
      <c r="HVY250" s="38"/>
      <c r="HVZ250" s="38"/>
      <c r="HWA250" s="39"/>
      <c r="HWB250" s="40"/>
      <c r="HWC250" s="41"/>
      <c r="HWD250" s="38"/>
      <c r="HWE250" s="38"/>
      <c r="HWF250" s="38"/>
      <c r="HWG250" s="39"/>
      <c r="HWH250" s="40"/>
      <c r="HWI250" s="41"/>
      <c r="HWJ250" s="38"/>
      <c r="HWK250" s="38"/>
      <c r="HWL250" s="38"/>
      <c r="HWM250" s="39"/>
      <c r="HWN250" s="40"/>
      <c r="HWO250" s="41"/>
      <c r="HWP250" s="38"/>
      <c r="HWQ250" s="38"/>
      <c r="HWR250" s="38"/>
      <c r="HWS250" s="39"/>
      <c r="HWT250" s="40"/>
      <c r="HWU250" s="41"/>
      <c r="HWV250" s="38"/>
      <c r="HWW250" s="38"/>
      <c r="HWX250" s="38"/>
      <c r="HWY250" s="39"/>
      <c r="HWZ250" s="40"/>
      <c r="HXA250" s="41"/>
      <c r="HXB250" s="38"/>
      <c r="HXC250" s="38"/>
      <c r="HXD250" s="38"/>
      <c r="HXE250" s="39"/>
      <c r="HXF250" s="40"/>
      <c r="HXG250" s="41"/>
      <c r="HXH250" s="38"/>
      <c r="HXI250" s="38"/>
      <c r="HXJ250" s="38"/>
      <c r="HXK250" s="39"/>
      <c r="HXL250" s="40"/>
      <c r="HXM250" s="41"/>
      <c r="HXN250" s="38"/>
      <c r="HXO250" s="38"/>
      <c r="HXP250" s="38"/>
      <c r="HXQ250" s="39"/>
      <c r="HXR250" s="40"/>
      <c r="HXS250" s="41"/>
      <c r="HXT250" s="38"/>
      <c r="HXU250" s="38"/>
      <c r="HXV250" s="38"/>
      <c r="HXW250" s="39"/>
      <c r="HXX250" s="40"/>
      <c r="HXY250" s="41"/>
      <c r="HXZ250" s="38"/>
      <c r="HYA250" s="38"/>
      <c r="HYB250" s="38"/>
      <c r="HYC250" s="39"/>
      <c r="HYD250" s="40"/>
      <c r="HYE250" s="41"/>
      <c r="HYF250" s="38"/>
      <c r="HYG250" s="38"/>
      <c r="HYH250" s="38"/>
      <c r="HYI250" s="39"/>
      <c r="HYJ250" s="40"/>
      <c r="HYK250" s="41"/>
      <c r="HYL250" s="38"/>
      <c r="HYM250" s="38"/>
      <c r="HYN250" s="38"/>
      <c r="HYO250" s="39"/>
      <c r="HYP250" s="40"/>
      <c r="HYQ250" s="41"/>
      <c r="HYR250" s="38"/>
      <c r="HYS250" s="38"/>
      <c r="HYT250" s="38"/>
      <c r="HYU250" s="39"/>
      <c r="HYV250" s="40"/>
      <c r="HYW250" s="41"/>
      <c r="HYX250" s="38"/>
      <c r="HYY250" s="38"/>
      <c r="HYZ250" s="38"/>
      <c r="HZA250" s="39"/>
      <c r="HZB250" s="40"/>
      <c r="HZC250" s="41"/>
      <c r="HZD250" s="38"/>
      <c r="HZE250" s="38"/>
      <c r="HZF250" s="38"/>
      <c r="HZG250" s="39"/>
      <c r="HZH250" s="40"/>
      <c r="HZI250" s="41"/>
      <c r="HZJ250" s="38"/>
      <c r="HZK250" s="38"/>
      <c r="HZL250" s="38"/>
      <c r="HZM250" s="39"/>
      <c r="HZN250" s="40"/>
      <c r="HZO250" s="41"/>
      <c r="HZP250" s="38"/>
      <c r="HZQ250" s="38"/>
      <c r="HZR250" s="38"/>
      <c r="HZS250" s="39"/>
      <c r="HZT250" s="40"/>
      <c r="HZU250" s="41"/>
      <c r="HZV250" s="38"/>
      <c r="HZW250" s="38"/>
      <c r="HZX250" s="38"/>
      <c r="HZY250" s="39"/>
      <c r="HZZ250" s="40"/>
      <c r="IAA250" s="41"/>
      <c r="IAB250" s="38"/>
      <c r="IAC250" s="38"/>
      <c r="IAD250" s="38"/>
      <c r="IAE250" s="39"/>
      <c r="IAF250" s="40"/>
      <c r="IAG250" s="41"/>
      <c r="IAH250" s="38"/>
      <c r="IAI250" s="38"/>
      <c r="IAJ250" s="38"/>
      <c r="IAK250" s="39"/>
      <c r="IAL250" s="40"/>
      <c r="IAM250" s="41"/>
      <c r="IAN250" s="38"/>
      <c r="IAO250" s="38"/>
      <c r="IAP250" s="38"/>
      <c r="IAQ250" s="39"/>
      <c r="IAR250" s="40"/>
      <c r="IAS250" s="41"/>
      <c r="IAT250" s="38"/>
      <c r="IAU250" s="38"/>
      <c r="IAV250" s="38"/>
      <c r="IAW250" s="39"/>
      <c r="IAX250" s="40"/>
      <c r="IAY250" s="41"/>
      <c r="IAZ250" s="38"/>
      <c r="IBA250" s="38"/>
      <c r="IBB250" s="38"/>
      <c r="IBC250" s="39"/>
      <c r="IBD250" s="40"/>
      <c r="IBE250" s="41"/>
      <c r="IBF250" s="38"/>
      <c r="IBG250" s="38"/>
      <c r="IBH250" s="38"/>
      <c r="IBI250" s="39"/>
      <c r="IBJ250" s="40"/>
      <c r="IBK250" s="41"/>
      <c r="IBL250" s="38"/>
      <c r="IBM250" s="38"/>
      <c r="IBN250" s="38"/>
      <c r="IBO250" s="39"/>
      <c r="IBP250" s="40"/>
      <c r="IBQ250" s="41"/>
      <c r="IBR250" s="38"/>
      <c r="IBS250" s="38"/>
      <c r="IBT250" s="38"/>
      <c r="IBU250" s="39"/>
      <c r="IBV250" s="40"/>
      <c r="IBW250" s="41"/>
      <c r="IBX250" s="38"/>
      <c r="IBY250" s="38"/>
      <c r="IBZ250" s="38"/>
      <c r="ICA250" s="39"/>
      <c r="ICB250" s="40"/>
      <c r="ICC250" s="41"/>
      <c r="ICD250" s="38"/>
      <c r="ICE250" s="38"/>
      <c r="ICF250" s="38"/>
      <c r="ICG250" s="39"/>
      <c r="ICH250" s="40"/>
      <c r="ICI250" s="41"/>
      <c r="ICJ250" s="38"/>
      <c r="ICK250" s="38"/>
      <c r="ICL250" s="38"/>
      <c r="ICM250" s="39"/>
      <c r="ICN250" s="40"/>
      <c r="ICO250" s="41"/>
      <c r="ICP250" s="38"/>
      <c r="ICQ250" s="38"/>
      <c r="ICR250" s="38"/>
      <c r="ICS250" s="39"/>
      <c r="ICT250" s="40"/>
      <c r="ICU250" s="41"/>
      <c r="ICV250" s="38"/>
      <c r="ICW250" s="38"/>
      <c r="ICX250" s="38"/>
      <c r="ICY250" s="39"/>
      <c r="ICZ250" s="40"/>
      <c r="IDA250" s="41"/>
      <c r="IDB250" s="38"/>
      <c r="IDC250" s="38"/>
      <c r="IDD250" s="38"/>
      <c r="IDE250" s="39"/>
      <c r="IDF250" s="40"/>
      <c r="IDG250" s="41"/>
      <c r="IDH250" s="38"/>
      <c r="IDI250" s="38"/>
      <c r="IDJ250" s="38"/>
      <c r="IDK250" s="39"/>
      <c r="IDL250" s="40"/>
      <c r="IDM250" s="41"/>
      <c r="IDN250" s="38"/>
      <c r="IDO250" s="38"/>
      <c r="IDP250" s="38"/>
      <c r="IDQ250" s="39"/>
      <c r="IDR250" s="40"/>
      <c r="IDS250" s="41"/>
      <c r="IDT250" s="38"/>
      <c r="IDU250" s="38"/>
      <c r="IDV250" s="38"/>
      <c r="IDW250" s="39"/>
      <c r="IDX250" s="40"/>
      <c r="IDY250" s="41"/>
      <c r="IDZ250" s="38"/>
      <c r="IEA250" s="38"/>
      <c r="IEB250" s="38"/>
      <c r="IEC250" s="39"/>
      <c r="IED250" s="40"/>
      <c r="IEE250" s="41"/>
      <c r="IEF250" s="38"/>
      <c r="IEG250" s="38"/>
      <c r="IEH250" s="38"/>
      <c r="IEI250" s="39"/>
      <c r="IEJ250" s="40"/>
      <c r="IEK250" s="41"/>
      <c r="IEL250" s="38"/>
      <c r="IEM250" s="38"/>
      <c r="IEN250" s="38"/>
      <c r="IEO250" s="39"/>
      <c r="IEP250" s="40"/>
      <c r="IEQ250" s="41"/>
      <c r="IER250" s="38"/>
      <c r="IES250" s="38"/>
      <c r="IET250" s="38"/>
      <c r="IEU250" s="39"/>
      <c r="IEV250" s="40"/>
      <c r="IEW250" s="41"/>
      <c r="IEX250" s="38"/>
      <c r="IEY250" s="38"/>
      <c r="IEZ250" s="38"/>
      <c r="IFA250" s="39"/>
      <c r="IFB250" s="40"/>
      <c r="IFC250" s="41"/>
      <c r="IFD250" s="38"/>
      <c r="IFE250" s="38"/>
      <c r="IFF250" s="38"/>
      <c r="IFG250" s="39"/>
      <c r="IFH250" s="40"/>
      <c r="IFI250" s="41"/>
      <c r="IFJ250" s="38"/>
      <c r="IFK250" s="38"/>
      <c r="IFL250" s="38"/>
      <c r="IFM250" s="39"/>
      <c r="IFN250" s="40"/>
      <c r="IFO250" s="41"/>
      <c r="IFP250" s="38"/>
      <c r="IFQ250" s="38"/>
      <c r="IFR250" s="38"/>
      <c r="IFS250" s="39"/>
      <c r="IFT250" s="40"/>
      <c r="IFU250" s="41"/>
      <c r="IFV250" s="38"/>
      <c r="IFW250" s="38"/>
      <c r="IFX250" s="38"/>
      <c r="IFY250" s="39"/>
      <c r="IFZ250" s="40"/>
      <c r="IGA250" s="41"/>
      <c r="IGB250" s="38"/>
      <c r="IGC250" s="38"/>
      <c r="IGD250" s="38"/>
      <c r="IGE250" s="39"/>
      <c r="IGF250" s="40"/>
      <c r="IGG250" s="41"/>
      <c r="IGH250" s="38"/>
      <c r="IGI250" s="38"/>
      <c r="IGJ250" s="38"/>
      <c r="IGK250" s="39"/>
      <c r="IGL250" s="40"/>
      <c r="IGM250" s="41"/>
      <c r="IGN250" s="38"/>
      <c r="IGO250" s="38"/>
      <c r="IGP250" s="38"/>
      <c r="IGQ250" s="39"/>
      <c r="IGR250" s="40"/>
      <c r="IGS250" s="41"/>
      <c r="IGT250" s="38"/>
      <c r="IGU250" s="38"/>
      <c r="IGV250" s="38"/>
      <c r="IGW250" s="39"/>
      <c r="IGX250" s="40"/>
      <c r="IGY250" s="41"/>
      <c r="IGZ250" s="38"/>
      <c r="IHA250" s="38"/>
      <c r="IHB250" s="38"/>
      <c r="IHC250" s="39"/>
      <c r="IHD250" s="40"/>
      <c r="IHE250" s="41"/>
      <c r="IHF250" s="38"/>
      <c r="IHG250" s="38"/>
      <c r="IHH250" s="38"/>
      <c r="IHI250" s="39"/>
      <c r="IHJ250" s="40"/>
      <c r="IHK250" s="41"/>
      <c r="IHL250" s="38"/>
      <c r="IHM250" s="38"/>
      <c r="IHN250" s="38"/>
      <c r="IHO250" s="39"/>
      <c r="IHP250" s="40"/>
      <c r="IHQ250" s="41"/>
      <c r="IHR250" s="38"/>
      <c r="IHS250" s="38"/>
      <c r="IHT250" s="38"/>
      <c r="IHU250" s="39"/>
      <c r="IHV250" s="40"/>
      <c r="IHW250" s="41"/>
      <c r="IHX250" s="38"/>
      <c r="IHY250" s="38"/>
      <c r="IHZ250" s="38"/>
      <c r="IIA250" s="39"/>
      <c r="IIB250" s="40"/>
      <c r="IIC250" s="41"/>
      <c r="IID250" s="38"/>
      <c r="IIE250" s="38"/>
      <c r="IIF250" s="38"/>
      <c r="IIG250" s="39"/>
      <c r="IIH250" s="40"/>
      <c r="III250" s="41"/>
      <c r="IIJ250" s="38"/>
      <c r="IIK250" s="38"/>
      <c r="IIL250" s="38"/>
      <c r="IIM250" s="39"/>
      <c r="IIN250" s="40"/>
      <c r="IIO250" s="41"/>
      <c r="IIP250" s="38"/>
      <c r="IIQ250" s="38"/>
      <c r="IIR250" s="38"/>
      <c r="IIS250" s="39"/>
      <c r="IIT250" s="40"/>
      <c r="IIU250" s="41"/>
      <c r="IIV250" s="38"/>
      <c r="IIW250" s="38"/>
      <c r="IIX250" s="38"/>
      <c r="IIY250" s="39"/>
      <c r="IIZ250" s="40"/>
      <c r="IJA250" s="41"/>
      <c r="IJB250" s="38"/>
      <c r="IJC250" s="38"/>
      <c r="IJD250" s="38"/>
      <c r="IJE250" s="39"/>
      <c r="IJF250" s="40"/>
      <c r="IJG250" s="41"/>
      <c r="IJH250" s="38"/>
      <c r="IJI250" s="38"/>
      <c r="IJJ250" s="38"/>
      <c r="IJK250" s="39"/>
      <c r="IJL250" s="40"/>
      <c r="IJM250" s="41"/>
      <c r="IJN250" s="38"/>
      <c r="IJO250" s="38"/>
      <c r="IJP250" s="38"/>
      <c r="IJQ250" s="39"/>
      <c r="IJR250" s="40"/>
      <c r="IJS250" s="41"/>
      <c r="IJT250" s="38"/>
      <c r="IJU250" s="38"/>
      <c r="IJV250" s="38"/>
      <c r="IJW250" s="39"/>
      <c r="IJX250" s="40"/>
      <c r="IJY250" s="41"/>
      <c r="IJZ250" s="38"/>
      <c r="IKA250" s="38"/>
      <c r="IKB250" s="38"/>
      <c r="IKC250" s="39"/>
      <c r="IKD250" s="40"/>
      <c r="IKE250" s="41"/>
      <c r="IKF250" s="38"/>
      <c r="IKG250" s="38"/>
      <c r="IKH250" s="38"/>
      <c r="IKI250" s="39"/>
      <c r="IKJ250" s="40"/>
      <c r="IKK250" s="41"/>
      <c r="IKL250" s="38"/>
      <c r="IKM250" s="38"/>
      <c r="IKN250" s="38"/>
      <c r="IKO250" s="39"/>
      <c r="IKP250" s="40"/>
      <c r="IKQ250" s="41"/>
      <c r="IKR250" s="38"/>
      <c r="IKS250" s="38"/>
      <c r="IKT250" s="38"/>
      <c r="IKU250" s="39"/>
      <c r="IKV250" s="40"/>
      <c r="IKW250" s="41"/>
      <c r="IKX250" s="38"/>
      <c r="IKY250" s="38"/>
      <c r="IKZ250" s="38"/>
      <c r="ILA250" s="39"/>
      <c r="ILB250" s="40"/>
      <c r="ILC250" s="41"/>
      <c r="ILD250" s="38"/>
      <c r="ILE250" s="38"/>
      <c r="ILF250" s="38"/>
      <c r="ILG250" s="39"/>
      <c r="ILH250" s="40"/>
      <c r="ILI250" s="41"/>
      <c r="ILJ250" s="38"/>
      <c r="ILK250" s="38"/>
      <c r="ILL250" s="38"/>
      <c r="ILM250" s="39"/>
      <c r="ILN250" s="40"/>
      <c r="ILO250" s="41"/>
      <c r="ILP250" s="38"/>
      <c r="ILQ250" s="38"/>
      <c r="ILR250" s="38"/>
      <c r="ILS250" s="39"/>
      <c r="ILT250" s="40"/>
      <c r="ILU250" s="41"/>
      <c r="ILV250" s="38"/>
      <c r="ILW250" s="38"/>
      <c r="ILX250" s="38"/>
      <c r="ILY250" s="39"/>
      <c r="ILZ250" s="40"/>
      <c r="IMA250" s="41"/>
      <c r="IMB250" s="38"/>
      <c r="IMC250" s="38"/>
      <c r="IMD250" s="38"/>
      <c r="IME250" s="39"/>
      <c r="IMF250" s="40"/>
      <c r="IMG250" s="41"/>
      <c r="IMH250" s="38"/>
      <c r="IMI250" s="38"/>
      <c r="IMJ250" s="38"/>
      <c r="IMK250" s="39"/>
      <c r="IML250" s="40"/>
      <c r="IMM250" s="41"/>
      <c r="IMN250" s="38"/>
      <c r="IMO250" s="38"/>
      <c r="IMP250" s="38"/>
      <c r="IMQ250" s="39"/>
      <c r="IMR250" s="40"/>
      <c r="IMS250" s="41"/>
      <c r="IMT250" s="38"/>
      <c r="IMU250" s="38"/>
      <c r="IMV250" s="38"/>
      <c r="IMW250" s="39"/>
      <c r="IMX250" s="40"/>
      <c r="IMY250" s="41"/>
      <c r="IMZ250" s="38"/>
      <c r="INA250" s="38"/>
      <c r="INB250" s="38"/>
      <c r="INC250" s="39"/>
      <c r="IND250" s="40"/>
      <c r="INE250" s="41"/>
      <c r="INF250" s="38"/>
      <c r="ING250" s="38"/>
      <c r="INH250" s="38"/>
      <c r="INI250" s="39"/>
      <c r="INJ250" s="40"/>
      <c r="INK250" s="41"/>
      <c r="INL250" s="38"/>
      <c r="INM250" s="38"/>
      <c r="INN250" s="38"/>
      <c r="INO250" s="39"/>
      <c r="INP250" s="40"/>
      <c r="INQ250" s="41"/>
      <c r="INR250" s="38"/>
      <c r="INS250" s="38"/>
      <c r="INT250" s="38"/>
      <c r="INU250" s="39"/>
      <c r="INV250" s="40"/>
      <c r="INW250" s="41"/>
      <c r="INX250" s="38"/>
      <c r="INY250" s="38"/>
      <c r="INZ250" s="38"/>
      <c r="IOA250" s="39"/>
      <c r="IOB250" s="40"/>
      <c r="IOC250" s="41"/>
      <c r="IOD250" s="38"/>
      <c r="IOE250" s="38"/>
      <c r="IOF250" s="38"/>
      <c r="IOG250" s="39"/>
      <c r="IOH250" s="40"/>
      <c r="IOI250" s="41"/>
      <c r="IOJ250" s="38"/>
      <c r="IOK250" s="38"/>
      <c r="IOL250" s="38"/>
      <c r="IOM250" s="39"/>
      <c r="ION250" s="40"/>
      <c r="IOO250" s="41"/>
      <c r="IOP250" s="38"/>
      <c r="IOQ250" s="38"/>
      <c r="IOR250" s="38"/>
      <c r="IOS250" s="39"/>
      <c r="IOT250" s="40"/>
      <c r="IOU250" s="41"/>
      <c r="IOV250" s="38"/>
      <c r="IOW250" s="38"/>
      <c r="IOX250" s="38"/>
      <c r="IOY250" s="39"/>
      <c r="IOZ250" s="40"/>
      <c r="IPA250" s="41"/>
      <c r="IPB250" s="38"/>
      <c r="IPC250" s="38"/>
      <c r="IPD250" s="38"/>
      <c r="IPE250" s="39"/>
      <c r="IPF250" s="40"/>
      <c r="IPG250" s="41"/>
      <c r="IPH250" s="38"/>
      <c r="IPI250" s="38"/>
      <c r="IPJ250" s="38"/>
      <c r="IPK250" s="39"/>
      <c r="IPL250" s="40"/>
      <c r="IPM250" s="41"/>
      <c r="IPN250" s="38"/>
      <c r="IPO250" s="38"/>
      <c r="IPP250" s="38"/>
      <c r="IPQ250" s="39"/>
      <c r="IPR250" s="40"/>
      <c r="IPS250" s="41"/>
      <c r="IPT250" s="38"/>
      <c r="IPU250" s="38"/>
      <c r="IPV250" s="38"/>
      <c r="IPW250" s="39"/>
      <c r="IPX250" s="40"/>
      <c r="IPY250" s="41"/>
      <c r="IPZ250" s="38"/>
      <c r="IQA250" s="38"/>
      <c r="IQB250" s="38"/>
      <c r="IQC250" s="39"/>
      <c r="IQD250" s="40"/>
      <c r="IQE250" s="41"/>
      <c r="IQF250" s="38"/>
      <c r="IQG250" s="38"/>
      <c r="IQH250" s="38"/>
      <c r="IQI250" s="39"/>
      <c r="IQJ250" s="40"/>
      <c r="IQK250" s="41"/>
      <c r="IQL250" s="38"/>
      <c r="IQM250" s="38"/>
      <c r="IQN250" s="38"/>
      <c r="IQO250" s="39"/>
      <c r="IQP250" s="40"/>
      <c r="IQQ250" s="41"/>
      <c r="IQR250" s="38"/>
      <c r="IQS250" s="38"/>
      <c r="IQT250" s="38"/>
      <c r="IQU250" s="39"/>
      <c r="IQV250" s="40"/>
      <c r="IQW250" s="41"/>
      <c r="IQX250" s="38"/>
      <c r="IQY250" s="38"/>
      <c r="IQZ250" s="38"/>
      <c r="IRA250" s="39"/>
      <c r="IRB250" s="40"/>
      <c r="IRC250" s="41"/>
      <c r="IRD250" s="38"/>
      <c r="IRE250" s="38"/>
      <c r="IRF250" s="38"/>
      <c r="IRG250" s="39"/>
      <c r="IRH250" s="40"/>
      <c r="IRI250" s="41"/>
      <c r="IRJ250" s="38"/>
      <c r="IRK250" s="38"/>
      <c r="IRL250" s="38"/>
      <c r="IRM250" s="39"/>
      <c r="IRN250" s="40"/>
      <c r="IRO250" s="41"/>
      <c r="IRP250" s="38"/>
      <c r="IRQ250" s="38"/>
      <c r="IRR250" s="38"/>
      <c r="IRS250" s="39"/>
      <c r="IRT250" s="40"/>
      <c r="IRU250" s="41"/>
      <c r="IRV250" s="38"/>
      <c r="IRW250" s="38"/>
      <c r="IRX250" s="38"/>
      <c r="IRY250" s="39"/>
      <c r="IRZ250" s="40"/>
      <c r="ISA250" s="41"/>
      <c r="ISB250" s="38"/>
      <c r="ISC250" s="38"/>
      <c r="ISD250" s="38"/>
      <c r="ISE250" s="39"/>
      <c r="ISF250" s="40"/>
      <c r="ISG250" s="41"/>
      <c r="ISH250" s="38"/>
      <c r="ISI250" s="38"/>
      <c r="ISJ250" s="38"/>
      <c r="ISK250" s="39"/>
      <c r="ISL250" s="40"/>
      <c r="ISM250" s="41"/>
      <c r="ISN250" s="38"/>
      <c r="ISO250" s="38"/>
      <c r="ISP250" s="38"/>
      <c r="ISQ250" s="39"/>
      <c r="ISR250" s="40"/>
      <c r="ISS250" s="41"/>
      <c r="IST250" s="38"/>
      <c r="ISU250" s="38"/>
      <c r="ISV250" s="38"/>
      <c r="ISW250" s="39"/>
      <c r="ISX250" s="40"/>
      <c r="ISY250" s="41"/>
      <c r="ISZ250" s="38"/>
      <c r="ITA250" s="38"/>
      <c r="ITB250" s="38"/>
      <c r="ITC250" s="39"/>
      <c r="ITD250" s="40"/>
      <c r="ITE250" s="41"/>
      <c r="ITF250" s="38"/>
      <c r="ITG250" s="38"/>
      <c r="ITH250" s="38"/>
      <c r="ITI250" s="39"/>
      <c r="ITJ250" s="40"/>
      <c r="ITK250" s="41"/>
      <c r="ITL250" s="38"/>
      <c r="ITM250" s="38"/>
      <c r="ITN250" s="38"/>
      <c r="ITO250" s="39"/>
      <c r="ITP250" s="40"/>
      <c r="ITQ250" s="41"/>
      <c r="ITR250" s="38"/>
      <c r="ITS250" s="38"/>
      <c r="ITT250" s="38"/>
      <c r="ITU250" s="39"/>
      <c r="ITV250" s="40"/>
      <c r="ITW250" s="41"/>
      <c r="ITX250" s="38"/>
      <c r="ITY250" s="38"/>
      <c r="ITZ250" s="38"/>
      <c r="IUA250" s="39"/>
      <c r="IUB250" s="40"/>
      <c r="IUC250" s="41"/>
      <c r="IUD250" s="38"/>
      <c r="IUE250" s="38"/>
      <c r="IUF250" s="38"/>
      <c r="IUG250" s="39"/>
      <c r="IUH250" s="40"/>
      <c r="IUI250" s="41"/>
      <c r="IUJ250" s="38"/>
      <c r="IUK250" s="38"/>
      <c r="IUL250" s="38"/>
      <c r="IUM250" s="39"/>
      <c r="IUN250" s="40"/>
      <c r="IUO250" s="41"/>
      <c r="IUP250" s="38"/>
      <c r="IUQ250" s="38"/>
      <c r="IUR250" s="38"/>
      <c r="IUS250" s="39"/>
      <c r="IUT250" s="40"/>
      <c r="IUU250" s="41"/>
      <c r="IUV250" s="38"/>
      <c r="IUW250" s="38"/>
      <c r="IUX250" s="38"/>
      <c r="IUY250" s="39"/>
      <c r="IUZ250" s="40"/>
      <c r="IVA250" s="41"/>
      <c r="IVB250" s="38"/>
      <c r="IVC250" s="38"/>
      <c r="IVD250" s="38"/>
      <c r="IVE250" s="39"/>
      <c r="IVF250" s="40"/>
      <c r="IVG250" s="41"/>
      <c r="IVH250" s="38"/>
      <c r="IVI250" s="38"/>
      <c r="IVJ250" s="38"/>
      <c r="IVK250" s="39"/>
      <c r="IVL250" s="40"/>
      <c r="IVM250" s="41"/>
      <c r="IVN250" s="38"/>
      <c r="IVO250" s="38"/>
      <c r="IVP250" s="38"/>
      <c r="IVQ250" s="39"/>
      <c r="IVR250" s="40"/>
      <c r="IVS250" s="41"/>
      <c r="IVT250" s="38"/>
      <c r="IVU250" s="38"/>
      <c r="IVV250" s="38"/>
      <c r="IVW250" s="39"/>
      <c r="IVX250" s="40"/>
      <c r="IVY250" s="41"/>
      <c r="IVZ250" s="38"/>
      <c r="IWA250" s="38"/>
      <c r="IWB250" s="38"/>
      <c r="IWC250" s="39"/>
      <c r="IWD250" s="40"/>
      <c r="IWE250" s="41"/>
      <c r="IWF250" s="38"/>
      <c r="IWG250" s="38"/>
      <c r="IWH250" s="38"/>
      <c r="IWI250" s="39"/>
      <c r="IWJ250" s="40"/>
      <c r="IWK250" s="41"/>
      <c r="IWL250" s="38"/>
      <c r="IWM250" s="38"/>
      <c r="IWN250" s="38"/>
      <c r="IWO250" s="39"/>
      <c r="IWP250" s="40"/>
      <c r="IWQ250" s="41"/>
      <c r="IWR250" s="38"/>
      <c r="IWS250" s="38"/>
      <c r="IWT250" s="38"/>
      <c r="IWU250" s="39"/>
      <c r="IWV250" s="40"/>
      <c r="IWW250" s="41"/>
      <c r="IWX250" s="38"/>
      <c r="IWY250" s="38"/>
      <c r="IWZ250" s="38"/>
      <c r="IXA250" s="39"/>
      <c r="IXB250" s="40"/>
      <c r="IXC250" s="41"/>
      <c r="IXD250" s="38"/>
      <c r="IXE250" s="38"/>
      <c r="IXF250" s="38"/>
      <c r="IXG250" s="39"/>
      <c r="IXH250" s="40"/>
      <c r="IXI250" s="41"/>
      <c r="IXJ250" s="38"/>
      <c r="IXK250" s="38"/>
      <c r="IXL250" s="38"/>
      <c r="IXM250" s="39"/>
      <c r="IXN250" s="40"/>
      <c r="IXO250" s="41"/>
      <c r="IXP250" s="38"/>
      <c r="IXQ250" s="38"/>
      <c r="IXR250" s="38"/>
      <c r="IXS250" s="39"/>
      <c r="IXT250" s="40"/>
      <c r="IXU250" s="41"/>
      <c r="IXV250" s="38"/>
      <c r="IXW250" s="38"/>
      <c r="IXX250" s="38"/>
      <c r="IXY250" s="39"/>
      <c r="IXZ250" s="40"/>
      <c r="IYA250" s="41"/>
      <c r="IYB250" s="38"/>
      <c r="IYC250" s="38"/>
      <c r="IYD250" s="38"/>
      <c r="IYE250" s="39"/>
      <c r="IYF250" s="40"/>
      <c r="IYG250" s="41"/>
      <c r="IYH250" s="38"/>
      <c r="IYI250" s="38"/>
      <c r="IYJ250" s="38"/>
      <c r="IYK250" s="39"/>
      <c r="IYL250" s="40"/>
      <c r="IYM250" s="41"/>
      <c r="IYN250" s="38"/>
      <c r="IYO250" s="38"/>
      <c r="IYP250" s="38"/>
      <c r="IYQ250" s="39"/>
      <c r="IYR250" s="40"/>
      <c r="IYS250" s="41"/>
      <c r="IYT250" s="38"/>
      <c r="IYU250" s="38"/>
      <c r="IYV250" s="38"/>
      <c r="IYW250" s="39"/>
      <c r="IYX250" s="40"/>
      <c r="IYY250" s="41"/>
      <c r="IYZ250" s="38"/>
      <c r="IZA250" s="38"/>
      <c r="IZB250" s="38"/>
      <c r="IZC250" s="39"/>
      <c r="IZD250" s="40"/>
      <c r="IZE250" s="41"/>
      <c r="IZF250" s="38"/>
      <c r="IZG250" s="38"/>
      <c r="IZH250" s="38"/>
      <c r="IZI250" s="39"/>
      <c r="IZJ250" s="40"/>
      <c r="IZK250" s="41"/>
      <c r="IZL250" s="38"/>
      <c r="IZM250" s="38"/>
      <c r="IZN250" s="38"/>
      <c r="IZO250" s="39"/>
      <c r="IZP250" s="40"/>
      <c r="IZQ250" s="41"/>
      <c r="IZR250" s="38"/>
      <c r="IZS250" s="38"/>
      <c r="IZT250" s="38"/>
      <c r="IZU250" s="39"/>
      <c r="IZV250" s="40"/>
      <c r="IZW250" s="41"/>
      <c r="IZX250" s="38"/>
      <c r="IZY250" s="38"/>
      <c r="IZZ250" s="38"/>
      <c r="JAA250" s="39"/>
      <c r="JAB250" s="40"/>
      <c r="JAC250" s="41"/>
      <c r="JAD250" s="38"/>
      <c r="JAE250" s="38"/>
      <c r="JAF250" s="38"/>
      <c r="JAG250" s="39"/>
      <c r="JAH250" s="40"/>
      <c r="JAI250" s="41"/>
      <c r="JAJ250" s="38"/>
      <c r="JAK250" s="38"/>
      <c r="JAL250" s="38"/>
      <c r="JAM250" s="39"/>
      <c r="JAN250" s="40"/>
      <c r="JAO250" s="41"/>
      <c r="JAP250" s="38"/>
      <c r="JAQ250" s="38"/>
      <c r="JAR250" s="38"/>
      <c r="JAS250" s="39"/>
      <c r="JAT250" s="40"/>
      <c r="JAU250" s="41"/>
      <c r="JAV250" s="38"/>
      <c r="JAW250" s="38"/>
      <c r="JAX250" s="38"/>
      <c r="JAY250" s="39"/>
      <c r="JAZ250" s="40"/>
      <c r="JBA250" s="41"/>
      <c r="JBB250" s="38"/>
      <c r="JBC250" s="38"/>
      <c r="JBD250" s="38"/>
      <c r="JBE250" s="39"/>
      <c r="JBF250" s="40"/>
      <c r="JBG250" s="41"/>
      <c r="JBH250" s="38"/>
      <c r="JBI250" s="38"/>
      <c r="JBJ250" s="38"/>
      <c r="JBK250" s="39"/>
      <c r="JBL250" s="40"/>
      <c r="JBM250" s="41"/>
      <c r="JBN250" s="38"/>
      <c r="JBO250" s="38"/>
      <c r="JBP250" s="38"/>
      <c r="JBQ250" s="39"/>
      <c r="JBR250" s="40"/>
      <c r="JBS250" s="41"/>
      <c r="JBT250" s="38"/>
      <c r="JBU250" s="38"/>
      <c r="JBV250" s="38"/>
      <c r="JBW250" s="39"/>
      <c r="JBX250" s="40"/>
      <c r="JBY250" s="41"/>
      <c r="JBZ250" s="38"/>
      <c r="JCA250" s="38"/>
      <c r="JCB250" s="38"/>
      <c r="JCC250" s="39"/>
      <c r="JCD250" s="40"/>
      <c r="JCE250" s="41"/>
      <c r="JCF250" s="38"/>
      <c r="JCG250" s="38"/>
      <c r="JCH250" s="38"/>
      <c r="JCI250" s="39"/>
      <c r="JCJ250" s="40"/>
      <c r="JCK250" s="41"/>
      <c r="JCL250" s="38"/>
      <c r="JCM250" s="38"/>
      <c r="JCN250" s="38"/>
      <c r="JCO250" s="39"/>
      <c r="JCP250" s="40"/>
      <c r="JCQ250" s="41"/>
      <c r="JCR250" s="38"/>
      <c r="JCS250" s="38"/>
      <c r="JCT250" s="38"/>
      <c r="JCU250" s="39"/>
      <c r="JCV250" s="40"/>
      <c r="JCW250" s="41"/>
      <c r="JCX250" s="38"/>
      <c r="JCY250" s="38"/>
      <c r="JCZ250" s="38"/>
      <c r="JDA250" s="39"/>
      <c r="JDB250" s="40"/>
      <c r="JDC250" s="41"/>
      <c r="JDD250" s="38"/>
      <c r="JDE250" s="38"/>
      <c r="JDF250" s="38"/>
      <c r="JDG250" s="39"/>
      <c r="JDH250" s="40"/>
      <c r="JDI250" s="41"/>
      <c r="JDJ250" s="38"/>
      <c r="JDK250" s="38"/>
      <c r="JDL250" s="38"/>
      <c r="JDM250" s="39"/>
      <c r="JDN250" s="40"/>
      <c r="JDO250" s="41"/>
      <c r="JDP250" s="38"/>
      <c r="JDQ250" s="38"/>
      <c r="JDR250" s="38"/>
      <c r="JDS250" s="39"/>
      <c r="JDT250" s="40"/>
      <c r="JDU250" s="41"/>
      <c r="JDV250" s="38"/>
      <c r="JDW250" s="38"/>
      <c r="JDX250" s="38"/>
      <c r="JDY250" s="39"/>
      <c r="JDZ250" s="40"/>
      <c r="JEA250" s="41"/>
      <c r="JEB250" s="38"/>
      <c r="JEC250" s="38"/>
      <c r="JED250" s="38"/>
      <c r="JEE250" s="39"/>
      <c r="JEF250" s="40"/>
      <c r="JEG250" s="41"/>
      <c r="JEH250" s="38"/>
      <c r="JEI250" s="38"/>
      <c r="JEJ250" s="38"/>
      <c r="JEK250" s="39"/>
      <c r="JEL250" s="40"/>
      <c r="JEM250" s="41"/>
      <c r="JEN250" s="38"/>
      <c r="JEO250" s="38"/>
      <c r="JEP250" s="38"/>
      <c r="JEQ250" s="39"/>
      <c r="JER250" s="40"/>
      <c r="JES250" s="41"/>
      <c r="JET250" s="38"/>
      <c r="JEU250" s="38"/>
      <c r="JEV250" s="38"/>
      <c r="JEW250" s="39"/>
      <c r="JEX250" s="40"/>
      <c r="JEY250" s="41"/>
      <c r="JEZ250" s="38"/>
      <c r="JFA250" s="38"/>
      <c r="JFB250" s="38"/>
      <c r="JFC250" s="39"/>
      <c r="JFD250" s="40"/>
      <c r="JFE250" s="41"/>
      <c r="JFF250" s="38"/>
      <c r="JFG250" s="38"/>
      <c r="JFH250" s="38"/>
      <c r="JFI250" s="39"/>
      <c r="JFJ250" s="40"/>
      <c r="JFK250" s="41"/>
      <c r="JFL250" s="38"/>
      <c r="JFM250" s="38"/>
      <c r="JFN250" s="38"/>
      <c r="JFO250" s="39"/>
      <c r="JFP250" s="40"/>
      <c r="JFQ250" s="41"/>
      <c r="JFR250" s="38"/>
      <c r="JFS250" s="38"/>
      <c r="JFT250" s="38"/>
      <c r="JFU250" s="39"/>
      <c r="JFV250" s="40"/>
      <c r="JFW250" s="41"/>
      <c r="JFX250" s="38"/>
      <c r="JFY250" s="38"/>
      <c r="JFZ250" s="38"/>
      <c r="JGA250" s="39"/>
      <c r="JGB250" s="40"/>
      <c r="JGC250" s="41"/>
      <c r="JGD250" s="38"/>
      <c r="JGE250" s="38"/>
      <c r="JGF250" s="38"/>
      <c r="JGG250" s="39"/>
      <c r="JGH250" s="40"/>
      <c r="JGI250" s="41"/>
      <c r="JGJ250" s="38"/>
      <c r="JGK250" s="38"/>
      <c r="JGL250" s="38"/>
      <c r="JGM250" s="39"/>
      <c r="JGN250" s="40"/>
      <c r="JGO250" s="41"/>
      <c r="JGP250" s="38"/>
      <c r="JGQ250" s="38"/>
      <c r="JGR250" s="38"/>
      <c r="JGS250" s="39"/>
      <c r="JGT250" s="40"/>
      <c r="JGU250" s="41"/>
      <c r="JGV250" s="38"/>
      <c r="JGW250" s="38"/>
      <c r="JGX250" s="38"/>
      <c r="JGY250" s="39"/>
      <c r="JGZ250" s="40"/>
      <c r="JHA250" s="41"/>
      <c r="JHB250" s="38"/>
      <c r="JHC250" s="38"/>
      <c r="JHD250" s="38"/>
      <c r="JHE250" s="39"/>
      <c r="JHF250" s="40"/>
      <c r="JHG250" s="41"/>
      <c r="JHH250" s="38"/>
      <c r="JHI250" s="38"/>
      <c r="JHJ250" s="38"/>
      <c r="JHK250" s="39"/>
      <c r="JHL250" s="40"/>
      <c r="JHM250" s="41"/>
      <c r="JHN250" s="38"/>
      <c r="JHO250" s="38"/>
      <c r="JHP250" s="38"/>
      <c r="JHQ250" s="39"/>
      <c r="JHR250" s="40"/>
      <c r="JHS250" s="41"/>
      <c r="JHT250" s="38"/>
      <c r="JHU250" s="38"/>
      <c r="JHV250" s="38"/>
      <c r="JHW250" s="39"/>
      <c r="JHX250" s="40"/>
      <c r="JHY250" s="41"/>
      <c r="JHZ250" s="38"/>
      <c r="JIA250" s="38"/>
      <c r="JIB250" s="38"/>
      <c r="JIC250" s="39"/>
      <c r="JID250" s="40"/>
      <c r="JIE250" s="41"/>
      <c r="JIF250" s="38"/>
      <c r="JIG250" s="38"/>
      <c r="JIH250" s="38"/>
      <c r="JII250" s="39"/>
      <c r="JIJ250" s="40"/>
      <c r="JIK250" s="41"/>
      <c r="JIL250" s="38"/>
      <c r="JIM250" s="38"/>
      <c r="JIN250" s="38"/>
      <c r="JIO250" s="39"/>
      <c r="JIP250" s="40"/>
      <c r="JIQ250" s="41"/>
      <c r="JIR250" s="38"/>
      <c r="JIS250" s="38"/>
      <c r="JIT250" s="38"/>
      <c r="JIU250" s="39"/>
      <c r="JIV250" s="40"/>
      <c r="JIW250" s="41"/>
      <c r="JIX250" s="38"/>
      <c r="JIY250" s="38"/>
      <c r="JIZ250" s="38"/>
      <c r="JJA250" s="39"/>
      <c r="JJB250" s="40"/>
      <c r="JJC250" s="41"/>
      <c r="JJD250" s="38"/>
      <c r="JJE250" s="38"/>
      <c r="JJF250" s="38"/>
      <c r="JJG250" s="39"/>
      <c r="JJH250" s="40"/>
      <c r="JJI250" s="41"/>
      <c r="JJJ250" s="38"/>
      <c r="JJK250" s="38"/>
      <c r="JJL250" s="38"/>
      <c r="JJM250" s="39"/>
      <c r="JJN250" s="40"/>
      <c r="JJO250" s="41"/>
      <c r="JJP250" s="38"/>
      <c r="JJQ250" s="38"/>
      <c r="JJR250" s="38"/>
      <c r="JJS250" s="39"/>
      <c r="JJT250" s="40"/>
      <c r="JJU250" s="41"/>
      <c r="JJV250" s="38"/>
      <c r="JJW250" s="38"/>
      <c r="JJX250" s="38"/>
      <c r="JJY250" s="39"/>
      <c r="JJZ250" s="40"/>
      <c r="JKA250" s="41"/>
      <c r="JKB250" s="38"/>
      <c r="JKC250" s="38"/>
      <c r="JKD250" s="38"/>
      <c r="JKE250" s="39"/>
      <c r="JKF250" s="40"/>
      <c r="JKG250" s="41"/>
      <c r="JKH250" s="38"/>
      <c r="JKI250" s="38"/>
      <c r="JKJ250" s="38"/>
      <c r="JKK250" s="39"/>
      <c r="JKL250" s="40"/>
      <c r="JKM250" s="41"/>
      <c r="JKN250" s="38"/>
      <c r="JKO250" s="38"/>
      <c r="JKP250" s="38"/>
      <c r="JKQ250" s="39"/>
      <c r="JKR250" s="40"/>
      <c r="JKS250" s="41"/>
      <c r="JKT250" s="38"/>
      <c r="JKU250" s="38"/>
      <c r="JKV250" s="38"/>
      <c r="JKW250" s="39"/>
      <c r="JKX250" s="40"/>
      <c r="JKY250" s="41"/>
      <c r="JKZ250" s="38"/>
      <c r="JLA250" s="38"/>
      <c r="JLB250" s="38"/>
      <c r="JLC250" s="39"/>
      <c r="JLD250" s="40"/>
      <c r="JLE250" s="41"/>
      <c r="JLF250" s="38"/>
      <c r="JLG250" s="38"/>
      <c r="JLH250" s="38"/>
      <c r="JLI250" s="39"/>
      <c r="JLJ250" s="40"/>
      <c r="JLK250" s="41"/>
      <c r="JLL250" s="38"/>
      <c r="JLM250" s="38"/>
      <c r="JLN250" s="38"/>
      <c r="JLO250" s="39"/>
      <c r="JLP250" s="40"/>
      <c r="JLQ250" s="41"/>
      <c r="JLR250" s="38"/>
      <c r="JLS250" s="38"/>
      <c r="JLT250" s="38"/>
      <c r="JLU250" s="39"/>
      <c r="JLV250" s="40"/>
      <c r="JLW250" s="41"/>
      <c r="JLX250" s="38"/>
      <c r="JLY250" s="38"/>
      <c r="JLZ250" s="38"/>
      <c r="JMA250" s="39"/>
      <c r="JMB250" s="40"/>
      <c r="JMC250" s="41"/>
      <c r="JMD250" s="38"/>
      <c r="JME250" s="38"/>
      <c r="JMF250" s="38"/>
      <c r="JMG250" s="39"/>
      <c r="JMH250" s="40"/>
      <c r="JMI250" s="41"/>
      <c r="JMJ250" s="38"/>
      <c r="JMK250" s="38"/>
      <c r="JML250" s="38"/>
      <c r="JMM250" s="39"/>
      <c r="JMN250" s="40"/>
      <c r="JMO250" s="41"/>
      <c r="JMP250" s="38"/>
      <c r="JMQ250" s="38"/>
      <c r="JMR250" s="38"/>
      <c r="JMS250" s="39"/>
      <c r="JMT250" s="40"/>
      <c r="JMU250" s="41"/>
      <c r="JMV250" s="38"/>
      <c r="JMW250" s="38"/>
      <c r="JMX250" s="38"/>
      <c r="JMY250" s="39"/>
      <c r="JMZ250" s="40"/>
      <c r="JNA250" s="41"/>
      <c r="JNB250" s="38"/>
      <c r="JNC250" s="38"/>
      <c r="JND250" s="38"/>
      <c r="JNE250" s="39"/>
      <c r="JNF250" s="40"/>
      <c r="JNG250" s="41"/>
      <c r="JNH250" s="38"/>
      <c r="JNI250" s="38"/>
      <c r="JNJ250" s="38"/>
      <c r="JNK250" s="39"/>
      <c r="JNL250" s="40"/>
      <c r="JNM250" s="41"/>
      <c r="JNN250" s="38"/>
      <c r="JNO250" s="38"/>
      <c r="JNP250" s="38"/>
      <c r="JNQ250" s="39"/>
      <c r="JNR250" s="40"/>
      <c r="JNS250" s="41"/>
      <c r="JNT250" s="38"/>
      <c r="JNU250" s="38"/>
      <c r="JNV250" s="38"/>
      <c r="JNW250" s="39"/>
      <c r="JNX250" s="40"/>
      <c r="JNY250" s="41"/>
      <c r="JNZ250" s="38"/>
      <c r="JOA250" s="38"/>
      <c r="JOB250" s="38"/>
      <c r="JOC250" s="39"/>
      <c r="JOD250" s="40"/>
      <c r="JOE250" s="41"/>
      <c r="JOF250" s="38"/>
      <c r="JOG250" s="38"/>
      <c r="JOH250" s="38"/>
      <c r="JOI250" s="39"/>
      <c r="JOJ250" s="40"/>
      <c r="JOK250" s="41"/>
      <c r="JOL250" s="38"/>
      <c r="JOM250" s="38"/>
      <c r="JON250" s="38"/>
      <c r="JOO250" s="39"/>
      <c r="JOP250" s="40"/>
      <c r="JOQ250" s="41"/>
      <c r="JOR250" s="38"/>
      <c r="JOS250" s="38"/>
      <c r="JOT250" s="38"/>
      <c r="JOU250" s="39"/>
      <c r="JOV250" s="40"/>
      <c r="JOW250" s="41"/>
      <c r="JOX250" s="38"/>
      <c r="JOY250" s="38"/>
      <c r="JOZ250" s="38"/>
      <c r="JPA250" s="39"/>
      <c r="JPB250" s="40"/>
      <c r="JPC250" s="41"/>
      <c r="JPD250" s="38"/>
      <c r="JPE250" s="38"/>
      <c r="JPF250" s="38"/>
      <c r="JPG250" s="39"/>
      <c r="JPH250" s="40"/>
      <c r="JPI250" s="41"/>
      <c r="JPJ250" s="38"/>
      <c r="JPK250" s="38"/>
      <c r="JPL250" s="38"/>
      <c r="JPM250" s="39"/>
      <c r="JPN250" s="40"/>
      <c r="JPO250" s="41"/>
      <c r="JPP250" s="38"/>
      <c r="JPQ250" s="38"/>
      <c r="JPR250" s="38"/>
      <c r="JPS250" s="39"/>
      <c r="JPT250" s="40"/>
      <c r="JPU250" s="41"/>
      <c r="JPV250" s="38"/>
      <c r="JPW250" s="38"/>
      <c r="JPX250" s="38"/>
      <c r="JPY250" s="39"/>
      <c r="JPZ250" s="40"/>
      <c r="JQA250" s="41"/>
      <c r="JQB250" s="38"/>
      <c r="JQC250" s="38"/>
      <c r="JQD250" s="38"/>
      <c r="JQE250" s="39"/>
      <c r="JQF250" s="40"/>
      <c r="JQG250" s="41"/>
      <c r="JQH250" s="38"/>
      <c r="JQI250" s="38"/>
      <c r="JQJ250" s="38"/>
      <c r="JQK250" s="39"/>
      <c r="JQL250" s="40"/>
      <c r="JQM250" s="41"/>
      <c r="JQN250" s="38"/>
      <c r="JQO250" s="38"/>
      <c r="JQP250" s="38"/>
      <c r="JQQ250" s="39"/>
      <c r="JQR250" s="40"/>
      <c r="JQS250" s="41"/>
      <c r="JQT250" s="38"/>
      <c r="JQU250" s="38"/>
      <c r="JQV250" s="38"/>
      <c r="JQW250" s="39"/>
      <c r="JQX250" s="40"/>
      <c r="JQY250" s="41"/>
      <c r="JQZ250" s="38"/>
      <c r="JRA250" s="38"/>
      <c r="JRB250" s="38"/>
      <c r="JRC250" s="39"/>
      <c r="JRD250" s="40"/>
      <c r="JRE250" s="41"/>
      <c r="JRF250" s="38"/>
      <c r="JRG250" s="38"/>
      <c r="JRH250" s="38"/>
      <c r="JRI250" s="39"/>
      <c r="JRJ250" s="40"/>
      <c r="JRK250" s="41"/>
      <c r="JRL250" s="38"/>
      <c r="JRM250" s="38"/>
      <c r="JRN250" s="38"/>
      <c r="JRO250" s="39"/>
      <c r="JRP250" s="40"/>
      <c r="JRQ250" s="41"/>
      <c r="JRR250" s="38"/>
      <c r="JRS250" s="38"/>
      <c r="JRT250" s="38"/>
      <c r="JRU250" s="39"/>
      <c r="JRV250" s="40"/>
      <c r="JRW250" s="41"/>
      <c r="JRX250" s="38"/>
      <c r="JRY250" s="38"/>
      <c r="JRZ250" s="38"/>
      <c r="JSA250" s="39"/>
      <c r="JSB250" s="40"/>
      <c r="JSC250" s="41"/>
      <c r="JSD250" s="38"/>
      <c r="JSE250" s="38"/>
      <c r="JSF250" s="38"/>
      <c r="JSG250" s="39"/>
      <c r="JSH250" s="40"/>
      <c r="JSI250" s="41"/>
      <c r="JSJ250" s="38"/>
      <c r="JSK250" s="38"/>
      <c r="JSL250" s="38"/>
      <c r="JSM250" s="39"/>
      <c r="JSN250" s="40"/>
      <c r="JSO250" s="41"/>
      <c r="JSP250" s="38"/>
      <c r="JSQ250" s="38"/>
      <c r="JSR250" s="38"/>
      <c r="JSS250" s="39"/>
      <c r="JST250" s="40"/>
      <c r="JSU250" s="41"/>
      <c r="JSV250" s="38"/>
      <c r="JSW250" s="38"/>
      <c r="JSX250" s="38"/>
      <c r="JSY250" s="39"/>
      <c r="JSZ250" s="40"/>
      <c r="JTA250" s="41"/>
      <c r="JTB250" s="38"/>
      <c r="JTC250" s="38"/>
      <c r="JTD250" s="38"/>
      <c r="JTE250" s="39"/>
      <c r="JTF250" s="40"/>
      <c r="JTG250" s="41"/>
      <c r="JTH250" s="38"/>
      <c r="JTI250" s="38"/>
      <c r="JTJ250" s="38"/>
      <c r="JTK250" s="39"/>
      <c r="JTL250" s="40"/>
      <c r="JTM250" s="41"/>
      <c r="JTN250" s="38"/>
      <c r="JTO250" s="38"/>
      <c r="JTP250" s="38"/>
      <c r="JTQ250" s="39"/>
      <c r="JTR250" s="40"/>
      <c r="JTS250" s="41"/>
      <c r="JTT250" s="38"/>
      <c r="JTU250" s="38"/>
      <c r="JTV250" s="38"/>
      <c r="JTW250" s="39"/>
      <c r="JTX250" s="40"/>
      <c r="JTY250" s="41"/>
      <c r="JTZ250" s="38"/>
      <c r="JUA250" s="38"/>
      <c r="JUB250" s="38"/>
      <c r="JUC250" s="39"/>
      <c r="JUD250" s="40"/>
      <c r="JUE250" s="41"/>
      <c r="JUF250" s="38"/>
      <c r="JUG250" s="38"/>
      <c r="JUH250" s="38"/>
      <c r="JUI250" s="39"/>
      <c r="JUJ250" s="40"/>
      <c r="JUK250" s="41"/>
      <c r="JUL250" s="38"/>
      <c r="JUM250" s="38"/>
      <c r="JUN250" s="38"/>
      <c r="JUO250" s="39"/>
      <c r="JUP250" s="40"/>
      <c r="JUQ250" s="41"/>
      <c r="JUR250" s="38"/>
      <c r="JUS250" s="38"/>
      <c r="JUT250" s="38"/>
      <c r="JUU250" s="39"/>
      <c r="JUV250" s="40"/>
      <c r="JUW250" s="41"/>
      <c r="JUX250" s="38"/>
      <c r="JUY250" s="38"/>
      <c r="JUZ250" s="38"/>
      <c r="JVA250" s="39"/>
      <c r="JVB250" s="40"/>
      <c r="JVC250" s="41"/>
      <c r="JVD250" s="38"/>
      <c r="JVE250" s="38"/>
      <c r="JVF250" s="38"/>
      <c r="JVG250" s="39"/>
      <c r="JVH250" s="40"/>
      <c r="JVI250" s="41"/>
      <c r="JVJ250" s="38"/>
      <c r="JVK250" s="38"/>
      <c r="JVL250" s="38"/>
      <c r="JVM250" s="39"/>
      <c r="JVN250" s="40"/>
      <c r="JVO250" s="41"/>
      <c r="JVP250" s="38"/>
      <c r="JVQ250" s="38"/>
      <c r="JVR250" s="38"/>
      <c r="JVS250" s="39"/>
      <c r="JVT250" s="40"/>
      <c r="JVU250" s="41"/>
      <c r="JVV250" s="38"/>
      <c r="JVW250" s="38"/>
      <c r="JVX250" s="38"/>
      <c r="JVY250" s="39"/>
      <c r="JVZ250" s="40"/>
      <c r="JWA250" s="41"/>
      <c r="JWB250" s="38"/>
      <c r="JWC250" s="38"/>
      <c r="JWD250" s="38"/>
      <c r="JWE250" s="39"/>
      <c r="JWF250" s="40"/>
      <c r="JWG250" s="41"/>
      <c r="JWH250" s="38"/>
      <c r="JWI250" s="38"/>
      <c r="JWJ250" s="38"/>
      <c r="JWK250" s="39"/>
      <c r="JWL250" s="40"/>
      <c r="JWM250" s="41"/>
      <c r="JWN250" s="38"/>
      <c r="JWO250" s="38"/>
      <c r="JWP250" s="38"/>
      <c r="JWQ250" s="39"/>
      <c r="JWR250" s="40"/>
      <c r="JWS250" s="41"/>
      <c r="JWT250" s="38"/>
      <c r="JWU250" s="38"/>
      <c r="JWV250" s="38"/>
      <c r="JWW250" s="39"/>
      <c r="JWX250" s="40"/>
      <c r="JWY250" s="41"/>
      <c r="JWZ250" s="38"/>
      <c r="JXA250" s="38"/>
      <c r="JXB250" s="38"/>
      <c r="JXC250" s="39"/>
      <c r="JXD250" s="40"/>
      <c r="JXE250" s="41"/>
      <c r="JXF250" s="38"/>
      <c r="JXG250" s="38"/>
      <c r="JXH250" s="38"/>
      <c r="JXI250" s="39"/>
      <c r="JXJ250" s="40"/>
      <c r="JXK250" s="41"/>
      <c r="JXL250" s="38"/>
      <c r="JXM250" s="38"/>
      <c r="JXN250" s="38"/>
      <c r="JXO250" s="39"/>
      <c r="JXP250" s="40"/>
      <c r="JXQ250" s="41"/>
      <c r="JXR250" s="38"/>
      <c r="JXS250" s="38"/>
      <c r="JXT250" s="38"/>
      <c r="JXU250" s="39"/>
      <c r="JXV250" s="40"/>
      <c r="JXW250" s="41"/>
      <c r="JXX250" s="38"/>
      <c r="JXY250" s="38"/>
      <c r="JXZ250" s="38"/>
      <c r="JYA250" s="39"/>
      <c r="JYB250" s="40"/>
      <c r="JYC250" s="41"/>
      <c r="JYD250" s="38"/>
      <c r="JYE250" s="38"/>
      <c r="JYF250" s="38"/>
      <c r="JYG250" s="39"/>
      <c r="JYH250" s="40"/>
      <c r="JYI250" s="41"/>
      <c r="JYJ250" s="38"/>
      <c r="JYK250" s="38"/>
      <c r="JYL250" s="38"/>
      <c r="JYM250" s="39"/>
      <c r="JYN250" s="40"/>
      <c r="JYO250" s="41"/>
      <c r="JYP250" s="38"/>
      <c r="JYQ250" s="38"/>
      <c r="JYR250" s="38"/>
      <c r="JYS250" s="39"/>
      <c r="JYT250" s="40"/>
      <c r="JYU250" s="41"/>
      <c r="JYV250" s="38"/>
      <c r="JYW250" s="38"/>
      <c r="JYX250" s="38"/>
      <c r="JYY250" s="39"/>
      <c r="JYZ250" s="40"/>
      <c r="JZA250" s="41"/>
      <c r="JZB250" s="38"/>
      <c r="JZC250" s="38"/>
      <c r="JZD250" s="38"/>
      <c r="JZE250" s="39"/>
      <c r="JZF250" s="40"/>
      <c r="JZG250" s="41"/>
      <c r="JZH250" s="38"/>
      <c r="JZI250" s="38"/>
      <c r="JZJ250" s="38"/>
      <c r="JZK250" s="39"/>
      <c r="JZL250" s="40"/>
      <c r="JZM250" s="41"/>
      <c r="JZN250" s="38"/>
      <c r="JZO250" s="38"/>
      <c r="JZP250" s="38"/>
      <c r="JZQ250" s="39"/>
      <c r="JZR250" s="40"/>
      <c r="JZS250" s="41"/>
      <c r="JZT250" s="38"/>
      <c r="JZU250" s="38"/>
      <c r="JZV250" s="38"/>
      <c r="JZW250" s="39"/>
      <c r="JZX250" s="40"/>
      <c r="JZY250" s="41"/>
      <c r="JZZ250" s="38"/>
      <c r="KAA250" s="38"/>
      <c r="KAB250" s="38"/>
      <c r="KAC250" s="39"/>
      <c r="KAD250" s="40"/>
      <c r="KAE250" s="41"/>
      <c r="KAF250" s="38"/>
      <c r="KAG250" s="38"/>
      <c r="KAH250" s="38"/>
      <c r="KAI250" s="39"/>
      <c r="KAJ250" s="40"/>
      <c r="KAK250" s="41"/>
      <c r="KAL250" s="38"/>
      <c r="KAM250" s="38"/>
      <c r="KAN250" s="38"/>
      <c r="KAO250" s="39"/>
      <c r="KAP250" s="40"/>
      <c r="KAQ250" s="41"/>
      <c r="KAR250" s="38"/>
      <c r="KAS250" s="38"/>
      <c r="KAT250" s="38"/>
      <c r="KAU250" s="39"/>
      <c r="KAV250" s="40"/>
      <c r="KAW250" s="41"/>
      <c r="KAX250" s="38"/>
      <c r="KAY250" s="38"/>
      <c r="KAZ250" s="38"/>
      <c r="KBA250" s="39"/>
      <c r="KBB250" s="40"/>
      <c r="KBC250" s="41"/>
      <c r="KBD250" s="38"/>
      <c r="KBE250" s="38"/>
      <c r="KBF250" s="38"/>
      <c r="KBG250" s="39"/>
      <c r="KBH250" s="40"/>
      <c r="KBI250" s="41"/>
      <c r="KBJ250" s="38"/>
      <c r="KBK250" s="38"/>
      <c r="KBL250" s="38"/>
      <c r="KBM250" s="39"/>
      <c r="KBN250" s="40"/>
      <c r="KBO250" s="41"/>
      <c r="KBP250" s="38"/>
      <c r="KBQ250" s="38"/>
      <c r="KBR250" s="38"/>
      <c r="KBS250" s="39"/>
      <c r="KBT250" s="40"/>
      <c r="KBU250" s="41"/>
      <c r="KBV250" s="38"/>
      <c r="KBW250" s="38"/>
      <c r="KBX250" s="38"/>
      <c r="KBY250" s="39"/>
      <c r="KBZ250" s="40"/>
      <c r="KCA250" s="41"/>
      <c r="KCB250" s="38"/>
      <c r="KCC250" s="38"/>
      <c r="KCD250" s="38"/>
      <c r="KCE250" s="39"/>
      <c r="KCF250" s="40"/>
      <c r="KCG250" s="41"/>
      <c r="KCH250" s="38"/>
      <c r="KCI250" s="38"/>
      <c r="KCJ250" s="38"/>
      <c r="KCK250" s="39"/>
      <c r="KCL250" s="40"/>
      <c r="KCM250" s="41"/>
      <c r="KCN250" s="38"/>
      <c r="KCO250" s="38"/>
      <c r="KCP250" s="38"/>
      <c r="KCQ250" s="39"/>
      <c r="KCR250" s="40"/>
      <c r="KCS250" s="41"/>
      <c r="KCT250" s="38"/>
      <c r="KCU250" s="38"/>
      <c r="KCV250" s="38"/>
      <c r="KCW250" s="39"/>
      <c r="KCX250" s="40"/>
      <c r="KCY250" s="41"/>
      <c r="KCZ250" s="38"/>
      <c r="KDA250" s="38"/>
      <c r="KDB250" s="38"/>
      <c r="KDC250" s="39"/>
      <c r="KDD250" s="40"/>
      <c r="KDE250" s="41"/>
      <c r="KDF250" s="38"/>
      <c r="KDG250" s="38"/>
      <c r="KDH250" s="38"/>
      <c r="KDI250" s="39"/>
      <c r="KDJ250" s="40"/>
      <c r="KDK250" s="41"/>
      <c r="KDL250" s="38"/>
      <c r="KDM250" s="38"/>
      <c r="KDN250" s="38"/>
      <c r="KDO250" s="39"/>
      <c r="KDP250" s="40"/>
      <c r="KDQ250" s="41"/>
      <c r="KDR250" s="38"/>
      <c r="KDS250" s="38"/>
      <c r="KDT250" s="38"/>
      <c r="KDU250" s="39"/>
      <c r="KDV250" s="40"/>
      <c r="KDW250" s="41"/>
      <c r="KDX250" s="38"/>
      <c r="KDY250" s="38"/>
      <c r="KDZ250" s="38"/>
      <c r="KEA250" s="39"/>
      <c r="KEB250" s="40"/>
      <c r="KEC250" s="41"/>
      <c r="KED250" s="38"/>
      <c r="KEE250" s="38"/>
      <c r="KEF250" s="38"/>
      <c r="KEG250" s="39"/>
      <c r="KEH250" s="40"/>
      <c r="KEI250" s="41"/>
      <c r="KEJ250" s="38"/>
      <c r="KEK250" s="38"/>
      <c r="KEL250" s="38"/>
      <c r="KEM250" s="39"/>
      <c r="KEN250" s="40"/>
      <c r="KEO250" s="41"/>
      <c r="KEP250" s="38"/>
      <c r="KEQ250" s="38"/>
      <c r="KER250" s="38"/>
      <c r="KES250" s="39"/>
      <c r="KET250" s="40"/>
      <c r="KEU250" s="41"/>
      <c r="KEV250" s="38"/>
      <c r="KEW250" s="38"/>
      <c r="KEX250" s="38"/>
      <c r="KEY250" s="39"/>
      <c r="KEZ250" s="40"/>
      <c r="KFA250" s="41"/>
      <c r="KFB250" s="38"/>
      <c r="KFC250" s="38"/>
      <c r="KFD250" s="38"/>
      <c r="KFE250" s="39"/>
      <c r="KFF250" s="40"/>
      <c r="KFG250" s="41"/>
      <c r="KFH250" s="38"/>
      <c r="KFI250" s="38"/>
      <c r="KFJ250" s="38"/>
      <c r="KFK250" s="39"/>
      <c r="KFL250" s="40"/>
      <c r="KFM250" s="41"/>
      <c r="KFN250" s="38"/>
      <c r="KFO250" s="38"/>
      <c r="KFP250" s="38"/>
      <c r="KFQ250" s="39"/>
      <c r="KFR250" s="40"/>
      <c r="KFS250" s="41"/>
      <c r="KFT250" s="38"/>
      <c r="KFU250" s="38"/>
      <c r="KFV250" s="38"/>
      <c r="KFW250" s="39"/>
      <c r="KFX250" s="40"/>
      <c r="KFY250" s="41"/>
      <c r="KFZ250" s="38"/>
      <c r="KGA250" s="38"/>
      <c r="KGB250" s="38"/>
      <c r="KGC250" s="39"/>
      <c r="KGD250" s="40"/>
      <c r="KGE250" s="41"/>
      <c r="KGF250" s="38"/>
      <c r="KGG250" s="38"/>
      <c r="KGH250" s="38"/>
      <c r="KGI250" s="39"/>
      <c r="KGJ250" s="40"/>
      <c r="KGK250" s="41"/>
      <c r="KGL250" s="38"/>
      <c r="KGM250" s="38"/>
      <c r="KGN250" s="38"/>
      <c r="KGO250" s="39"/>
      <c r="KGP250" s="40"/>
      <c r="KGQ250" s="41"/>
      <c r="KGR250" s="38"/>
      <c r="KGS250" s="38"/>
      <c r="KGT250" s="38"/>
      <c r="KGU250" s="39"/>
      <c r="KGV250" s="40"/>
      <c r="KGW250" s="41"/>
      <c r="KGX250" s="38"/>
      <c r="KGY250" s="38"/>
      <c r="KGZ250" s="38"/>
      <c r="KHA250" s="39"/>
      <c r="KHB250" s="40"/>
      <c r="KHC250" s="41"/>
      <c r="KHD250" s="38"/>
      <c r="KHE250" s="38"/>
      <c r="KHF250" s="38"/>
      <c r="KHG250" s="39"/>
      <c r="KHH250" s="40"/>
      <c r="KHI250" s="41"/>
      <c r="KHJ250" s="38"/>
      <c r="KHK250" s="38"/>
      <c r="KHL250" s="38"/>
      <c r="KHM250" s="39"/>
      <c r="KHN250" s="40"/>
      <c r="KHO250" s="41"/>
      <c r="KHP250" s="38"/>
      <c r="KHQ250" s="38"/>
      <c r="KHR250" s="38"/>
      <c r="KHS250" s="39"/>
      <c r="KHT250" s="40"/>
      <c r="KHU250" s="41"/>
      <c r="KHV250" s="38"/>
      <c r="KHW250" s="38"/>
      <c r="KHX250" s="38"/>
      <c r="KHY250" s="39"/>
      <c r="KHZ250" s="40"/>
      <c r="KIA250" s="41"/>
      <c r="KIB250" s="38"/>
      <c r="KIC250" s="38"/>
      <c r="KID250" s="38"/>
      <c r="KIE250" s="39"/>
      <c r="KIF250" s="40"/>
      <c r="KIG250" s="41"/>
      <c r="KIH250" s="38"/>
      <c r="KII250" s="38"/>
      <c r="KIJ250" s="38"/>
      <c r="KIK250" s="39"/>
      <c r="KIL250" s="40"/>
      <c r="KIM250" s="41"/>
      <c r="KIN250" s="38"/>
      <c r="KIO250" s="38"/>
      <c r="KIP250" s="38"/>
      <c r="KIQ250" s="39"/>
      <c r="KIR250" s="40"/>
      <c r="KIS250" s="41"/>
      <c r="KIT250" s="38"/>
      <c r="KIU250" s="38"/>
      <c r="KIV250" s="38"/>
      <c r="KIW250" s="39"/>
      <c r="KIX250" s="40"/>
      <c r="KIY250" s="41"/>
      <c r="KIZ250" s="38"/>
      <c r="KJA250" s="38"/>
      <c r="KJB250" s="38"/>
      <c r="KJC250" s="39"/>
      <c r="KJD250" s="40"/>
      <c r="KJE250" s="41"/>
      <c r="KJF250" s="38"/>
      <c r="KJG250" s="38"/>
      <c r="KJH250" s="38"/>
      <c r="KJI250" s="39"/>
      <c r="KJJ250" s="40"/>
      <c r="KJK250" s="41"/>
      <c r="KJL250" s="38"/>
      <c r="KJM250" s="38"/>
      <c r="KJN250" s="38"/>
      <c r="KJO250" s="39"/>
      <c r="KJP250" s="40"/>
      <c r="KJQ250" s="41"/>
      <c r="KJR250" s="38"/>
      <c r="KJS250" s="38"/>
      <c r="KJT250" s="38"/>
      <c r="KJU250" s="39"/>
      <c r="KJV250" s="40"/>
      <c r="KJW250" s="41"/>
      <c r="KJX250" s="38"/>
      <c r="KJY250" s="38"/>
      <c r="KJZ250" s="38"/>
      <c r="KKA250" s="39"/>
      <c r="KKB250" s="40"/>
      <c r="KKC250" s="41"/>
      <c r="KKD250" s="38"/>
      <c r="KKE250" s="38"/>
      <c r="KKF250" s="38"/>
      <c r="KKG250" s="39"/>
      <c r="KKH250" s="40"/>
      <c r="KKI250" s="41"/>
      <c r="KKJ250" s="38"/>
      <c r="KKK250" s="38"/>
      <c r="KKL250" s="38"/>
      <c r="KKM250" s="39"/>
      <c r="KKN250" s="40"/>
      <c r="KKO250" s="41"/>
      <c r="KKP250" s="38"/>
      <c r="KKQ250" s="38"/>
      <c r="KKR250" s="38"/>
      <c r="KKS250" s="39"/>
      <c r="KKT250" s="40"/>
      <c r="KKU250" s="41"/>
      <c r="KKV250" s="38"/>
      <c r="KKW250" s="38"/>
      <c r="KKX250" s="38"/>
      <c r="KKY250" s="39"/>
      <c r="KKZ250" s="40"/>
      <c r="KLA250" s="41"/>
      <c r="KLB250" s="38"/>
      <c r="KLC250" s="38"/>
      <c r="KLD250" s="38"/>
      <c r="KLE250" s="39"/>
      <c r="KLF250" s="40"/>
      <c r="KLG250" s="41"/>
      <c r="KLH250" s="38"/>
      <c r="KLI250" s="38"/>
      <c r="KLJ250" s="38"/>
      <c r="KLK250" s="39"/>
      <c r="KLL250" s="40"/>
      <c r="KLM250" s="41"/>
      <c r="KLN250" s="38"/>
      <c r="KLO250" s="38"/>
      <c r="KLP250" s="38"/>
      <c r="KLQ250" s="39"/>
      <c r="KLR250" s="40"/>
      <c r="KLS250" s="41"/>
      <c r="KLT250" s="38"/>
      <c r="KLU250" s="38"/>
      <c r="KLV250" s="38"/>
      <c r="KLW250" s="39"/>
      <c r="KLX250" s="40"/>
      <c r="KLY250" s="41"/>
      <c r="KLZ250" s="38"/>
      <c r="KMA250" s="38"/>
      <c r="KMB250" s="38"/>
      <c r="KMC250" s="39"/>
      <c r="KMD250" s="40"/>
      <c r="KME250" s="41"/>
      <c r="KMF250" s="38"/>
      <c r="KMG250" s="38"/>
      <c r="KMH250" s="38"/>
      <c r="KMI250" s="39"/>
      <c r="KMJ250" s="40"/>
      <c r="KMK250" s="41"/>
      <c r="KML250" s="38"/>
      <c r="KMM250" s="38"/>
      <c r="KMN250" s="38"/>
      <c r="KMO250" s="39"/>
      <c r="KMP250" s="40"/>
      <c r="KMQ250" s="41"/>
      <c r="KMR250" s="38"/>
      <c r="KMS250" s="38"/>
      <c r="KMT250" s="38"/>
      <c r="KMU250" s="39"/>
      <c r="KMV250" s="40"/>
      <c r="KMW250" s="41"/>
      <c r="KMX250" s="38"/>
      <c r="KMY250" s="38"/>
      <c r="KMZ250" s="38"/>
      <c r="KNA250" s="39"/>
      <c r="KNB250" s="40"/>
      <c r="KNC250" s="41"/>
      <c r="KND250" s="38"/>
      <c r="KNE250" s="38"/>
      <c r="KNF250" s="38"/>
      <c r="KNG250" s="39"/>
      <c r="KNH250" s="40"/>
      <c r="KNI250" s="41"/>
      <c r="KNJ250" s="38"/>
      <c r="KNK250" s="38"/>
      <c r="KNL250" s="38"/>
      <c r="KNM250" s="39"/>
      <c r="KNN250" s="40"/>
      <c r="KNO250" s="41"/>
      <c r="KNP250" s="38"/>
      <c r="KNQ250" s="38"/>
      <c r="KNR250" s="38"/>
      <c r="KNS250" s="39"/>
      <c r="KNT250" s="40"/>
      <c r="KNU250" s="41"/>
      <c r="KNV250" s="38"/>
      <c r="KNW250" s="38"/>
      <c r="KNX250" s="38"/>
      <c r="KNY250" s="39"/>
      <c r="KNZ250" s="40"/>
      <c r="KOA250" s="41"/>
      <c r="KOB250" s="38"/>
      <c r="KOC250" s="38"/>
      <c r="KOD250" s="38"/>
      <c r="KOE250" s="39"/>
      <c r="KOF250" s="40"/>
      <c r="KOG250" s="41"/>
      <c r="KOH250" s="38"/>
      <c r="KOI250" s="38"/>
      <c r="KOJ250" s="38"/>
      <c r="KOK250" s="39"/>
      <c r="KOL250" s="40"/>
      <c r="KOM250" s="41"/>
      <c r="KON250" s="38"/>
      <c r="KOO250" s="38"/>
      <c r="KOP250" s="38"/>
      <c r="KOQ250" s="39"/>
      <c r="KOR250" s="40"/>
      <c r="KOS250" s="41"/>
      <c r="KOT250" s="38"/>
      <c r="KOU250" s="38"/>
      <c r="KOV250" s="38"/>
      <c r="KOW250" s="39"/>
      <c r="KOX250" s="40"/>
      <c r="KOY250" s="41"/>
      <c r="KOZ250" s="38"/>
      <c r="KPA250" s="38"/>
      <c r="KPB250" s="38"/>
      <c r="KPC250" s="39"/>
      <c r="KPD250" s="40"/>
      <c r="KPE250" s="41"/>
      <c r="KPF250" s="38"/>
      <c r="KPG250" s="38"/>
      <c r="KPH250" s="38"/>
      <c r="KPI250" s="39"/>
      <c r="KPJ250" s="40"/>
      <c r="KPK250" s="41"/>
      <c r="KPL250" s="38"/>
      <c r="KPM250" s="38"/>
      <c r="KPN250" s="38"/>
      <c r="KPO250" s="39"/>
      <c r="KPP250" s="40"/>
      <c r="KPQ250" s="41"/>
      <c r="KPR250" s="38"/>
      <c r="KPS250" s="38"/>
      <c r="KPT250" s="38"/>
      <c r="KPU250" s="39"/>
      <c r="KPV250" s="40"/>
      <c r="KPW250" s="41"/>
      <c r="KPX250" s="38"/>
      <c r="KPY250" s="38"/>
      <c r="KPZ250" s="38"/>
      <c r="KQA250" s="39"/>
      <c r="KQB250" s="40"/>
      <c r="KQC250" s="41"/>
      <c r="KQD250" s="38"/>
      <c r="KQE250" s="38"/>
      <c r="KQF250" s="38"/>
      <c r="KQG250" s="39"/>
      <c r="KQH250" s="40"/>
      <c r="KQI250" s="41"/>
      <c r="KQJ250" s="38"/>
      <c r="KQK250" s="38"/>
      <c r="KQL250" s="38"/>
      <c r="KQM250" s="39"/>
      <c r="KQN250" s="40"/>
      <c r="KQO250" s="41"/>
      <c r="KQP250" s="38"/>
      <c r="KQQ250" s="38"/>
      <c r="KQR250" s="38"/>
      <c r="KQS250" s="39"/>
      <c r="KQT250" s="40"/>
      <c r="KQU250" s="41"/>
      <c r="KQV250" s="38"/>
      <c r="KQW250" s="38"/>
      <c r="KQX250" s="38"/>
      <c r="KQY250" s="39"/>
      <c r="KQZ250" s="40"/>
      <c r="KRA250" s="41"/>
      <c r="KRB250" s="38"/>
      <c r="KRC250" s="38"/>
      <c r="KRD250" s="38"/>
      <c r="KRE250" s="39"/>
      <c r="KRF250" s="40"/>
      <c r="KRG250" s="41"/>
      <c r="KRH250" s="38"/>
      <c r="KRI250" s="38"/>
      <c r="KRJ250" s="38"/>
      <c r="KRK250" s="39"/>
      <c r="KRL250" s="40"/>
      <c r="KRM250" s="41"/>
      <c r="KRN250" s="38"/>
      <c r="KRO250" s="38"/>
      <c r="KRP250" s="38"/>
      <c r="KRQ250" s="39"/>
      <c r="KRR250" s="40"/>
      <c r="KRS250" s="41"/>
      <c r="KRT250" s="38"/>
      <c r="KRU250" s="38"/>
      <c r="KRV250" s="38"/>
      <c r="KRW250" s="39"/>
      <c r="KRX250" s="40"/>
      <c r="KRY250" s="41"/>
      <c r="KRZ250" s="38"/>
      <c r="KSA250" s="38"/>
      <c r="KSB250" s="38"/>
      <c r="KSC250" s="39"/>
      <c r="KSD250" s="40"/>
      <c r="KSE250" s="41"/>
      <c r="KSF250" s="38"/>
      <c r="KSG250" s="38"/>
      <c r="KSH250" s="38"/>
      <c r="KSI250" s="39"/>
      <c r="KSJ250" s="40"/>
      <c r="KSK250" s="41"/>
      <c r="KSL250" s="38"/>
      <c r="KSM250" s="38"/>
      <c r="KSN250" s="38"/>
      <c r="KSO250" s="39"/>
      <c r="KSP250" s="40"/>
      <c r="KSQ250" s="41"/>
      <c r="KSR250" s="38"/>
      <c r="KSS250" s="38"/>
      <c r="KST250" s="38"/>
      <c r="KSU250" s="39"/>
      <c r="KSV250" s="40"/>
      <c r="KSW250" s="41"/>
      <c r="KSX250" s="38"/>
      <c r="KSY250" s="38"/>
      <c r="KSZ250" s="38"/>
      <c r="KTA250" s="39"/>
      <c r="KTB250" s="40"/>
      <c r="KTC250" s="41"/>
      <c r="KTD250" s="38"/>
      <c r="KTE250" s="38"/>
      <c r="KTF250" s="38"/>
      <c r="KTG250" s="39"/>
      <c r="KTH250" s="40"/>
      <c r="KTI250" s="41"/>
      <c r="KTJ250" s="38"/>
      <c r="KTK250" s="38"/>
      <c r="KTL250" s="38"/>
      <c r="KTM250" s="39"/>
      <c r="KTN250" s="40"/>
      <c r="KTO250" s="41"/>
      <c r="KTP250" s="38"/>
      <c r="KTQ250" s="38"/>
      <c r="KTR250" s="38"/>
      <c r="KTS250" s="39"/>
      <c r="KTT250" s="40"/>
      <c r="KTU250" s="41"/>
      <c r="KTV250" s="38"/>
      <c r="KTW250" s="38"/>
      <c r="KTX250" s="38"/>
      <c r="KTY250" s="39"/>
      <c r="KTZ250" s="40"/>
      <c r="KUA250" s="41"/>
      <c r="KUB250" s="38"/>
      <c r="KUC250" s="38"/>
      <c r="KUD250" s="38"/>
      <c r="KUE250" s="39"/>
      <c r="KUF250" s="40"/>
      <c r="KUG250" s="41"/>
      <c r="KUH250" s="38"/>
      <c r="KUI250" s="38"/>
      <c r="KUJ250" s="38"/>
      <c r="KUK250" s="39"/>
      <c r="KUL250" s="40"/>
      <c r="KUM250" s="41"/>
      <c r="KUN250" s="38"/>
      <c r="KUO250" s="38"/>
      <c r="KUP250" s="38"/>
      <c r="KUQ250" s="39"/>
      <c r="KUR250" s="40"/>
      <c r="KUS250" s="41"/>
      <c r="KUT250" s="38"/>
      <c r="KUU250" s="38"/>
      <c r="KUV250" s="38"/>
      <c r="KUW250" s="39"/>
      <c r="KUX250" s="40"/>
      <c r="KUY250" s="41"/>
      <c r="KUZ250" s="38"/>
      <c r="KVA250" s="38"/>
      <c r="KVB250" s="38"/>
      <c r="KVC250" s="39"/>
      <c r="KVD250" s="40"/>
      <c r="KVE250" s="41"/>
      <c r="KVF250" s="38"/>
      <c r="KVG250" s="38"/>
      <c r="KVH250" s="38"/>
      <c r="KVI250" s="39"/>
      <c r="KVJ250" s="40"/>
      <c r="KVK250" s="41"/>
      <c r="KVL250" s="38"/>
      <c r="KVM250" s="38"/>
      <c r="KVN250" s="38"/>
      <c r="KVO250" s="39"/>
      <c r="KVP250" s="40"/>
      <c r="KVQ250" s="41"/>
      <c r="KVR250" s="38"/>
      <c r="KVS250" s="38"/>
      <c r="KVT250" s="38"/>
      <c r="KVU250" s="39"/>
      <c r="KVV250" s="40"/>
      <c r="KVW250" s="41"/>
      <c r="KVX250" s="38"/>
      <c r="KVY250" s="38"/>
      <c r="KVZ250" s="38"/>
      <c r="KWA250" s="39"/>
      <c r="KWB250" s="40"/>
      <c r="KWC250" s="41"/>
      <c r="KWD250" s="38"/>
      <c r="KWE250" s="38"/>
      <c r="KWF250" s="38"/>
      <c r="KWG250" s="39"/>
      <c r="KWH250" s="40"/>
      <c r="KWI250" s="41"/>
      <c r="KWJ250" s="38"/>
      <c r="KWK250" s="38"/>
      <c r="KWL250" s="38"/>
      <c r="KWM250" s="39"/>
      <c r="KWN250" s="40"/>
      <c r="KWO250" s="41"/>
      <c r="KWP250" s="38"/>
      <c r="KWQ250" s="38"/>
      <c r="KWR250" s="38"/>
      <c r="KWS250" s="39"/>
      <c r="KWT250" s="40"/>
      <c r="KWU250" s="41"/>
      <c r="KWV250" s="38"/>
      <c r="KWW250" s="38"/>
      <c r="KWX250" s="38"/>
      <c r="KWY250" s="39"/>
      <c r="KWZ250" s="40"/>
      <c r="KXA250" s="41"/>
      <c r="KXB250" s="38"/>
      <c r="KXC250" s="38"/>
      <c r="KXD250" s="38"/>
      <c r="KXE250" s="39"/>
      <c r="KXF250" s="40"/>
      <c r="KXG250" s="41"/>
      <c r="KXH250" s="38"/>
      <c r="KXI250" s="38"/>
      <c r="KXJ250" s="38"/>
      <c r="KXK250" s="39"/>
      <c r="KXL250" s="40"/>
      <c r="KXM250" s="41"/>
      <c r="KXN250" s="38"/>
      <c r="KXO250" s="38"/>
      <c r="KXP250" s="38"/>
      <c r="KXQ250" s="39"/>
      <c r="KXR250" s="40"/>
      <c r="KXS250" s="41"/>
      <c r="KXT250" s="38"/>
      <c r="KXU250" s="38"/>
      <c r="KXV250" s="38"/>
      <c r="KXW250" s="39"/>
      <c r="KXX250" s="40"/>
      <c r="KXY250" s="41"/>
      <c r="KXZ250" s="38"/>
      <c r="KYA250" s="38"/>
      <c r="KYB250" s="38"/>
      <c r="KYC250" s="39"/>
      <c r="KYD250" s="40"/>
      <c r="KYE250" s="41"/>
      <c r="KYF250" s="38"/>
      <c r="KYG250" s="38"/>
      <c r="KYH250" s="38"/>
      <c r="KYI250" s="39"/>
      <c r="KYJ250" s="40"/>
      <c r="KYK250" s="41"/>
      <c r="KYL250" s="38"/>
      <c r="KYM250" s="38"/>
      <c r="KYN250" s="38"/>
      <c r="KYO250" s="39"/>
      <c r="KYP250" s="40"/>
      <c r="KYQ250" s="41"/>
      <c r="KYR250" s="38"/>
      <c r="KYS250" s="38"/>
      <c r="KYT250" s="38"/>
      <c r="KYU250" s="39"/>
      <c r="KYV250" s="40"/>
      <c r="KYW250" s="41"/>
      <c r="KYX250" s="38"/>
      <c r="KYY250" s="38"/>
      <c r="KYZ250" s="38"/>
      <c r="KZA250" s="39"/>
      <c r="KZB250" s="40"/>
      <c r="KZC250" s="41"/>
      <c r="KZD250" s="38"/>
      <c r="KZE250" s="38"/>
      <c r="KZF250" s="38"/>
      <c r="KZG250" s="39"/>
      <c r="KZH250" s="40"/>
      <c r="KZI250" s="41"/>
      <c r="KZJ250" s="38"/>
      <c r="KZK250" s="38"/>
      <c r="KZL250" s="38"/>
      <c r="KZM250" s="39"/>
      <c r="KZN250" s="40"/>
      <c r="KZO250" s="41"/>
      <c r="KZP250" s="38"/>
      <c r="KZQ250" s="38"/>
      <c r="KZR250" s="38"/>
      <c r="KZS250" s="39"/>
      <c r="KZT250" s="40"/>
      <c r="KZU250" s="41"/>
      <c r="KZV250" s="38"/>
      <c r="KZW250" s="38"/>
      <c r="KZX250" s="38"/>
      <c r="KZY250" s="39"/>
      <c r="KZZ250" s="40"/>
      <c r="LAA250" s="41"/>
      <c r="LAB250" s="38"/>
      <c r="LAC250" s="38"/>
      <c r="LAD250" s="38"/>
      <c r="LAE250" s="39"/>
      <c r="LAF250" s="40"/>
      <c r="LAG250" s="41"/>
      <c r="LAH250" s="38"/>
      <c r="LAI250" s="38"/>
      <c r="LAJ250" s="38"/>
      <c r="LAK250" s="39"/>
      <c r="LAL250" s="40"/>
      <c r="LAM250" s="41"/>
      <c r="LAN250" s="38"/>
      <c r="LAO250" s="38"/>
      <c r="LAP250" s="38"/>
      <c r="LAQ250" s="39"/>
      <c r="LAR250" s="40"/>
      <c r="LAS250" s="41"/>
      <c r="LAT250" s="38"/>
      <c r="LAU250" s="38"/>
      <c r="LAV250" s="38"/>
      <c r="LAW250" s="39"/>
      <c r="LAX250" s="40"/>
      <c r="LAY250" s="41"/>
      <c r="LAZ250" s="38"/>
      <c r="LBA250" s="38"/>
      <c r="LBB250" s="38"/>
      <c r="LBC250" s="39"/>
      <c r="LBD250" s="40"/>
      <c r="LBE250" s="41"/>
      <c r="LBF250" s="38"/>
      <c r="LBG250" s="38"/>
      <c r="LBH250" s="38"/>
      <c r="LBI250" s="39"/>
      <c r="LBJ250" s="40"/>
      <c r="LBK250" s="41"/>
      <c r="LBL250" s="38"/>
      <c r="LBM250" s="38"/>
      <c r="LBN250" s="38"/>
      <c r="LBO250" s="39"/>
      <c r="LBP250" s="40"/>
      <c r="LBQ250" s="41"/>
      <c r="LBR250" s="38"/>
      <c r="LBS250" s="38"/>
      <c r="LBT250" s="38"/>
      <c r="LBU250" s="39"/>
      <c r="LBV250" s="40"/>
      <c r="LBW250" s="41"/>
      <c r="LBX250" s="38"/>
      <c r="LBY250" s="38"/>
      <c r="LBZ250" s="38"/>
      <c r="LCA250" s="39"/>
      <c r="LCB250" s="40"/>
      <c r="LCC250" s="41"/>
      <c r="LCD250" s="38"/>
      <c r="LCE250" s="38"/>
      <c r="LCF250" s="38"/>
      <c r="LCG250" s="39"/>
      <c r="LCH250" s="40"/>
      <c r="LCI250" s="41"/>
      <c r="LCJ250" s="38"/>
      <c r="LCK250" s="38"/>
      <c r="LCL250" s="38"/>
      <c r="LCM250" s="39"/>
      <c r="LCN250" s="40"/>
      <c r="LCO250" s="41"/>
      <c r="LCP250" s="38"/>
      <c r="LCQ250" s="38"/>
      <c r="LCR250" s="38"/>
      <c r="LCS250" s="39"/>
      <c r="LCT250" s="40"/>
      <c r="LCU250" s="41"/>
      <c r="LCV250" s="38"/>
      <c r="LCW250" s="38"/>
      <c r="LCX250" s="38"/>
      <c r="LCY250" s="39"/>
      <c r="LCZ250" s="40"/>
      <c r="LDA250" s="41"/>
      <c r="LDB250" s="38"/>
      <c r="LDC250" s="38"/>
      <c r="LDD250" s="38"/>
      <c r="LDE250" s="39"/>
      <c r="LDF250" s="40"/>
      <c r="LDG250" s="41"/>
      <c r="LDH250" s="38"/>
      <c r="LDI250" s="38"/>
      <c r="LDJ250" s="38"/>
      <c r="LDK250" s="39"/>
      <c r="LDL250" s="40"/>
      <c r="LDM250" s="41"/>
      <c r="LDN250" s="38"/>
      <c r="LDO250" s="38"/>
      <c r="LDP250" s="38"/>
      <c r="LDQ250" s="39"/>
      <c r="LDR250" s="40"/>
      <c r="LDS250" s="41"/>
      <c r="LDT250" s="38"/>
      <c r="LDU250" s="38"/>
      <c r="LDV250" s="38"/>
      <c r="LDW250" s="39"/>
      <c r="LDX250" s="40"/>
      <c r="LDY250" s="41"/>
      <c r="LDZ250" s="38"/>
      <c r="LEA250" s="38"/>
      <c r="LEB250" s="38"/>
      <c r="LEC250" s="39"/>
      <c r="LED250" s="40"/>
      <c r="LEE250" s="41"/>
      <c r="LEF250" s="38"/>
      <c r="LEG250" s="38"/>
      <c r="LEH250" s="38"/>
      <c r="LEI250" s="39"/>
      <c r="LEJ250" s="40"/>
      <c r="LEK250" s="41"/>
      <c r="LEL250" s="38"/>
      <c r="LEM250" s="38"/>
      <c r="LEN250" s="38"/>
      <c r="LEO250" s="39"/>
      <c r="LEP250" s="40"/>
      <c r="LEQ250" s="41"/>
      <c r="LER250" s="38"/>
      <c r="LES250" s="38"/>
      <c r="LET250" s="38"/>
      <c r="LEU250" s="39"/>
      <c r="LEV250" s="40"/>
      <c r="LEW250" s="41"/>
      <c r="LEX250" s="38"/>
      <c r="LEY250" s="38"/>
      <c r="LEZ250" s="38"/>
      <c r="LFA250" s="39"/>
      <c r="LFB250" s="40"/>
      <c r="LFC250" s="41"/>
      <c r="LFD250" s="38"/>
      <c r="LFE250" s="38"/>
      <c r="LFF250" s="38"/>
      <c r="LFG250" s="39"/>
      <c r="LFH250" s="40"/>
      <c r="LFI250" s="41"/>
      <c r="LFJ250" s="38"/>
      <c r="LFK250" s="38"/>
      <c r="LFL250" s="38"/>
      <c r="LFM250" s="39"/>
      <c r="LFN250" s="40"/>
      <c r="LFO250" s="41"/>
      <c r="LFP250" s="38"/>
      <c r="LFQ250" s="38"/>
      <c r="LFR250" s="38"/>
      <c r="LFS250" s="39"/>
      <c r="LFT250" s="40"/>
      <c r="LFU250" s="41"/>
      <c r="LFV250" s="38"/>
      <c r="LFW250" s="38"/>
      <c r="LFX250" s="38"/>
      <c r="LFY250" s="39"/>
      <c r="LFZ250" s="40"/>
      <c r="LGA250" s="41"/>
      <c r="LGB250" s="38"/>
      <c r="LGC250" s="38"/>
      <c r="LGD250" s="38"/>
      <c r="LGE250" s="39"/>
      <c r="LGF250" s="40"/>
      <c r="LGG250" s="41"/>
      <c r="LGH250" s="38"/>
      <c r="LGI250" s="38"/>
      <c r="LGJ250" s="38"/>
      <c r="LGK250" s="39"/>
      <c r="LGL250" s="40"/>
      <c r="LGM250" s="41"/>
      <c r="LGN250" s="38"/>
      <c r="LGO250" s="38"/>
      <c r="LGP250" s="38"/>
      <c r="LGQ250" s="39"/>
      <c r="LGR250" s="40"/>
      <c r="LGS250" s="41"/>
      <c r="LGT250" s="38"/>
      <c r="LGU250" s="38"/>
      <c r="LGV250" s="38"/>
      <c r="LGW250" s="39"/>
      <c r="LGX250" s="40"/>
      <c r="LGY250" s="41"/>
      <c r="LGZ250" s="38"/>
      <c r="LHA250" s="38"/>
      <c r="LHB250" s="38"/>
      <c r="LHC250" s="39"/>
      <c r="LHD250" s="40"/>
      <c r="LHE250" s="41"/>
      <c r="LHF250" s="38"/>
      <c r="LHG250" s="38"/>
      <c r="LHH250" s="38"/>
      <c r="LHI250" s="39"/>
      <c r="LHJ250" s="40"/>
      <c r="LHK250" s="41"/>
      <c r="LHL250" s="38"/>
      <c r="LHM250" s="38"/>
      <c r="LHN250" s="38"/>
      <c r="LHO250" s="39"/>
      <c r="LHP250" s="40"/>
      <c r="LHQ250" s="41"/>
      <c r="LHR250" s="38"/>
      <c r="LHS250" s="38"/>
      <c r="LHT250" s="38"/>
      <c r="LHU250" s="39"/>
      <c r="LHV250" s="40"/>
      <c r="LHW250" s="41"/>
      <c r="LHX250" s="38"/>
      <c r="LHY250" s="38"/>
      <c r="LHZ250" s="38"/>
      <c r="LIA250" s="39"/>
      <c r="LIB250" s="40"/>
      <c r="LIC250" s="41"/>
      <c r="LID250" s="38"/>
      <c r="LIE250" s="38"/>
      <c r="LIF250" s="38"/>
      <c r="LIG250" s="39"/>
      <c r="LIH250" s="40"/>
      <c r="LII250" s="41"/>
      <c r="LIJ250" s="38"/>
      <c r="LIK250" s="38"/>
      <c r="LIL250" s="38"/>
      <c r="LIM250" s="39"/>
      <c r="LIN250" s="40"/>
      <c r="LIO250" s="41"/>
      <c r="LIP250" s="38"/>
      <c r="LIQ250" s="38"/>
      <c r="LIR250" s="38"/>
      <c r="LIS250" s="39"/>
      <c r="LIT250" s="40"/>
      <c r="LIU250" s="41"/>
      <c r="LIV250" s="38"/>
      <c r="LIW250" s="38"/>
      <c r="LIX250" s="38"/>
      <c r="LIY250" s="39"/>
      <c r="LIZ250" s="40"/>
      <c r="LJA250" s="41"/>
      <c r="LJB250" s="38"/>
      <c r="LJC250" s="38"/>
      <c r="LJD250" s="38"/>
      <c r="LJE250" s="39"/>
      <c r="LJF250" s="40"/>
      <c r="LJG250" s="41"/>
      <c r="LJH250" s="38"/>
      <c r="LJI250" s="38"/>
      <c r="LJJ250" s="38"/>
      <c r="LJK250" s="39"/>
      <c r="LJL250" s="40"/>
      <c r="LJM250" s="41"/>
      <c r="LJN250" s="38"/>
      <c r="LJO250" s="38"/>
      <c r="LJP250" s="38"/>
      <c r="LJQ250" s="39"/>
      <c r="LJR250" s="40"/>
      <c r="LJS250" s="41"/>
      <c r="LJT250" s="38"/>
      <c r="LJU250" s="38"/>
      <c r="LJV250" s="38"/>
      <c r="LJW250" s="39"/>
      <c r="LJX250" s="40"/>
      <c r="LJY250" s="41"/>
      <c r="LJZ250" s="38"/>
      <c r="LKA250" s="38"/>
      <c r="LKB250" s="38"/>
      <c r="LKC250" s="39"/>
      <c r="LKD250" s="40"/>
      <c r="LKE250" s="41"/>
      <c r="LKF250" s="38"/>
      <c r="LKG250" s="38"/>
      <c r="LKH250" s="38"/>
      <c r="LKI250" s="39"/>
      <c r="LKJ250" s="40"/>
      <c r="LKK250" s="41"/>
      <c r="LKL250" s="38"/>
      <c r="LKM250" s="38"/>
      <c r="LKN250" s="38"/>
      <c r="LKO250" s="39"/>
      <c r="LKP250" s="40"/>
      <c r="LKQ250" s="41"/>
      <c r="LKR250" s="38"/>
      <c r="LKS250" s="38"/>
      <c r="LKT250" s="38"/>
      <c r="LKU250" s="39"/>
      <c r="LKV250" s="40"/>
      <c r="LKW250" s="41"/>
      <c r="LKX250" s="38"/>
      <c r="LKY250" s="38"/>
      <c r="LKZ250" s="38"/>
      <c r="LLA250" s="39"/>
      <c r="LLB250" s="40"/>
      <c r="LLC250" s="41"/>
      <c r="LLD250" s="38"/>
      <c r="LLE250" s="38"/>
      <c r="LLF250" s="38"/>
      <c r="LLG250" s="39"/>
      <c r="LLH250" s="40"/>
      <c r="LLI250" s="41"/>
      <c r="LLJ250" s="38"/>
      <c r="LLK250" s="38"/>
      <c r="LLL250" s="38"/>
      <c r="LLM250" s="39"/>
      <c r="LLN250" s="40"/>
      <c r="LLO250" s="41"/>
      <c r="LLP250" s="38"/>
      <c r="LLQ250" s="38"/>
      <c r="LLR250" s="38"/>
      <c r="LLS250" s="39"/>
      <c r="LLT250" s="40"/>
      <c r="LLU250" s="41"/>
      <c r="LLV250" s="38"/>
      <c r="LLW250" s="38"/>
      <c r="LLX250" s="38"/>
      <c r="LLY250" s="39"/>
      <c r="LLZ250" s="40"/>
      <c r="LMA250" s="41"/>
      <c r="LMB250" s="38"/>
      <c r="LMC250" s="38"/>
      <c r="LMD250" s="38"/>
      <c r="LME250" s="39"/>
      <c r="LMF250" s="40"/>
      <c r="LMG250" s="41"/>
      <c r="LMH250" s="38"/>
      <c r="LMI250" s="38"/>
      <c r="LMJ250" s="38"/>
      <c r="LMK250" s="39"/>
      <c r="LML250" s="40"/>
      <c r="LMM250" s="41"/>
      <c r="LMN250" s="38"/>
      <c r="LMO250" s="38"/>
      <c r="LMP250" s="38"/>
      <c r="LMQ250" s="39"/>
      <c r="LMR250" s="40"/>
      <c r="LMS250" s="41"/>
      <c r="LMT250" s="38"/>
      <c r="LMU250" s="38"/>
      <c r="LMV250" s="38"/>
      <c r="LMW250" s="39"/>
      <c r="LMX250" s="40"/>
      <c r="LMY250" s="41"/>
      <c r="LMZ250" s="38"/>
      <c r="LNA250" s="38"/>
      <c r="LNB250" s="38"/>
      <c r="LNC250" s="39"/>
      <c r="LND250" s="40"/>
      <c r="LNE250" s="41"/>
      <c r="LNF250" s="38"/>
      <c r="LNG250" s="38"/>
      <c r="LNH250" s="38"/>
      <c r="LNI250" s="39"/>
      <c r="LNJ250" s="40"/>
      <c r="LNK250" s="41"/>
      <c r="LNL250" s="38"/>
      <c r="LNM250" s="38"/>
      <c r="LNN250" s="38"/>
      <c r="LNO250" s="39"/>
      <c r="LNP250" s="40"/>
      <c r="LNQ250" s="41"/>
      <c r="LNR250" s="38"/>
      <c r="LNS250" s="38"/>
      <c r="LNT250" s="38"/>
      <c r="LNU250" s="39"/>
      <c r="LNV250" s="40"/>
      <c r="LNW250" s="41"/>
      <c r="LNX250" s="38"/>
      <c r="LNY250" s="38"/>
      <c r="LNZ250" s="38"/>
      <c r="LOA250" s="39"/>
      <c r="LOB250" s="40"/>
      <c r="LOC250" s="41"/>
      <c r="LOD250" s="38"/>
      <c r="LOE250" s="38"/>
      <c r="LOF250" s="38"/>
      <c r="LOG250" s="39"/>
      <c r="LOH250" s="40"/>
      <c r="LOI250" s="41"/>
      <c r="LOJ250" s="38"/>
      <c r="LOK250" s="38"/>
      <c r="LOL250" s="38"/>
      <c r="LOM250" s="39"/>
      <c r="LON250" s="40"/>
      <c r="LOO250" s="41"/>
      <c r="LOP250" s="38"/>
      <c r="LOQ250" s="38"/>
      <c r="LOR250" s="38"/>
      <c r="LOS250" s="39"/>
      <c r="LOT250" s="40"/>
      <c r="LOU250" s="41"/>
      <c r="LOV250" s="38"/>
      <c r="LOW250" s="38"/>
      <c r="LOX250" s="38"/>
      <c r="LOY250" s="39"/>
      <c r="LOZ250" s="40"/>
      <c r="LPA250" s="41"/>
      <c r="LPB250" s="38"/>
      <c r="LPC250" s="38"/>
      <c r="LPD250" s="38"/>
      <c r="LPE250" s="39"/>
      <c r="LPF250" s="40"/>
      <c r="LPG250" s="41"/>
      <c r="LPH250" s="38"/>
      <c r="LPI250" s="38"/>
      <c r="LPJ250" s="38"/>
      <c r="LPK250" s="39"/>
      <c r="LPL250" s="40"/>
      <c r="LPM250" s="41"/>
      <c r="LPN250" s="38"/>
      <c r="LPO250" s="38"/>
      <c r="LPP250" s="38"/>
      <c r="LPQ250" s="39"/>
      <c r="LPR250" s="40"/>
      <c r="LPS250" s="41"/>
      <c r="LPT250" s="38"/>
      <c r="LPU250" s="38"/>
      <c r="LPV250" s="38"/>
      <c r="LPW250" s="39"/>
      <c r="LPX250" s="40"/>
      <c r="LPY250" s="41"/>
      <c r="LPZ250" s="38"/>
      <c r="LQA250" s="38"/>
      <c r="LQB250" s="38"/>
      <c r="LQC250" s="39"/>
      <c r="LQD250" s="40"/>
      <c r="LQE250" s="41"/>
      <c r="LQF250" s="38"/>
      <c r="LQG250" s="38"/>
      <c r="LQH250" s="38"/>
      <c r="LQI250" s="39"/>
      <c r="LQJ250" s="40"/>
      <c r="LQK250" s="41"/>
      <c r="LQL250" s="38"/>
      <c r="LQM250" s="38"/>
      <c r="LQN250" s="38"/>
      <c r="LQO250" s="39"/>
      <c r="LQP250" s="40"/>
      <c r="LQQ250" s="41"/>
      <c r="LQR250" s="38"/>
      <c r="LQS250" s="38"/>
      <c r="LQT250" s="38"/>
      <c r="LQU250" s="39"/>
      <c r="LQV250" s="40"/>
      <c r="LQW250" s="41"/>
      <c r="LQX250" s="38"/>
      <c r="LQY250" s="38"/>
      <c r="LQZ250" s="38"/>
      <c r="LRA250" s="39"/>
      <c r="LRB250" s="40"/>
      <c r="LRC250" s="41"/>
      <c r="LRD250" s="38"/>
      <c r="LRE250" s="38"/>
      <c r="LRF250" s="38"/>
      <c r="LRG250" s="39"/>
      <c r="LRH250" s="40"/>
      <c r="LRI250" s="41"/>
      <c r="LRJ250" s="38"/>
      <c r="LRK250" s="38"/>
      <c r="LRL250" s="38"/>
      <c r="LRM250" s="39"/>
      <c r="LRN250" s="40"/>
      <c r="LRO250" s="41"/>
      <c r="LRP250" s="38"/>
      <c r="LRQ250" s="38"/>
      <c r="LRR250" s="38"/>
      <c r="LRS250" s="39"/>
      <c r="LRT250" s="40"/>
      <c r="LRU250" s="41"/>
      <c r="LRV250" s="38"/>
      <c r="LRW250" s="38"/>
      <c r="LRX250" s="38"/>
      <c r="LRY250" s="39"/>
      <c r="LRZ250" s="40"/>
      <c r="LSA250" s="41"/>
      <c r="LSB250" s="38"/>
      <c r="LSC250" s="38"/>
      <c r="LSD250" s="38"/>
      <c r="LSE250" s="39"/>
      <c r="LSF250" s="40"/>
      <c r="LSG250" s="41"/>
      <c r="LSH250" s="38"/>
      <c r="LSI250" s="38"/>
      <c r="LSJ250" s="38"/>
      <c r="LSK250" s="39"/>
      <c r="LSL250" s="40"/>
      <c r="LSM250" s="41"/>
      <c r="LSN250" s="38"/>
      <c r="LSO250" s="38"/>
      <c r="LSP250" s="38"/>
      <c r="LSQ250" s="39"/>
      <c r="LSR250" s="40"/>
      <c r="LSS250" s="41"/>
      <c r="LST250" s="38"/>
      <c r="LSU250" s="38"/>
      <c r="LSV250" s="38"/>
      <c r="LSW250" s="39"/>
      <c r="LSX250" s="40"/>
      <c r="LSY250" s="41"/>
      <c r="LSZ250" s="38"/>
      <c r="LTA250" s="38"/>
      <c r="LTB250" s="38"/>
      <c r="LTC250" s="39"/>
      <c r="LTD250" s="40"/>
      <c r="LTE250" s="41"/>
      <c r="LTF250" s="38"/>
      <c r="LTG250" s="38"/>
      <c r="LTH250" s="38"/>
      <c r="LTI250" s="39"/>
      <c r="LTJ250" s="40"/>
      <c r="LTK250" s="41"/>
      <c r="LTL250" s="38"/>
      <c r="LTM250" s="38"/>
      <c r="LTN250" s="38"/>
      <c r="LTO250" s="39"/>
      <c r="LTP250" s="40"/>
      <c r="LTQ250" s="41"/>
      <c r="LTR250" s="38"/>
      <c r="LTS250" s="38"/>
      <c r="LTT250" s="38"/>
      <c r="LTU250" s="39"/>
      <c r="LTV250" s="40"/>
      <c r="LTW250" s="41"/>
      <c r="LTX250" s="38"/>
      <c r="LTY250" s="38"/>
      <c r="LTZ250" s="38"/>
      <c r="LUA250" s="39"/>
      <c r="LUB250" s="40"/>
      <c r="LUC250" s="41"/>
      <c r="LUD250" s="38"/>
      <c r="LUE250" s="38"/>
      <c r="LUF250" s="38"/>
      <c r="LUG250" s="39"/>
      <c r="LUH250" s="40"/>
      <c r="LUI250" s="41"/>
      <c r="LUJ250" s="38"/>
      <c r="LUK250" s="38"/>
      <c r="LUL250" s="38"/>
      <c r="LUM250" s="39"/>
      <c r="LUN250" s="40"/>
      <c r="LUO250" s="41"/>
      <c r="LUP250" s="38"/>
      <c r="LUQ250" s="38"/>
      <c r="LUR250" s="38"/>
      <c r="LUS250" s="39"/>
      <c r="LUT250" s="40"/>
      <c r="LUU250" s="41"/>
      <c r="LUV250" s="38"/>
      <c r="LUW250" s="38"/>
      <c r="LUX250" s="38"/>
      <c r="LUY250" s="39"/>
      <c r="LUZ250" s="40"/>
      <c r="LVA250" s="41"/>
      <c r="LVB250" s="38"/>
      <c r="LVC250" s="38"/>
      <c r="LVD250" s="38"/>
      <c r="LVE250" s="39"/>
      <c r="LVF250" s="40"/>
      <c r="LVG250" s="41"/>
      <c r="LVH250" s="38"/>
      <c r="LVI250" s="38"/>
      <c r="LVJ250" s="38"/>
      <c r="LVK250" s="39"/>
      <c r="LVL250" s="40"/>
      <c r="LVM250" s="41"/>
      <c r="LVN250" s="38"/>
      <c r="LVO250" s="38"/>
      <c r="LVP250" s="38"/>
      <c r="LVQ250" s="39"/>
      <c r="LVR250" s="40"/>
      <c r="LVS250" s="41"/>
      <c r="LVT250" s="38"/>
      <c r="LVU250" s="38"/>
      <c r="LVV250" s="38"/>
      <c r="LVW250" s="39"/>
      <c r="LVX250" s="40"/>
      <c r="LVY250" s="41"/>
      <c r="LVZ250" s="38"/>
      <c r="LWA250" s="38"/>
      <c r="LWB250" s="38"/>
      <c r="LWC250" s="39"/>
      <c r="LWD250" s="40"/>
      <c r="LWE250" s="41"/>
      <c r="LWF250" s="38"/>
      <c r="LWG250" s="38"/>
      <c r="LWH250" s="38"/>
      <c r="LWI250" s="39"/>
      <c r="LWJ250" s="40"/>
      <c r="LWK250" s="41"/>
      <c r="LWL250" s="38"/>
      <c r="LWM250" s="38"/>
      <c r="LWN250" s="38"/>
      <c r="LWO250" s="39"/>
      <c r="LWP250" s="40"/>
      <c r="LWQ250" s="41"/>
      <c r="LWR250" s="38"/>
      <c r="LWS250" s="38"/>
      <c r="LWT250" s="38"/>
      <c r="LWU250" s="39"/>
      <c r="LWV250" s="40"/>
      <c r="LWW250" s="41"/>
      <c r="LWX250" s="38"/>
      <c r="LWY250" s="38"/>
      <c r="LWZ250" s="38"/>
      <c r="LXA250" s="39"/>
      <c r="LXB250" s="40"/>
      <c r="LXC250" s="41"/>
      <c r="LXD250" s="38"/>
      <c r="LXE250" s="38"/>
      <c r="LXF250" s="38"/>
      <c r="LXG250" s="39"/>
      <c r="LXH250" s="40"/>
      <c r="LXI250" s="41"/>
      <c r="LXJ250" s="38"/>
      <c r="LXK250" s="38"/>
      <c r="LXL250" s="38"/>
      <c r="LXM250" s="39"/>
      <c r="LXN250" s="40"/>
      <c r="LXO250" s="41"/>
      <c r="LXP250" s="38"/>
      <c r="LXQ250" s="38"/>
      <c r="LXR250" s="38"/>
      <c r="LXS250" s="39"/>
      <c r="LXT250" s="40"/>
      <c r="LXU250" s="41"/>
      <c r="LXV250" s="38"/>
      <c r="LXW250" s="38"/>
      <c r="LXX250" s="38"/>
      <c r="LXY250" s="39"/>
      <c r="LXZ250" s="40"/>
      <c r="LYA250" s="41"/>
      <c r="LYB250" s="38"/>
      <c r="LYC250" s="38"/>
      <c r="LYD250" s="38"/>
      <c r="LYE250" s="39"/>
      <c r="LYF250" s="40"/>
      <c r="LYG250" s="41"/>
      <c r="LYH250" s="38"/>
      <c r="LYI250" s="38"/>
      <c r="LYJ250" s="38"/>
      <c r="LYK250" s="39"/>
      <c r="LYL250" s="40"/>
      <c r="LYM250" s="41"/>
      <c r="LYN250" s="38"/>
      <c r="LYO250" s="38"/>
      <c r="LYP250" s="38"/>
      <c r="LYQ250" s="39"/>
      <c r="LYR250" s="40"/>
      <c r="LYS250" s="41"/>
      <c r="LYT250" s="38"/>
      <c r="LYU250" s="38"/>
      <c r="LYV250" s="38"/>
      <c r="LYW250" s="39"/>
      <c r="LYX250" s="40"/>
      <c r="LYY250" s="41"/>
      <c r="LYZ250" s="38"/>
      <c r="LZA250" s="38"/>
      <c r="LZB250" s="38"/>
      <c r="LZC250" s="39"/>
      <c r="LZD250" s="40"/>
      <c r="LZE250" s="41"/>
      <c r="LZF250" s="38"/>
      <c r="LZG250" s="38"/>
      <c r="LZH250" s="38"/>
      <c r="LZI250" s="39"/>
      <c r="LZJ250" s="40"/>
      <c r="LZK250" s="41"/>
      <c r="LZL250" s="38"/>
      <c r="LZM250" s="38"/>
      <c r="LZN250" s="38"/>
      <c r="LZO250" s="39"/>
      <c r="LZP250" s="40"/>
      <c r="LZQ250" s="41"/>
      <c r="LZR250" s="38"/>
      <c r="LZS250" s="38"/>
      <c r="LZT250" s="38"/>
      <c r="LZU250" s="39"/>
      <c r="LZV250" s="40"/>
      <c r="LZW250" s="41"/>
      <c r="LZX250" s="38"/>
      <c r="LZY250" s="38"/>
      <c r="LZZ250" s="38"/>
      <c r="MAA250" s="39"/>
      <c r="MAB250" s="40"/>
      <c r="MAC250" s="41"/>
      <c r="MAD250" s="38"/>
      <c r="MAE250" s="38"/>
      <c r="MAF250" s="38"/>
      <c r="MAG250" s="39"/>
      <c r="MAH250" s="40"/>
      <c r="MAI250" s="41"/>
      <c r="MAJ250" s="38"/>
      <c r="MAK250" s="38"/>
      <c r="MAL250" s="38"/>
      <c r="MAM250" s="39"/>
      <c r="MAN250" s="40"/>
      <c r="MAO250" s="41"/>
      <c r="MAP250" s="38"/>
      <c r="MAQ250" s="38"/>
      <c r="MAR250" s="38"/>
      <c r="MAS250" s="39"/>
      <c r="MAT250" s="40"/>
      <c r="MAU250" s="41"/>
      <c r="MAV250" s="38"/>
      <c r="MAW250" s="38"/>
      <c r="MAX250" s="38"/>
      <c r="MAY250" s="39"/>
      <c r="MAZ250" s="40"/>
      <c r="MBA250" s="41"/>
      <c r="MBB250" s="38"/>
      <c r="MBC250" s="38"/>
      <c r="MBD250" s="38"/>
      <c r="MBE250" s="39"/>
      <c r="MBF250" s="40"/>
      <c r="MBG250" s="41"/>
      <c r="MBH250" s="38"/>
      <c r="MBI250" s="38"/>
      <c r="MBJ250" s="38"/>
      <c r="MBK250" s="39"/>
      <c r="MBL250" s="40"/>
      <c r="MBM250" s="41"/>
      <c r="MBN250" s="38"/>
      <c r="MBO250" s="38"/>
      <c r="MBP250" s="38"/>
      <c r="MBQ250" s="39"/>
      <c r="MBR250" s="40"/>
      <c r="MBS250" s="41"/>
      <c r="MBT250" s="38"/>
      <c r="MBU250" s="38"/>
      <c r="MBV250" s="38"/>
      <c r="MBW250" s="39"/>
      <c r="MBX250" s="40"/>
      <c r="MBY250" s="41"/>
      <c r="MBZ250" s="38"/>
      <c r="MCA250" s="38"/>
      <c r="MCB250" s="38"/>
      <c r="MCC250" s="39"/>
      <c r="MCD250" s="40"/>
      <c r="MCE250" s="41"/>
      <c r="MCF250" s="38"/>
      <c r="MCG250" s="38"/>
      <c r="MCH250" s="38"/>
      <c r="MCI250" s="39"/>
      <c r="MCJ250" s="40"/>
      <c r="MCK250" s="41"/>
      <c r="MCL250" s="38"/>
      <c r="MCM250" s="38"/>
      <c r="MCN250" s="38"/>
      <c r="MCO250" s="39"/>
      <c r="MCP250" s="40"/>
      <c r="MCQ250" s="41"/>
      <c r="MCR250" s="38"/>
      <c r="MCS250" s="38"/>
      <c r="MCT250" s="38"/>
      <c r="MCU250" s="39"/>
      <c r="MCV250" s="40"/>
      <c r="MCW250" s="41"/>
      <c r="MCX250" s="38"/>
      <c r="MCY250" s="38"/>
      <c r="MCZ250" s="38"/>
      <c r="MDA250" s="39"/>
      <c r="MDB250" s="40"/>
      <c r="MDC250" s="41"/>
      <c r="MDD250" s="38"/>
      <c r="MDE250" s="38"/>
      <c r="MDF250" s="38"/>
      <c r="MDG250" s="39"/>
      <c r="MDH250" s="40"/>
      <c r="MDI250" s="41"/>
      <c r="MDJ250" s="38"/>
      <c r="MDK250" s="38"/>
      <c r="MDL250" s="38"/>
      <c r="MDM250" s="39"/>
      <c r="MDN250" s="40"/>
      <c r="MDO250" s="41"/>
      <c r="MDP250" s="38"/>
      <c r="MDQ250" s="38"/>
      <c r="MDR250" s="38"/>
      <c r="MDS250" s="39"/>
      <c r="MDT250" s="40"/>
      <c r="MDU250" s="41"/>
      <c r="MDV250" s="38"/>
      <c r="MDW250" s="38"/>
      <c r="MDX250" s="38"/>
      <c r="MDY250" s="39"/>
      <c r="MDZ250" s="40"/>
      <c r="MEA250" s="41"/>
      <c r="MEB250" s="38"/>
      <c r="MEC250" s="38"/>
      <c r="MED250" s="38"/>
      <c r="MEE250" s="39"/>
      <c r="MEF250" s="40"/>
      <c r="MEG250" s="41"/>
      <c r="MEH250" s="38"/>
      <c r="MEI250" s="38"/>
      <c r="MEJ250" s="38"/>
      <c r="MEK250" s="39"/>
      <c r="MEL250" s="40"/>
      <c r="MEM250" s="41"/>
      <c r="MEN250" s="38"/>
      <c r="MEO250" s="38"/>
      <c r="MEP250" s="38"/>
      <c r="MEQ250" s="39"/>
      <c r="MER250" s="40"/>
      <c r="MES250" s="41"/>
      <c r="MET250" s="38"/>
      <c r="MEU250" s="38"/>
      <c r="MEV250" s="38"/>
      <c r="MEW250" s="39"/>
      <c r="MEX250" s="40"/>
      <c r="MEY250" s="41"/>
      <c r="MEZ250" s="38"/>
      <c r="MFA250" s="38"/>
      <c r="MFB250" s="38"/>
      <c r="MFC250" s="39"/>
      <c r="MFD250" s="40"/>
      <c r="MFE250" s="41"/>
      <c r="MFF250" s="38"/>
      <c r="MFG250" s="38"/>
      <c r="MFH250" s="38"/>
      <c r="MFI250" s="39"/>
      <c r="MFJ250" s="40"/>
      <c r="MFK250" s="41"/>
      <c r="MFL250" s="38"/>
      <c r="MFM250" s="38"/>
      <c r="MFN250" s="38"/>
      <c r="MFO250" s="39"/>
      <c r="MFP250" s="40"/>
      <c r="MFQ250" s="41"/>
      <c r="MFR250" s="38"/>
      <c r="MFS250" s="38"/>
      <c r="MFT250" s="38"/>
      <c r="MFU250" s="39"/>
      <c r="MFV250" s="40"/>
      <c r="MFW250" s="41"/>
      <c r="MFX250" s="38"/>
      <c r="MFY250" s="38"/>
      <c r="MFZ250" s="38"/>
      <c r="MGA250" s="39"/>
      <c r="MGB250" s="40"/>
      <c r="MGC250" s="41"/>
      <c r="MGD250" s="38"/>
      <c r="MGE250" s="38"/>
      <c r="MGF250" s="38"/>
      <c r="MGG250" s="39"/>
      <c r="MGH250" s="40"/>
      <c r="MGI250" s="41"/>
      <c r="MGJ250" s="38"/>
      <c r="MGK250" s="38"/>
      <c r="MGL250" s="38"/>
      <c r="MGM250" s="39"/>
      <c r="MGN250" s="40"/>
      <c r="MGO250" s="41"/>
      <c r="MGP250" s="38"/>
      <c r="MGQ250" s="38"/>
      <c r="MGR250" s="38"/>
      <c r="MGS250" s="39"/>
      <c r="MGT250" s="40"/>
      <c r="MGU250" s="41"/>
      <c r="MGV250" s="38"/>
      <c r="MGW250" s="38"/>
      <c r="MGX250" s="38"/>
      <c r="MGY250" s="39"/>
      <c r="MGZ250" s="40"/>
      <c r="MHA250" s="41"/>
      <c r="MHB250" s="38"/>
      <c r="MHC250" s="38"/>
      <c r="MHD250" s="38"/>
      <c r="MHE250" s="39"/>
      <c r="MHF250" s="40"/>
      <c r="MHG250" s="41"/>
      <c r="MHH250" s="38"/>
      <c r="MHI250" s="38"/>
      <c r="MHJ250" s="38"/>
      <c r="MHK250" s="39"/>
      <c r="MHL250" s="40"/>
      <c r="MHM250" s="41"/>
      <c r="MHN250" s="38"/>
      <c r="MHO250" s="38"/>
      <c r="MHP250" s="38"/>
      <c r="MHQ250" s="39"/>
      <c r="MHR250" s="40"/>
      <c r="MHS250" s="41"/>
      <c r="MHT250" s="38"/>
      <c r="MHU250" s="38"/>
      <c r="MHV250" s="38"/>
      <c r="MHW250" s="39"/>
      <c r="MHX250" s="40"/>
      <c r="MHY250" s="41"/>
      <c r="MHZ250" s="38"/>
      <c r="MIA250" s="38"/>
      <c r="MIB250" s="38"/>
      <c r="MIC250" s="39"/>
      <c r="MID250" s="40"/>
      <c r="MIE250" s="41"/>
      <c r="MIF250" s="38"/>
      <c r="MIG250" s="38"/>
      <c r="MIH250" s="38"/>
      <c r="MII250" s="39"/>
      <c r="MIJ250" s="40"/>
      <c r="MIK250" s="41"/>
      <c r="MIL250" s="38"/>
      <c r="MIM250" s="38"/>
      <c r="MIN250" s="38"/>
      <c r="MIO250" s="39"/>
      <c r="MIP250" s="40"/>
      <c r="MIQ250" s="41"/>
      <c r="MIR250" s="38"/>
      <c r="MIS250" s="38"/>
      <c r="MIT250" s="38"/>
      <c r="MIU250" s="39"/>
      <c r="MIV250" s="40"/>
      <c r="MIW250" s="41"/>
      <c r="MIX250" s="38"/>
      <c r="MIY250" s="38"/>
      <c r="MIZ250" s="38"/>
      <c r="MJA250" s="39"/>
      <c r="MJB250" s="40"/>
      <c r="MJC250" s="41"/>
      <c r="MJD250" s="38"/>
      <c r="MJE250" s="38"/>
      <c r="MJF250" s="38"/>
      <c r="MJG250" s="39"/>
      <c r="MJH250" s="40"/>
      <c r="MJI250" s="41"/>
      <c r="MJJ250" s="38"/>
      <c r="MJK250" s="38"/>
      <c r="MJL250" s="38"/>
      <c r="MJM250" s="39"/>
      <c r="MJN250" s="40"/>
      <c r="MJO250" s="41"/>
      <c r="MJP250" s="38"/>
      <c r="MJQ250" s="38"/>
      <c r="MJR250" s="38"/>
      <c r="MJS250" s="39"/>
      <c r="MJT250" s="40"/>
      <c r="MJU250" s="41"/>
      <c r="MJV250" s="38"/>
      <c r="MJW250" s="38"/>
      <c r="MJX250" s="38"/>
      <c r="MJY250" s="39"/>
      <c r="MJZ250" s="40"/>
      <c r="MKA250" s="41"/>
      <c r="MKB250" s="38"/>
      <c r="MKC250" s="38"/>
      <c r="MKD250" s="38"/>
      <c r="MKE250" s="39"/>
      <c r="MKF250" s="40"/>
      <c r="MKG250" s="41"/>
      <c r="MKH250" s="38"/>
      <c r="MKI250" s="38"/>
      <c r="MKJ250" s="38"/>
      <c r="MKK250" s="39"/>
      <c r="MKL250" s="40"/>
      <c r="MKM250" s="41"/>
      <c r="MKN250" s="38"/>
      <c r="MKO250" s="38"/>
      <c r="MKP250" s="38"/>
      <c r="MKQ250" s="39"/>
      <c r="MKR250" s="40"/>
      <c r="MKS250" s="41"/>
      <c r="MKT250" s="38"/>
      <c r="MKU250" s="38"/>
      <c r="MKV250" s="38"/>
      <c r="MKW250" s="39"/>
      <c r="MKX250" s="40"/>
      <c r="MKY250" s="41"/>
      <c r="MKZ250" s="38"/>
      <c r="MLA250" s="38"/>
      <c r="MLB250" s="38"/>
      <c r="MLC250" s="39"/>
      <c r="MLD250" s="40"/>
      <c r="MLE250" s="41"/>
      <c r="MLF250" s="38"/>
      <c r="MLG250" s="38"/>
      <c r="MLH250" s="38"/>
      <c r="MLI250" s="39"/>
      <c r="MLJ250" s="40"/>
      <c r="MLK250" s="41"/>
      <c r="MLL250" s="38"/>
      <c r="MLM250" s="38"/>
      <c r="MLN250" s="38"/>
      <c r="MLO250" s="39"/>
      <c r="MLP250" s="40"/>
      <c r="MLQ250" s="41"/>
      <c r="MLR250" s="38"/>
      <c r="MLS250" s="38"/>
      <c r="MLT250" s="38"/>
      <c r="MLU250" s="39"/>
      <c r="MLV250" s="40"/>
      <c r="MLW250" s="41"/>
      <c r="MLX250" s="38"/>
      <c r="MLY250" s="38"/>
      <c r="MLZ250" s="38"/>
      <c r="MMA250" s="39"/>
      <c r="MMB250" s="40"/>
      <c r="MMC250" s="41"/>
      <c r="MMD250" s="38"/>
      <c r="MME250" s="38"/>
      <c r="MMF250" s="38"/>
      <c r="MMG250" s="39"/>
      <c r="MMH250" s="40"/>
      <c r="MMI250" s="41"/>
      <c r="MMJ250" s="38"/>
      <c r="MMK250" s="38"/>
      <c r="MML250" s="38"/>
      <c r="MMM250" s="39"/>
      <c r="MMN250" s="40"/>
      <c r="MMO250" s="41"/>
      <c r="MMP250" s="38"/>
      <c r="MMQ250" s="38"/>
      <c r="MMR250" s="38"/>
      <c r="MMS250" s="39"/>
      <c r="MMT250" s="40"/>
      <c r="MMU250" s="41"/>
      <c r="MMV250" s="38"/>
      <c r="MMW250" s="38"/>
      <c r="MMX250" s="38"/>
      <c r="MMY250" s="39"/>
      <c r="MMZ250" s="40"/>
      <c r="MNA250" s="41"/>
      <c r="MNB250" s="38"/>
      <c r="MNC250" s="38"/>
      <c r="MND250" s="38"/>
      <c r="MNE250" s="39"/>
      <c r="MNF250" s="40"/>
      <c r="MNG250" s="41"/>
      <c r="MNH250" s="38"/>
      <c r="MNI250" s="38"/>
      <c r="MNJ250" s="38"/>
      <c r="MNK250" s="39"/>
      <c r="MNL250" s="40"/>
      <c r="MNM250" s="41"/>
      <c r="MNN250" s="38"/>
      <c r="MNO250" s="38"/>
      <c r="MNP250" s="38"/>
      <c r="MNQ250" s="39"/>
      <c r="MNR250" s="40"/>
      <c r="MNS250" s="41"/>
      <c r="MNT250" s="38"/>
      <c r="MNU250" s="38"/>
      <c r="MNV250" s="38"/>
      <c r="MNW250" s="39"/>
      <c r="MNX250" s="40"/>
      <c r="MNY250" s="41"/>
      <c r="MNZ250" s="38"/>
      <c r="MOA250" s="38"/>
      <c r="MOB250" s="38"/>
      <c r="MOC250" s="39"/>
      <c r="MOD250" s="40"/>
      <c r="MOE250" s="41"/>
      <c r="MOF250" s="38"/>
      <c r="MOG250" s="38"/>
      <c r="MOH250" s="38"/>
      <c r="MOI250" s="39"/>
      <c r="MOJ250" s="40"/>
      <c r="MOK250" s="41"/>
      <c r="MOL250" s="38"/>
      <c r="MOM250" s="38"/>
      <c r="MON250" s="38"/>
      <c r="MOO250" s="39"/>
      <c r="MOP250" s="40"/>
      <c r="MOQ250" s="41"/>
      <c r="MOR250" s="38"/>
      <c r="MOS250" s="38"/>
      <c r="MOT250" s="38"/>
      <c r="MOU250" s="39"/>
      <c r="MOV250" s="40"/>
      <c r="MOW250" s="41"/>
      <c r="MOX250" s="38"/>
      <c r="MOY250" s="38"/>
      <c r="MOZ250" s="38"/>
      <c r="MPA250" s="39"/>
      <c r="MPB250" s="40"/>
      <c r="MPC250" s="41"/>
      <c r="MPD250" s="38"/>
      <c r="MPE250" s="38"/>
      <c r="MPF250" s="38"/>
      <c r="MPG250" s="39"/>
      <c r="MPH250" s="40"/>
      <c r="MPI250" s="41"/>
      <c r="MPJ250" s="38"/>
      <c r="MPK250" s="38"/>
      <c r="MPL250" s="38"/>
      <c r="MPM250" s="39"/>
      <c r="MPN250" s="40"/>
      <c r="MPO250" s="41"/>
      <c r="MPP250" s="38"/>
      <c r="MPQ250" s="38"/>
      <c r="MPR250" s="38"/>
      <c r="MPS250" s="39"/>
      <c r="MPT250" s="40"/>
      <c r="MPU250" s="41"/>
      <c r="MPV250" s="38"/>
      <c r="MPW250" s="38"/>
      <c r="MPX250" s="38"/>
      <c r="MPY250" s="39"/>
      <c r="MPZ250" s="40"/>
      <c r="MQA250" s="41"/>
      <c r="MQB250" s="38"/>
      <c r="MQC250" s="38"/>
      <c r="MQD250" s="38"/>
      <c r="MQE250" s="39"/>
      <c r="MQF250" s="40"/>
      <c r="MQG250" s="41"/>
      <c r="MQH250" s="38"/>
      <c r="MQI250" s="38"/>
      <c r="MQJ250" s="38"/>
      <c r="MQK250" s="39"/>
      <c r="MQL250" s="40"/>
      <c r="MQM250" s="41"/>
      <c r="MQN250" s="38"/>
      <c r="MQO250" s="38"/>
      <c r="MQP250" s="38"/>
      <c r="MQQ250" s="39"/>
      <c r="MQR250" s="40"/>
      <c r="MQS250" s="41"/>
      <c r="MQT250" s="38"/>
      <c r="MQU250" s="38"/>
      <c r="MQV250" s="38"/>
      <c r="MQW250" s="39"/>
      <c r="MQX250" s="40"/>
      <c r="MQY250" s="41"/>
      <c r="MQZ250" s="38"/>
      <c r="MRA250" s="38"/>
      <c r="MRB250" s="38"/>
      <c r="MRC250" s="39"/>
      <c r="MRD250" s="40"/>
      <c r="MRE250" s="41"/>
      <c r="MRF250" s="38"/>
      <c r="MRG250" s="38"/>
      <c r="MRH250" s="38"/>
      <c r="MRI250" s="39"/>
      <c r="MRJ250" s="40"/>
      <c r="MRK250" s="41"/>
      <c r="MRL250" s="38"/>
      <c r="MRM250" s="38"/>
      <c r="MRN250" s="38"/>
      <c r="MRO250" s="39"/>
      <c r="MRP250" s="40"/>
      <c r="MRQ250" s="41"/>
      <c r="MRR250" s="38"/>
      <c r="MRS250" s="38"/>
      <c r="MRT250" s="38"/>
      <c r="MRU250" s="39"/>
      <c r="MRV250" s="40"/>
      <c r="MRW250" s="41"/>
      <c r="MRX250" s="38"/>
      <c r="MRY250" s="38"/>
      <c r="MRZ250" s="38"/>
      <c r="MSA250" s="39"/>
      <c r="MSB250" s="40"/>
      <c r="MSC250" s="41"/>
      <c r="MSD250" s="38"/>
      <c r="MSE250" s="38"/>
      <c r="MSF250" s="38"/>
      <c r="MSG250" s="39"/>
      <c r="MSH250" s="40"/>
      <c r="MSI250" s="41"/>
      <c r="MSJ250" s="38"/>
      <c r="MSK250" s="38"/>
      <c r="MSL250" s="38"/>
      <c r="MSM250" s="39"/>
      <c r="MSN250" s="40"/>
      <c r="MSO250" s="41"/>
      <c r="MSP250" s="38"/>
      <c r="MSQ250" s="38"/>
      <c r="MSR250" s="38"/>
      <c r="MSS250" s="39"/>
      <c r="MST250" s="40"/>
      <c r="MSU250" s="41"/>
      <c r="MSV250" s="38"/>
      <c r="MSW250" s="38"/>
      <c r="MSX250" s="38"/>
      <c r="MSY250" s="39"/>
      <c r="MSZ250" s="40"/>
      <c r="MTA250" s="41"/>
      <c r="MTB250" s="38"/>
      <c r="MTC250" s="38"/>
      <c r="MTD250" s="38"/>
      <c r="MTE250" s="39"/>
      <c r="MTF250" s="40"/>
      <c r="MTG250" s="41"/>
      <c r="MTH250" s="38"/>
      <c r="MTI250" s="38"/>
      <c r="MTJ250" s="38"/>
      <c r="MTK250" s="39"/>
      <c r="MTL250" s="40"/>
      <c r="MTM250" s="41"/>
      <c r="MTN250" s="38"/>
      <c r="MTO250" s="38"/>
      <c r="MTP250" s="38"/>
      <c r="MTQ250" s="39"/>
      <c r="MTR250" s="40"/>
      <c r="MTS250" s="41"/>
      <c r="MTT250" s="38"/>
      <c r="MTU250" s="38"/>
      <c r="MTV250" s="38"/>
      <c r="MTW250" s="39"/>
      <c r="MTX250" s="40"/>
      <c r="MTY250" s="41"/>
      <c r="MTZ250" s="38"/>
      <c r="MUA250" s="38"/>
      <c r="MUB250" s="38"/>
      <c r="MUC250" s="39"/>
      <c r="MUD250" s="40"/>
      <c r="MUE250" s="41"/>
      <c r="MUF250" s="38"/>
      <c r="MUG250" s="38"/>
      <c r="MUH250" s="38"/>
      <c r="MUI250" s="39"/>
      <c r="MUJ250" s="40"/>
      <c r="MUK250" s="41"/>
      <c r="MUL250" s="38"/>
      <c r="MUM250" s="38"/>
      <c r="MUN250" s="38"/>
      <c r="MUO250" s="39"/>
      <c r="MUP250" s="40"/>
      <c r="MUQ250" s="41"/>
      <c r="MUR250" s="38"/>
      <c r="MUS250" s="38"/>
      <c r="MUT250" s="38"/>
      <c r="MUU250" s="39"/>
      <c r="MUV250" s="40"/>
      <c r="MUW250" s="41"/>
      <c r="MUX250" s="38"/>
      <c r="MUY250" s="38"/>
      <c r="MUZ250" s="38"/>
      <c r="MVA250" s="39"/>
      <c r="MVB250" s="40"/>
      <c r="MVC250" s="41"/>
      <c r="MVD250" s="38"/>
      <c r="MVE250" s="38"/>
      <c r="MVF250" s="38"/>
      <c r="MVG250" s="39"/>
      <c r="MVH250" s="40"/>
      <c r="MVI250" s="41"/>
      <c r="MVJ250" s="38"/>
      <c r="MVK250" s="38"/>
      <c r="MVL250" s="38"/>
      <c r="MVM250" s="39"/>
      <c r="MVN250" s="40"/>
      <c r="MVO250" s="41"/>
      <c r="MVP250" s="38"/>
      <c r="MVQ250" s="38"/>
      <c r="MVR250" s="38"/>
      <c r="MVS250" s="39"/>
      <c r="MVT250" s="40"/>
      <c r="MVU250" s="41"/>
      <c r="MVV250" s="38"/>
      <c r="MVW250" s="38"/>
      <c r="MVX250" s="38"/>
      <c r="MVY250" s="39"/>
      <c r="MVZ250" s="40"/>
      <c r="MWA250" s="41"/>
      <c r="MWB250" s="38"/>
      <c r="MWC250" s="38"/>
      <c r="MWD250" s="38"/>
      <c r="MWE250" s="39"/>
      <c r="MWF250" s="40"/>
      <c r="MWG250" s="41"/>
      <c r="MWH250" s="38"/>
      <c r="MWI250" s="38"/>
      <c r="MWJ250" s="38"/>
      <c r="MWK250" s="39"/>
      <c r="MWL250" s="40"/>
      <c r="MWM250" s="41"/>
      <c r="MWN250" s="38"/>
      <c r="MWO250" s="38"/>
      <c r="MWP250" s="38"/>
      <c r="MWQ250" s="39"/>
      <c r="MWR250" s="40"/>
      <c r="MWS250" s="41"/>
      <c r="MWT250" s="38"/>
      <c r="MWU250" s="38"/>
      <c r="MWV250" s="38"/>
      <c r="MWW250" s="39"/>
      <c r="MWX250" s="40"/>
      <c r="MWY250" s="41"/>
      <c r="MWZ250" s="38"/>
      <c r="MXA250" s="38"/>
      <c r="MXB250" s="38"/>
      <c r="MXC250" s="39"/>
      <c r="MXD250" s="40"/>
      <c r="MXE250" s="41"/>
      <c r="MXF250" s="38"/>
      <c r="MXG250" s="38"/>
      <c r="MXH250" s="38"/>
      <c r="MXI250" s="39"/>
      <c r="MXJ250" s="40"/>
      <c r="MXK250" s="41"/>
      <c r="MXL250" s="38"/>
      <c r="MXM250" s="38"/>
      <c r="MXN250" s="38"/>
      <c r="MXO250" s="39"/>
      <c r="MXP250" s="40"/>
      <c r="MXQ250" s="41"/>
      <c r="MXR250" s="38"/>
      <c r="MXS250" s="38"/>
      <c r="MXT250" s="38"/>
      <c r="MXU250" s="39"/>
      <c r="MXV250" s="40"/>
      <c r="MXW250" s="41"/>
      <c r="MXX250" s="38"/>
      <c r="MXY250" s="38"/>
      <c r="MXZ250" s="38"/>
      <c r="MYA250" s="39"/>
      <c r="MYB250" s="40"/>
      <c r="MYC250" s="41"/>
      <c r="MYD250" s="38"/>
      <c r="MYE250" s="38"/>
      <c r="MYF250" s="38"/>
      <c r="MYG250" s="39"/>
      <c r="MYH250" s="40"/>
      <c r="MYI250" s="41"/>
      <c r="MYJ250" s="38"/>
      <c r="MYK250" s="38"/>
      <c r="MYL250" s="38"/>
      <c r="MYM250" s="39"/>
      <c r="MYN250" s="40"/>
      <c r="MYO250" s="41"/>
      <c r="MYP250" s="38"/>
      <c r="MYQ250" s="38"/>
      <c r="MYR250" s="38"/>
      <c r="MYS250" s="39"/>
      <c r="MYT250" s="40"/>
      <c r="MYU250" s="41"/>
      <c r="MYV250" s="38"/>
      <c r="MYW250" s="38"/>
      <c r="MYX250" s="38"/>
      <c r="MYY250" s="39"/>
      <c r="MYZ250" s="40"/>
      <c r="MZA250" s="41"/>
      <c r="MZB250" s="38"/>
      <c r="MZC250" s="38"/>
      <c r="MZD250" s="38"/>
      <c r="MZE250" s="39"/>
      <c r="MZF250" s="40"/>
      <c r="MZG250" s="41"/>
      <c r="MZH250" s="38"/>
      <c r="MZI250" s="38"/>
      <c r="MZJ250" s="38"/>
      <c r="MZK250" s="39"/>
      <c r="MZL250" s="40"/>
      <c r="MZM250" s="41"/>
      <c r="MZN250" s="38"/>
      <c r="MZO250" s="38"/>
      <c r="MZP250" s="38"/>
      <c r="MZQ250" s="39"/>
      <c r="MZR250" s="40"/>
      <c r="MZS250" s="41"/>
      <c r="MZT250" s="38"/>
      <c r="MZU250" s="38"/>
      <c r="MZV250" s="38"/>
      <c r="MZW250" s="39"/>
      <c r="MZX250" s="40"/>
      <c r="MZY250" s="41"/>
      <c r="MZZ250" s="38"/>
      <c r="NAA250" s="38"/>
      <c r="NAB250" s="38"/>
      <c r="NAC250" s="39"/>
      <c r="NAD250" s="40"/>
      <c r="NAE250" s="41"/>
      <c r="NAF250" s="38"/>
      <c r="NAG250" s="38"/>
      <c r="NAH250" s="38"/>
      <c r="NAI250" s="39"/>
      <c r="NAJ250" s="40"/>
      <c r="NAK250" s="41"/>
      <c r="NAL250" s="38"/>
      <c r="NAM250" s="38"/>
      <c r="NAN250" s="38"/>
      <c r="NAO250" s="39"/>
      <c r="NAP250" s="40"/>
      <c r="NAQ250" s="41"/>
      <c r="NAR250" s="38"/>
      <c r="NAS250" s="38"/>
      <c r="NAT250" s="38"/>
      <c r="NAU250" s="39"/>
      <c r="NAV250" s="40"/>
      <c r="NAW250" s="41"/>
      <c r="NAX250" s="38"/>
      <c r="NAY250" s="38"/>
      <c r="NAZ250" s="38"/>
      <c r="NBA250" s="39"/>
      <c r="NBB250" s="40"/>
      <c r="NBC250" s="41"/>
      <c r="NBD250" s="38"/>
      <c r="NBE250" s="38"/>
      <c r="NBF250" s="38"/>
      <c r="NBG250" s="39"/>
      <c r="NBH250" s="40"/>
      <c r="NBI250" s="41"/>
      <c r="NBJ250" s="38"/>
      <c r="NBK250" s="38"/>
      <c r="NBL250" s="38"/>
      <c r="NBM250" s="39"/>
      <c r="NBN250" s="40"/>
      <c r="NBO250" s="41"/>
      <c r="NBP250" s="38"/>
      <c r="NBQ250" s="38"/>
      <c r="NBR250" s="38"/>
      <c r="NBS250" s="39"/>
      <c r="NBT250" s="40"/>
      <c r="NBU250" s="41"/>
      <c r="NBV250" s="38"/>
      <c r="NBW250" s="38"/>
      <c r="NBX250" s="38"/>
      <c r="NBY250" s="39"/>
      <c r="NBZ250" s="40"/>
      <c r="NCA250" s="41"/>
      <c r="NCB250" s="38"/>
      <c r="NCC250" s="38"/>
      <c r="NCD250" s="38"/>
      <c r="NCE250" s="39"/>
      <c r="NCF250" s="40"/>
      <c r="NCG250" s="41"/>
      <c r="NCH250" s="38"/>
      <c r="NCI250" s="38"/>
      <c r="NCJ250" s="38"/>
      <c r="NCK250" s="39"/>
      <c r="NCL250" s="40"/>
      <c r="NCM250" s="41"/>
      <c r="NCN250" s="38"/>
      <c r="NCO250" s="38"/>
      <c r="NCP250" s="38"/>
      <c r="NCQ250" s="39"/>
      <c r="NCR250" s="40"/>
      <c r="NCS250" s="41"/>
      <c r="NCT250" s="38"/>
      <c r="NCU250" s="38"/>
      <c r="NCV250" s="38"/>
      <c r="NCW250" s="39"/>
      <c r="NCX250" s="40"/>
      <c r="NCY250" s="41"/>
      <c r="NCZ250" s="38"/>
      <c r="NDA250" s="38"/>
      <c r="NDB250" s="38"/>
      <c r="NDC250" s="39"/>
      <c r="NDD250" s="40"/>
      <c r="NDE250" s="41"/>
      <c r="NDF250" s="38"/>
      <c r="NDG250" s="38"/>
      <c r="NDH250" s="38"/>
      <c r="NDI250" s="39"/>
      <c r="NDJ250" s="40"/>
      <c r="NDK250" s="41"/>
      <c r="NDL250" s="38"/>
      <c r="NDM250" s="38"/>
      <c r="NDN250" s="38"/>
      <c r="NDO250" s="39"/>
      <c r="NDP250" s="40"/>
      <c r="NDQ250" s="41"/>
      <c r="NDR250" s="38"/>
      <c r="NDS250" s="38"/>
      <c r="NDT250" s="38"/>
      <c r="NDU250" s="39"/>
      <c r="NDV250" s="40"/>
      <c r="NDW250" s="41"/>
      <c r="NDX250" s="38"/>
      <c r="NDY250" s="38"/>
      <c r="NDZ250" s="38"/>
      <c r="NEA250" s="39"/>
      <c r="NEB250" s="40"/>
      <c r="NEC250" s="41"/>
      <c r="NED250" s="38"/>
      <c r="NEE250" s="38"/>
      <c r="NEF250" s="38"/>
      <c r="NEG250" s="39"/>
      <c r="NEH250" s="40"/>
      <c r="NEI250" s="41"/>
      <c r="NEJ250" s="38"/>
      <c r="NEK250" s="38"/>
      <c r="NEL250" s="38"/>
      <c r="NEM250" s="39"/>
      <c r="NEN250" s="40"/>
      <c r="NEO250" s="41"/>
      <c r="NEP250" s="38"/>
      <c r="NEQ250" s="38"/>
      <c r="NER250" s="38"/>
      <c r="NES250" s="39"/>
      <c r="NET250" s="40"/>
      <c r="NEU250" s="41"/>
      <c r="NEV250" s="38"/>
      <c r="NEW250" s="38"/>
      <c r="NEX250" s="38"/>
      <c r="NEY250" s="39"/>
      <c r="NEZ250" s="40"/>
      <c r="NFA250" s="41"/>
      <c r="NFB250" s="38"/>
      <c r="NFC250" s="38"/>
      <c r="NFD250" s="38"/>
      <c r="NFE250" s="39"/>
      <c r="NFF250" s="40"/>
      <c r="NFG250" s="41"/>
      <c r="NFH250" s="38"/>
      <c r="NFI250" s="38"/>
      <c r="NFJ250" s="38"/>
      <c r="NFK250" s="39"/>
      <c r="NFL250" s="40"/>
      <c r="NFM250" s="41"/>
      <c r="NFN250" s="38"/>
      <c r="NFO250" s="38"/>
      <c r="NFP250" s="38"/>
      <c r="NFQ250" s="39"/>
      <c r="NFR250" s="40"/>
      <c r="NFS250" s="41"/>
      <c r="NFT250" s="38"/>
      <c r="NFU250" s="38"/>
      <c r="NFV250" s="38"/>
      <c r="NFW250" s="39"/>
      <c r="NFX250" s="40"/>
      <c r="NFY250" s="41"/>
      <c r="NFZ250" s="38"/>
      <c r="NGA250" s="38"/>
      <c r="NGB250" s="38"/>
      <c r="NGC250" s="39"/>
      <c r="NGD250" s="40"/>
      <c r="NGE250" s="41"/>
      <c r="NGF250" s="38"/>
      <c r="NGG250" s="38"/>
      <c r="NGH250" s="38"/>
      <c r="NGI250" s="39"/>
      <c r="NGJ250" s="40"/>
      <c r="NGK250" s="41"/>
      <c r="NGL250" s="38"/>
      <c r="NGM250" s="38"/>
      <c r="NGN250" s="38"/>
      <c r="NGO250" s="39"/>
      <c r="NGP250" s="40"/>
      <c r="NGQ250" s="41"/>
      <c r="NGR250" s="38"/>
      <c r="NGS250" s="38"/>
      <c r="NGT250" s="38"/>
      <c r="NGU250" s="39"/>
      <c r="NGV250" s="40"/>
      <c r="NGW250" s="41"/>
      <c r="NGX250" s="38"/>
      <c r="NGY250" s="38"/>
      <c r="NGZ250" s="38"/>
      <c r="NHA250" s="39"/>
      <c r="NHB250" s="40"/>
      <c r="NHC250" s="41"/>
      <c r="NHD250" s="38"/>
      <c r="NHE250" s="38"/>
      <c r="NHF250" s="38"/>
      <c r="NHG250" s="39"/>
      <c r="NHH250" s="40"/>
      <c r="NHI250" s="41"/>
      <c r="NHJ250" s="38"/>
      <c r="NHK250" s="38"/>
      <c r="NHL250" s="38"/>
      <c r="NHM250" s="39"/>
      <c r="NHN250" s="40"/>
      <c r="NHO250" s="41"/>
      <c r="NHP250" s="38"/>
      <c r="NHQ250" s="38"/>
      <c r="NHR250" s="38"/>
      <c r="NHS250" s="39"/>
      <c r="NHT250" s="40"/>
      <c r="NHU250" s="41"/>
      <c r="NHV250" s="38"/>
      <c r="NHW250" s="38"/>
      <c r="NHX250" s="38"/>
      <c r="NHY250" s="39"/>
      <c r="NHZ250" s="40"/>
      <c r="NIA250" s="41"/>
      <c r="NIB250" s="38"/>
      <c r="NIC250" s="38"/>
      <c r="NID250" s="38"/>
      <c r="NIE250" s="39"/>
      <c r="NIF250" s="40"/>
      <c r="NIG250" s="41"/>
      <c r="NIH250" s="38"/>
      <c r="NII250" s="38"/>
      <c r="NIJ250" s="38"/>
      <c r="NIK250" s="39"/>
      <c r="NIL250" s="40"/>
      <c r="NIM250" s="41"/>
      <c r="NIN250" s="38"/>
      <c r="NIO250" s="38"/>
      <c r="NIP250" s="38"/>
      <c r="NIQ250" s="39"/>
      <c r="NIR250" s="40"/>
      <c r="NIS250" s="41"/>
      <c r="NIT250" s="38"/>
      <c r="NIU250" s="38"/>
      <c r="NIV250" s="38"/>
      <c r="NIW250" s="39"/>
      <c r="NIX250" s="40"/>
      <c r="NIY250" s="41"/>
      <c r="NIZ250" s="38"/>
      <c r="NJA250" s="38"/>
      <c r="NJB250" s="38"/>
      <c r="NJC250" s="39"/>
      <c r="NJD250" s="40"/>
      <c r="NJE250" s="41"/>
      <c r="NJF250" s="38"/>
      <c r="NJG250" s="38"/>
      <c r="NJH250" s="38"/>
      <c r="NJI250" s="39"/>
      <c r="NJJ250" s="40"/>
      <c r="NJK250" s="41"/>
      <c r="NJL250" s="38"/>
      <c r="NJM250" s="38"/>
      <c r="NJN250" s="38"/>
      <c r="NJO250" s="39"/>
      <c r="NJP250" s="40"/>
      <c r="NJQ250" s="41"/>
      <c r="NJR250" s="38"/>
      <c r="NJS250" s="38"/>
      <c r="NJT250" s="38"/>
      <c r="NJU250" s="39"/>
      <c r="NJV250" s="40"/>
      <c r="NJW250" s="41"/>
      <c r="NJX250" s="38"/>
      <c r="NJY250" s="38"/>
      <c r="NJZ250" s="38"/>
      <c r="NKA250" s="39"/>
      <c r="NKB250" s="40"/>
      <c r="NKC250" s="41"/>
      <c r="NKD250" s="38"/>
      <c r="NKE250" s="38"/>
      <c r="NKF250" s="38"/>
      <c r="NKG250" s="39"/>
      <c r="NKH250" s="40"/>
      <c r="NKI250" s="41"/>
      <c r="NKJ250" s="38"/>
      <c r="NKK250" s="38"/>
      <c r="NKL250" s="38"/>
      <c r="NKM250" s="39"/>
      <c r="NKN250" s="40"/>
      <c r="NKO250" s="41"/>
      <c r="NKP250" s="38"/>
      <c r="NKQ250" s="38"/>
      <c r="NKR250" s="38"/>
      <c r="NKS250" s="39"/>
      <c r="NKT250" s="40"/>
      <c r="NKU250" s="41"/>
      <c r="NKV250" s="38"/>
      <c r="NKW250" s="38"/>
      <c r="NKX250" s="38"/>
      <c r="NKY250" s="39"/>
      <c r="NKZ250" s="40"/>
      <c r="NLA250" s="41"/>
      <c r="NLB250" s="38"/>
      <c r="NLC250" s="38"/>
      <c r="NLD250" s="38"/>
      <c r="NLE250" s="39"/>
      <c r="NLF250" s="40"/>
      <c r="NLG250" s="41"/>
      <c r="NLH250" s="38"/>
      <c r="NLI250" s="38"/>
      <c r="NLJ250" s="38"/>
      <c r="NLK250" s="39"/>
      <c r="NLL250" s="40"/>
      <c r="NLM250" s="41"/>
      <c r="NLN250" s="38"/>
      <c r="NLO250" s="38"/>
      <c r="NLP250" s="38"/>
      <c r="NLQ250" s="39"/>
      <c r="NLR250" s="40"/>
      <c r="NLS250" s="41"/>
      <c r="NLT250" s="38"/>
      <c r="NLU250" s="38"/>
      <c r="NLV250" s="38"/>
      <c r="NLW250" s="39"/>
      <c r="NLX250" s="40"/>
      <c r="NLY250" s="41"/>
      <c r="NLZ250" s="38"/>
      <c r="NMA250" s="38"/>
      <c r="NMB250" s="38"/>
      <c r="NMC250" s="39"/>
      <c r="NMD250" s="40"/>
      <c r="NME250" s="41"/>
      <c r="NMF250" s="38"/>
      <c r="NMG250" s="38"/>
      <c r="NMH250" s="38"/>
      <c r="NMI250" s="39"/>
      <c r="NMJ250" s="40"/>
      <c r="NMK250" s="41"/>
      <c r="NML250" s="38"/>
      <c r="NMM250" s="38"/>
      <c r="NMN250" s="38"/>
      <c r="NMO250" s="39"/>
      <c r="NMP250" s="40"/>
      <c r="NMQ250" s="41"/>
      <c r="NMR250" s="38"/>
      <c r="NMS250" s="38"/>
      <c r="NMT250" s="38"/>
      <c r="NMU250" s="39"/>
      <c r="NMV250" s="40"/>
      <c r="NMW250" s="41"/>
      <c r="NMX250" s="38"/>
      <c r="NMY250" s="38"/>
      <c r="NMZ250" s="38"/>
      <c r="NNA250" s="39"/>
      <c r="NNB250" s="40"/>
      <c r="NNC250" s="41"/>
      <c r="NND250" s="38"/>
      <c r="NNE250" s="38"/>
      <c r="NNF250" s="38"/>
      <c r="NNG250" s="39"/>
      <c r="NNH250" s="40"/>
      <c r="NNI250" s="41"/>
      <c r="NNJ250" s="38"/>
      <c r="NNK250" s="38"/>
      <c r="NNL250" s="38"/>
      <c r="NNM250" s="39"/>
      <c r="NNN250" s="40"/>
      <c r="NNO250" s="41"/>
      <c r="NNP250" s="38"/>
      <c r="NNQ250" s="38"/>
      <c r="NNR250" s="38"/>
      <c r="NNS250" s="39"/>
      <c r="NNT250" s="40"/>
      <c r="NNU250" s="41"/>
      <c r="NNV250" s="38"/>
      <c r="NNW250" s="38"/>
      <c r="NNX250" s="38"/>
      <c r="NNY250" s="39"/>
      <c r="NNZ250" s="40"/>
      <c r="NOA250" s="41"/>
      <c r="NOB250" s="38"/>
      <c r="NOC250" s="38"/>
      <c r="NOD250" s="38"/>
      <c r="NOE250" s="39"/>
      <c r="NOF250" s="40"/>
      <c r="NOG250" s="41"/>
      <c r="NOH250" s="38"/>
      <c r="NOI250" s="38"/>
      <c r="NOJ250" s="38"/>
      <c r="NOK250" s="39"/>
      <c r="NOL250" s="40"/>
      <c r="NOM250" s="41"/>
      <c r="NON250" s="38"/>
      <c r="NOO250" s="38"/>
      <c r="NOP250" s="38"/>
      <c r="NOQ250" s="39"/>
      <c r="NOR250" s="40"/>
      <c r="NOS250" s="41"/>
      <c r="NOT250" s="38"/>
      <c r="NOU250" s="38"/>
      <c r="NOV250" s="38"/>
      <c r="NOW250" s="39"/>
      <c r="NOX250" s="40"/>
      <c r="NOY250" s="41"/>
      <c r="NOZ250" s="38"/>
      <c r="NPA250" s="38"/>
      <c r="NPB250" s="38"/>
      <c r="NPC250" s="39"/>
      <c r="NPD250" s="40"/>
      <c r="NPE250" s="41"/>
      <c r="NPF250" s="38"/>
      <c r="NPG250" s="38"/>
      <c r="NPH250" s="38"/>
      <c r="NPI250" s="39"/>
      <c r="NPJ250" s="40"/>
      <c r="NPK250" s="41"/>
      <c r="NPL250" s="38"/>
      <c r="NPM250" s="38"/>
      <c r="NPN250" s="38"/>
      <c r="NPO250" s="39"/>
      <c r="NPP250" s="40"/>
      <c r="NPQ250" s="41"/>
      <c r="NPR250" s="38"/>
      <c r="NPS250" s="38"/>
      <c r="NPT250" s="38"/>
      <c r="NPU250" s="39"/>
      <c r="NPV250" s="40"/>
      <c r="NPW250" s="41"/>
      <c r="NPX250" s="38"/>
      <c r="NPY250" s="38"/>
      <c r="NPZ250" s="38"/>
      <c r="NQA250" s="39"/>
      <c r="NQB250" s="40"/>
      <c r="NQC250" s="41"/>
      <c r="NQD250" s="38"/>
      <c r="NQE250" s="38"/>
      <c r="NQF250" s="38"/>
      <c r="NQG250" s="39"/>
      <c r="NQH250" s="40"/>
      <c r="NQI250" s="41"/>
      <c r="NQJ250" s="38"/>
      <c r="NQK250" s="38"/>
      <c r="NQL250" s="38"/>
      <c r="NQM250" s="39"/>
      <c r="NQN250" s="40"/>
      <c r="NQO250" s="41"/>
      <c r="NQP250" s="38"/>
      <c r="NQQ250" s="38"/>
      <c r="NQR250" s="38"/>
      <c r="NQS250" s="39"/>
      <c r="NQT250" s="40"/>
      <c r="NQU250" s="41"/>
      <c r="NQV250" s="38"/>
      <c r="NQW250" s="38"/>
      <c r="NQX250" s="38"/>
      <c r="NQY250" s="39"/>
      <c r="NQZ250" s="40"/>
      <c r="NRA250" s="41"/>
      <c r="NRB250" s="38"/>
      <c r="NRC250" s="38"/>
      <c r="NRD250" s="38"/>
      <c r="NRE250" s="39"/>
      <c r="NRF250" s="40"/>
      <c r="NRG250" s="41"/>
      <c r="NRH250" s="38"/>
      <c r="NRI250" s="38"/>
      <c r="NRJ250" s="38"/>
      <c r="NRK250" s="39"/>
      <c r="NRL250" s="40"/>
      <c r="NRM250" s="41"/>
      <c r="NRN250" s="38"/>
      <c r="NRO250" s="38"/>
      <c r="NRP250" s="38"/>
      <c r="NRQ250" s="39"/>
      <c r="NRR250" s="40"/>
      <c r="NRS250" s="41"/>
      <c r="NRT250" s="38"/>
      <c r="NRU250" s="38"/>
      <c r="NRV250" s="38"/>
      <c r="NRW250" s="39"/>
      <c r="NRX250" s="40"/>
      <c r="NRY250" s="41"/>
      <c r="NRZ250" s="38"/>
      <c r="NSA250" s="38"/>
      <c r="NSB250" s="38"/>
      <c r="NSC250" s="39"/>
      <c r="NSD250" s="40"/>
      <c r="NSE250" s="41"/>
      <c r="NSF250" s="38"/>
      <c r="NSG250" s="38"/>
      <c r="NSH250" s="38"/>
      <c r="NSI250" s="39"/>
      <c r="NSJ250" s="40"/>
      <c r="NSK250" s="41"/>
      <c r="NSL250" s="38"/>
      <c r="NSM250" s="38"/>
      <c r="NSN250" s="38"/>
      <c r="NSO250" s="39"/>
      <c r="NSP250" s="40"/>
      <c r="NSQ250" s="41"/>
      <c r="NSR250" s="38"/>
      <c r="NSS250" s="38"/>
      <c r="NST250" s="38"/>
      <c r="NSU250" s="39"/>
      <c r="NSV250" s="40"/>
      <c r="NSW250" s="41"/>
      <c r="NSX250" s="38"/>
      <c r="NSY250" s="38"/>
      <c r="NSZ250" s="38"/>
      <c r="NTA250" s="39"/>
      <c r="NTB250" s="40"/>
      <c r="NTC250" s="41"/>
      <c r="NTD250" s="38"/>
      <c r="NTE250" s="38"/>
      <c r="NTF250" s="38"/>
      <c r="NTG250" s="39"/>
      <c r="NTH250" s="40"/>
      <c r="NTI250" s="41"/>
      <c r="NTJ250" s="38"/>
      <c r="NTK250" s="38"/>
      <c r="NTL250" s="38"/>
      <c r="NTM250" s="39"/>
      <c r="NTN250" s="40"/>
      <c r="NTO250" s="41"/>
      <c r="NTP250" s="38"/>
      <c r="NTQ250" s="38"/>
      <c r="NTR250" s="38"/>
      <c r="NTS250" s="39"/>
      <c r="NTT250" s="40"/>
      <c r="NTU250" s="41"/>
      <c r="NTV250" s="38"/>
      <c r="NTW250" s="38"/>
      <c r="NTX250" s="38"/>
      <c r="NTY250" s="39"/>
      <c r="NTZ250" s="40"/>
      <c r="NUA250" s="41"/>
      <c r="NUB250" s="38"/>
      <c r="NUC250" s="38"/>
      <c r="NUD250" s="38"/>
      <c r="NUE250" s="39"/>
      <c r="NUF250" s="40"/>
      <c r="NUG250" s="41"/>
      <c r="NUH250" s="38"/>
      <c r="NUI250" s="38"/>
      <c r="NUJ250" s="38"/>
      <c r="NUK250" s="39"/>
      <c r="NUL250" s="40"/>
      <c r="NUM250" s="41"/>
      <c r="NUN250" s="38"/>
      <c r="NUO250" s="38"/>
      <c r="NUP250" s="38"/>
      <c r="NUQ250" s="39"/>
      <c r="NUR250" s="40"/>
      <c r="NUS250" s="41"/>
      <c r="NUT250" s="38"/>
      <c r="NUU250" s="38"/>
      <c r="NUV250" s="38"/>
      <c r="NUW250" s="39"/>
      <c r="NUX250" s="40"/>
      <c r="NUY250" s="41"/>
      <c r="NUZ250" s="38"/>
      <c r="NVA250" s="38"/>
      <c r="NVB250" s="38"/>
      <c r="NVC250" s="39"/>
      <c r="NVD250" s="40"/>
      <c r="NVE250" s="41"/>
      <c r="NVF250" s="38"/>
      <c r="NVG250" s="38"/>
      <c r="NVH250" s="38"/>
      <c r="NVI250" s="39"/>
      <c r="NVJ250" s="40"/>
      <c r="NVK250" s="41"/>
      <c r="NVL250" s="38"/>
      <c r="NVM250" s="38"/>
      <c r="NVN250" s="38"/>
      <c r="NVO250" s="39"/>
      <c r="NVP250" s="40"/>
      <c r="NVQ250" s="41"/>
      <c r="NVR250" s="38"/>
      <c r="NVS250" s="38"/>
      <c r="NVT250" s="38"/>
      <c r="NVU250" s="39"/>
      <c r="NVV250" s="40"/>
      <c r="NVW250" s="41"/>
      <c r="NVX250" s="38"/>
      <c r="NVY250" s="38"/>
      <c r="NVZ250" s="38"/>
      <c r="NWA250" s="39"/>
      <c r="NWB250" s="40"/>
      <c r="NWC250" s="41"/>
      <c r="NWD250" s="38"/>
      <c r="NWE250" s="38"/>
      <c r="NWF250" s="38"/>
      <c r="NWG250" s="39"/>
      <c r="NWH250" s="40"/>
      <c r="NWI250" s="41"/>
      <c r="NWJ250" s="38"/>
      <c r="NWK250" s="38"/>
      <c r="NWL250" s="38"/>
      <c r="NWM250" s="39"/>
      <c r="NWN250" s="40"/>
      <c r="NWO250" s="41"/>
      <c r="NWP250" s="38"/>
      <c r="NWQ250" s="38"/>
      <c r="NWR250" s="38"/>
      <c r="NWS250" s="39"/>
      <c r="NWT250" s="40"/>
      <c r="NWU250" s="41"/>
      <c r="NWV250" s="38"/>
      <c r="NWW250" s="38"/>
      <c r="NWX250" s="38"/>
      <c r="NWY250" s="39"/>
      <c r="NWZ250" s="40"/>
      <c r="NXA250" s="41"/>
      <c r="NXB250" s="38"/>
      <c r="NXC250" s="38"/>
      <c r="NXD250" s="38"/>
      <c r="NXE250" s="39"/>
      <c r="NXF250" s="40"/>
      <c r="NXG250" s="41"/>
      <c r="NXH250" s="38"/>
      <c r="NXI250" s="38"/>
      <c r="NXJ250" s="38"/>
      <c r="NXK250" s="39"/>
      <c r="NXL250" s="40"/>
      <c r="NXM250" s="41"/>
      <c r="NXN250" s="38"/>
      <c r="NXO250" s="38"/>
      <c r="NXP250" s="38"/>
      <c r="NXQ250" s="39"/>
      <c r="NXR250" s="40"/>
      <c r="NXS250" s="41"/>
      <c r="NXT250" s="38"/>
      <c r="NXU250" s="38"/>
      <c r="NXV250" s="38"/>
      <c r="NXW250" s="39"/>
      <c r="NXX250" s="40"/>
      <c r="NXY250" s="41"/>
      <c r="NXZ250" s="38"/>
      <c r="NYA250" s="38"/>
      <c r="NYB250" s="38"/>
      <c r="NYC250" s="39"/>
      <c r="NYD250" s="40"/>
      <c r="NYE250" s="41"/>
      <c r="NYF250" s="38"/>
      <c r="NYG250" s="38"/>
      <c r="NYH250" s="38"/>
      <c r="NYI250" s="39"/>
      <c r="NYJ250" s="40"/>
      <c r="NYK250" s="41"/>
      <c r="NYL250" s="38"/>
      <c r="NYM250" s="38"/>
      <c r="NYN250" s="38"/>
      <c r="NYO250" s="39"/>
      <c r="NYP250" s="40"/>
      <c r="NYQ250" s="41"/>
      <c r="NYR250" s="38"/>
      <c r="NYS250" s="38"/>
      <c r="NYT250" s="38"/>
      <c r="NYU250" s="39"/>
      <c r="NYV250" s="40"/>
      <c r="NYW250" s="41"/>
      <c r="NYX250" s="38"/>
      <c r="NYY250" s="38"/>
      <c r="NYZ250" s="38"/>
      <c r="NZA250" s="39"/>
      <c r="NZB250" s="40"/>
      <c r="NZC250" s="41"/>
      <c r="NZD250" s="38"/>
      <c r="NZE250" s="38"/>
      <c r="NZF250" s="38"/>
      <c r="NZG250" s="39"/>
      <c r="NZH250" s="40"/>
      <c r="NZI250" s="41"/>
      <c r="NZJ250" s="38"/>
      <c r="NZK250" s="38"/>
      <c r="NZL250" s="38"/>
      <c r="NZM250" s="39"/>
      <c r="NZN250" s="40"/>
      <c r="NZO250" s="41"/>
      <c r="NZP250" s="38"/>
      <c r="NZQ250" s="38"/>
      <c r="NZR250" s="38"/>
      <c r="NZS250" s="39"/>
      <c r="NZT250" s="40"/>
      <c r="NZU250" s="41"/>
      <c r="NZV250" s="38"/>
      <c r="NZW250" s="38"/>
      <c r="NZX250" s="38"/>
      <c r="NZY250" s="39"/>
      <c r="NZZ250" s="40"/>
      <c r="OAA250" s="41"/>
      <c r="OAB250" s="38"/>
      <c r="OAC250" s="38"/>
      <c r="OAD250" s="38"/>
      <c r="OAE250" s="39"/>
      <c r="OAF250" s="40"/>
      <c r="OAG250" s="41"/>
      <c r="OAH250" s="38"/>
      <c r="OAI250" s="38"/>
      <c r="OAJ250" s="38"/>
      <c r="OAK250" s="39"/>
      <c r="OAL250" s="40"/>
      <c r="OAM250" s="41"/>
      <c r="OAN250" s="38"/>
      <c r="OAO250" s="38"/>
      <c r="OAP250" s="38"/>
      <c r="OAQ250" s="39"/>
      <c r="OAR250" s="40"/>
      <c r="OAS250" s="41"/>
      <c r="OAT250" s="38"/>
      <c r="OAU250" s="38"/>
      <c r="OAV250" s="38"/>
      <c r="OAW250" s="39"/>
      <c r="OAX250" s="40"/>
      <c r="OAY250" s="41"/>
      <c r="OAZ250" s="38"/>
      <c r="OBA250" s="38"/>
      <c r="OBB250" s="38"/>
      <c r="OBC250" s="39"/>
      <c r="OBD250" s="40"/>
      <c r="OBE250" s="41"/>
      <c r="OBF250" s="38"/>
      <c r="OBG250" s="38"/>
      <c r="OBH250" s="38"/>
      <c r="OBI250" s="39"/>
      <c r="OBJ250" s="40"/>
      <c r="OBK250" s="41"/>
      <c r="OBL250" s="38"/>
      <c r="OBM250" s="38"/>
      <c r="OBN250" s="38"/>
      <c r="OBO250" s="39"/>
      <c r="OBP250" s="40"/>
      <c r="OBQ250" s="41"/>
      <c r="OBR250" s="38"/>
      <c r="OBS250" s="38"/>
      <c r="OBT250" s="38"/>
      <c r="OBU250" s="39"/>
      <c r="OBV250" s="40"/>
      <c r="OBW250" s="41"/>
      <c r="OBX250" s="38"/>
      <c r="OBY250" s="38"/>
      <c r="OBZ250" s="38"/>
      <c r="OCA250" s="39"/>
      <c r="OCB250" s="40"/>
      <c r="OCC250" s="41"/>
      <c r="OCD250" s="38"/>
      <c r="OCE250" s="38"/>
      <c r="OCF250" s="38"/>
      <c r="OCG250" s="39"/>
      <c r="OCH250" s="40"/>
      <c r="OCI250" s="41"/>
      <c r="OCJ250" s="38"/>
      <c r="OCK250" s="38"/>
      <c r="OCL250" s="38"/>
      <c r="OCM250" s="39"/>
      <c r="OCN250" s="40"/>
      <c r="OCO250" s="41"/>
      <c r="OCP250" s="38"/>
      <c r="OCQ250" s="38"/>
      <c r="OCR250" s="38"/>
      <c r="OCS250" s="39"/>
      <c r="OCT250" s="40"/>
      <c r="OCU250" s="41"/>
      <c r="OCV250" s="38"/>
      <c r="OCW250" s="38"/>
      <c r="OCX250" s="38"/>
      <c r="OCY250" s="39"/>
      <c r="OCZ250" s="40"/>
      <c r="ODA250" s="41"/>
      <c r="ODB250" s="38"/>
      <c r="ODC250" s="38"/>
      <c r="ODD250" s="38"/>
      <c r="ODE250" s="39"/>
      <c r="ODF250" s="40"/>
      <c r="ODG250" s="41"/>
      <c r="ODH250" s="38"/>
      <c r="ODI250" s="38"/>
      <c r="ODJ250" s="38"/>
      <c r="ODK250" s="39"/>
      <c r="ODL250" s="40"/>
      <c r="ODM250" s="41"/>
      <c r="ODN250" s="38"/>
      <c r="ODO250" s="38"/>
      <c r="ODP250" s="38"/>
      <c r="ODQ250" s="39"/>
      <c r="ODR250" s="40"/>
      <c r="ODS250" s="41"/>
      <c r="ODT250" s="38"/>
      <c r="ODU250" s="38"/>
      <c r="ODV250" s="38"/>
      <c r="ODW250" s="39"/>
      <c r="ODX250" s="40"/>
      <c r="ODY250" s="41"/>
      <c r="ODZ250" s="38"/>
      <c r="OEA250" s="38"/>
      <c r="OEB250" s="38"/>
      <c r="OEC250" s="39"/>
      <c r="OED250" s="40"/>
      <c r="OEE250" s="41"/>
      <c r="OEF250" s="38"/>
      <c r="OEG250" s="38"/>
      <c r="OEH250" s="38"/>
      <c r="OEI250" s="39"/>
      <c r="OEJ250" s="40"/>
      <c r="OEK250" s="41"/>
      <c r="OEL250" s="38"/>
      <c r="OEM250" s="38"/>
      <c r="OEN250" s="38"/>
      <c r="OEO250" s="39"/>
      <c r="OEP250" s="40"/>
      <c r="OEQ250" s="41"/>
      <c r="OER250" s="38"/>
      <c r="OES250" s="38"/>
      <c r="OET250" s="38"/>
      <c r="OEU250" s="39"/>
      <c r="OEV250" s="40"/>
      <c r="OEW250" s="41"/>
      <c r="OEX250" s="38"/>
      <c r="OEY250" s="38"/>
      <c r="OEZ250" s="38"/>
      <c r="OFA250" s="39"/>
      <c r="OFB250" s="40"/>
      <c r="OFC250" s="41"/>
      <c r="OFD250" s="38"/>
      <c r="OFE250" s="38"/>
      <c r="OFF250" s="38"/>
      <c r="OFG250" s="39"/>
      <c r="OFH250" s="40"/>
      <c r="OFI250" s="41"/>
      <c r="OFJ250" s="38"/>
      <c r="OFK250" s="38"/>
      <c r="OFL250" s="38"/>
      <c r="OFM250" s="39"/>
      <c r="OFN250" s="40"/>
      <c r="OFO250" s="41"/>
      <c r="OFP250" s="38"/>
      <c r="OFQ250" s="38"/>
      <c r="OFR250" s="38"/>
      <c r="OFS250" s="39"/>
      <c r="OFT250" s="40"/>
      <c r="OFU250" s="41"/>
      <c r="OFV250" s="38"/>
      <c r="OFW250" s="38"/>
      <c r="OFX250" s="38"/>
      <c r="OFY250" s="39"/>
      <c r="OFZ250" s="40"/>
      <c r="OGA250" s="41"/>
      <c r="OGB250" s="38"/>
      <c r="OGC250" s="38"/>
      <c r="OGD250" s="38"/>
      <c r="OGE250" s="39"/>
      <c r="OGF250" s="40"/>
      <c r="OGG250" s="41"/>
      <c r="OGH250" s="38"/>
      <c r="OGI250" s="38"/>
      <c r="OGJ250" s="38"/>
      <c r="OGK250" s="39"/>
      <c r="OGL250" s="40"/>
      <c r="OGM250" s="41"/>
      <c r="OGN250" s="38"/>
      <c r="OGO250" s="38"/>
      <c r="OGP250" s="38"/>
      <c r="OGQ250" s="39"/>
      <c r="OGR250" s="40"/>
      <c r="OGS250" s="41"/>
      <c r="OGT250" s="38"/>
      <c r="OGU250" s="38"/>
      <c r="OGV250" s="38"/>
      <c r="OGW250" s="39"/>
      <c r="OGX250" s="40"/>
      <c r="OGY250" s="41"/>
      <c r="OGZ250" s="38"/>
      <c r="OHA250" s="38"/>
      <c r="OHB250" s="38"/>
      <c r="OHC250" s="39"/>
      <c r="OHD250" s="40"/>
      <c r="OHE250" s="41"/>
      <c r="OHF250" s="38"/>
      <c r="OHG250" s="38"/>
      <c r="OHH250" s="38"/>
      <c r="OHI250" s="39"/>
      <c r="OHJ250" s="40"/>
      <c r="OHK250" s="41"/>
      <c r="OHL250" s="38"/>
      <c r="OHM250" s="38"/>
      <c r="OHN250" s="38"/>
      <c r="OHO250" s="39"/>
      <c r="OHP250" s="40"/>
      <c r="OHQ250" s="41"/>
      <c r="OHR250" s="38"/>
      <c r="OHS250" s="38"/>
      <c r="OHT250" s="38"/>
      <c r="OHU250" s="39"/>
      <c r="OHV250" s="40"/>
      <c r="OHW250" s="41"/>
      <c r="OHX250" s="38"/>
      <c r="OHY250" s="38"/>
      <c r="OHZ250" s="38"/>
      <c r="OIA250" s="39"/>
      <c r="OIB250" s="40"/>
      <c r="OIC250" s="41"/>
      <c r="OID250" s="38"/>
      <c r="OIE250" s="38"/>
      <c r="OIF250" s="38"/>
      <c r="OIG250" s="39"/>
      <c r="OIH250" s="40"/>
      <c r="OII250" s="41"/>
      <c r="OIJ250" s="38"/>
      <c r="OIK250" s="38"/>
      <c r="OIL250" s="38"/>
      <c r="OIM250" s="39"/>
      <c r="OIN250" s="40"/>
      <c r="OIO250" s="41"/>
      <c r="OIP250" s="38"/>
      <c r="OIQ250" s="38"/>
      <c r="OIR250" s="38"/>
      <c r="OIS250" s="39"/>
      <c r="OIT250" s="40"/>
      <c r="OIU250" s="41"/>
      <c r="OIV250" s="38"/>
      <c r="OIW250" s="38"/>
      <c r="OIX250" s="38"/>
      <c r="OIY250" s="39"/>
      <c r="OIZ250" s="40"/>
      <c r="OJA250" s="41"/>
      <c r="OJB250" s="38"/>
      <c r="OJC250" s="38"/>
      <c r="OJD250" s="38"/>
      <c r="OJE250" s="39"/>
      <c r="OJF250" s="40"/>
      <c r="OJG250" s="41"/>
      <c r="OJH250" s="38"/>
      <c r="OJI250" s="38"/>
      <c r="OJJ250" s="38"/>
      <c r="OJK250" s="39"/>
      <c r="OJL250" s="40"/>
      <c r="OJM250" s="41"/>
      <c r="OJN250" s="38"/>
      <c r="OJO250" s="38"/>
      <c r="OJP250" s="38"/>
      <c r="OJQ250" s="39"/>
      <c r="OJR250" s="40"/>
      <c r="OJS250" s="41"/>
      <c r="OJT250" s="38"/>
      <c r="OJU250" s="38"/>
      <c r="OJV250" s="38"/>
      <c r="OJW250" s="39"/>
      <c r="OJX250" s="40"/>
      <c r="OJY250" s="41"/>
      <c r="OJZ250" s="38"/>
      <c r="OKA250" s="38"/>
      <c r="OKB250" s="38"/>
      <c r="OKC250" s="39"/>
      <c r="OKD250" s="40"/>
      <c r="OKE250" s="41"/>
      <c r="OKF250" s="38"/>
      <c r="OKG250" s="38"/>
      <c r="OKH250" s="38"/>
      <c r="OKI250" s="39"/>
      <c r="OKJ250" s="40"/>
      <c r="OKK250" s="41"/>
      <c r="OKL250" s="38"/>
      <c r="OKM250" s="38"/>
      <c r="OKN250" s="38"/>
      <c r="OKO250" s="39"/>
      <c r="OKP250" s="40"/>
      <c r="OKQ250" s="41"/>
      <c r="OKR250" s="38"/>
      <c r="OKS250" s="38"/>
      <c r="OKT250" s="38"/>
      <c r="OKU250" s="39"/>
      <c r="OKV250" s="40"/>
      <c r="OKW250" s="41"/>
      <c r="OKX250" s="38"/>
      <c r="OKY250" s="38"/>
      <c r="OKZ250" s="38"/>
      <c r="OLA250" s="39"/>
      <c r="OLB250" s="40"/>
      <c r="OLC250" s="41"/>
      <c r="OLD250" s="38"/>
      <c r="OLE250" s="38"/>
      <c r="OLF250" s="38"/>
      <c r="OLG250" s="39"/>
      <c r="OLH250" s="40"/>
      <c r="OLI250" s="41"/>
      <c r="OLJ250" s="38"/>
      <c r="OLK250" s="38"/>
      <c r="OLL250" s="38"/>
      <c r="OLM250" s="39"/>
      <c r="OLN250" s="40"/>
      <c r="OLO250" s="41"/>
      <c r="OLP250" s="38"/>
      <c r="OLQ250" s="38"/>
      <c r="OLR250" s="38"/>
      <c r="OLS250" s="39"/>
      <c r="OLT250" s="40"/>
      <c r="OLU250" s="41"/>
      <c r="OLV250" s="38"/>
      <c r="OLW250" s="38"/>
      <c r="OLX250" s="38"/>
      <c r="OLY250" s="39"/>
      <c r="OLZ250" s="40"/>
      <c r="OMA250" s="41"/>
      <c r="OMB250" s="38"/>
      <c r="OMC250" s="38"/>
      <c r="OMD250" s="38"/>
      <c r="OME250" s="39"/>
      <c r="OMF250" s="40"/>
      <c r="OMG250" s="41"/>
      <c r="OMH250" s="38"/>
      <c r="OMI250" s="38"/>
      <c r="OMJ250" s="38"/>
      <c r="OMK250" s="39"/>
      <c r="OML250" s="40"/>
      <c r="OMM250" s="41"/>
      <c r="OMN250" s="38"/>
      <c r="OMO250" s="38"/>
      <c r="OMP250" s="38"/>
      <c r="OMQ250" s="39"/>
      <c r="OMR250" s="40"/>
      <c r="OMS250" s="41"/>
      <c r="OMT250" s="38"/>
      <c r="OMU250" s="38"/>
      <c r="OMV250" s="38"/>
      <c r="OMW250" s="39"/>
      <c r="OMX250" s="40"/>
      <c r="OMY250" s="41"/>
      <c r="OMZ250" s="38"/>
      <c r="ONA250" s="38"/>
      <c r="ONB250" s="38"/>
      <c r="ONC250" s="39"/>
      <c r="OND250" s="40"/>
      <c r="ONE250" s="41"/>
      <c r="ONF250" s="38"/>
      <c r="ONG250" s="38"/>
      <c r="ONH250" s="38"/>
      <c r="ONI250" s="39"/>
      <c r="ONJ250" s="40"/>
      <c r="ONK250" s="41"/>
      <c r="ONL250" s="38"/>
      <c r="ONM250" s="38"/>
      <c r="ONN250" s="38"/>
      <c r="ONO250" s="39"/>
      <c r="ONP250" s="40"/>
      <c r="ONQ250" s="41"/>
      <c r="ONR250" s="38"/>
      <c r="ONS250" s="38"/>
      <c r="ONT250" s="38"/>
      <c r="ONU250" s="39"/>
      <c r="ONV250" s="40"/>
      <c r="ONW250" s="41"/>
      <c r="ONX250" s="38"/>
      <c r="ONY250" s="38"/>
      <c r="ONZ250" s="38"/>
      <c r="OOA250" s="39"/>
      <c r="OOB250" s="40"/>
      <c r="OOC250" s="41"/>
      <c r="OOD250" s="38"/>
      <c r="OOE250" s="38"/>
      <c r="OOF250" s="38"/>
      <c r="OOG250" s="39"/>
      <c r="OOH250" s="40"/>
      <c r="OOI250" s="41"/>
      <c r="OOJ250" s="38"/>
      <c r="OOK250" s="38"/>
      <c r="OOL250" s="38"/>
      <c r="OOM250" s="39"/>
      <c r="OON250" s="40"/>
      <c r="OOO250" s="41"/>
      <c r="OOP250" s="38"/>
      <c r="OOQ250" s="38"/>
      <c r="OOR250" s="38"/>
      <c r="OOS250" s="39"/>
      <c r="OOT250" s="40"/>
      <c r="OOU250" s="41"/>
      <c r="OOV250" s="38"/>
      <c r="OOW250" s="38"/>
      <c r="OOX250" s="38"/>
      <c r="OOY250" s="39"/>
      <c r="OOZ250" s="40"/>
      <c r="OPA250" s="41"/>
      <c r="OPB250" s="38"/>
      <c r="OPC250" s="38"/>
      <c r="OPD250" s="38"/>
      <c r="OPE250" s="39"/>
      <c r="OPF250" s="40"/>
      <c r="OPG250" s="41"/>
      <c r="OPH250" s="38"/>
      <c r="OPI250" s="38"/>
      <c r="OPJ250" s="38"/>
      <c r="OPK250" s="39"/>
      <c r="OPL250" s="40"/>
      <c r="OPM250" s="41"/>
      <c r="OPN250" s="38"/>
      <c r="OPO250" s="38"/>
      <c r="OPP250" s="38"/>
      <c r="OPQ250" s="39"/>
      <c r="OPR250" s="40"/>
      <c r="OPS250" s="41"/>
      <c r="OPT250" s="38"/>
      <c r="OPU250" s="38"/>
      <c r="OPV250" s="38"/>
      <c r="OPW250" s="39"/>
      <c r="OPX250" s="40"/>
      <c r="OPY250" s="41"/>
      <c r="OPZ250" s="38"/>
      <c r="OQA250" s="38"/>
      <c r="OQB250" s="38"/>
      <c r="OQC250" s="39"/>
      <c r="OQD250" s="40"/>
      <c r="OQE250" s="41"/>
      <c r="OQF250" s="38"/>
      <c r="OQG250" s="38"/>
      <c r="OQH250" s="38"/>
      <c r="OQI250" s="39"/>
      <c r="OQJ250" s="40"/>
      <c r="OQK250" s="41"/>
      <c r="OQL250" s="38"/>
      <c r="OQM250" s="38"/>
      <c r="OQN250" s="38"/>
      <c r="OQO250" s="39"/>
      <c r="OQP250" s="40"/>
      <c r="OQQ250" s="41"/>
      <c r="OQR250" s="38"/>
      <c r="OQS250" s="38"/>
      <c r="OQT250" s="38"/>
      <c r="OQU250" s="39"/>
      <c r="OQV250" s="40"/>
      <c r="OQW250" s="41"/>
      <c r="OQX250" s="38"/>
      <c r="OQY250" s="38"/>
      <c r="OQZ250" s="38"/>
      <c r="ORA250" s="39"/>
      <c r="ORB250" s="40"/>
      <c r="ORC250" s="41"/>
      <c r="ORD250" s="38"/>
      <c r="ORE250" s="38"/>
      <c r="ORF250" s="38"/>
      <c r="ORG250" s="39"/>
      <c r="ORH250" s="40"/>
      <c r="ORI250" s="41"/>
      <c r="ORJ250" s="38"/>
      <c r="ORK250" s="38"/>
      <c r="ORL250" s="38"/>
      <c r="ORM250" s="39"/>
      <c r="ORN250" s="40"/>
      <c r="ORO250" s="41"/>
      <c r="ORP250" s="38"/>
      <c r="ORQ250" s="38"/>
      <c r="ORR250" s="38"/>
      <c r="ORS250" s="39"/>
      <c r="ORT250" s="40"/>
      <c r="ORU250" s="41"/>
      <c r="ORV250" s="38"/>
      <c r="ORW250" s="38"/>
      <c r="ORX250" s="38"/>
      <c r="ORY250" s="39"/>
      <c r="ORZ250" s="40"/>
      <c r="OSA250" s="41"/>
      <c r="OSB250" s="38"/>
      <c r="OSC250" s="38"/>
      <c r="OSD250" s="38"/>
      <c r="OSE250" s="39"/>
      <c r="OSF250" s="40"/>
      <c r="OSG250" s="41"/>
      <c r="OSH250" s="38"/>
      <c r="OSI250" s="38"/>
      <c r="OSJ250" s="38"/>
      <c r="OSK250" s="39"/>
      <c r="OSL250" s="40"/>
      <c r="OSM250" s="41"/>
      <c r="OSN250" s="38"/>
      <c r="OSO250" s="38"/>
      <c r="OSP250" s="38"/>
      <c r="OSQ250" s="39"/>
      <c r="OSR250" s="40"/>
      <c r="OSS250" s="41"/>
      <c r="OST250" s="38"/>
      <c r="OSU250" s="38"/>
      <c r="OSV250" s="38"/>
      <c r="OSW250" s="39"/>
      <c r="OSX250" s="40"/>
      <c r="OSY250" s="41"/>
      <c r="OSZ250" s="38"/>
      <c r="OTA250" s="38"/>
      <c r="OTB250" s="38"/>
      <c r="OTC250" s="39"/>
      <c r="OTD250" s="40"/>
      <c r="OTE250" s="41"/>
      <c r="OTF250" s="38"/>
      <c r="OTG250" s="38"/>
      <c r="OTH250" s="38"/>
      <c r="OTI250" s="39"/>
      <c r="OTJ250" s="40"/>
      <c r="OTK250" s="41"/>
      <c r="OTL250" s="38"/>
      <c r="OTM250" s="38"/>
      <c r="OTN250" s="38"/>
      <c r="OTO250" s="39"/>
      <c r="OTP250" s="40"/>
      <c r="OTQ250" s="41"/>
      <c r="OTR250" s="38"/>
      <c r="OTS250" s="38"/>
      <c r="OTT250" s="38"/>
      <c r="OTU250" s="39"/>
      <c r="OTV250" s="40"/>
      <c r="OTW250" s="41"/>
      <c r="OTX250" s="38"/>
      <c r="OTY250" s="38"/>
      <c r="OTZ250" s="38"/>
      <c r="OUA250" s="39"/>
      <c r="OUB250" s="40"/>
      <c r="OUC250" s="41"/>
      <c r="OUD250" s="38"/>
      <c r="OUE250" s="38"/>
      <c r="OUF250" s="38"/>
      <c r="OUG250" s="39"/>
      <c r="OUH250" s="40"/>
      <c r="OUI250" s="41"/>
      <c r="OUJ250" s="38"/>
      <c r="OUK250" s="38"/>
      <c r="OUL250" s="38"/>
      <c r="OUM250" s="39"/>
      <c r="OUN250" s="40"/>
      <c r="OUO250" s="41"/>
      <c r="OUP250" s="38"/>
      <c r="OUQ250" s="38"/>
      <c r="OUR250" s="38"/>
      <c r="OUS250" s="39"/>
      <c r="OUT250" s="40"/>
      <c r="OUU250" s="41"/>
      <c r="OUV250" s="38"/>
      <c r="OUW250" s="38"/>
      <c r="OUX250" s="38"/>
      <c r="OUY250" s="39"/>
      <c r="OUZ250" s="40"/>
      <c r="OVA250" s="41"/>
      <c r="OVB250" s="38"/>
      <c r="OVC250" s="38"/>
      <c r="OVD250" s="38"/>
      <c r="OVE250" s="39"/>
      <c r="OVF250" s="40"/>
      <c r="OVG250" s="41"/>
      <c r="OVH250" s="38"/>
      <c r="OVI250" s="38"/>
      <c r="OVJ250" s="38"/>
      <c r="OVK250" s="39"/>
      <c r="OVL250" s="40"/>
      <c r="OVM250" s="41"/>
      <c r="OVN250" s="38"/>
      <c r="OVO250" s="38"/>
      <c r="OVP250" s="38"/>
      <c r="OVQ250" s="39"/>
      <c r="OVR250" s="40"/>
      <c r="OVS250" s="41"/>
      <c r="OVT250" s="38"/>
      <c r="OVU250" s="38"/>
      <c r="OVV250" s="38"/>
      <c r="OVW250" s="39"/>
      <c r="OVX250" s="40"/>
      <c r="OVY250" s="41"/>
      <c r="OVZ250" s="38"/>
      <c r="OWA250" s="38"/>
      <c r="OWB250" s="38"/>
      <c r="OWC250" s="39"/>
      <c r="OWD250" s="40"/>
      <c r="OWE250" s="41"/>
      <c r="OWF250" s="38"/>
      <c r="OWG250" s="38"/>
      <c r="OWH250" s="38"/>
      <c r="OWI250" s="39"/>
      <c r="OWJ250" s="40"/>
      <c r="OWK250" s="41"/>
      <c r="OWL250" s="38"/>
      <c r="OWM250" s="38"/>
      <c r="OWN250" s="38"/>
      <c r="OWO250" s="39"/>
      <c r="OWP250" s="40"/>
      <c r="OWQ250" s="41"/>
      <c r="OWR250" s="38"/>
      <c r="OWS250" s="38"/>
      <c r="OWT250" s="38"/>
      <c r="OWU250" s="39"/>
      <c r="OWV250" s="40"/>
      <c r="OWW250" s="41"/>
      <c r="OWX250" s="38"/>
      <c r="OWY250" s="38"/>
      <c r="OWZ250" s="38"/>
      <c r="OXA250" s="39"/>
      <c r="OXB250" s="40"/>
      <c r="OXC250" s="41"/>
      <c r="OXD250" s="38"/>
      <c r="OXE250" s="38"/>
      <c r="OXF250" s="38"/>
      <c r="OXG250" s="39"/>
      <c r="OXH250" s="40"/>
      <c r="OXI250" s="41"/>
      <c r="OXJ250" s="38"/>
      <c r="OXK250" s="38"/>
      <c r="OXL250" s="38"/>
      <c r="OXM250" s="39"/>
      <c r="OXN250" s="40"/>
      <c r="OXO250" s="41"/>
      <c r="OXP250" s="38"/>
      <c r="OXQ250" s="38"/>
      <c r="OXR250" s="38"/>
      <c r="OXS250" s="39"/>
      <c r="OXT250" s="40"/>
      <c r="OXU250" s="41"/>
      <c r="OXV250" s="38"/>
      <c r="OXW250" s="38"/>
      <c r="OXX250" s="38"/>
      <c r="OXY250" s="39"/>
      <c r="OXZ250" s="40"/>
      <c r="OYA250" s="41"/>
      <c r="OYB250" s="38"/>
      <c r="OYC250" s="38"/>
      <c r="OYD250" s="38"/>
      <c r="OYE250" s="39"/>
      <c r="OYF250" s="40"/>
      <c r="OYG250" s="41"/>
      <c r="OYH250" s="38"/>
      <c r="OYI250" s="38"/>
      <c r="OYJ250" s="38"/>
      <c r="OYK250" s="39"/>
      <c r="OYL250" s="40"/>
      <c r="OYM250" s="41"/>
      <c r="OYN250" s="38"/>
      <c r="OYO250" s="38"/>
      <c r="OYP250" s="38"/>
      <c r="OYQ250" s="39"/>
      <c r="OYR250" s="40"/>
      <c r="OYS250" s="41"/>
      <c r="OYT250" s="38"/>
      <c r="OYU250" s="38"/>
      <c r="OYV250" s="38"/>
      <c r="OYW250" s="39"/>
      <c r="OYX250" s="40"/>
      <c r="OYY250" s="41"/>
      <c r="OYZ250" s="38"/>
      <c r="OZA250" s="38"/>
      <c r="OZB250" s="38"/>
      <c r="OZC250" s="39"/>
      <c r="OZD250" s="40"/>
      <c r="OZE250" s="41"/>
      <c r="OZF250" s="38"/>
      <c r="OZG250" s="38"/>
      <c r="OZH250" s="38"/>
      <c r="OZI250" s="39"/>
      <c r="OZJ250" s="40"/>
      <c r="OZK250" s="41"/>
      <c r="OZL250" s="38"/>
      <c r="OZM250" s="38"/>
      <c r="OZN250" s="38"/>
      <c r="OZO250" s="39"/>
      <c r="OZP250" s="40"/>
      <c r="OZQ250" s="41"/>
      <c r="OZR250" s="38"/>
      <c r="OZS250" s="38"/>
      <c r="OZT250" s="38"/>
      <c r="OZU250" s="39"/>
      <c r="OZV250" s="40"/>
      <c r="OZW250" s="41"/>
      <c r="OZX250" s="38"/>
      <c r="OZY250" s="38"/>
      <c r="OZZ250" s="38"/>
      <c r="PAA250" s="39"/>
      <c r="PAB250" s="40"/>
      <c r="PAC250" s="41"/>
      <c r="PAD250" s="38"/>
      <c r="PAE250" s="38"/>
      <c r="PAF250" s="38"/>
      <c r="PAG250" s="39"/>
      <c r="PAH250" s="40"/>
      <c r="PAI250" s="41"/>
      <c r="PAJ250" s="38"/>
      <c r="PAK250" s="38"/>
      <c r="PAL250" s="38"/>
      <c r="PAM250" s="39"/>
      <c r="PAN250" s="40"/>
      <c r="PAO250" s="41"/>
      <c r="PAP250" s="38"/>
      <c r="PAQ250" s="38"/>
      <c r="PAR250" s="38"/>
      <c r="PAS250" s="39"/>
      <c r="PAT250" s="40"/>
      <c r="PAU250" s="41"/>
      <c r="PAV250" s="38"/>
      <c r="PAW250" s="38"/>
      <c r="PAX250" s="38"/>
      <c r="PAY250" s="39"/>
      <c r="PAZ250" s="40"/>
      <c r="PBA250" s="41"/>
      <c r="PBB250" s="38"/>
      <c r="PBC250" s="38"/>
      <c r="PBD250" s="38"/>
      <c r="PBE250" s="39"/>
      <c r="PBF250" s="40"/>
      <c r="PBG250" s="41"/>
      <c r="PBH250" s="38"/>
      <c r="PBI250" s="38"/>
      <c r="PBJ250" s="38"/>
      <c r="PBK250" s="39"/>
      <c r="PBL250" s="40"/>
      <c r="PBM250" s="41"/>
      <c r="PBN250" s="38"/>
      <c r="PBO250" s="38"/>
      <c r="PBP250" s="38"/>
      <c r="PBQ250" s="39"/>
      <c r="PBR250" s="40"/>
      <c r="PBS250" s="41"/>
      <c r="PBT250" s="38"/>
      <c r="PBU250" s="38"/>
      <c r="PBV250" s="38"/>
      <c r="PBW250" s="39"/>
      <c r="PBX250" s="40"/>
      <c r="PBY250" s="41"/>
      <c r="PBZ250" s="38"/>
      <c r="PCA250" s="38"/>
      <c r="PCB250" s="38"/>
      <c r="PCC250" s="39"/>
      <c r="PCD250" s="40"/>
      <c r="PCE250" s="41"/>
      <c r="PCF250" s="38"/>
      <c r="PCG250" s="38"/>
      <c r="PCH250" s="38"/>
      <c r="PCI250" s="39"/>
      <c r="PCJ250" s="40"/>
      <c r="PCK250" s="41"/>
      <c r="PCL250" s="38"/>
      <c r="PCM250" s="38"/>
      <c r="PCN250" s="38"/>
      <c r="PCO250" s="39"/>
      <c r="PCP250" s="40"/>
      <c r="PCQ250" s="41"/>
      <c r="PCR250" s="38"/>
      <c r="PCS250" s="38"/>
      <c r="PCT250" s="38"/>
      <c r="PCU250" s="39"/>
      <c r="PCV250" s="40"/>
      <c r="PCW250" s="41"/>
      <c r="PCX250" s="38"/>
      <c r="PCY250" s="38"/>
      <c r="PCZ250" s="38"/>
      <c r="PDA250" s="39"/>
      <c r="PDB250" s="40"/>
      <c r="PDC250" s="41"/>
      <c r="PDD250" s="38"/>
      <c r="PDE250" s="38"/>
      <c r="PDF250" s="38"/>
      <c r="PDG250" s="39"/>
      <c r="PDH250" s="40"/>
      <c r="PDI250" s="41"/>
      <c r="PDJ250" s="38"/>
      <c r="PDK250" s="38"/>
      <c r="PDL250" s="38"/>
      <c r="PDM250" s="39"/>
      <c r="PDN250" s="40"/>
      <c r="PDO250" s="41"/>
      <c r="PDP250" s="38"/>
      <c r="PDQ250" s="38"/>
      <c r="PDR250" s="38"/>
      <c r="PDS250" s="39"/>
      <c r="PDT250" s="40"/>
      <c r="PDU250" s="41"/>
      <c r="PDV250" s="38"/>
      <c r="PDW250" s="38"/>
      <c r="PDX250" s="38"/>
      <c r="PDY250" s="39"/>
      <c r="PDZ250" s="40"/>
      <c r="PEA250" s="41"/>
      <c r="PEB250" s="38"/>
      <c r="PEC250" s="38"/>
      <c r="PED250" s="38"/>
      <c r="PEE250" s="39"/>
      <c r="PEF250" s="40"/>
      <c r="PEG250" s="41"/>
      <c r="PEH250" s="38"/>
      <c r="PEI250" s="38"/>
      <c r="PEJ250" s="38"/>
      <c r="PEK250" s="39"/>
      <c r="PEL250" s="40"/>
      <c r="PEM250" s="41"/>
      <c r="PEN250" s="38"/>
      <c r="PEO250" s="38"/>
      <c r="PEP250" s="38"/>
      <c r="PEQ250" s="39"/>
      <c r="PER250" s="40"/>
      <c r="PES250" s="41"/>
      <c r="PET250" s="38"/>
      <c r="PEU250" s="38"/>
      <c r="PEV250" s="38"/>
      <c r="PEW250" s="39"/>
      <c r="PEX250" s="40"/>
      <c r="PEY250" s="41"/>
      <c r="PEZ250" s="38"/>
      <c r="PFA250" s="38"/>
      <c r="PFB250" s="38"/>
      <c r="PFC250" s="39"/>
      <c r="PFD250" s="40"/>
      <c r="PFE250" s="41"/>
      <c r="PFF250" s="38"/>
      <c r="PFG250" s="38"/>
      <c r="PFH250" s="38"/>
      <c r="PFI250" s="39"/>
      <c r="PFJ250" s="40"/>
      <c r="PFK250" s="41"/>
      <c r="PFL250" s="38"/>
      <c r="PFM250" s="38"/>
      <c r="PFN250" s="38"/>
      <c r="PFO250" s="39"/>
      <c r="PFP250" s="40"/>
      <c r="PFQ250" s="41"/>
      <c r="PFR250" s="38"/>
      <c r="PFS250" s="38"/>
      <c r="PFT250" s="38"/>
      <c r="PFU250" s="39"/>
      <c r="PFV250" s="40"/>
      <c r="PFW250" s="41"/>
      <c r="PFX250" s="38"/>
      <c r="PFY250" s="38"/>
      <c r="PFZ250" s="38"/>
      <c r="PGA250" s="39"/>
      <c r="PGB250" s="40"/>
      <c r="PGC250" s="41"/>
      <c r="PGD250" s="38"/>
      <c r="PGE250" s="38"/>
      <c r="PGF250" s="38"/>
      <c r="PGG250" s="39"/>
      <c r="PGH250" s="40"/>
      <c r="PGI250" s="41"/>
      <c r="PGJ250" s="38"/>
      <c r="PGK250" s="38"/>
      <c r="PGL250" s="38"/>
      <c r="PGM250" s="39"/>
      <c r="PGN250" s="40"/>
      <c r="PGO250" s="41"/>
      <c r="PGP250" s="38"/>
      <c r="PGQ250" s="38"/>
      <c r="PGR250" s="38"/>
      <c r="PGS250" s="39"/>
      <c r="PGT250" s="40"/>
      <c r="PGU250" s="41"/>
      <c r="PGV250" s="38"/>
      <c r="PGW250" s="38"/>
      <c r="PGX250" s="38"/>
      <c r="PGY250" s="39"/>
      <c r="PGZ250" s="40"/>
      <c r="PHA250" s="41"/>
      <c r="PHB250" s="38"/>
      <c r="PHC250" s="38"/>
      <c r="PHD250" s="38"/>
      <c r="PHE250" s="39"/>
      <c r="PHF250" s="40"/>
      <c r="PHG250" s="41"/>
      <c r="PHH250" s="38"/>
      <c r="PHI250" s="38"/>
      <c r="PHJ250" s="38"/>
      <c r="PHK250" s="39"/>
      <c r="PHL250" s="40"/>
      <c r="PHM250" s="41"/>
      <c r="PHN250" s="38"/>
      <c r="PHO250" s="38"/>
      <c r="PHP250" s="38"/>
      <c r="PHQ250" s="39"/>
      <c r="PHR250" s="40"/>
      <c r="PHS250" s="41"/>
      <c r="PHT250" s="38"/>
      <c r="PHU250" s="38"/>
      <c r="PHV250" s="38"/>
      <c r="PHW250" s="39"/>
      <c r="PHX250" s="40"/>
      <c r="PHY250" s="41"/>
      <c r="PHZ250" s="38"/>
      <c r="PIA250" s="38"/>
      <c r="PIB250" s="38"/>
      <c r="PIC250" s="39"/>
      <c r="PID250" s="40"/>
      <c r="PIE250" s="41"/>
      <c r="PIF250" s="38"/>
      <c r="PIG250" s="38"/>
      <c r="PIH250" s="38"/>
      <c r="PII250" s="39"/>
      <c r="PIJ250" s="40"/>
      <c r="PIK250" s="41"/>
      <c r="PIL250" s="38"/>
      <c r="PIM250" s="38"/>
      <c r="PIN250" s="38"/>
      <c r="PIO250" s="39"/>
      <c r="PIP250" s="40"/>
      <c r="PIQ250" s="41"/>
      <c r="PIR250" s="38"/>
      <c r="PIS250" s="38"/>
      <c r="PIT250" s="38"/>
      <c r="PIU250" s="39"/>
      <c r="PIV250" s="40"/>
      <c r="PIW250" s="41"/>
      <c r="PIX250" s="38"/>
      <c r="PIY250" s="38"/>
      <c r="PIZ250" s="38"/>
      <c r="PJA250" s="39"/>
      <c r="PJB250" s="40"/>
      <c r="PJC250" s="41"/>
      <c r="PJD250" s="38"/>
      <c r="PJE250" s="38"/>
      <c r="PJF250" s="38"/>
      <c r="PJG250" s="39"/>
      <c r="PJH250" s="40"/>
      <c r="PJI250" s="41"/>
      <c r="PJJ250" s="38"/>
      <c r="PJK250" s="38"/>
      <c r="PJL250" s="38"/>
      <c r="PJM250" s="39"/>
      <c r="PJN250" s="40"/>
      <c r="PJO250" s="41"/>
      <c r="PJP250" s="38"/>
      <c r="PJQ250" s="38"/>
      <c r="PJR250" s="38"/>
      <c r="PJS250" s="39"/>
      <c r="PJT250" s="40"/>
      <c r="PJU250" s="41"/>
      <c r="PJV250" s="38"/>
      <c r="PJW250" s="38"/>
      <c r="PJX250" s="38"/>
      <c r="PJY250" s="39"/>
      <c r="PJZ250" s="40"/>
      <c r="PKA250" s="41"/>
      <c r="PKB250" s="38"/>
      <c r="PKC250" s="38"/>
      <c r="PKD250" s="38"/>
      <c r="PKE250" s="39"/>
      <c r="PKF250" s="40"/>
      <c r="PKG250" s="41"/>
      <c r="PKH250" s="38"/>
      <c r="PKI250" s="38"/>
      <c r="PKJ250" s="38"/>
      <c r="PKK250" s="39"/>
      <c r="PKL250" s="40"/>
      <c r="PKM250" s="41"/>
      <c r="PKN250" s="38"/>
      <c r="PKO250" s="38"/>
      <c r="PKP250" s="38"/>
      <c r="PKQ250" s="39"/>
      <c r="PKR250" s="40"/>
      <c r="PKS250" s="41"/>
      <c r="PKT250" s="38"/>
      <c r="PKU250" s="38"/>
      <c r="PKV250" s="38"/>
      <c r="PKW250" s="39"/>
      <c r="PKX250" s="40"/>
      <c r="PKY250" s="41"/>
      <c r="PKZ250" s="38"/>
      <c r="PLA250" s="38"/>
      <c r="PLB250" s="38"/>
      <c r="PLC250" s="39"/>
      <c r="PLD250" s="40"/>
      <c r="PLE250" s="41"/>
      <c r="PLF250" s="38"/>
      <c r="PLG250" s="38"/>
      <c r="PLH250" s="38"/>
      <c r="PLI250" s="39"/>
      <c r="PLJ250" s="40"/>
      <c r="PLK250" s="41"/>
      <c r="PLL250" s="38"/>
      <c r="PLM250" s="38"/>
      <c r="PLN250" s="38"/>
      <c r="PLO250" s="39"/>
      <c r="PLP250" s="40"/>
      <c r="PLQ250" s="41"/>
      <c r="PLR250" s="38"/>
      <c r="PLS250" s="38"/>
      <c r="PLT250" s="38"/>
      <c r="PLU250" s="39"/>
      <c r="PLV250" s="40"/>
      <c r="PLW250" s="41"/>
      <c r="PLX250" s="38"/>
      <c r="PLY250" s="38"/>
      <c r="PLZ250" s="38"/>
      <c r="PMA250" s="39"/>
      <c r="PMB250" s="40"/>
      <c r="PMC250" s="41"/>
      <c r="PMD250" s="38"/>
      <c r="PME250" s="38"/>
      <c r="PMF250" s="38"/>
      <c r="PMG250" s="39"/>
      <c r="PMH250" s="40"/>
      <c r="PMI250" s="41"/>
      <c r="PMJ250" s="38"/>
      <c r="PMK250" s="38"/>
      <c r="PML250" s="38"/>
      <c r="PMM250" s="39"/>
      <c r="PMN250" s="40"/>
      <c r="PMO250" s="41"/>
      <c r="PMP250" s="38"/>
      <c r="PMQ250" s="38"/>
      <c r="PMR250" s="38"/>
      <c r="PMS250" s="39"/>
      <c r="PMT250" s="40"/>
      <c r="PMU250" s="41"/>
      <c r="PMV250" s="38"/>
      <c r="PMW250" s="38"/>
      <c r="PMX250" s="38"/>
      <c r="PMY250" s="39"/>
      <c r="PMZ250" s="40"/>
      <c r="PNA250" s="41"/>
      <c r="PNB250" s="38"/>
      <c r="PNC250" s="38"/>
      <c r="PND250" s="38"/>
      <c r="PNE250" s="39"/>
      <c r="PNF250" s="40"/>
      <c r="PNG250" s="41"/>
      <c r="PNH250" s="38"/>
      <c r="PNI250" s="38"/>
      <c r="PNJ250" s="38"/>
      <c r="PNK250" s="39"/>
      <c r="PNL250" s="40"/>
      <c r="PNM250" s="41"/>
      <c r="PNN250" s="38"/>
      <c r="PNO250" s="38"/>
      <c r="PNP250" s="38"/>
      <c r="PNQ250" s="39"/>
      <c r="PNR250" s="40"/>
      <c r="PNS250" s="41"/>
      <c r="PNT250" s="38"/>
      <c r="PNU250" s="38"/>
      <c r="PNV250" s="38"/>
      <c r="PNW250" s="39"/>
      <c r="PNX250" s="40"/>
      <c r="PNY250" s="41"/>
      <c r="PNZ250" s="38"/>
      <c r="POA250" s="38"/>
      <c r="POB250" s="38"/>
      <c r="POC250" s="39"/>
      <c r="POD250" s="40"/>
      <c r="POE250" s="41"/>
      <c r="POF250" s="38"/>
      <c r="POG250" s="38"/>
      <c r="POH250" s="38"/>
      <c r="POI250" s="39"/>
      <c r="POJ250" s="40"/>
      <c r="POK250" s="41"/>
      <c r="POL250" s="38"/>
      <c r="POM250" s="38"/>
      <c r="PON250" s="38"/>
      <c r="POO250" s="39"/>
      <c r="POP250" s="40"/>
      <c r="POQ250" s="41"/>
      <c r="POR250" s="38"/>
      <c r="POS250" s="38"/>
      <c r="POT250" s="38"/>
      <c r="POU250" s="39"/>
      <c r="POV250" s="40"/>
      <c r="POW250" s="41"/>
      <c r="POX250" s="38"/>
      <c r="POY250" s="38"/>
      <c r="POZ250" s="38"/>
      <c r="PPA250" s="39"/>
      <c r="PPB250" s="40"/>
      <c r="PPC250" s="41"/>
      <c r="PPD250" s="38"/>
      <c r="PPE250" s="38"/>
      <c r="PPF250" s="38"/>
      <c r="PPG250" s="39"/>
      <c r="PPH250" s="40"/>
      <c r="PPI250" s="41"/>
      <c r="PPJ250" s="38"/>
      <c r="PPK250" s="38"/>
      <c r="PPL250" s="38"/>
      <c r="PPM250" s="39"/>
      <c r="PPN250" s="40"/>
      <c r="PPO250" s="41"/>
      <c r="PPP250" s="38"/>
      <c r="PPQ250" s="38"/>
      <c r="PPR250" s="38"/>
      <c r="PPS250" s="39"/>
      <c r="PPT250" s="40"/>
      <c r="PPU250" s="41"/>
      <c r="PPV250" s="38"/>
      <c r="PPW250" s="38"/>
      <c r="PPX250" s="38"/>
      <c r="PPY250" s="39"/>
      <c r="PPZ250" s="40"/>
      <c r="PQA250" s="41"/>
      <c r="PQB250" s="38"/>
      <c r="PQC250" s="38"/>
      <c r="PQD250" s="38"/>
      <c r="PQE250" s="39"/>
      <c r="PQF250" s="40"/>
      <c r="PQG250" s="41"/>
      <c r="PQH250" s="38"/>
      <c r="PQI250" s="38"/>
      <c r="PQJ250" s="38"/>
      <c r="PQK250" s="39"/>
      <c r="PQL250" s="40"/>
      <c r="PQM250" s="41"/>
      <c r="PQN250" s="38"/>
      <c r="PQO250" s="38"/>
      <c r="PQP250" s="38"/>
      <c r="PQQ250" s="39"/>
      <c r="PQR250" s="40"/>
      <c r="PQS250" s="41"/>
      <c r="PQT250" s="38"/>
      <c r="PQU250" s="38"/>
      <c r="PQV250" s="38"/>
      <c r="PQW250" s="39"/>
      <c r="PQX250" s="40"/>
      <c r="PQY250" s="41"/>
      <c r="PQZ250" s="38"/>
      <c r="PRA250" s="38"/>
      <c r="PRB250" s="38"/>
      <c r="PRC250" s="39"/>
      <c r="PRD250" s="40"/>
      <c r="PRE250" s="41"/>
      <c r="PRF250" s="38"/>
      <c r="PRG250" s="38"/>
      <c r="PRH250" s="38"/>
      <c r="PRI250" s="39"/>
      <c r="PRJ250" s="40"/>
      <c r="PRK250" s="41"/>
      <c r="PRL250" s="38"/>
      <c r="PRM250" s="38"/>
      <c r="PRN250" s="38"/>
      <c r="PRO250" s="39"/>
      <c r="PRP250" s="40"/>
      <c r="PRQ250" s="41"/>
      <c r="PRR250" s="38"/>
      <c r="PRS250" s="38"/>
      <c r="PRT250" s="38"/>
      <c r="PRU250" s="39"/>
      <c r="PRV250" s="40"/>
      <c r="PRW250" s="41"/>
      <c r="PRX250" s="38"/>
      <c r="PRY250" s="38"/>
      <c r="PRZ250" s="38"/>
      <c r="PSA250" s="39"/>
      <c r="PSB250" s="40"/>
      <c r="PSC250" s="41"/>
      <c r="PSD250" s="38"/>
      <c r="PSE250" s="38"/>
      <c r="PSF250" s="38"/>
      <c r="PSG250" s="39"/>
      <c r="PSH250" s="40"/>
      <c r="PSI250" s="41"/>
      <c r="PSJ250" s="38"/>
      <c r="PSK250" s="38"/>
      <c r="PSL250" s="38"/>
      <c r="PSM250" s="39"/>
      <c r="PSN250" s="40"/>
      <c r="PSO250" s="41"/>
      <c r="PSP250" s="38"/>
      <c r="PSQ250" s="38"/>
      <c r="PSR250" s="38"/>
      <c r="PSS250" s="39"/>
      <c r="PST250" s="40"/>
      <c r="PSU250" s="41"/>
      <c r="PSV250" s="38"/>
      <c r="PSW250" s="38"/>
      <c r="PSX250" s="38"/>
      <c r="PSY250" s="39"/>
      <c r="PSZ250" s="40"/>
      <c r="PTA250" s="41"/>
      <c r="PTB250" s="38"/>
      <c r="PTC250" s="38"/>
      <c r="PTD250" s="38"/>
      <c r="PTE250" s="39"/>
      <c r="PTF250" s="40"/>
      <c r="PTG250" s="41"/>
      <c r="PTH250" s="38"/>
      <c r="PTI250" s="38"/>
      <c r="PTJ250" s="38"/>
      <c r="PTK250" s="39"/>
      <c r="PTL250" s="40"/>
      <c r="PTM250" s="41"/>
      <c r="PTN250" s="38"/>
      <c r="PTO250" s="38"/>
      <c r="PTP250" s="38"/>
      <c r="PTQ250" s="39"/>
      <c r="PTR250" s="40"/>
      <c r="PTS250" s="41"/>
      <c r="PTT250" s="38"/>
      <c r="PTU250" s="38"/>
      <c r="PTV250" s="38"/>
      <c r="PTW250" s="39"/>
      <c r="PTX250" s="40"/>
      <c r="PTY250" s="41"/>
      <c r="PTZ250" s="38"/>
      <c r="PUA250" s="38"/>
      <c r="PUB250" s="38"/>
      <c r="PUC250" s="39"/>
      <c r="PUD250" s="40"/>
      <c r="PUE250" s="41"/>
      <c r="PUF250" s="38"/>
      <c r="PUG250" s="38"/>
      <c r="PUH250" s="38"/>
      <c r="PUI250" s="39"/>
      <c r="PUJ250" s="40"/>
      <c r="PUK250" s="41"/>
      <c r="PUL250" s="38"/>
      <c r="PUM250" s="38"/>
      <c r="PUN250" s="38"/>
      <c r="PUO250" s="39"/>
      <c r="PUP250" s="40"/>
      <c r="PUQ250" s="41"/>
      <c r="PUR250" s="38"/>
      <c r="PUS250" s="38"/>
      <c r="PUT250" s="38"/>
      <c r="PUU250" s="39"/>
      <c r="PUV250" s="40"/>
      <c r="PUW250" s="41"/>
      <c r="PUX250" s="38"/>
      <c r="PUY250" s="38"/>
      <c r="PUZ250" s="38"/>
      <c r="PVA250" s="39"/>
      <c r="PVB250" s="40"/>
      <c r="PVC250" s="41"/>
      <c r="PVD250" s="38"/>
      <c r="PVE250" s="38"/>
      <c r="PVF250" s="38"/>
      <c r="PVG250" s="39"/>
      <c r="PVH250" s="40"/>
      <c r="PVI250" s="41"/>
      <c r="PVJ250" s="38"/>
      <c r="PVK250" s="38"/>
      <c r="PVL250" s="38"/>
      <c r="PVM250" s="39"/>
      <c r="PVN250" s="40"/>
      <c r="PVO250" s="41"/>
      <c r="PVP250" s="38"/>
      <c r="PVQ250" s="38"/>
      <c r="PVR250" s="38"/>
      <c r="PVS250" s="39"/>
      <c r="PVT250" s="40"/>
      <c r="PVU250" s="41"/>
      <c r="PVV250" s="38"/>
      <c r="PVW250" s="38"/>
      <c r="PVX250" s="38"/>
      <c r="PVY250" s="39"/>
      <c r="PVZ250" s="40"/>
      <c r="PWA250" s="41"/>
      <c r="PWB250" s="38"/>
      <c r="PWC250" s="38"/>
      <c r="PWD250" s="38"/>
      <c r="PWE250" s="39"/>
      <c r="PWF250" s="40"/>
      <c r="PWG250" s="41"/>
      <c r="PWH250" s="38"/>
      <c r="PWI250" s="38"/>
      <c r="PWJ250" s="38"/>
      <c r="PWK250" s="39"/>
      <c r="PWL250" s="40"/>
      <c r="PWM250" s="41"/>
      <c r="PWN250" s="38"/>
      <c r="PWO250" s="38"/>
      <c r="PWP250" s="38"/>
      <c r="PWQ250" s="39"/>
      <c r="PWR250" s="40"/>
      <c r="PWS250" s="41"/>
      <c r="PWT250" s="38"/>
      <c r="PWU250" s="38"/>
      <c r="PWV250" s="38"/>
      <c r="PWW250" s="39"/>
      <c r="PWX250" s="40"/>
      <c r="PWY250" s="41"/>
      <c r="PWZ250" s="38"/>
      <c r="PXA250" s="38"/>
      <c r="PXB250" s="38"/>
      <c r="PXC250" s="39"/>
      <c r="PXD250" s="40"/>
      <c r="PXE250" s="41"/>
      <c r="PXF250" s="38"/>
      <c r="PXG250" s="38"/>
      <c r="PXH250" s="38"/>
      <c r="PXI250" s="39"/>
      <c r="PXJ250" s="40"/>
      <c r="PXK250" s="41"/>
      <c r="PXL250" s="38"/>
      <c r="PXM250" s="38"/>
      <c r="PXN250" s="38"/>
      <c r="PXO250" s="39"/>
      <c r="PXP250" s="40"/>
      <c r="PXQ250" s="41"/>
      <c r="PXR250" s="38"/>
      <c r="PXS250" s="38"/>
      <c r="PXT250" s="38"/>
      <c r="PXU250" s="39"/>
      <c r="PXV250" s="40"/>
      <c r="PXW250" s="41"/>
      <c r="PXX250" s="38"/>
      <c r="PXY250" s="38"/>
      <c r="PXZ250" s="38"/>
      <c r="PYA250" s="39"/>
      <c r="PYB250" s="40"/>
      <c r="PYC250" s="41"/>
      <c r="PYD250" s="38"/>
      <c r="PYE250" s="38"/>
      <c r="PYF250" s="38"/>
      <c r="PYG250" s="39"/>
      <c r="PYH250" s="40"/>
      <c r="PYI250" s="41"/>
      <c r="PYJ250" s="38"/>
      <c r="PYK250" s="38"/>
      <c r="PYL250" s="38"/>
      <c r="PYM250" s="39"/>
      <c r="PYN250" s="40"/>
      <c r="PYO250" s="41"/>
      <c r="PYP250" s="38"/>
      <c r="PYQ250" s="38"/>
      <c r="PYR250" s="38"/>
      <c r="PYS250" s="39"/>
      <c r="PYT250" s="40"/>
      <c r="PYU250" s="41"/>
      <c r="PYV250" s="38"/>
      <c r="PYW250" s="38"/>
      <c r="PYX250" s="38"/>
      <c r="PYY250" s="39"/>
      <c r="PYZ250" s="40"/>
      <c r="PZA250" s="41"/>
      <c r="PZB250" s="38"/>
      <c r="PZC250" s="38"/>
      <c r="PZD250" s="38"/>
      <c r="PZE250" s="39"/>
      <c r="PZF250" s="40"/>
      <c r="PZG250" s="41"/>
      <c r="PZH250" s="38"/>
      <c r="PZI250" s="38"/>
      <c r="PZJ250" s="38"/>
      <c r="PZK250" s="39"/>
      <c r="PZL250" s="40"/>
      <c r="PZM250" s="41"/>
      <c r="PZN250" s="38"/>
      <c r="PZO250" s="38"/>
      <c r="PZP250" s="38"/>
      <c r="PZQ250" s="39"/>
      <c r="PZR250" s="40"/>
      <c r="PZS250" s="41"/>
      <c r="PZT250" s="38"/>
      <c r="PZU250" s="38"/>
      <c r="PZV250" s="38"/>
      <c r="PZW250" s="39"/>
      <c r="PZX250" s="40"/>
      <c r="PZY250" s="41"/>
      <c r="PZZ250" s="38"/>
      <c r="QAA250" s="38"/>
      <c r="QAB250" s="38"/>
      <c r="QAC250" s="39"/>
      <c r="QAD250" s="40"/>
      <c r="QAE250" s="41"/>
      <c r="QAF250" s="38"/>
      <c r="QAG250" s="38"/>
      <c r="QAH250" s="38"/>
      <c r="QAI250" s="39"/>
      <c r="QAJ250" s="40"/>
      <c r="QAK250" s="41"/>
      <c r="QAL250" s="38"/>
      <c r="QAM250" s="38"/>
      <c r="QAN250" s="38"/>
      <c r="QAO250" s="39"/>
      <c r="QAP250" s="40"/>
      <c r="QAQ250" s="41"/>
      <c r="QAR250" s="38"/>
      <c r="QAS250" s="38"/>
      <c r="QAT250" s="38"/>
      <c r="QAU250" s="39"/>
      <c r="QAV250" s="40"/>
      <c r="QAW250" s="41"/>
      <c r="QAX250" s="38"/>
      <c r="QAY250" s="38"/>
      <c r="QAZ250" s="38"/>
      <c r="QBA250" s="39"/>
      <c r="QBB250" s="40"/>
      <c r="QBC250" s="41"/>
      <c r="QBD250" s="38"/>
      <c r="QBE250" s="38"/>
      <c r="QBF250" s="38"/>
      <c r="QBG250" s="39"/>
      <c r="QBH250" s="40"/>
      <c r="QBI250" s="41"/>
      <c r="QBJ250" s="38"/>
      <c r="QBK250" s="38"/>
      <c r="QBL250" s="38"/>
      <c r="QBM250" s="39"/>
      <c r="QBN250" s="40"/>
      <c r="QBO250" s="41"/>
      <c r="QBP250" s="38"/>
      <c r="QBQ250" s="38"/>
      <c r="QBR250" s="38"/>
      <c r="QBS250" s="39"/>
      <c r="QBT250" s="40"/>
      <c r="QBU250" s="41"/>
      <c r="QBV250" s="38"/>
      <c r="QBW250" s="38"/>
      <c r="QBX250" s="38"/>
      <c r="QBY250" s="39"/>
      <c r="QBZ250" s="40"/>
      <c r="QCA250" s="41"/>
      <c r="QCB250" s="38"/>
      <c r="QCC250" s="38"/>
      <c r="QCD250" s="38"/>
      <c r="QCE250" s="39"/>
      <c r="QCF250" s="40"/>
      <c r="QCG250" s="41"/>
      <c r="QCH250" s="38"/>
      <c r="QCI250" s="38"/>
      <c r="QCJ250" s="38"/>
      <c r="QCK250" s="39"/>
      <c r="QCL250" s="40"/>
      <c r="QCM250" s="41"/>
      <c r="QCN250" s="38"/>
      <c r="QCO250" s="38"/>
      <c r="QCP250" s="38"/>
      <c r="QCQ250" s="39"/>
      <c r="QCR250" s="40"/>
      <c r="QCS250" s="41"/>
      <c r="QCT250" s="38"/>
      <c r="QCU250" s="38"/>
      <c r="QCV250" s="38"/>
      <c r="QCW250" s="39"/>
      <c r="QCX250" s="40"/>
      <c r="QCY250" s="41"/>
      <c r="QCZ250" s="38"/>
      <c r="QDA250" s="38"/>
      <c r="QDB250" s="38"/>
      <c r="QDC250" s="39"/>
      <c r="QDD250" s="40"/>
      <c r="QDE250" s="41"/>
      <c r="QDF250" s="38"/>
      <c r="QDG250" s="38"/>
      <c r="QDH250" s="38"/>
      <c r="QDI250" s="39"/>
      <c r="QDJ250" s="40"/>
      <c r="QDK250" s="41"/>
      <c r="QDL250" s="38"/>
      <c r="QDM250" s="38"/>
      <c r="QDN250" s="38"/>
      <c r="QDO250" s="39"/>
      <c r="QDP250" s="40"/>
      <c r="QDQ250" s="41"/>
      <c r="QDR250" s="38"/>
      <c r="QDS250" s="38"/>
      <c r="QDT250" s="38"/>
      <c r="QDU250" s="39"/>
      <c r="QDV250" s="40"/>
      <c r="QDW250" s="41"/>
      <c r="QDX250" s="38"/>
      <c r="QDY250" s="38"/>
      <c r="QDZ250" s="38"/>
      <c r="QEA250" s="39"/>
      <c r="QEB250" s="40"/>
      <c r="QEC250" s="41"/>
      <c r="QED250" s="38"/>
      <c r="QEE250" s="38"/>
      <c r="QEF250" s="38"/>
      <c r="QEG250" s="39"/>
      <c r="QEH250" s="40"/>
      <c r="QEI250" s="41"/>
      <c r="QEJ250" s="38"/>
      <c r="QEK250" s="38"/>
      <c r="QEL250" s="38"/>
      <c r="QEM250" s="39"/>
      <c r="QEN250" s="40"/>
      <c r="QEO250" s="41"/>
      <c r="QEP250" s="38"/>
      <c r="QEQ250" s="38"/>
      <c r="QER250" s="38"/>
      <c r="QES250" s="39"/>
      <c r="QET250" s="40"/>
      <c r="QEU250" s="41"/>
      <c r="QEV250" s="38"/>
      <c r="QEW250" s="38"/>
      <c r="QEX250" s="38"/>
      <c r="QEY250" s="39"/>
      <c r="QEZ250" s="40"/>
      <c r="QFA250" s="41"/>
      <c r="QFB250" s="38"/>
      <c r="QFC250" s="38"/>
      <c r="QFD250" s="38"/>
      <c r="QFE250" s="39"/>
      <c r="QFF250" s="40"/>
      <c r="QFG250" s="41"/>
      <c r="QFH250" s="38"/>
      <c r="QFI250" s="38"/>
      <c r="QFJ250" s="38"/>
      <c r="QFK250" s="39"/>
      <c r="QFL250" s="40"/>
      <c r="QFM250" s="41"/>
      <c r="QFN250" s="38"/>
      <c r="QFO250" s="38"/>
      <c r="QFP250" s="38"/>
      <c r="QFQ250" s="39"/>
      <c r="QFR250" s="40"/>
      <c r="QFS250" s="41"/>
      <c r="QFT250" s="38"/>
      <c r="QFU250" s="38"/>
      <c r="QFV250" s="38"/>
      <c r="QFW250" s="39"/>
      <c r="QFX250" s="40"/>
      <c r="QFY250" s="41"/>
      <c r="QFZ250" s="38"/>
      <c r="QGA250" s="38"/>
      <c r="QGB250" s="38"/>
      <c r="QGC250" s="39"/>
      <c r="QGD250" s="40"/>
      <c r="QGE250" s="41"/>
      <c r="QGF250" s="38"/>
      <c r="QGG250" s="38"/>
      <c r="QGH250" s="38"/>
      <c r="QGI250" s="39"/>
      <c r="QGJ250" s="40"/>
      <c r="QGK250" s="41"/>
      <c r="QGL250" s="38"/>
      <c r="QGM250" s="38"/>
      <c r="QGN250" s="38"/>
      <c r="QGO250" s="39"/>
      <c r="QGP250" s="40"/>
      <c r="QGQ250" s="41"/>
      <c r="QGR250" s="38"/>
      <c r="QGS250" s="38"/>
      <c r="QGT250" s="38"/>
      <c r="QGU250" s="39"/>
      <c r="QGV250" s="40"/>
      <c r="QGW250" s="41"/>
      <c r="QGX250" s="38"/>
      <c r="QGY250" s="38"/>
      <c r="QGZ250" s="38"/>
      <c r="QHA250" s="39"/>
      <c r="QHB250" s="40"/>
      <c r="QHC250" s="41"/>
      <c r="QHD250" s="38"/>
      <c r="QHE250" s="38"/>
      <c r="QHF250" s="38"/>
      <c r="QHG250" s="39"/>
      <c r="QHH250" s="40"/>
      <c r="QHI250" s="41"/>
      <c r="QHJ250" s="38"/>
      <c r="QHK250" s="38"/>
      <c r="QHL250" s="38"/>
      <c r="QHM250" s="39"/>
      <c r="QHN250" s="40"/>
      <c r="QHO250" s="41"/>
      <c r="QHP250" s="38"/>
      <c r="QHQ250" s="38"/>
      <c r="QHR250" s="38"/>
      <c r="QHS250" s="39"/>
      <c r="QHT250" s="40"/>
      <c r="QHU250" s="41"/>
      <c r="QHV250" s="38"/>
      <c r="QHW250" s="38"/>
      <c r="QHX250" s="38"/>
      <c r="QHY250" s="39"/>
      <c r="QHZ250" s="40"/>
      <c r="QIA250" s="41"/>
      <c r="QIB250" s="38"/>
      <c r="QIC250" s="38"/>
      <c r="QID250" s="38"/>
      <c r="QIE250" s="39"/>
      <c r="QIF250" s="40"/>
      <c r="QIG250" s="41"/>
      <c r="QIH250" s="38"/>
      <c r="QII250" s="38"/>
      <c r="QIJ250" s="38"/>
      <c r="QIK250" s="39"/>
      <c r="QIL250" s="40"/>
      <c r="QIM250" s="41"/>
      <c r="QIN250" s="38"/>
      <c r="QIO250" s="38"/>
      <c r="QIP250" s="38"/>
      <c r="QIQ250" s="39"/>
      <c r="QIR250" s="40"/>
      <c r="QIS250" s="41"/>
      <c r="QIT250" s="38"/>
      <c r="QIU250" s="38"/>
      <c r="QIV250" s="38"/>
      <c r="QIW250" s="39"/>
      <c r="QIX250" s="40"/>
      <c r="QIY250" s="41"/>
      <c r="QIZ250" s="38"/>
      <c r="QJA250" s="38"/>
      <c r="QJB250" s="38"/>
      <c r="QJC250" s="39"/>
      <c r="QJD250" s="40"/>
      <c r="QJE250" s="41"/>
      <c r="QJF250" s="38"/>
      <c r="QJG250" s="38"/>
      <c r="QJH250" s="38"/>
      <c r="QJI250" s="39"/>
      <c r="QJJ250" s="40"/>
      <c r="QJK250" s="41"/>
      <c r="QJL250" s="38"/>
      <c r="QJM250" s="38"/>
      <c r="QJN250" s="38"/>
      <c r="QJO250" s="39"/>
      <c r="QJP250" s="40"/>
      <c r="QJQ250" s="41"/>
      <c r="QJR250" s="38"/>
      <c r="QJS250" s="38"/>
      <c r="QJT250" s="38"/>
      <c r="QJU250" s="39"/>
      <c r="QJV250" s="40"/>
      <c r="QJW250" s="41"/>
      <c r="QJX250" s="38"/>
      <c r="QJY250" s="38"/>
      <c r="QJZ250" s="38"/>
      <c r="QKA250" s="39"/>
      <c r="QKB250" s="40"/>
      <c r="QKC250" s="41"/>
      <c r="QKD250" s="38"/>
      <c r="QKE250" s="38"/>
      <c r="QKF250" s="38"/>
      <c r="QKG250" s="39"/>
      <c r="QKH250" s="40"/>
      <c r="QKI250" s="41"/>
      <c r="QKJ250" s="38"/>
      <c r="QKK250" s="38"/>
      <c r="QKL250" s="38"/>
      <c r="QKM250" s="39"/>
      <c r="QKN250" s="40"/>
      <c r="QKO250" s="41"/>
      <c r="QKP250" s="38"/>
      <c r="QKQ250" s="38"/>
      <c r="QKR250" s="38"/>
      <c r="QKS250" s="39"/>
      <c r="QKT250" s="40"/>
      <c r="QKU250" s="41"/>
      <c r="QKV250" s="38"/>
      <c r="QKW250" s="38"/>
      <c r="QKX250" s="38"/>
      <c r="QKY250" s="39"/>
      <c r="QKZ250" s="40"/>
      <c r="QLA250" s="41"/>
      <c r="QLB250" s="38"/>
      <c r="QLC250" s="38"/>
      <c r="QLD250" s="38"/>
      <c r="QLE250" s="39"/>
      <c r="QLF250" s="40"/>
      <c r="QLG250" s="41"/>
      <c r="QLH250" s="38"/>
      <c r="QLI250" s="38"/>
      <c r="QLJ250" s="38"/>
      <c r="QLK250" s="39"/>
      <c r="QLL250" s="40"/>
      <c r="QLM250" s="41"/>
      <c r="QLN250" s="38"/>
      <c r="QLO250" s="38"/>
      <c r="QLP250" s="38"/>
      <c r="QLQ250" s="39"/>
      <c r="QLR250" s="40"/>
      <c r="QLS250" s="41"/>
      <c r="QLT250" s="38"/>
      <c r="QLU250" s="38"/>
      <c r="QLV250" s="38"/>
      <c r="QLW250" s="39"/>
      <c r="QLX250" s="40"/>
      <c r="QLY250" s="41"/>
      <c r="QLZ250" s="38"/>
      <c r="QMA250" s="38"/>
      <c r="QMB250" s="38"/>
      <c r="QMC250" s="39"/>
      <c r="QMD250" s="40"/>
      <c r="QME250" s="41"/>
      <c r="QMF250" s="38"/>
      <c r="QMG250" s="38"/>
      <c r="QMH250" s="38"/>
      <c r="QMI250" s="39"/>
      <c r="QMJ250" s="40"/>
      <c r="QMK250" s="41"/>
      <c r="QML250" s="38"/>
      <c r="QMM250" s="38"/>
      <c r="QMN250" s="38"/>
      <c r="QMO250" s="39"/>
      <c r="QMP250" s="40"/>
      <c r="QMQ250" s="41"/>
      <c r="QMR250" s="38"/>
      <c r="QMS250" s="38"/>
      <c r="QMT250" s="38"/>
      <c r="QMU250" s="39"/>
      <c r="QMV250" s="40"/>
      <c r="QMW250" s="41"/>
      <c r="QMX250" s="38"/>
      <c r="QMY250" s="38"/>
      <c r="QMZ250" s="38"/>
      <c r="QNA250" s="39"/>
      <c r="QNB250" s="40"/>
      <c r="QNC250" s="41"/>
      <c r="QND250" s="38"/>
      <c r="QNE250" s="38"/>
      <c r="QNF250" s="38"/>
      <c r="QNG250" s="39"/>
      <c r="QNH250" s="40"/>
      <c r="QNI250" s="41"/>
      <c r="QNJ250" s="38"/>
      <c r="QNK250" s="38"/>
      <c r="QNL250" s="38"/>
      <c r="QNM250" s="39"/>
      <c r="QNN250" s="40"/>
      <c r="QNO250" s="41"/>
      <c r="QNP250" s="38"/>
      <c r="QNQ250" s="38"/>
      <c r="QNR250" s="38"/>
      <c r="QNS250" s="39"/>
      <c r="QNT250" s="40"/>
      <c r="QNU250" s="41"/>
      <c r="QNV250" s="38"/>
      <c r="QNW250" s="38"/>
      <c r="QNX250" s="38"/>
      <c r="QNY250" s="39"/>
      <c r="QNZ250" s="40"/>
      <c r="QOA250" s="41"/>
      <c r="QOB250" s="38"/>
      <c r="QOC250" s="38"/>
      <c r="QOD250" s="38"/>
      <c r="QOE250" s="39"/>
      <c r="QOF250" s="40"/>
      <c r="QOG250" s="41"/>
      <c r="QOH250" s="38"/>
      <c r="QOI250" s="38"/>
      <c r="QOJ250" s="38"/>
      <c r="QOK250" s="39"/>
      <c r="QOL250" s="40"/>
      <c r="QOM250" s="41"/>
      <c r="QON250" s="38"/>
      <c r="QOO250" s="38"/>
      <c r="QOP250" s="38"/>
      <c r="QOQ250" s="39"/>
      <c r="QOR250" s="40"/>
      <c r="QOS250" s="41"/>
      <c r="QOT250" s="38"/>
      <c r="QOU250" s="38"/>
      <c r="QOV250" s="38"/>
      <c r="QOW250" s="39"/>
      <c r="QOX250" s="40"/>
      <c r="QOY250" s="41"/>
      <c r="QOZ250" s="38"/>
      <c r="QPA250" s="38"/>
      <c r="QPB250" s="38"/>
      <c r="QPC250" s="39"/>
      <c r="QPD250" s="40"/>
      <c r="QPE250" s="41"/>
      <c r="QPF250" s="38"/>
      <c r="QPG250" s="38"/>
      <c r="QPH250" s="38"/>
      <c r="QPI250" s="39"/>
      <c r="QPJ250" s="40"/>
      <c r="QPK250" s="41"/>
      <c r="QPL250" s="38"/>
      <c r="QPM250" s="38"/>
      <c r="QPN250" s="38"/>
      <c r="QPO250" s="39"/>
      <c r="QPP250" s="40"/>
      <c r="QPQ250" s="41"/>
      <c r="QPR250" s="38"/>
      <c r="QPS250" s="38"/>
      <c r="QPT250" s="38"/>
      <c r="QPU250" s="39"/>
      <c r="QPV250" s="40"/>
      <c r="QPW250" s="41"/>
      <c r="QPX250" s="38"/>
      <c r="QPY250" s="38"/>
      <c r="QPZ250" s="38"/>
      <c r="QQA250" s="39"/>
      <c r="QQB250" s="40"/>
      <c r="QQC250" s="41"/>
      <c r="QQD250" s="38"/>
      <c r="QQE250" s="38"/>
      <c r="QQF250" s="38"/>
      <c r="QQG250" s="39"/>
      <c r="QQH250" s="40"/>
      <c r="QQI250" s="41"/>
      <c r="QQJ250" s="38"/>
      <c r="QQK250" s="38"/>
      <c r="QQL250" s="38"/>
      <c r="QQM250" s="39"/>
      <c r="QQN250" s="40"/>
      <c r="QQO250" s="41"/>
      <c r="QQP250" s="38"/>
      <c r="QQQ250" s="38"/>
      <c r="QQR250" s="38"/>
      <c r="QQS250" s="39"/>
      <c r="QQT250" s="40"/>
      <c r="QQU250" s="41"/>
      <c r="QQV250" s="38"/>
      <c r="QQW250" s="38"/>
      <c r="QQX250" s="38"/>
      <c r="QQY250" s="39"/>
      <c r="QQZ250" s="40"/>
      <c r="QRA250" s="41"/>
      <c r="QRB250" s="38"/>
      <c r="QRC250" s="38"/>
      <c r="QRD250" s="38"/>
      <c r="QRE250" s="39"/>
      <c r="QRF250" s="40"/>
      <c r="QRG250" s="41"/>
      <c r="QRH250" s="38"/>
      <c r="QRI250" s="38"/>
      <c r="QRJ250" s="38"/>
      <c r="QRK250" s="39"/>
      <c r="QRL250" s="40"/>
      <c r="QRM250" s="41"/>
      <c r="QRN250" s="38"/>
      <c r="QRO250" s="38"/>
      <c r="QRP250" s="38"/>
      <c r="QRQ250" s="39"/>
      <c r="QRR250" s="40"/>
      <c r="QRS250" s="41"/>
      <c r="QRT250" s="38"/>
      <c r="QRU250" s="38"/>
      <c r="QRV250" s="38"/>
      <c r="QRW250" s="39"/>
      <c r="QRX250" s="40"/>
      <c r="QRY250" s="41"/>
      <c r="QRZ250" s="38"/>
      <c r="QSA250" s="38"/>
      <c r="QSB250" s="38"/>
      <c r="QSC250" s="39"/>
      <c r="QSD250" s="40"/>
      <c r="QSE250" s="41"/>
      <c r="QSF250" s="38"/>
      <c r="QSG250" s="38"/>
      <c r="QSH250" s="38"/>
      <c r="QSI250" s="39"/>
      <c r="QSJ250" s="40"/>
      <c r="QSK250" s="41"/>
      <c r="QSL250" s="38"/>
      <c r="QSM250" s="38"/>
      <c r="QSN250" s="38"/>
      <c r="QSO250" s="39"/>
      <c r="QSP250" s="40"/>
      <c r="QSQ250" s="41"/>
      <c r="QSR250" s="38"/>
      <c r="QSS250" s="38"/>
      <c r="QST250" s="38"/>
      <c r="QSU250" s="39"/>
      <c r="QSV250" s="40"/>
      <c r="QSW250" s="41"/>
      <c r="QSX250" s="38"/>
      <c r="QSY250" s="38"/>
      <c r="QSZ250" s="38"/>
      <c r="QTA250" s="39"/>
      <c r="QTB250" s="40"/>
      <c r="QTC250" s="41"/>
      <c r="QTD250" s="38"/>
      <c r="QTE250" s="38"/>
      <c r="QTF250" s="38"/>
      <c r="QTG250" s="39"/>
      <c r="QTH250" s="40"/>
      <c r="QTI250" s="41"/>
      <c r="QTJ250" s="38"/>
      <c r="QTK250" s="38"/>
      <c r="QTL250" s="38"/>
      <c r="QTM250" s="39"/>
      <c r="QTN250" s="40"/>
      <c r="QTO250" s="41"/>
      <c r="QTP250" s="38"/>
      <c r="QTQ250" s="38"/>
      <c r="QTR250" s="38"/>
      <c r="QTS250" s="39"/>
      <c r="QTT250" s="40"/>
      <c r="QTU250" s="41"/>
      <c r="QTV250" s="38"/>
      <c r="QTW250" s="38"/>
      <c r="QTX250" s="38"/>
      <c r="QTY250" s="39"/>
      <c r="QTZ250" s="40"/>
      <c r="QUA250" s="41"/>
      <c r="QUB250" s="38"/>
      <c r="QUC250" s="38"/>
      <c r="QUD250" s="38"/>
      <c r="QUE250" s="39"/>
      <c r="QUF250" s="40"/>
      <c r="QUG250" s="41"/>
      <c r="QUH250" s="38"/>
      <c r="QUI250" s="38"/>
      <c r="QUJ250" s="38"/>
      <c r="QUK250" s="39"/>
      <c r="QUL250" s="40"/>
      <c r="QUM250" s="41"/>
      <c r="QUN250" s="38"/>
      <c r="QUO250" s="38"/>
      <c r="QUP250" s="38"/>
      <c r="QUQ250" s="39"/>
      <c r="QUR250" s="40"/>
      <c r="QUS250" s="41"/>
      <c r="QUT250" s="38"/>
      <c r="QUU250" s="38"/>
      <c r="QUV250" s="38"/>
      <c r="QUW250" s="39"/>
      <c r="QUX250" s="40"/>
      <c r="QUY250" s="41"/>
      <c r="QUZ250" s="38"/>
      <c r="QVA250" s="38"/>
      <c r="QVB250" s="38"/>
      <c r="QVC250" s="39"/>
      <c r="QVD250" s="40"/>
      <c r="QVE250" s="41"/>
      <c r="QVF250" s="38"/>
      <c r="QVG250" s="38"/>
      <c r="QVH250" s="38"/>
      <c r="QVI250" s="39"/>
      <c r="QVJ250" s="40"/>
      <c r="QVK250" s="41"/>
      <c r="QVL250" s="38"/>
      <c r="QVM250" s="38"/>
      <c r="QVN250" s="38"/>
      <c r="QVO250" s="39"/>
      <c r="QVP250" s="40"/>
      <c r="QVQ250" s="41"/>
      <c r="QVR250" s="38"/>
      <c r="QVS250" s="38"/>
      <c r="QVT250" s="38"/>
      <c r="QVU250" s="39"/>
      <c r="QVV250" s="40"/>
      <c r="QVW250" s="41"/>
      <c r="QVX250" s="38"/>
      <c r="QVY250" s="38"/>
      <c r="QVZ250" s="38"/>
      <c r="QWA250" s="39"/>
      <c r="QWB250" s="40"/>
      <c r="QWC250" s="41"/>
      <c r="QWD250" s="38"/>
      <c r="QWE250" s="38"/>
      <c r="QWF250" s="38"/>
      <c r="QWG250" s="39"/>
      <c r="QWH250" s="40"/>
      <c r="QWI250" s="41"/>
      <c r="QWJ250" s="38"/>
      <c r="QWK250" s="38"/>
      <c r="QWL250" s="38"/>
      <c r="QWM250" s="39"/>
      <c r="QWN250" s="40"/>
      <c r="QWO250" s="41"/>
      <c r="QWP250" s="38"/>
      <c r="QWQ250" s="38"/>
      <c r="QWR250" s="38"/>
      <c r="QWS250" s="39"/>
      <c r="QWT250" s="40"/>
      <c r="QWU250" s="41"/>
      <c r="QWV250" s="38"/>
      <c r="QWW250" s="38"/>
      <c r="QWX250" s="38"/>
      <c r="QWY250" s="39"/>
      <c r="QWZ250" s="40"/>
      <c r="QXA250" s="41"/>
      <c r="QXB250" s="38"/>
      <c r="QXC250" s="38"/>
      <c r="QXD250" s="38"/>
      <c r="QXE250" s="39"/>
      <c r="QXF250" s="40"/>
      <c r="QXG250" s="41"/>
      <c r="QXH250" s="38"/>
      <c r="QXI250" s="38"/>
      <c r="QXJ250" s="38"/>
      <c r="QXK250" s="39"/>
      <c r="QXL250" s="40"/>
      <c r="QXM250" s="41"/>
      <c r="QXN250" s="38"/>
      <c r="QXO250" s="38"/>
      <c r="QXP250" s="38"/>
      <c r="QXQ250" s="39"/>
      <c r="QXR250" s="40"/>
      <c r="QXS250" s="41"/>
      <c r="QXT250" s="38"/>
      <c r="QXU250" s="38"/>
      <c r="QXV250" s="38"/>
      <c r="QXW250" s="39"/>
      <c r="QXX250" s="40"/>
      <c r="QXY250" s="41"/>
      <c r="QXZ250" s="38"/>
      <c r="QYA250" s="38"/>
      <c r="QYB250" s="38"/>
      <c r="QYC250" s="39"/>
      <c r="QYD250" s="40"/>
      <c r="QYE250" s="41"/>
      <c r="QYF250" s="38"/>
      <c r="QYG250" s="38"/>
      <c r="QYH250" s="38"/>
      <c r="QYI250" s="39"/>
      <c r="QYJ250" s="40"/>
      <c r="QYK250" s="41"/>
      <c r="QYL250" s="38"/>
      <c r="QYM250" s="38"/>
      <c r="QYN250" s="38"/>
      <c r="QYO250" s="39"/>
      <c r="QYP250" s="40"/>
      <c r="QYQ250" s="41"/>
      <c r="QYR250" s="38"/>
      <c r="QYS250" s="38"/>
      <c r="QYT250" s="38"/>
      <c r="QYU250" s="39"/>
      <c r="QYV250" s="40"/>
      <c r="QYW250" s="41"/>
      <c r="QYX250" s="38"/>
      <c r="QYY250" s="38"/>
      <c r="QYZ250" s="38"/>
      <c r="QZA250" s="39"/>
      <c r="QZB250" s="40"/>
      <c r="QZC250" s="41"/>
      <c r="QZD250" s="38"/>
      <c r="QZE250" s="38"/>
      <c r="QZF250" s="38"/>
      <c r="QZG250" s="39"/>
      <c r="QZH250" s="40"/>
      <c r="QZI250" s="41"/>
      <c r="QZJ250" s="38"/>
      <c r="QZK250" s="38"/>
      <c r="QZL250" s="38"/>
      <c r="QZM250" s="39"/>
      <c r="QZN250" s="40"/>
      <c r="QZO250" s="41"/>
      <c r="QZP250" s="38"/>
      <c r="QZQ250" s="38"/>
      <c r="QZR250" s="38"/>
      <c r="QZS250" s="39"/>
      <c r="QZT250" s="40"/>
      <c r="QZU250" s="41"/>
      <c r="QZV250" s="38"/>
      <c r="QZW250" s="38"/>
      <c r="QZX250" s="38"/>
      <c r="QZY250" s="39"/>
      <c r="QZZ250" s="40"/>
      <c r="RAA250" s="41"/>
      <c r="RAB250" s="38"/>
      <c r="RAC250" s="38"/>
      <c r="RAD250" s="38"/>
      <c r="RAE250" s="39"/>
      <c r="RAF250" s="40"/>
      <c r="RAG250" s="41"/>
      <c r="RAH250" s="38"/>
      <c r="RAI250" s="38"/>
      <c r="RAJ250" s="38"/>
      <c r="RAK250" s="39"/>
      <c r="RAL250" s="40"/>
      <c r="RAM250" s="41"/>
      <c r="RAN250" s="38"/>
      <c r="RAO250" s="38"/>
      <c r="RAP250" s="38"/>
      <c r="RAQ250" s="39"/>
      <c r="RAR250" s="40"/>
      <c r="RAS250" s="41"/>
      <c r="RAT250" s="38"/>
      <c r="RAU250" s="38"/>
      <c r="RAV250" s="38"/>
      <c r="RAW250" s="39"/>
      <c r="RAX250" s="40"/>
      <c r="RAY250" s="41"/>
      <c r="RAZ250" s="38"/>
      <c r="RBA250" s="38"/>
      <c r="RBB250" s="38"/>
      <c r="RBC250" s="39"/>
      <c r="RBD250" s="40"/>
      <c r="RBE250" s="41"/>
      <c r="RBF250" s="38"/>
      <c r="RBG250" s="38"/>
      <c r="RBH250" s="38"/>
      <c r="RBI250" s="39"/>
      <c r="RBJ250" s="40"/>
      <c r="RBK250" s="41"/>
      <c r="RBL250" s="38"/>
      <c r="RBM250" s="38"/>
      <c r="RBN250" s="38"/>
      <c r="RBO250" s="39"/>
      <c r="RBP250" s="40"/>
      <c r="RBQ250" s="41"/>
      <c r="RBR250" s="38"/>
      <c r="RBS250" s="38"/>
      <c r="RBT250" s="38"/>
      <c r="RBU250" s="39"/>
      <c r="RBV250" s="40"/>
      <c r="RBW250" s="41"/>
      <c r="RBX250" s="38"/>
      <c r="RBY250" s="38"/>
      <c r="RBZ250" s="38"/>
      <c r="RCA250" s="39"/>
      <c r="RCB250" s="40"/>
      <c r="RCC250" s="41"/>
      <c r="RCD250" s="38"/>
      <c r="RCE250" s="38"/>
      <c r="RCF250" s="38"/>
      <c r="RCG250" s="39"/>
      <c r="RCH250" s="40"/>
      <c r="RCI250" s="41"/>
      <c r="RCJ250" s="38"/>
      <c r="RCK250" s="38"/>
      <c r="RCL250" s="38"/>
      <c r="RCM250" s="39"/>
      <c r="RCN250" s="40"/>
      <c r="RCO250" s="41"/>
      <c r="RCP250" s="38"/>
      <c r="RCQ250" s="38"/>
      <c r="RCR250" s="38"/>
      <c r="RCS250" s="39"/>
      <c r="RCT250" s="40"/>
      <c r="RCU250" s="41"/>
      <c r="RCV250" s="38"/>
      <c r="RCW250" s="38"/>
      <c r="RCX250" s="38"/>
      <c r="RCY250" s="39"/>
      <c r="RCZ250" s="40"/>
      <c r="RDA250" s="41"/>
      <c r="RDB250" s="38"/>
      <c r="RDC250" s="38"/>
      <c r="RDD250" s="38"/>
      <c r="RDE250" s="39"/>
      <c r="RDF250" s="40"/>
      <c r="RDG250" s="41"/>
      <c r="RDH250" s="38"/>
      <c r="RDI250" s="38"/>
      <c r="RDJ250" s="38"/>
      <c r="RDK250" s="39"/>
      <c r="RDL250" s="40"/>
      <c r="RDM250" s="41"/>
      <c r="RDN250" s="38"/>
      <c r="RDO250" s="38"/>
      <c r="RDP250" s="38"/>
      <c r="RDQ250" s="39"/>
      <c r="RDR250" s="40"/>
      <c r="RDS250" s="41"/>
      <c r="RDT250" s="38"/>
      <c r="RDU250" s="38"/>
      <c r="RDV250" s="38"/>
      <c r="RDW250" s="39"/>
      <c r="RDX250" s="40"/>
      <c r="RDY250" s="41"/>
      <c r="RDZ250" s="38"/>
      <c r="REA250" s="38"/>
      <c r="REB250" s="38"/>
      <c r="REC250" s="39"/>
      <c r="RED250" s="40"/>
      <c r="REE250" s="41"/>
      <c r="REF250" s="38"/>
      <c r="REG250" s="38"/>
      <c r="REH250" s="38"/>
      <c r="REI250" s="39"/>
      <c r="REJ250" s="40"/>
      <c r="REK250" s="41"/>
      <c r="REL250" s="38"/>
      <c r="REM250" s="38"/>
      <c r="REN250" s="38"/>
      <c r="REO250" s="39"/>
      <c r="REP250" s="40"/>
      <c r="REQ250" s="41"/>
      <c r="RER250" s="38"/>
      <c r="RES250" s="38"/>
      <c r="RET250" s="38"/>
      <c r="REU250" s="39"/>
      <c r="REV250" s="40"/>
      <c r="REW250" s="41"/>
      <c r="REX250" s="38"/>
      <c r="REY250" s="38"/>
      <c r="REZ250" s="38"/>
      <c r="RFA250" s="39"/>
      <c r="RFB250" s="40"/>
      <c r="RFC250" s="41"/>
      <c r="RFD250" s="38"/>
      <c r="RFE250" s="38"/>
      <c r="RFF250" s="38"/>
      <c r="RFG250" s="39"/>
      <c r="RFH250" s="40"/>
      <c r="RFI250" s="41"/>
      <c r="RFJ250" s="38"/>
      <c r="RFK250" s="38"/>
      <c r="RFL250" s="38"/>
      <c r="RFM250" s="39"/>
      <c r="RFN250" s="40"/>
      <c r="RFO250" s="41"/>
      <c r="RFP250" s="38"/>
      <c r="RFQ250" s="38"/>
      <c r="RFR250" s="38"/>
      <c r="RFS250" s="39"/>
      <c r="RFT250" s="40"/>
      <c r="RFU250" s="41"/>
      <c r="RFV250" s="38"/>
      <c r="RFW250" s="38"/>
      <c r="RFX250" s="38"/>
      <c r="RFY250" s="39"/>
      <c r="RFZ250" s="40"/>
      <c r="RGA250" s="41"/>
      <c r="RGB250" s="38"/>
      <c r="RGC250" s="38"/>
      <c r="RGD250" s="38"/>
      <c r="RGE250" s="39"/>
      <c r="RGF250" s="40"/>
      <c r="RGG250" s="41"/>
      <c r="RGH250" s="38"/>
      <c r="RGI250" s="38"/>
      <c r="RGJ250" s="38"/>
      <c r="RGK250" s="39"/>
      <c r="RGL250" s="40"/>
      <c r="RGM250" s="41"/>
      <c r="RGN250" s="38"/>
      <c r="RGO250" s="38"/>
      <c r="RGP250" s="38"/>
      <c r="RGQ250" s="39"/>
      <c r="RGR250" s="40"/>
      <c r="RGS250" s="41"/>
      <c r="RGT250" s="38"/>
      <c r="RGU250" s="38"/>
      <c r="RGV250" s="38"/>
      <c r="RGW250" s="39"/>
      <c r="RGX250" s="40"/>
      <c r="RGY250" s="41"/>
      <c r="RGZ250" s="38"/>
      <c r="RHA250" s="38"/>
      <c r="RHB250" s="38"/>
      <c r="RHC250" s="39"/>
      <c r="RHD250" s="40"/>
      <c r="RHE250" s="41"/>
      <c r="RHF250" s="38"/>
      <c r="RHG250" s="38"/>
      <c r="RHH250" s="38"/>
      <c r="RHI250" s="39"/>
      <c r="RHJ250" s="40"/>
      <c r="RHK250" s="41"/>
      <c r="RHL250" s="38"/>
      <c r="RHM250" s="38"/>
      <c r="RHN250" s="38"/>
      <c r="RHO250" s="39"/>
      <c r="RHP250" s="40"/>
      <c r="RHQ250" s="41"/>
      <c r="RHR250" s="38"/>
      <c r="RHS250" s="38"/>
      <c r="RHT250" s="38"/>
      <c r="RHU250" s="39"/>
      <c r="RHV250" s="40"/>
      <c r="RHW250" s="41"/>
      <c r="RHX250" s="38"/>
      <c r="RHY250" s="38"/>
      <c r="RHZ250" s="38"/>
      <c r="RIA250" s="39"/>
      <c r="RIB250" s="40"/>
      <c r="RIC250" s="41"/>
      <c r="RID250" s="38"/>
      <c r="RIE250" s="38"/>
      <c r="RIF250" s="38"/>
      <c r="RIG250" s="39"/>
      <c r="RIH250" s="40"/>
      <c r="RII250" s="41"/>
      <c r="RIJ250" s="38"/>
      <c r="RIK250" s="38"/>
      <c r="RIL250" s="38"/>
      <c r="RIM250" s="39"/>
      <c r="RIN250" s="40"/>
      <c r="RIO250" s="41"/>
      <c r="RIP250" s="38"/>
      <c r="RIQ250" s="38"/>
      <c r="RIR250" s="38"/>
      <c r="RIS250" s="39"/>
      <c r="RIT250" s="40"/>
      <c r="RIU250" s="41"/>
      <c r="RIV250" s="38"/>
      <c r="RIW250" s="38"/>
      <c r="RIX250" s="38"/>
      <c r="RIY250" s="39"/>
      <c r="RIZ250" s="40"/>
      <c r="RJA250" s="41"/>
      <c r="RJB250" s="38"/>
      <c r="RJC250" s="38"/>
      <c r="RJD250" s="38"/>
      <c r="RJE250" s="39"/>
      <c r="RJF250" s="40"/>
      <c r="RJG250" s="41"/>
      <c r="RJH250" s="38"/>
      <c r="RJI250" s="38"/>
      <c r="RJJ250" s="38"/>
      <c r="RJK250" s="39"/>
      <c r="RJL250" s="40"/>
      <c r="RJM250" s="41"/>
      <c r="RJN250" s="38"/>
      <c r="RJO250" s="38"/>
      <c r="RJP250" s="38"/>
      <c r="RJQ250" s="39"/>
      <c r="RJR250" s="40"/>
      <c r="RJS250" s="41"/>
      <c r="RJT250" s="38"/>
      <c r="RJU250" s="38"/>
      <c r="RJV250" s="38"/>
      <c r="RJW250" s="39"/>
      <c r="RJX250" s="40"/>
      <c r="RJY250" s="41"/>
      <c r="RJZ250" s="38"/>
      <c r="RKA250" s="38"/>
      <c r="RKB250" s="38"/>
      <c r="RKC250" s="39"/>
      <c r="RKD250" s="40"/>
      <c r="RKE250" s="41"/>
      <c r="RKF250" s="38"/>
      <c r="RKG250" s="38"/>
      <c r="RKH250" s="38"/>
      <c r="RKI250" s="39"/>
      <c r="RKJ250" s="40"/>
      <c r="RKK250" s="41"/>
      <c r="RKL250" s="38"/>
      <c r="RKM250" s="38"/>
      <c r="RKN250" s="38"/>
      <c r="RKO250" s="39"/>
      <c r="RKP250" s="40"/>
      <c r="RKQ250" s="41"/>
      <c r="RKR250" s="38"/>
      <c r="RKS250" s="38"/>
      <c r="RKT250" s="38"/>
      <c r="RKU250" s="39"/>
      <c r="RKV250" s="40"/>
      <c r="RKW250" s="41"/>
      <c r="RKX250" s="38"/>
      <c r="RKY250" s="38"/>
      <c r="RKZ250" s="38"/>
      <c r="RLA250" s="39"/>
      <c r="RLB250" s="40"/>
      <c r="RLC250" s="41"/>
      <c r="RLD250" s="38"/>
      <c r="RLE250" s="38"/>
      <c r="RLF250" s="38"/>
      <c r="RLG250" s="39"/>
      <c r="RLH250" s="40"/>
      <c r="RLI250" s="41"/>
      <c r="RLJ250" s="38"/>
      <c r="RLK250" s="38"/>
      <c r="RLL250" s="38"/>
      <c r="RLM250" s="39"/>
      <c r="RLN250" s="40"/>
      <c r="RLO250" s="41"/>
      <c r="RLP250" s="38"/>
      <c r="RLQ250" s="38"/>
      <c r="RLR250" s="38"/>
      <c r="RLS250" s="39"/>
      <c r="RLT250" s="40"/>
      <c r="RLU250" s="41"/>
      <c r="RLV250" s="38"/>
      <c r="RLW250" s="38"/>
      <c r="RLX250" s="38"/>
      <c r="RLY250" s="39"/>
      <c r="RLZ250" s="40"/>
      <c r="RMA250" s="41"/>
      <c r="RMB250" s="38"/>
      <c r="RMC250" s="38"/>
      <c r="RMD250" s="38"/>
      <c r="RME250" s="39"/>
      <c r="RMF250" s="40"/>
      <c r="RMG250" s="41"/>
      <c r="RMH250" s="38"/>
      <c r="RMI250" s="38"/>
      <c r="RMJ250" s="38"/>
      <c r="RMK250" s="39"/>
      <c r="RML250" s="40"/>
      <c r="RMM250" s="41"/>
      <c r="RMN250" s="38"/>
      <c r="RMO250" s="38"/>
      <c r="RMP250" s="38"/>
      <c r="RMQ250" s="39"/>
      <c r="RMR250" s="40"/>
      <c r="RMS250" s="41"/>
      <c r="RMT250" s="38"/>
      <c r="RMU250" s="38"/>
      <c r="RMV250" s="38"/>
      <c r="RMW250" s="39"/>
      <c r="RMX250" s="40"/>
      <c r="RMY250" s="41"/>
      <c r="RMZ250" s="38"/>
      <c r="RNA250" s="38"/>
      <c r="RNB250" s="38"/>
      <c r="RNC250" s="39"/>
      <c r="RND250" s="40"/>
      <c r="RNE250" s="41"/>
      <c r="RNF250" s="38"/>
      <c r="RNG250" s="38"/>
      <c r="RNH250" s="38"/>
      <c r="RNI250" s="39"/>
      <c r="RNJ250" s="40"/>
      <c r="RNK250" s="41"/>
      <c r="RNL250" s="38"/>
      <c r="RNM250" s="38"/>
      <c r="RNN250" s="38"/>
      <c r="RNO250" s="39"/>
      <c r="RNP250" s="40"/>
      <c r="RNQ250" s="41"/>
      <c r="RNR250" s="38"/>
      <c r="RNS250" s="38"/>
      <c r="RNT250" s="38"/>
      <c r="RNU250" s="39"/>
      <c r="RNV250" s="40"/>
      <c r="RNW250" s="41"/>
      <c r="RNX250" s="38"/>
      <c r="RNY250" s="38"/>
      <c r="RNZ250" s="38"/>
      <c r="ROA250" s="39"/>
      <c r="ROB250" s="40"/>
      <c r="ROC250" s="41"/>
      <c r="ROD250" s="38"/>
      <c r="ROE250" s="38"/>
      <c r="ROF250" s="38"/>
      <c r="ROG250" s="39"/>
      <c r="ROH250" s="40"/>
      <c r="ROI250" s="41"/>
      <c r="ROJ250" s="38"/>
      <c r="ROK250" s="38"/>
      <c r="ROL250" s="38"/>
      <c r="ROM250" s="39"/>
      <c r="RON250" s="40"/>
      <c r="ROO250" s="41"/>
      <c r="ROP250" s="38"/>
      <c r="ROQ250" s="38"/>
      <c r="ROR250" s="38"/>
      <c r="ROS250" s="39"/>
      <c r="ROT250" s="40"/>
      <c r="ROU250" s="41"/>
      <c r="ROV250" s="38"/>
      <c r="ROW250" s="38"/>
      <c r="ROX250" s="38"/>
      <c r="ROY250" s="39"/>
      <c r="ROZ250" s="40"/>
      <c r="RPA250" s="41"/>
      <c r="RPB250" s="38"/>
      <c r="RPC250" s="38"/>
      <c r="RPD250" s="38"/>
      <c r="RPE250" s="39"/>
      <c r="RPF250" s="40"/>
      <c r="RPG250" s="41"/>
      <c r="RPH250" s="38"/>
      <c r="RPI250" s="38"/>
      <c r="RPJ250" s="38"/>
      <c r="RPK250" s="39"/>
      <c r="RPL250" s="40"/>
      <c r="RPM250" s="41"/>
      <c r="RPN250" s="38"/>
      <c r="RPO250" s="38"/>
      <c r="RPP250" s="38"/>
      <c r="RPQ250" s="39"/>
      <c r="RPR250" s="40"/>
      <c r="RPS250" s="41"/>
      <c r="RPT250" s="38"/>
      <c r="RPU250" s="38"/>
      <c r="RPV250" s="38"/>
      <c r="RPW250" s="39"/>
      <c r="RPX250" s="40"/>
      <c r="RPY250" s="41"/>
      <c r="RPZ250" s="38"/>
      <c r="RQA250" s="38"/>
      <c r="RQB250" s="38"/>
      <c r="RQC250" s="39"/>
      <c r="RQD250" s="40"/>
      <c r="RQE250" s="41"/>
      <c r="RQF250" s="38"/>
      <c r="RQG250" s="38"/>
      <c r="RQH250" s="38"/>
      <c r="RQI250" s="39"/>
      <c r="RQJ250" s="40"/>
      <c r="RQK250" s="41"/>
      <c r="RQL250" s="38"/>
      <c r="RQM250" s="38"/>
      <c r="RQN250" s="38"/>
      <c r="RQO250" s="39"/>
      <c r="RQP250" s="40"/>
      <c r="RQQ250" s="41"/>
      <c r="RQR250" s="38"/>
      <c r="RQS250" s="38"/>
      <c r="RQT250" s="38"/>
      <c r="RQU250" s="39"/>
      <c r="RQV250" s="40"/>
      <c r="RQW250" s="41"/>
      <c r="RQX250" s="38"/>
      <c r="RQY250" s="38"/>
      <c r="RQZ250" s="38"/>
      <c r="RRA250" s="39"/>
      <c r="RRB250" s="40"/>
      <c r="RRC250" s="41"/>
      <c r="RRD250" s="38"/>
      <c r="RRE250" s="38"/>
      <c r="RRF250" s="38"/>
      <c r="RRG250" s="39"/>
      <c r="RRH250" s="40"/>
      <c r="RRI250" s="41"/>
      <c r="RRJ250" s="38"/>
      <c r="RRK250" s="38"/>
      <c r="RRL250" s="38"/>
      <c r="RRM250" s="39"/>
      <c r="RRN250" s="40"/>
      <c r="RRO250" s="41"/>
      <c r="RRP250" s="38"/>
      <c r="RRQ250" s="38"/>
      <c r="RRR250" s="38"/>
      <c r="RRS250" s="39"/>
      <c r="RRT250" s="40"/>
      <c r="RRU250" s="41"/>
      <c r="RRV250" s="38"/>
      <c r="RRW250" s="38"/>
      <c r="RRX250" s="38"/>
      <c r="RRY250" s="39"/>
      <c r="RRZ250" s="40"/>
      <c r="RSA250" s="41"/>
      <c r="RSB250" s="38"/>
      <c r="RSC250" s="38"/>
      <c r="RSD250" s="38"/>
      <c r="RSE250" s="39"/>
      <c r="RSF250" s="40"/>
      <c r="RSG250" s="41"/>
      <c r="RSH250" s="38"/>
      <c r="RSI250" s="38"/>
      <c r="RSJ250" s="38"/>
      <c r="RSK250" s="39"/>
      <c r="RSL250" s="40"/>
      <c r="RSM250" s="41"/>
      <c r="RSN250" s="38"/>
      <c r="RSO250" s="38"/>
      <c r="RSP250" s="38"/>
      <c r="RSQ250" s="39"/>
      <c r="RSR250" s="40"/>
      <c r="RSS250" s="41"/>
      <c r="RST250" s="38"/>
      <c r="RSU250" s="38"/>
      <c r="RSV250" s="38"/>
      <c r="RSW250" s="39"/>
      <c r="RSX250" s="40"/>
      <c r="RSY250" s="41"/>
      <c r="RSZ250" s="38"/>
      <c r="RTA250" s="38"/>
      <c r="RTB250" s="38"/>
      <c r="RTC250" s="39"/>
      <c r="RTD250" s="40"/>
      <c r="RTE250" s="41"/>
      <c r="RTF250" s="38"/>
      <c r="RTG250" s="38"/>
      <c r="RTH250" s="38"/>
      <c r="RTI250" s="39"/>
      <c r="RTJ250" s="40"/>
      <c r="RTK250" s="41"/>
      <c r="RTL250" s="38"/>
      <c r="RTM250" s="38"/>
      <c r="RTN250" s="38"/>
      <c r="RTO250" s="39"/>
      <c r="RTP250" s="40"/>
      <c r="RTQ250" s="41"/>
      <c r="RTR250" s="38"/>
      <c r="RTS250" s="38"/>
      <c r="RTT250" s="38"/>
      <c r="RTU250" s="39"/>
      <c r="RTV250" s="40"/>
      <c r="RTW250" s="41"/>
      <c r="RTX250" s="38"/>
      <c r="RTY250" s="38"/>
      <c r="RTZ250" s="38"/>
      <c r="RUA250" s="39"/>
      <c r="RUB250" s="40"/>
      <c r="RUC250" s="41"/>
      <c r="RUD250" s="38"/>
      <c r="RUE250" s="38"/>
      <c r="RUF250" s="38"/>
      <c r="RUG250" s="39"/>
      <c r="RUH250" s="40"/>
      <c r="RUI250" s="41"/>
      <c r="RUJ250" s="38"/>
      <c r="RUK250" s="38"/>
      <c r="RUL250" s="38"/>
      <c r="RUM250" s="39"/>
      <c r="RUN250" s="40"/>
      <c r="RUO250" s="41"/>
      <c r="RUP250" s="38"/>
      <c r="RUQ250" s="38"/>
      <c r="RUR250" s="38"/>
      <c r="RUS250" s="39"/>
      <c r="RUT250" s="40"/>
      <c r="RUU250" s="41"/>
      <c r="RUV250" s="38"/>
      <c r="RUW250" s="38"/>
      <c r="RUX250" s="38"/>
      <c r="RUY250" s="39"/>
      <c r="RUZ250" s="40"/>
      <c r="RVA250" s="41"/>
      <c r="RVB250" s="38"/>
      <c r="RVC250" s="38"/>
      <c r="RVD250" s="38"/>
      <c r="RVE250" s="39"/>
      <c r="RVF250" s="40"/>
      <c r="RVG250" s="41"/>
      <c r="RVH250" s="38"/>
      <c r="RVI250" s="38"/>
      <c r="RVJ250" s="38"/>
      <c r="RVK250" s="39"/>
      <c r="RVL250" s="40"/>
      <c r="RVM250" s="41"/>
      <c r="RVN250" s="38"/>
      <c r="RVO250" s="38"/>
      <c r="RVP250" s="38"/>
      <c r="RVQ250" s="39"/>
      <c r="RVR250" s="40"/>
      <c r="RVS250" s="41"/>
      <c r="RVT250" s="38"/>
      <c r="RVU250" s="38"/>
      <c r="RVV250" s="38"/>
      <c r="RVW250" s="39"/>
      <c r="RVX250" s="40"/>
      <c r="RVY250" s="41"/>
      <c r="RVZ250" s="38"/>
      <c r="RWA250" s="38"/>
      <c r="RWB250" s="38"/>
      <c r="RWC250" s="39"/>
      <c r="RWD250" s="40"/>
      <c r="RWE250" s="41"/>
      <c r="RWF250" s="38"/>
      <c r="RWG250" s="38"/>
      <c r="RWH250" s="38"/>
      <c r="RWI250" s="39"/>
      <c r="RWJ250" s="40"/>
      <c r="RWK250" s="41"/>
      <c r="RWL250" s="38"/>
      <c r="RWM250" s="38"/>
      <c r="RWN250" s="38"/>
      <c r="RWO250" s="39"/>
      <c r="RWP250" s="40"/>
      <c r="RWQ250" s="41"/>
      <c r="RWR250" s="38"/>
      <c r="RWS250" s="38"/>
      <c r="RWT250" s="38"/>
      <c r="RWU250" s="39"/>
      <c r="RWV250" s="40"/>
      <c r="RWW250" s="41"/>
      <c r="RWX250" s="38"/>
      <c r="RWY250" s="38"/>
      <c r="RWZ250" s="38"/>
      <c r="RXA250" s="39"/>
      <c r="RXB250" s="40"/>
      <c r="RXC250" s="41"/>
      <c r="RXD250" s="38"/>
      <c r="RXE250" s="38"/>
      <c r="RXF250" s="38"/>
      <c r="RXG250" s="39"/>
      <c r="RXH250" s="40"/>
      <c r="RXI250" s="41"/>
      <c r="RXJ250" s="38"/>
      <c r="RXK250" s="38"/>
      <c r="RXL250" s="38"/>
      <c r="RXM250" s="39"/>
      <c r="RXN250" s="40"/>
      <c r="RXO250" s="41"/>
      <c r="RXP250" s="38"/>
      <c r="RXQ250" s="38"/>
      <c r="RXR250" s="38"/>
      <c r="RXS250" s="39"/>
      <c r="RXT250" s="40"/>
      <c r="RXU250" s="41"/>
      <c r="RXV250" s="38"/>
      <c r="RXW250" s="38"/>
      <c r="RXX250" s="38"/>
      <c r="RXY250" s="39"/>
      <c r="RXZ250" s="40"/>
      <c r="RYA250" s="41"/>
      <c r="RYB250" s="38"/>
      <c r="RYC250" s="38"/>
      <c r="RYD250" s="38"/>
      <c r="RYE250" s="39"/>
      <c r="RYF250" s="40"/>
      <c r="RYG250" s="41"/>
      <c r="RYH250" s="38"/>
      <c r="RYI250" s="38"/>
      <c r="RYJ250" s="38"/>
      <c r="RYK250" s="39"/>
      <c r="RYL250" s="40"/>
      <c r="RYM250" s="41"/>
      <c r="RYN250" s="38"/>
      <c r="RYO250" s="38"/>
      <c r="RYP250" s="38"/>
      <c r="RYQ250" s="39"/>
      <c r="RYR250" s="40"/>
      <c r="RYS250" s="41"/>
      <c r="RYT250" s="38"/>
      <c r="RYU250" s="38"/>
      <c r="RYV250" s="38"/>
      <c r="RYW250" s="39"/>
      <c r="RYX250" s="40"/>
      <c r="RYY250" s="41"/>
      <c r="RYZ250" s="38"/>
      <c r="RZA250" s="38"/>
      <c r="RZB250" s="38"/>
      <c r="RZC250" s="39"/>
      <c r="RZD250" s="40"/>
      <c r="RZE250" s="41"/>
      <c r="RZF250" s="38"/>
      <c r="RZG250" s="38"/>
      <c r="RZH250" s="38"/>
      <c r="RZI250" s="39"/>
      <c r="RZJ250" s="40"/>
      <c r="RZK250" s="41"/>
      <c r="RZL250" s="38"/>
      <c r="RZM250" s="38"/>
      <c r="RZN250" s="38"/>
      <c r="RZO250" s="39"/>
      <c r="RZP250" s="40"/>
      <c r="RZQ250" s="41"/>
      <c r="RZR250" s="38"/>
      <c r="RZS250" s="38"/>
      <c r="RZT250" s="38"/>
      <c r="RZU250" s="39"/>
      <c r="RZV250" s="40"/>
      <c r="RZW250" s="41"/>
      <c r="RZX250" s="38"/>
      <c r="RZY250" s="38"/>
      <c r="RZZ250" s="38"/>
      <c r="SAA250" s="39"/>
      <c r="SAB250" s="40"/>
      <c r="SAC250" s="41"/>
      <c r="SAD250" s="38"/>
      <c r="SAE250" s="38"/>
      <c r="SAF250" s="38"/>
      <c r="SAG250" s="39"/>
      <c r="SAH250" s="40"/>
      <c r="SAI250" s="41"/>
      <c r="SAJ250" s="38"/>
      <c r="SAK250" s="38"/>
      <c r="SAL250" s="38"/>
      <c r="SAM250" s="39"/>
      <c r="SAN250" s="40"/>
      <c r="SAO250" s="41"/>
      <c r="SAP250" s="38"/>
      <c r="SAQ250" s="38"/>
      <c r="SAR250" s="38"/>
      <c r="SAS250" s="39"/>
      <c r="SAT250" s="40"/>
      <c r="SAU250" s="41"/>
      <c r="SAV250" s="38"/>
      <c r="SAW250" s="38"/>
      <c r="SAX250" s="38"/>
      <c r="SAY250" s="39"/>
      <c r="SAZ250" s="40"/>
      <c r="SBA250" s="41"/>
      <c r="SBB250" s="38"/>
      <c r="SBC250" s="38"/>
      <c r="SBD250" s="38"/>
      <c r="SBE250" s="39"/>
      <c r="SBF250" s="40"/>
      <c r="SBG250" s="41"/>
      <c r="SBH250" s="38"/>
      <c r="SBI250" s="38"/>
      <c r="SBJ250" s="38"/>
      <c r="SBK250" s="39"/>
      <c r="SBL250" s="40"/>
      <c r="SBM250" s="41"/>
      <c r="SBN250" s="38"/>
      <c r="SBO250" s="38"/>
      <c r="SBP250" s="38"/>
      <c r="SBQ250" s="39"/>
      <c r="SBR250" s="40"/>
      <c r="SBS250" s="41"/>
      <c r="SBT250" s="38"/>
      <c r="SBU250" s="38"/>
      <c r="SBV250" s="38"/>
      <c r="SBW250" s="39"/>
      <c r="SBX250" s="40"/>
      <c r="SBY250" s="41"/>
      <c r="SBZ250" s="38"/>
      <c r="SCA250" s="38"/>
      <c r="SCB250" s="38"/>
      <c r="SCC250" s="39"/>
      <c r="SCD250" s="40"/>
      <c r="SCE250" s="41"/>
      <c r="SCF250" s="38"/>
      <c r="SCG250" s="38"/>
      <c r="SCH250" s="38"/>
      <c r="SCI250" s="39"/>
      <c r="SCJ250" s="40"/>
      <c r="SCK250" s="41"/>
      <c r="SCL250" s="38"/>
      <c r="SCM250" s="38"/>
      <c r="SCN250" s="38"/>
      <c r="SCO250" s="39"/>
      <c r="SCP250" s="40"/>
      <c r="SCQ250" s="41"/>
      <c r="SCR250" s="38"/>
      <c r="SCS250" s="38"/>
      <c r="SCT250" s="38"/>
      <c r="SCU250" s="39"/>
      <c r="SCV250" s="40"/>
      <c r="SCW250" s="41"/>
      <c r="SCX250" s="38"/>
      <c r="SCY250" s="38"/>
      <c r="SCZ250" s="38"/>
      <c r="SDA250" s="39"/>
      <c r="SDB250" s="40"/>
      <c r="SDC250" s="41"/>
      <c r="SDD250" s="38"/>
      <c r="SDE250" s="38"/>
      <c r="SDF250" s="38"/>
      <c r="SDG250" s="39"/>
      <c r="SDH250" s="40"/>
      <c r="SDI250" s="41"/>
      <c r="SDJ250" s="38"/>
      <c r="SDK250" s="38"/>
      <c r="SDL250" s="38"/>
      <c r="SDM250" s="39"/>
      <c r="SDN250" s="40"/>
      <c r="SDO250" s="41"/>
      <c r="SDP250" s="38"/>
      <c r="SDQ250" s="38"/>
      <c r="SDR250" s="38"/>
      <c r="SDS250" s="39"/>
      <c r="SDT250" s="40"/>
      <c r="SDU250" s="41"/>
      <c r="SDV250" s="38"/>
      <c r="SDW250" s="38"/>
      <c r="SDX250" s="38"/>
      <c r="SDY250" s="39"/>
      <c r="SDZ250" s="40"/>
      <c r="SEA250" s="41"/>
      <c r="SEB250" s="38"/>
      <c r="SEC250" s="38"/>
      <c r="SED250" s="38"/>
      <c r="SEE250" s="39"/>
      <c r="SEF250" s="40"/>
      <c r="SEG250" s="41"/>
      <c r="SEH250" s="38"/>
      <c r="SEI250" s="38"/>
      <c r="SEJ250" s="38"/>
      <c r="SEK250" s="39"/>
      <c r="SEL250" s="40"/>
      <c r="SEM250" s="41"/>
      <c r="SEN250" s="38"/>
      <c r="SEO250" s="38"/>
      <c r="SEP250" s="38"/>
      <c r="SEQ250" s="39"/>
      <c r="SER250" s="40"/>
      <c r="SES250" s="41"/>
      <c r="SET250" s="38"/>
      <c r="SEU250" s="38"/>
      <c r="SEV250" s="38"/>
      <c r="SEW250" s="39"/>
      <c r="SEX250" s="40"/>
      <c r="SEY250" s="41"/>
      <c r="SEZ250" s="38"/>
      <c r="SFA250" s="38"/>
      <c r="SFB250" s="38"/>
      <c r="SFC250" s="39"/>
      <c r="SFD250" s="40"/>
      <c r="SFE250" s="41"/>
      <c r="SFF250" s="38"/>
      <c r="SFG250" s="38"/>
      <c r="SFH250" s="38"/>
      <c r="SFI250" s="39"/>
      <c r="SFJ250" s="40"/>
      <c r="SFK250" s="41"/>
      <c r="SFL250" s="38"/>
      <c r="SFM250" s="38"/>
      <c r="SFN250" s="38"/>
      <c r="SFO250" s="39"/>
      <c r="SFP250" s="40"/>
      <c r="SFQ250" s="41"/>
      <c r="SFR250" s="38"/>
      <c r="SFS250" s="38"/>
      <c r="SFT250" s="38"/>
      <c r="SFU250" s="39"/>
      <c r="SFV250" s="40"/>
      <c r="SFW250" s="41"/>
      <c r="SFX250" s="38"/>
      <c r="SFY250" s="38"/>
      <c r="SFZ250" s="38"/>
      <c r="SGA250" s="39"/>
      <c r="SGB250" s="40"/>
      <c r="SGC250" s="41"/>
      <c r="SGD250" s="38"/>
      <c r="SGE250" s="38"/>
      <c r="SGF250" s="38"/>
      <c r="SGG250" s="39"/>
      <c r="SGH250" s="40"/>
      <c r="SGI250" s="41"/>
      <c r="SGJ250" s="38"/>
      <c r="SGK250" s="38"/>
      <c r="SGL250" s="38"/>
      <c r="SGM250" s="39"/>
      <c r="SGN250" s="40"/>
      <c r="SGO250" s="41"/>
      <c r="SGP250" s="38"/>
      <c r="SGQ250" s="38"/>
      <c r="SGR250" s="38"/>
      <c r="SGS250" s="39"/>
      <c r="SGT250" s="40"/>
      <c r="SGU250" s="41"/>
      <c r="SGV250" s="38"/>
      <c r="SGW250" s="38"/>
      <c r="SGX250" s="38"/>
      <c r="SGY250" s="39"/>
      <c r="SGZ250" s="40"/>
      <c r="SHA250" s="41"/>
      <c r="SHB250" s="38"/>
      <c r="SHC250" s="38"/>
      <c r="SHD250" s="38"/>
      <c r="SHE250" s="39"/>
      <c r="SHF250" s="40"/>
      <c r="SHG250" s="41"/>
      <c r="SHH250" s="38"/>
      <c r="SHI250" s="38"/>
      <c r="SHJ250" s="38"/>
      <c r="SHK250" s="39"/>
      <c r="SHL250" s="40"/>
      <c r="SHM250" s="41"/>
      <c r="SHN250" s="38"/>
      <c r="SHO250" s="38"/>
      <c r="SHP250" s="38"/>
      <c r="SHQ250" s="39"/>
      <c r="SHR250" s="40"/>
      <c r="SHS250" s="41"/>
      <c r="SHT250" s="38"/>
      <c r="SHU250" s="38"/>
      <c r="SHV250" s="38"/>
      <c r="SHW250" s="39"/>
      <c r="SHX250" s="40"/>
      <c r="SHY250" s="41"/>
      <c r="SHZ250" s="38"/>
      <c r="SIA250" s="38"/>
      <c r="SIB250" s="38"/>
      <c r="SIC250" s="39"/>
      <c r="SID250" s="40"/>
      <c r="SIE250" s="41"/>
      <c r="SIF250" s="38"/>
      <c r="SIG250" s="38"/>
      <c r="SIH250" s="38"/>
      <c r="SII250" s="39"/>
      <c r="SIJ250" s="40"/>
      <c r="SIK250" s="41"/>
      <c r="SIL250" s="38"/>
      <c r="SIM250" s="38"/>
      <c r="SIN250" s="38"/>
      <c r="SIO250" s="39"/>
      <c r="SIP250" s="40"/>
      <c r="SIQ250" s="41"/>
      <c r="SIR250" s="38"/>
      <c r="SIS250" s="38"/>
      <c r="SIT250" s="38"/>
      <c r="SIU250" s="39"/>
      <c r="SIV250" s="40"/>
      <c r="SIW250" s="41"/>
      <c r="SIX250" s="38"/>
      <c r="SIY250" s="38"/>
      <c r="SIZ250" s="38"/>
      <c r="SJA250" s="39"/>
      <c r="SJB250" s="40"/>
      <c r="SJC250" s="41"/>
      <c r="SJD250" s="38"/>
      <c r="SJE250" s="38"/>
      <c r="SJF250" s="38"/>
      <c r="SJG250" s="39"/>
      <c r="SJH250" s="40"/>
      <c r="SJI250" s="41"/>
      <c r="SJJ250" s="38"/>
      <c r="SJK250" s="38"/>
      <c r="SJL250" s="38"/>
      <c r="SJM250" s="39"/>
      <c r="SJN250" s="40"/>
      <c r="SJO250" s="41"/>
      <c r="SJP250" s="38"/>
      <c r="SJQ250" s="38"/>
      <c r="SJR250" s="38"/>
      <c r="SJS250" s="39"/>
      <c r="SJT250" s="40"/>
      <c r="SJU250" s="41"/>
      <c r="SJV250" s="38"/>
      <c r="SJW250" s="38"/>
      <c r="SJX250" s="38"/>
      <c r="SJY250" s="39"/>
      <c r="SJZ250" s="40"/>
      <c r="SKA250" s="41"/>
      <c r="SKB250" s="38"/>
      <c r="SKC250" s="38"/>
      <c r="SKD250" s="38"/>
      <c r="SKE250" s="39"/>
      <c r="SKF250" s="40"/>
      <c r="SKG250" s="41"/>
      <c r="SKH250" s="38"/>
      <c r="SKI250" s="38"/>
      <c r="SKJ250" s="38"/>
      <c r="SKK250" s="39"/>
      <c r="SKL250" s="40"/>
      <c r="SKM250" s="41"/>
      <c r="SKN250" s="38"/>
      <c r="SKO250" s="38"/>
      <c r="SKP250" s="38"/>
      <c r="SKQ250" s="39"/>
      <c r="SKR250" s="40"/>
      <c r="SKS250" s="41"/>
      <c r="SKT250" s="38"/>
      <c r="SKU250" s="38"/>
      <c r="SKV250" s="38"/>
      <c r="SKW250" s="39"/>
      <c r="SKX250" s="40"/>
      <c r="SKY250" s="41"/>
      <c r="SKZ250" s="38"/>
      <c r="SLA250" s="38"/>
      <c r="SLB250" s="38"/>
      <c r="SLC250" s="39"/>
      <c r="SLD250" s="40"/>
      <c r="SLE250" s="41"/>
      <c r="SLF250" s="38"/>
      <c r="SLG250" s="38"/>
      <c r="SLH250" s="38"/>
      <c r="SLI250" s="39"/>
      <c r="SLJ250" s="40"/>
      <c r="SLK250" s="41"/>
      <c r="SLL250" s="38"/>
      <c r="SLM250" s="38"/>
      <c r="SLN250" s="38"/>
      <c r="SLO250" s="39"/>
      <c r="SLP250" s="40"/>
      <c r="SLQ250" s="41"/>
      <c r="SLR250" s="38"/>
      <c r="SLS250" s="38"/>
      <c r="SLT250" s="38"/>
      <c r="SLU250" s="39"/>
      <c r="SLV250" s="40"/>
      <c r="SLW250" s="41"/>
      <c r="SLX250" s="38"/>
      <c r="SLY250" s="38"/>
      <c r="SLZ250" s="38"/>
      <c r="SMA250" s="39"/>
      <c r="SMB250" s="40"/>
      <c r="SMC250" s="41"/>
      <c r="SMD250" s="38"/>
      <c r="SME250" s="38"/>
      <c r="SMF250" s="38"/>
      <c r="SMG250" s="39"/>
      <c r="SMH250" s="40"/>
      <c r="SMI250" s="41"/>
      <c r="SMJ250" s="38"/>
      <c r="SMK250" s="38"/>
      <c r="SML250" s="38"/>
      <c r="SMM250" s="39"/>
      <c r="SMN250" s="40"/>
      <c r="SMO250" s="41"/>
      <c r="SMP250" s="38"/>
      <c r="SMQ250" s="38"/>
      <c r="SMR250" s="38"/>
      <c r="SMS250" s="39"/>
      <c r="SMT250" s="40"/>
      <c r="SMU250" s="41"/>
      <c r="SMV250" s="38"/>
      <c r="SMW250" s="38"/>
      <c r="SMX250" s="38"/>
      <c r="SMY250" s="39"/>
      <c r="SMZ250" s="40"/>
      <c r="SNA250" s="41"/>
      <c r="SNB250" s="38"/>
      <c r="SNC250" s="38"/>
      <c r="SND250" s="38"/>
      <c r="SNE250" s="39"/>
      <c r="SNF250" s="40"/>
      <c r="SNG250" s="41"/>
      <c r="SNH250" s="38"/>
      <c r="SNI250" s="38"/>
      <c r="SNJ250" s="38"/>
      <c r="SNK250" s="39"/>
      <c r="SNL250" s="40"/>
      <c r="SNM250" s="41"/>
      <c r="SNN250" s="38"/>
      <c r="SNO250" s="38"/>
      <c r="SNP250" s="38"/>
      <c r="SNQ250" s="39"/>
      <c r="SNR250" s="40"/>
      <c r="SNS250" s="41"/>
      <c r="SNT250" s="38"/>
      <c r="SNU250" s="38"/>
      <c r="SNV250" s="38"/>
      <c r="SNW250" s="39"/>
      <c r="SNX250" s="40"/>
      <c r="SNY250" s="41"/>
      <c r="SNZ250" s="38"/>
      <c r="SOA250" s="38"/>
      <c r="SOB250" s="38"/>
      <c r="SOC250" s="39"/>
      <c r="SOD250" s="40"/>
      <c r="SOE250" s="41"/>
      <c r="SOF250" s="38"/>
      <c r="SOG250" s="38"/>
      <c r="SOH250" s="38"/>
      <c r="SOI250" s="39"/>
      <c r="SOJ250" s="40"/>
      <c r="SOK250" s="41"/>
      <c r="SOL250" s="38"/>
      <c r="SOM250" s="38"/>
      <c r="SON250" s="38"/>
      <c r="SOO250" s="39"/>
      <c r="SOP250" s="40"/>
      <c r="SOQ250" s="41"/>
      <c r="SOR250" s="38"/>
      <c r="SOS250" s="38"/>
      <c r="SOT250" s="38"/>
      <c r="SOU250" s="39"/>
      <c r="SOV250" s="40"/>
      <c r="SOW250" s="41"/>
      <c r="SOX250" s="38"/>
      <c r="SOY250" s="38"/>
      <c r="SOZ250" s="38"/>
      <c r="SPA250" s="39"/>
      <c r="SPB250" s="40"/>
      <c r="SPC250" s="41"/>
      <c r="SPD250" s="38"/>
      <c r="SPE250" s="38"/>
      <c r="SPF250" s="38"/>
      <c r="SPG250" s="39"/>
      <c r="SPH250" s="40"/>
      <c r="SPI250" s="41"/>
      <c r="SPJ250" s="38"/>
      <c r="SPK250" s="38"/>
      <c r="SPL250" s="38"/>
      <c r="SPM250" s="39"/>
      <c r="SPN250" s="40"/>
      <c r="SPO250" s="41"/>
      <c r="SPP250" s="38"/>
      <c r="SPQ250" s="38"/>
      <c r="SPR250" s="38"/>
      <c r="SPS250" s="39"/>
      <c r="SPT250" s="40"/>
      <c r="SPU250" s="41"/>
      <c r="SPV250" s="38"/>
      <c r="SPW250" s="38"/>
      <c r="SPX250" s="38"/>
      <c r="SPY250" s="39"/>
      <c r="SPZ250" s="40"/>
      <c r="SQA250" s="41"/>
      <c r="SQB250" s="38"/>
      <c r="SQC250" s="38"/>
      <c r="SQD250" s="38"/>
      <c r="SQE250" s="39"/>
      <c r="SQF250" s="40"/>
      <c r="SQG250" s="41"/>
      <c r="SQH250" s="38"/>
      <c r="SQI250" s="38"/>
      <c r="SQJ250" s="38"/>
      <c r="SQK250" s="39"/>
      <c r="SQL250" s="40"/>
      <c r="SQM250" s="41"/>
      <c r="SQN250" s="38"/>
      <c r="SQO250" s="38"/>
      <c r="SQP250" s="38"/>
      <c r="SQQ250" s="39"/>
      <c r="SQR250" s="40"/>
      <c r="SQS250" s="41"/>
      <c r="SQT250" s="38"/>
      <c r="SQU250" s="38"/>
      <c r="SQV250" s="38"/>
      <c r="SQW250" s="39"/>
      <c r="SQX250" s="40"/>
      <c r="SQY250" s="41"/>
      <c r="SQZ250" s="38"/>
      <c r="SRA250" s="38"/>
      <c r="SRB250" s="38"/>
      <c r="SRC250" s="39"/>
      <c r="SRD250" s="40"/>
      <c r="SRE250" s="41"/>
      <c r="SRF250" s="38"/>
      <c r="SRG250" s="38"/>
      <c r="SRH250" s="38"/>
      <c r="SRI250" s="39"/>
      <c r="SRJ250" s="40"/>
      <c r="SRK250" s="41"/>
      <c r="SRL250" s="38"/>
      <c r="SRM250" s="38"/>
      <c r="SRN250" s="38"/>
      <c r="SRO250" s="39"/>
      <c r="SRP250" s="40"/>
      <c r="SRQ250" s="41"/>
      <c r="SRR250" s="38"/>
      <c r="SRS250" s="38"/>
      <c r="SRT250" s="38"/>
      <c r="SRU250" s="39"/>
      <c r="SRV250" s="40"/>
      <c r="SRW250" s="41"/>
      <c r="SRX250" s="38"/>
      <c r="SRY250" s="38"/>
      <c r="SRZ250" s="38"/>
      <c r="SSA250" s="39"/>
      <c r="SSB250" s="40"/>
      <c r="SSC250" s="41"/>
      <c r="SSD250" s="38"/>
      <c r="SSE250" s="38"/>
      <c r="SSF250" s="38"/>
      <c r="SSG250" s="39"/>
      <c r="SSH250" s="40"/>
      <c r="SSI250" s="41"/>
      <c r="SSJ250" s="38"/>
      <c r="SSK250" s="38"/>
      <c r="SSL250" s="38"/>
      <c r="SSM250" s="39"/>
      <c r="SSN250" s="40"/>
      <c r="SSO250" s="41"/>
      <c r="SSP250" s="38"/>
      <c r="SSQ250" s="38"/>
      <c r="SSR250" s="38"/>
      <c r="SSS250" s="39"/>
      <c r="SST250" s="40"/>
      <c r="SSU250" s="41"/>
      <c r="SSV250" s="38"/>
      <c r="SSW250" s="38"/>
      <c r="SSX250" s="38"/>
      <c r="SSY250" s="39"/>
      <c r="SSZ250" s="40"/>
      <c r="STA250" s="41"/>
      <c r="STB250" s="38"/>
      <c r="STC250" s="38"/>
      <c r="STD250" s="38"/>
      <c r="STE250" s="39"/>
      <c r="STF250" s="40"/>
      <c r="STG250" s="41"/>
      <c r="STH250" s="38"/>
      <c r="STI250" s="38"/>
      <c r="STJ250" s="38"/>
      <c r="STK250" s="39"/>
      <c r="STL250" s="40"/>
      <c r="STM250" s="41"/>
      <c r="STN250" s="38"/>
      <c r="STO250" s="38"/>
      <c r="STP250" s="38"/>
      <c r="STQ250" s="39"/>
      <c r="STR250" s="40"/>
      <c r="STS250" s="41"/>
      <c r="STT250" s="38"/>
      <c r="STU250" s="38"/>
      <c r="STV250" s="38"/>
      <c r="STW250" s="39"/>
      <c r="STX250" s="40"/>
      <c r="STY250" s="41"/>
      <c r="STZ250" s="38"/>
      <c r="SUA250" s="38"/>
      <c r="SUB250" s="38"/>
      <c r="SUC250" s="39"/>
      <c r="SUD250" s="40"/>
      <c r="SUE250" s="41"/>
      <c r="SUF250" s="38"/>
      <c r="SUG250" s="38"/>
      <c r="SUH250" s="38"/>
      <c r="SUI250" s="39"/>
      <c r="SUJ250" s="40"/>
      <c r="SUK250" s="41"/>
      <c r="SUL250" s="38"/>
      <c r="SUM250" s="38"/>
      <c r="SUN250" s="38"/>
      <c r="SUO250" s="39"/>
      <c r="SUP250" s="40"/>
      <c r="SUQ250" s="41"/>
      <c r="SUR250" s="38"/>
      <c r="SUS250" s="38"/>
      <c r="SUT250" s="38"/>
      <c r="SUU250" s="39"/>
      <c r="SUV250" s="40"/>
      <c r="SUW250" s="41"/>
      <c r="SUX250" s="38"/>
      <c r="SUY250" s="38"/>
      <c r="SUZ250" s="38"/>
      <c r="SVA250" s="39"/>
      <c r="SVB250" s="40"/>
      <c r="SVC250" s="41"/>
      <c r="SVD250" s="38"/>
      <c r="SVE250" s="38"/>
      <c r="SVF250" s="38"/>
      <c r="SVG250" s="39"/>
      <c r="SVH250" s="40"/>
      <c r="SVI250" s="41"/>
      <c r="SVJ250" s="38"/>
      <c r="SVK250" s="38"/>
      <c r="SVL250" s="38"/>
      <c r="SVM250" s="39"/>
      <c r="SVN250" s="40"/>
      <c r="SVO250" s="41"/>
      <c r="SVP250" s="38"/>
      <c r="SVQ250" s="38"/>
      <c r="SVR250" s="38"/>
      <c r="SVS250" s="39"/>
      <c r="SVT250" s="40"/>
      <c r="SVU250" s="41"/>
      <c r="SVV250" s="38"/>
      <c r="SVW250" s="38"/>
      <c r="SVX250" s="38"/>
      <c r="SVY250" s="39"/>
      <c r="SVZ250" s="40"/>
      <c r="SWA250" s="41"/>
      <c r="SWB250" s="38"/>
      <c r="SWC250" s="38"/>
      <c r="SWD250" s="38"/>
      <c r="SWE250" s="39"/>
      <c r="SWF250" s="40"/>
      <c r="SWG250" s="41"/>
      <c r="SWH250" s="38"/>
      <c r="SWI250" s="38"/>
      <c r="SWJ250" s="38"/>
      <c r="SWK250" s="39"/>
      <c r="SWL250" s="40"/>
      <c r="SWM250" s="41"/>
      <c r="SWN250" s="38"/>
      <c r="SWO250" s="38"/>
      <c r="SWP250" s="38"/>
      <c r="SWQ250" s="39"/>
      <c r="SWR250" s="40"/>
      <c r="SWS250" s="41"/>
      <c r="SWT250" s="38"/>
      <c r="SWU250" s="38"/>
      <c r="SWV250" s="38"/>
      <c r="SWW250" s="39"/>
      <c r="SWX250" s="40"/>
      <c r="SWY250" s="41"/>
      <c r="SWZ250" s="38"/>
      <c r="SXA250" s="38"/>
      <c r="SXB250" s="38"/>
      <c r="SXC250" s="39"/>
      <c r="SXD250" s="40"/>
      <c r="SXE250" s="41"/>
      <c r="SXF250" s="38"/>
      <c r="SXG250" s="38"/>
      <c r="SXH250" s="38"/>
      <c r="SXI250" s="39"/>
      <c r="SXJ250" s="40"/>
      <c r="SXK250" s="41"/>
      <c r="SXL250" s="38"/>
      <c r="SXM250" s="38"/>
      <c r="SXN250" s="38"/>
      <c r="SXO250" s="39"/>
      <c r="SXP250" s="40"/>
      <c r="SXQ250" s="41"/>
      <c r="SXR250" s="38"/>
      <c r="SXS250" s="38"/>
      <c r="SXT250" s="38"/>
      <c r="SXU250" s="39"/>
      <c r="SXV250" s="40"/>
      <c r="SXW250" s="41"/>
      <c r="SXX250" s="38"/>
      <c r="SXY250" s="38"/>
      <c r="SXZ250" s="38"/>
      <c r="SYA250" s="39"/>
      <c r="SYB250" s="40"/>
      <c r="SYC250" s="41"/>
      <c r="SYD250" s="38"/>
      <c r="SYE250" s="38"/>
      <c r="SYF250" s="38"/>
      <c r="SYG250" s="39"/>
      <c r="SYH250" s="40"/>
      <c r="SYI250" s="41"/>
      <c r="SYJ250" s="38"/>
      <c r="SYK250" s="38"/>
      <c r="SYL250" s="38"/>
      <c r="SYM250" s="39"/>
      <c r="SYN250" s="40"/>
      <c r="SYO250" s="41"/>
      <c r="SYP250" s="38"/>
      <c r="SYQ250" s="38"/>
      <c r="SYR250" s="38"/>
      <c r="SYS250" s="39"/>
      <c r="SYT250" s="40"/>
      <c r="SYU250" s="41"/>
      <c r="SYV250" s="38"/>
      <c r="SYW250" s="38"/>
      <c r="SYX250" s="38"/>
      <c r="SYY250" s="39"/>
      <c r="SYZ250" s="40"/>
      <c r="SZA250" s="41"/>
      <c r="SZB250" s="38"/>
      <c r="SZC250" s="38"/>
      <c r="SZD250" s="38"/>
      <c r="SZE250" s="39"/>
      <c r="SZF250" s="40"/>
      <c r="SZG250" s="41"/>
      <c r="SZH250" s="38"/>
      <c r="SZI250" s="38"/>
      <c r="SZJ250" s="38"/>
      <c r="SZK250" s="39"/>
      <c r="SZL250" s="40"/>
      <c r="SZM250" s="41"/>
      <c r="SZN250" s="38"/>
      <c r="SZO250" s="38"/>
      <c r="SZP250" s="38"/>
      <c r="SZQ250" s="39"/>
      <c r="SZR250" s="40"/>
      <c r="SZS250" s="41"/>
      <c r="SZT250" s="38"/>
      <c r="SZU250" s="38"/>
      <c r="SZV250" s="38"/>
      <c r="SZW250" s="39"/>
      <c r="SZX250" s="40"/>
      <c r="SZY250" s="41"/>
      <c r="SZZ250" s="38"/>
      <c r="TAA250" s="38"/>
      <c r="TAB250" s="38"/>
      <c r="TAC250" s="39"/>
      <c r="TAD250" s="40"/>
      <c r="TAE250" s="41"/>
      <c r="TAF250" s="38"/>
      <c r="TAG250" s="38"/>
      <c r="TAH250" s="38"/>
      <c r="TAI250" s="39"/>
      <c r="TAJ250" s="40"/>
      <c r="TAK250" s="41"/>
      <c r="TAL250" s="38"/>
      <c r="TAM250" s="38"/>
      <c r="TAN250" s="38"/>
      <c r="TAO250" s="39"/>
      <c r="TAP250" s="40"/>
      <c r="TAQ250" s="41"/>
      <c r="TAR250" s="38"/>
      <c r="TAS250" s="38"/>
      <c r="TAT250" s="38"/>
      <c r="TAU250" s="39"/>
      <c r="TAV250" s="40"/>
      <c r="TAW250" s="41"/>
      <c r="TAX250" s="38"/>
      <c r="TAY250" s="38"/>
      <c r="TAZ250" s="38"/>
      <c r="TBA250" s="39"/>
      <c r="TBB250" s="40"/>
      <c r="TBC250" s="41"/>
      <c r="TBD250" s="38"/>
      <c r="TBE250" s="38"/>
      <c r="TBF250" s="38"/>
      <c r="TBG250" s="39"/>
      <c r="TBH250" s="40"/>
      <c r="TBI250" s="41"/>
      <c r="TBJ250" s="38"/>
      <c r="TBK250" s="38"/>
      <c r="TBL250" s="38"/>
      <c r="TBM250" s="39"/>
      <c r="TBN250" s="40"/>
      <c r="TBO250" s="41"/>
      <c r="TBP250" s="38"/>
      <c r="TBQ250" s="38"/>
      <c r="TBR250" s="38"/>
      <c r="TBS250" s="39"/>
      <c r="TBT250" s="40"/>
      <c r="TBU250" s="41"/>
      <c r="TBV250" s="38"/>
      <c r="TBW250" s="38"/>
      <c r="TBX250" s="38"/>
      <c r="TBY250" s="39"/>
      <c r="TBZ250" s="40"/>
      <c r="TCA250" s="41"/>
      <c r="TCB250" s="38"/>
      <c r="TCC250" s="38"/>
      <c r="TCD250" s="38"/>
      <c r="TCE250" s="39"/>
      <c r="TCF250" s="40"/>
      <c r="TCG250" s="41"/>
      <c r="TCH250" s="38"/>
      <c r="TCI250" s="38"/>
      <c r="TCJ250" s="38"/>
      <c r="TCK250" s="39"/>
      <c r="TCL250" s="40"/>
      <c r="TCM250" s="41"/>
      <c r="TCN250" s="38"/>
      <c r="TCO250" s="38"/>
      <c r="TCP250" s="38"/>
      <c r="TCQ250" s="39"/>
      <c r="TCR250" s="40"/>
      <c r="TCS250" s="41"/>
      <c r="TCT250" s="38"/>
      <c r="TCU250" s="38"/>
      <c r="TCV250" s="38"/>
      <c r="TCW250" s="39"/>
      <c r="TCX250" s="40"/>
      <c r="TCY250" s="41"/>
      <c r="TCZ250" s="38"/>
      <c r="TDA250" s="38"/>
      <c r="TDB250" s="38"/>
      <c r="TDC250" s="39"/>
      <c r="TDD250" s="40"/>
      <c r="TDE250" s="41"/>
      <c r="TDF250" s="38"/>
      <c r="TDG250" s="38"/>
      <c r="TDH250" s="38"/>
      <c r="TDI250" s="39"/>
      <c r="TDJ250" s="40"/>
      <c r="TDK250" s="41"/>
      <c r="TDL250" s="38"/>
      <c r="TDM250" s="38"/>
      <c r="TDN250" s="38"/>
      <c r="TDO250" s="39"/>
      <c r="TDP250" s="40"/>
      <c r="TDQ250" s="41"/>
      <c r="TDR250" s="38"/>
      <c r="TDS250" s="38"/>
      <c r="TDT250" s="38"/>
      <c r="TDU250" s="39"/>
      <c r="TDV250" s="40"/>
      <c r="TDW250" s="41"/>
      <c r="TDX250" s="38"/>
      <c r="TDY250" s="38"/>
      <c r="TDZ250" s="38"/>
      <c r="TEA250" s="39"/>
      <c r="TEB250" s="40"/>
      <c r="TEC250" s="41"/>
      <c r="TED250" s="38"/>
      <c r="TEE250" s="38"/>
      <c r="TEF250" s="38"/>
      <c r="TEG250" s="39"/>
      <c r="TEH250" s="40"/>
      <c r="TEI250" s="41"/>
      <c r="TEJ250" s="38"/>
      <c r="TEK250" s="38"/>
      <c r="TEL250" s="38"/>
      <c r="TEM250" s="39"/>
      <c r="TEN250" s="40"/>
      <c r="TEO250" s="41"/>
      <c r="TEP250" s="38"/>
      <c r="TEQ250" s="38"/>
      <c r="TER250" s="38"/>
      <c r="TES250" s="39"/>
      <c r="TET250" s="40"/>
      <c r="TEU250" s="41"/>
      <c r="TEV250" s="38"/>
      <c r="TEW250" s="38"/>
      <c r="TEX250" s="38"/>
      <c r="TEY250" s="39"/>
      <c r="TEZ250" s="40"/>
      <c r="TFA250" s="41"/>
      <c r="TFB250" s="38"/>
      <c r="TFC250" s="38"/>
      <c r="TFD250" s="38"/>
      <c r="TFE250" s="39"/>
      <c r="TFF250" s="40"/>
      <c r="TFG250" s="41"/>
      <c r="TFH250" s="38"/>
      <c r="TFI250" s="38"/>
      <c r="TFJ250" s="38"/>
      <c r="TFK250" s="39"/>
      <c r="TFL250" s="40"/>
      <c r="TFM250" s="41"/>
      <c r="TFN250" s="38"/>
      <c r="TFO250" s="38"/>
      <c r="TFP250" s="38"/>
      <c r="TFQ250" s="39"/>
      <c r="TFR250" s="40"/>
      <c r="TFS250" s="41"/>
      <c r="TFT250" s="38"/>
      <c r="TFU250" s="38"/>
      <c r="TFV250" s="38"/>
      <c r="TFW250" s="39"/>
      <c r="TFX250" s="40"/>
      <c r="TFY250" s="41"/>
      <c r="TFZ250" s="38"/>
      <c r="TGA250" s="38"/>
      <c r="TGB250" s="38"/>
      <c r="TGC250" s="39"/>
      <c r="TGD250" s="40"/>
      <c r="TGE250" s="41"/>
      <c r="TGF250" s="38"/>
      <c r="TGG250" s="38"/>
      <c r="TGH250" s="38"/>
      <c r="TGI250" s="39"/>
      <c r="TGJ250" s="40"/>
      <c r="TGK250" s="41"/>
      <c r="TGL250" s="38"/>
      <c r="TGM250" s="38"/>
      <c r="TGN250" s="38"/>
      <c r="TGO250" s="39"/>
      <c r="TGP250" s="40"/>
      <c r="TGQ250" s="41"/>
      <c r="TGR250" s="38"/>
      <c r="TGS250" s="38"/>
      <c r="TGT250" s="38"/>
      <c r="TGU250" s="39"/>
      <c r="TGV250" s="40"/>
      <c r="TGW250" s="41"/>
      <c r="TGX250" s="38"/>
      <c r="TGY250" s="38"/>
      <c r="TGZ250" s="38"/>
      <c r="THA250" s="39"/>
      <c r="THB250" s="40"/>
      <c r="THC250" s="41"/>
      <c r="THD250" s="38"/>
      <c r="THE250" s="38"/>
      <c r="THF250" s="38"/>
      <c r="THG250" s="39"/>
      <c r="THH250" s="40"/>
      <c r="THI250" s="41"/>
      <c r="THJ250" s="38"/>
      <c r="THK250" s="38"/>
      <c r="THL250" s="38"/>
      <c r="THM250" s="39"/>
      <c r="THN250" s="40"/>
      <c r="THO250" s="41"/>
      <c r="THP250" s="38"/>
      <c r="THQ250" s="38"/>
      <c r="THR250" s="38"/>
      <c r="THS250" s="39"/>
      <c r="THT250" s="40"/>
      <c r="THU250" s="41"/>
      <c r="THV250" s="38"/>
      <c r="THW250" s="38"/>
      <c r="THX250" s="38"/>
      <c r="THY250" s="39"/>
      <c r="THZ250" s="40"/>
      <c r="TIA250" s="41"/>
      <c r="TIB250" s="38"/>
      <c r="TIC250" s="38"/>
      <c r="TID250" s="38"/>
      <c r="TIE250" s="39"/>
      <c r="TIF250" s="40"/>
      <c r="TIG250" s="41"/>
      <c r="TIH250" s="38"/>
      <c r="TII250" s="38"/>
      <c r="TIJ250" s="38"/>
      <c r="TIK250" s="39"/>
      <c r="TIL250" s="40"/>
      <c r="TIM250" s="41"/>
      <c r="TIN250" s="38"/>
      <c r="TIO250" s="38"/>
      <c r="TIP250" s="38"/>
      <c r="TIQ250" s="39"/>
      <c r="TIR250" s="40"/>
      <c r="TIS250" s="41"/>
      <c r="TIT250" s="38"/>
      <c r="TIU250" s="38"/>
      <c r="TIV250" s="38"/>
      <c r="TIW250" s="39"/>
      <c r="TIX250" s="40"/>
      <c r="TIY250" s="41"/>
      <c r="TIZ250" s="38"/>
      <c r="TJA250" s="38"/>
      <c r="TJB250" s="38"/>
      <c r="TJC250" s="39"/>
      <c r="TJD250" s="40"/>
      <c r="TJE250" s="41"/>
      <c r="TJF250" s="38"/>
      <c r="TJG250" s="38"/>
      <c r="TJH250" s="38"/>
      <c r="TJI250" s="39"/>
      <c r="TJJ250" s="40"/>
      <c r="TJK250" s="41"/>
      <c r="TJL250" s="38"/>
      <c r="TJM250" s="38"/>
      <c r="TJN250" s="38"/>
      <c r="TJO250" s="39"/>
      <c r="TJP250" s="40"/>
      <c r="TJQ250" s="41"/>
      <c r="TJR250" s="38"/>
      <c r="TJS250" s="38"/>
      <c r="TJT250" s="38"/>
      <c r="TJU250" s="39"/>
      <c r="TJV250" s="40"/>
      <c r="TJW250" s="41"/>
      <c r="TJX250" s="38"/>
      <c r="TJY250" s="38"/>
      <c r="TJZ250" s="38"/>
      <c r="TKA250" s="39"/>
      <c r="TKB250" s="40"/>
      <c r="TKC250" s="41"/>
      <c r="TKD250" s="38"/>
      <c r="TKE250" s="38"/>
      <c r="TKF250" s="38"/>
      <c r="TKG250" s="39"/>
      <c r="TKH250" s="40"/>
      <c r="TKI250" s="41"/>
      <c r="TKJ250" s="38"/>
      <c r="TKK250" s="38"/>
      <c r="TKL250" s="38"/>
      <c r="TKM250" s="39"/>
      <c r="TKN250" s="40"/>
      <c r="TKO250" s="41"/>
      <c r="TKP250" s="38"/>
      <c r="TKQ250" s="38"/>
      <c r="TKR250" s="38"/>
      <c r="TKS250" s="39"/>
      <c r="TKT250" s="40"/>
      <c r="TKU250" s="41"/>
      <c r="TKV250" s="38"/>
      <c r="TKW250" s="38"/>
      <c r="TKX250" s="38"/>
      <c r="TKY250" s="39"/>
      <c r="TKZ250" s="40"/>
      <c r="TLA250" s="41"/>
      <c r="TLB250" s="38"/>
      <c r="TLC250" s="38"/>
      <c r="TLD250" s="38"/>
      <c r="TLE250" s="39"/>
      <c r="TLF250" s="40"/>
      <c r="TLG250" s="41"/>
      <c r="TLH250" s="38"/>
      <c r="TLI250" s="38"/>
      <c r="TLJ250" s="38"/>
      <c r="TLK250" s="39"/>
      <c r="TLL250" s="40"/>
      <c r="TLM250" s="41"/>
      <c r="TLN250" s="38"/>
      <c r="TLO250" s="38"/>
      <c r="TLP250" s="38"/>
      <c r="TLQ250" s="39"/>
      <c r="TLR250" s="40"/>
      <c r="TLS250" s="41"/>
      <c r="TLT250" s="38"/>
      <c r="TLU250" s="38"/>
      <c r="TLV250" s="38"/>
      <c r="TLW250" s="39"/>
      <c r="TLX250" s="40"/>
      <c r="TLY250" s="41"/>
      <c r="TLZ250" s="38"/>
      <c r="TMA250" s="38"/>
      <c r="TMB250" s="38"/>
      <c r="TMC250" s="39"/>
      <c r="TMD250" s="40"/>
      <c r="TME250" s="41"/>
      <c r="TMF250" s="38"/>
      <c r="TMG250" s="38"/>
      <c r="TMH250" s="38"/>
      <c r="TMI250" s="39"/>
      <c r="TMJ250" s="40"/>
      <c r="TMK250" s="41"/>
      <c r="TML250" s="38"/>
      <c r="TMM250" s="38"/>
      <c r="TMN250" s="38"/>
      <c r="TMO250" s="39"/>
      <c r="TMP250" s="40"/>
      <c r="TMQ250" s="41"/>
      <c r="TMR250" s="38"/>
      <c r="TMS250" s="38"/>
      <c r="TMT250" s="38"/>
      <c r="TMU250" s="39"/>
      <c r="TMV250" s="40"/>
      <c r="TMW250" s="41"/>
      <c r="TMX250" s="38"/>
      <c r="TMY250" s="38"/>
      <c r="TMZ250" s="38"/>
      <c r="TNA250" s="39"/>
      <c r="TNB250" s="40"/>
      <c r="TNC250" s="41"/>
      <c r="TND250" s="38"/>
      <c r="TNE250" s="38"/>
      <c r="TNF250" s="38"/>
      <c r="TNG250" s="39"/>
      <c r="TNH250" s="40"/>
      <c r="TNI250" s="41"/>
      <c r="TNJ250" s="38"/>
      <c r="TNK250" s="38"/>
      <c r="TNL250" s="38"/>
      <c r="TNM250" s="39"/>
      <c r="TNN250" s="40"/>
      <c r="TNO250" s="41"/>
      <c r="TNP250" s="38"/>
      <c r="TNQ250" s="38"/>
      <c r="TNR250" s="38"/>
      <c r="TNS250" s="39"/>
      <c r="TNT250" s="40"/>
      <c r="TNU250" s="41"/>
      <c r="TNV250" s="38"/>
      <c r="TNW250" s="38"/>
      <c r="TNX250" s="38"/>
      <c r="TNY250" s="39"/>
      <c r="TNZ250" s="40"/>
      <c r="TOA250" s="41"/>
      <c r="TOB250" s="38"/>
      <c r="TOC250" s="38"/>
      <c r="TOD250" s="38"/>
      <c r="TOE250" s="39"/>
      <c r="TOF250" s="40"/>
      <c r="TOG250" s="41"/>
      <c r="TOH250" s="38"/>
      <c r="TOI250" s="38"/>
      <c r="TOJ250" s="38"/>
      <c r="TOK250" s="39"/>
      <c r="TOL250" s="40"/>
      <c r="TOM250" s="41"/>
      <c r="TON250" s="38"/>
      <c r="TOO250" s="38"/>
      <c r="TOP250" s="38"/>
      <c r="TOQ250" s="39"/>
      <c r="TOR250" s="40"/>
      <c r="TOS250" s="41"/>
      <c r="TOT250" s="38"/>
      <c r="TOU250" s="38"/>
      <c r="TOV250" s="38"/>
      <c r="TOW250" s="39"/>
      <c r="TOX250" s="40"/>
      <c r="TOY250" s="41"/>
      <c r="TOZ250" s="38"/>
      <c r="TPA250" s="38"/>
      <c r="TPB250" s="38"/>
      <c r="TPC250" s="39"/>
      <c r="TPD250" s="40"/>
      <c r="TPE250" s="41"/>
      <c r="TPF250" s="38"/>
      <c r="TPG250" s="38"/>
      <c r="TPH250" s="38"/>
      <c r="TPI250" s="39"/>
      <c r="TPJ250" s="40"/>
      <c r="TPK250" s="41"/>
      <c r="TPL250" s="38"/>
      <c r="TPM250" s="38"/>
      <c r="TPN250" s="38"/>
      <c r="TPO250" s="39"/>
      <c r="TPP250" s="40"/>
      <c r="TPQ250" s="41"/>
      <c r="TPR250" s="38"/>
      <c r="TPS250" s="38"/>
      <c r="TPT250" s="38"/>
      <c r="TPU250" s="39"/>
      <c r="TPV250" s="40"/>
      <c r="TPW250" s="41"/>
      <c r="TPX250" s="38"/>
      <c r="TPY250" s="38"/>
      <c r="TPZ250" s="38"/>
      <c r="TQA250" s="39"/>
      <c r="TQB250" s="40"/>
      <c r="TQC250" s="41"/>
      <c r="TQD250" s="38"/>
      <c r="TQE250" s="38"/>
      <c r="TQF250" s="38"/>
      <c r="TQG250" s="39"/>
      <c r="TQH250" s="40"/>
      <c r="TQI250" s="41"/>
      <c r="TQJ250" s="38"/>
      <c r="TQK250" s="38"/>
      <c r="TQL250" s="38"/>
      <c r="TQM250" s="39"/>
      <c r="TQN250" s="40"/>
      <c r="TQO250" s="41"/>
      <c r="TQP250" s="38"/>
      <c r="TQQ250" s="38"/>
      <c r="TQR250" s="38"/>
      <c r="TQS250" s="39"/>
      <c r="TQT250" s="40"/>
      <c r="TQU250" s="41"/>
      <c r="TQV250" s="38"/>
      <c r="TQW250" s="38"/>
      <c r="TQX250" s="38"/>
      <c r="TQY250" s="39"/>
      <c r="TQZ250" s="40"/>
      <c r="TRA250" s="41"/>
      <c r="TRB250" s="38"/>
      <c r="TRC250" s="38"/>
      <c r="TRD250" s="38"/>
      <c r="TRE250" s="39"/>
      <c r="TRF250" s="40"/>
      <c r="TRG250" s="41"/>
      <c r="TRH250" s="38"/>
      <c r="TRI250" s="38"/>
      <c r="TRJ250" s="38"/>
      <c r="TRK250" s="39"/>
      <c r="TRL250" s="40"/>
      <c r="TRM250" s="41"/>
      <c r="TRN250" s="38"/>
      <c r="TRO250" s="38"/>
      <c r="TRP250" s="38"/>
      <c r="TRQ250" s="39"/>
      <c r="TRR250" s="40"/>
      <c r="TRS250" s="41"/>
      <c r="TRT250" s="38"/>
      <c r="TRU250" s="38"/>
      <c r="TRV250" s="38"/>
      <c r="TRW250" s="39"/>
      <c r="TRX250" s="40"/>
      <c r="TRY250" s="41"/>
      <c r="TRZ250" s="38"/>
      <c r="TSA250" s="38"/>
      <c r="TSB250" s="38"/>
      <c r="TSC250" s="39"/>
      <c r="TSD250" s="40"/>
      <c r="TSE250" s="41"/>
      <c r="TSF250" s="38"/>
      <c r="TSG250" s="38"/>
      <c r="TSH250" s="38"/>
      <c r="TSI250" s="39"/>
      <c r="TSJ250" s="40"/>
      <c r="TSK250" s="41"/>
      <c r="TSL250" s="38"/>
      <c r="TSM250" s="38"/>
      <c r="TSN250" s="38"/>
      <c r="TSO250" s="39"/>
      <c r="TSP250" s="40"/>
      <c r="TSQ250" s="41"/>
      <c r="TSR250" s="38"/>
      <c r="TSS250" s="38"/>
      <c r="TST250" s="38"/>
      <c r="TSU250" s="39"/>
      <c r="TSV250" s="40"/>
      <c r="TSW250" s="41"/>
      <c r="TSX250" s="38"/>
      <c r="TSY250" s="38"/>
      <c r="TSZ250" s="38"/>
      <c r="TTA250" s="39"/>
      <c r="TTB250" s="40"/>
      <c r="TTC250" s="41"/>
      <c r="TTD250" s="38"/>
      <c r="TTE250" s="38"/>
      <c r="TTF250" s="38"/>
      <c r="TTG250" s="39"/>
      <c r="TTH250" s="40"/>
      <c r="TTI250" s="41"/>
      <c r="TTJ250" s="38"/>
      <c r="TTK250" s="38"/>
      <c r="TTL250" s="38"/>
      <c r="TTM250" s="39"/>
      <c r="TTN250" s="40"/>
      <c r="TTO250" s="41"/>
      <c r="TTP250" s="38"/>
      <c r="TTQ250" s="38"/>
      <c r="TTR250" s="38"/>
      <c r="TTS250" s="39"/>
      <c r="TTT250" s="40"/>
      <c r="TTU250" s="41"/>
      <c r="TTV250" s="38"/>
      <c r="TTW250" s="38"/>
      <c r="TTX250" s="38"/>
      <c r="TTY250" s="39"/>
      <c r="TTZ250" s="40"/>
      <c r="TUA250" s="41"/>
      <c r="TUB250" s="38"/>
      <c r="TUC250" s="38"/>
      <c r="TUD250" s="38"/>
      <c r="TUE250" s="39"/>
      <c r="TUF250" s="40"/>
      <c r="TUG250" s="41"/>
      <c r="TUH250" s="38"/>
      <c r="TUI250" s="38"/>
      <c r="TUJ250" s="38"/>
      <c r="TUK250" s="39"/>
      <c r="TUL250" s="40"/>
      <c r="TUM250" s="41"/>
      <c r="TUN250" s="38"/>
      <c r="TUO250" s="38"/>
      <c r="TUP250" s="38"/>
      <c r="TUQ250" s="39"/>
      <c r="TUR250" s="40"/>
      <c r="TUS250" s="41"/>
      <c r="TUT250" s="38"/>
      <c r="TUU250" s="38"/>
      <c r="TUV250" s="38"/>
      <c r="TUW250" s="39"/>
      <c r="TUX250" s="40"/>
      <c r="TUY250" s="41"/>
      <c r="TUZ250" s="38"/>
      <c r="TVA250" s="38"/>
      <c r="TVB250" s="38"/>
      <c r="TVC250" s="39"/>
      <c r="TVD250" s="40"/>
      <c r="TVE250" s="41"/>
      <c r="TVF250" s="38"/>
      <c r="TVG250" s="38"/>
      <c r="TVH250" s="38"/>
      <c r="TVI250" s="39"/>
      <c r="TVJ250" s="40"/>
      <c r="TVK250" s="41"/>
      <c r="TVL250" s="38"/>
      <c r="TVM250" s="38"/>
      <c r="TVN250" s="38"/>
      <c r="TVO250" s="39"/>
      <c r="TVP250" s="40"/>
      <c r="TVQ250" s="41"/>
      <c r="TVR250" s="38"/>
      <c r="TVS250" s="38"/>
      <c r="TVT250" s="38"/>
      <c r="TVU250" s="39"/>
      <c r="TVV250" s="40"/>
      <c r="TVW250" s="41"/>
      <c r="TVX250" s="38"/>
      <c r="TVY250" s="38"/>
      <c r="TVZ250" s="38"/>
      <c r="TWA250" s="39"/>
      <c r="TWB250" s="40"/>
      <c r="TWC250" s="41"/>
      <c r="TWD250" s="38"/>
      <c r="TWE250" s="38"/>
      <c r="TWF250" s="38"/>
      <c r="TWG250" s="39"/>
      <c r="TWH250" s="40"/>
      <c r="TWI250" s="41"/>
      <c r="TWJ250" s="38"/>
      <c r="TWK250" s="38"/>
      <c r="TWL250" s="38"/>
      <c r="TWM250" s="39"/>
      <c r="TWN250" s="40"/>
      <c r="TWO250" s="41"/>
      <c r="TWP250" s="38"/>
      <c r="TWQ250" s="38"/>
      <c r="TWR250" s="38"/>
      <c r="TWS250" s="39"/>
      <c r="TWT250" s="40"/>
      <c r="TWU250" s="41"/>
      <c r="TWV250" s="38"/>
      <c r="TWW250" s="38"/>
      <c r="TWX250" s="38"/>
      <c r="TWY250" s="39"/>
      <c r="TWZ250" s="40"/>
      <c r="TXA250" s="41"/>
      <c r="TXB250" s="38"/>
      <c r="TXC250" s="38"/>
      <c r="TXD250" s="38"/>
      <c r="TXE250" s="39"/>
      <c r="TXF250" s="40"/>
      <c r="TXG250" s="41"/>
      <c r="TXH250" s="38"/>
      <c r="TXI250" s="38"/>
      <c r="TXJ250" s="38"/>
      <c r="TXK250" s="39"/>
      <c r="TXL250" s="40"/>
      <c r="TXM250" s="41"/>
      <c r="TXN250" s="38"/>
      <c r="TXO250" s="38"/>
      <c r="TXP250" s="38"/>
      <c r="TXQ250" s="39"/>
      <c r="TXR250" s="40"/>
      <c r="TXS250" s="41"/>
      <c r="TXT250" s="38"/>
      <c r="TXU250" s="38"/>
      <c r="TXV250" s="38"/>
      <c r="TXW250" s="39"/>
      <c r="TXX250" s="40"/>
      <c r="TXY250" s="41"/>
      <c r="TXZ250" s="38"/>
      <c r="TYA250" s="38"/>
      <c r="TYB250" s="38"/>
      <c r="TYC250" s="39"/>
      <c r="TYD250" s="40"/>
      <c r="TYE250" s="41"/>
      <c r="TYF250" s="38"/>
      <c r="TYG250" s="38"/>
      <c r="TYH250" s="38"/>
      <c r="TYI250" s="39"/>
      <c r="TYJ250" s="40"/>
      <c r="TYK250" s="41"/>
      <c r="TYL250" s="38"/>
      <c r="TYM250" s="38"/>
      <c r="TYN250" s="38"/>
      <c r="TYO250" s="39"/>
      <c r="TYP250" s="40"/>
      <c r="TYQ250" s="41"/>
      <c r="TYR250" s="38"/>
      <c r="TYS250" s="38"/>
      <c r="TYT250" s="38"/>
      <c r="TYU250" s="39"/>
      <c r="TYV250" s="40"/>
      <c r="TYW250" s="41"/>
      <c r="TYX250" s="38"/>
      <c r="TYY250" s="38"/>
      <c r="TYZ250" s="38"/>
      <c r="TZA250" s="39"/>
      <c r="TZB250" s="40"/>
      <c r="TZC250" s="41"/>
      <c r="TZD250" s="38"/>
      <c r="TZE250" s="38"/>
      <c r="TZF250" s="38"/>
      <c r="TZG250" s="39"/>
      <c r="TZH250" s="40"/>
      <c r="TZI250" s="41"/>
      <c r="TZJ250" s="38"/>
      <c r="TZK250" s="38"/>
      <c r="TZL250" s="38"/>
      <c r="TZM250" s="39"/>
      <c r="TZN250" s="40"/>
      <c r="TZO250" s="41"/>
      <c r="TZP250" s="38"/>
      <c r="TZQ250" s="38"/>
      <c r="TZR250" s="38"/>
      <c r="TZS250" s="39"/>
      <c r="TZT250" s="40"/>
      <c r="TZU250" s="41"/>
      <c r="TZV250" s="38"/>
      <c r="TZW250" s="38"/>
      <c r="TZX250" s="38"/>
      <c r="TZY250" s="39"/>
      <c r="TZZ250" s="40"/>
      <c r="UAA250" s="41"/>
      <c r="UAB250" s="38"/>
      <c r="UAC250" s="38"/>
      <c r="UAD250" s="38"/>
      <c r="UAE250" s="39"/>
      <c r="UAF250" s="40"/>
      <c r="UAG250" s="41"/>
      <c r="UAH250" s="38"/>
      <c r="UAI250" s="38"/>
      <c r="UAJ250" s="38"/>
      <c r="UAK250" s="39"/>
      <c r="UAL250" s="40"/>
      <c r="UAM250" s="41"/>
      <c r="UAN250" s="38"/>
      <c r="UAO250" s="38"/>
      <c r="UAP250" s="38"/>
      <c r="UAQ250" s="39"/>
      <c r="UAR250" s="40"/>
      <c r="UAS250" s="41"/>
      <c r="UAT250" s="38"/>
      <c r="UAU250" s="38"/>
      <c r="UAV250" s="38"/>
      <c r="UAW250" s="39"/>
      <c r="UAX250" s="40"/>
      <c r="UAY250" s="41"/>
      <c r="UAZ250" s="38"/>
      <c r="UBA250" s="38"/>
      <c r="UBB250" s="38"/>
      <c r="UBC250" s="39"/>
      <c r="UBD250" s="40"/>
      <c r="UBE250" s="41"/>
      <c r="UBF250" s="38"/>
      <c r="UBG250" s="38"/>
      <c r="UBH250" s="38"/>
      <c r="UBI250" s="39"/>
      <c r="UBJ250" s="40"/>
      <c r="UBK250" s="41"/>
      <c r="UBL250" s="38"/>
      <c r="UBM250" s="38"/>
      <c r="UBN250" s="38"/>
      <c r="UBO250" s="39"/>
      <c r="UBP250" s="40"/>
      <c r="UBQ250" s="41"/>
      <c r="UBR250" s="38"/>
      <c r="UBS250" s="38"/>
      <c r="UBT250" s="38"/>
      <c r="UBU250" s="39"/>
      <c r="UBV250" s="40"/>
      <c r="UBW250" s="41"/>
      <c r="UBX250" s="38"/>
      <c r="UBY250" s="38"/>
      <c r="UBZ250" s="38"/>
      <c r="UCA250" s="39"/>
      <c r="UCB250" s="40"/>
      <c r="UCC250" s="41"/>
      <c r="UCD250" s="38"/>
      <c r="UCE250" s="38"/>
      <c r="UCF250" s="38"/>
      <c r="UCG250" s="39"/>
      <c r="UCH250" s="40"/>
      <c r="UCI250" s="41"/>
      <c r="UCJ250" s="38"/>
      <c r="UCK250" s="38"/>
      <c r="UCL250" s="38"/>
      <c r="UCM250" s="39"/>
      <c r="UCN250" s="40"/>
      <c r="UCO250" s="41"/>
      <c r="UCP250" s="38"/>
      <c r="UCQ250" s="38"/>
      <c r="UCR250" s="38"/>
      <c r="UCS250" s="39"/>
      <c r="UCT250" s="40"/>
      <c r="UCU250" s="41"/>
      <c r="UCV250" s="38"/>
      <c r="UCW250" s="38"/>
      <c r="UCX250" s="38"/>
      <c r="UCY250" s="39"/>
      <c r="UCZ250" s="40"/>
      <c r="UDA250" s="41"/>
      <c r="UDB250" s="38"/>
      <c r="UDC250" s="38"/>
      <c r="UDD250" s="38"/>
      <c r="UDE250" s="39"/>
      <c r="UDF250" s="40"/>
      <c r="UDG250" s="41"/>
      <c r="UDH250" s="38"/>
      <c r="UDI250" s="38"/>
      <c r="UDJ250" s="38"/>
      <c r="UDK250" s="39"/>
      <c r="UDL250" s="40"/>
      <c r="UDM250" s="41"/>
      <c r="UDN250" s="38"/>
      <c r="UDO250" s="38"/>
      <c r="UDP250" s="38"/>
      <c r="UDQ250" s="39"/>
      <c r="UDR250" s="40"/>
      <c r="UDS250" s="41"/>
      <c r="UDT250" s="38"/>
      <c r="UDU250" s="38"/>
      <c r="UDV250" s="38"/>
      <c r="UDW250" s="39"/>
      <c r="UDX250" s="40"/>
      <c r="UDY250" s="41"/>
      <c r="UDZ250" s="38"/>
      <c r="UEA250" s="38"/>
      <c r="UEB250" s="38"/>
      <c r="UEC250" s="39"/>
      <c r="UED250" s="40"/>
      <c r="UEE250" s="41"/>
      <c r="UEF250" s="38"/>
      <c r="UEG250" s="38"/>
      <c r="UEH250" s="38"/>
      <c r="UEI250" s="39"/>
      <c r="UEJ250" s="40"/>
      <c r="UEK250" s="41"/>
      <c r="UEL250" s="38"/>
      <c r="UEM250" s="38"/>
      <c r="UEN250" s="38"/>
      <c r="UEO250" s="39"/>
      <c r="UEP250" s="40"/>
      <c r="UEQ250" s="41"/>
      <c r="UER250" s="38"/>
      <c r="UES250" s="38"/>
      <c r="UET250" s="38"/>
      <c r="UEU250" s="39"/>
      <c r="UEV250" s="40"/>
      <c r="UEW250" s="41"/>
      <c r="UEX250" s="38"/>
      <c r="UEY250" s="38"/>
      <c r="UEZ250" s="38"/>
      <c r="UFA250" s="39"/>
      <c r="UFB250" s="40"/>
      <c r="UFC250" s="41"/>
      <c r="UFD250" s="38"/>
      <c r="UFE250" s="38"/>
      <c r="UFF250" s="38"/>
      <c r="UFG250" s="39"/>
      <c r="UFH250" s="40"/>
      <c r="UFI250" s="41"/>
      <c r="UFJ250" s="38"/>
      <c r="UFK250" s="38"/>
      <c r="UFL250" s="38"/>
      <c r="UFM250" s="39"/>
      <c r="UFN250" s="40"/>
      <c r="UFO250" s="41"/>
      <c r="UFP250" s="38"/>
      <c r="UFQ250" s="38"/>
      <c r="UFR250" s="38"/>
      <c r="UFS250" s="39"/>
      <c r="UFT250" s="40"/>
      <c r="UFU250" s="41"/>
      <c r="UFV250" s="38"/>
      <c r="UFW250" s="38"/>
      <c r="UFX250" s="38"/>
      <c r="UFY250" s="39"/>
      <c r="UFZ250" s="40"/>
      <c r="UGA250" s="41"/>
      <c r="UGB250" s="38"/>
      <c r="UGC250" s="38"/>
      <c r="UGD250" s="38"/>
      <c r="UGE250" s="39"/>
      <c r="UGF250" s="40"/>
      <c r="UGG250" s="41"/>
      <c r="UGH250" s="38"/>
      <c r="UGI250" s="38"/>
      <c r="UGJ250" s="38"/>
      <c r="UGK250" s="39"/>
      <c r="UGL250" s="40"/>
      <c r="UGM250" s="41"/>
      <c r="UGN250" s="38"/>
      <c r="UGO250" s="38"/>
      <c r="UGP250" s="38"/>
      <c r="UGQ250" s="39"/>
      <c r="UGR250" s="40"/>
      <c r="UGS250" s="41"/>
      <c r="UGT250" s="38"/>
      <c r="UGU250" s="38"/>
      <c r="UGV250" s="38"/>
      <c r="UGW250" s="39"/>
      <c r="UGX250" s="40"/>
      <c r="UGY250" s="41"/>
      <c r="UGZ250" s="38"/>
      <c r="UHA250" s="38"/>
      <c r="UHB250" s="38"/>
      <c r="UHC250" s="39"/>
      <c r="UHD250" s="40"/>
      <c r="UHE250" s="41"/>
      <c r="UHF250" s="38"/>
      <c r="UHG250" s="38"/>
      <c r="UHH250" s="38"/>
      <c r="UHI250" s="39"/>
      <c r="UHJ250" s="40"/>
      <c r="UHK250" s="41"/>
      <c r="UHL250" s="38"/>
      <c r="UHM250" s="38"/>
      <c r="UHN250" s="38"/>
      <c r="UHO250" s="39"/>
      <c r="UHP250" s="40"/>
      <c r="UHQ250" s="41"/>
      <c r="UHR250" s="38"/>
      <c r="UHS250" s="38"/>
      <c r="UHT250" s="38"/>
      <c r="UHU250" s="39"/>
      <c r="UHV250" s="40"/>
      <c r="UHW250" s="41"/>
      <c r="UHX250" s="38"/>
      <c r="UHY250" s="38"/>
      <c r="UHZ250" s="38"/>
      <c r="UIA250" s="39"/>
      <c r="UIB250" s="40"/>
      <c r="UIC250" s="41"/>
      <c r="UID250" s="38"/>
      <c r="UIE250" s="38"/>
      <c r="UIF250" s="38"/>
      <c r="UIG250" s="39"/>
      <c r="UIH250" s="40"/>
      <c r="UII250" s="41"/>
      <c r="UIJ250" s="38"/>
      <c r="UIK250" s="38"/>
      <c r="UIL250" s="38"/>
      <c r="UIM250" s="39"/>
      <c r="UIN250" s="40"/>
      <c r="UIO250" s="41"/>
      <c r="UIP250" s="38"/>
      <c r="UIQ250" s="38"/>
      <c r="UIR250" s="38"/>
      <c r="UIS250" s="39"/>
      <c r="UIT250" s="40"/>
      <c r="UIU250" s="41"/>
      <c r="UIV250" s="38"/>
      <c r="UIW250" s="38"/>
      <c r="UIX250" s="38"/>
      <c r="UIY250" s="39"/>
      <c r="UIZ250" s="40"/>
      <c r="UJA250" s="41"/>
      <c r="UJB250" s="38"/>
      <c r="UJC250" s="38"/>
      <c r="UJD250" s="38"/>
      <c r="UJE250" s="39"/>
      <c r="UJF250" s="40"/>
      <c r="UJG250" s="41"/>
      <c r="UJH250" s="38"/>
      <c r="UJI250" s="38"/>
      <c r="UJJ250" s="38"/>
      <c r="UJK250" s="39"/>
      <c r="UJL250" s="40"/>
      <c r="UJM250" s="41"/>
      <c r="UJN250" s="38"/>
      <c r="UJO250" s="38"/>
      <c r="UJP250" s="38"/>
      <c r="UJQ250" s="39"/>
      <c r="UJR250" s="40"/>
      <c r="UJS250" s="41"/>
      <c r="UJT250" s="38"/>
      <c r="UJU250" s="38"/>
      <c r="UJV250" s="38"/>
      <c r="UJW250" s="39"/>
      <c r="UJX250" s="40"/>
      <c r="UJY250" s="41"/>
      <c r="UJZ250" s="38"/>
      <c r="UKA250" s="38"/>
      <c r="UKB250" s="38"/>
      <c r="UKC250" s="39"/>
      <c r="UKD250" s="40"/>
      <c r="UKE250" s="41"/>
      <c r="UKF250" s="38"/>
      <c r="UKG250" s="38"/>
      <c r="UKH250" s="38"/>
      <c r="UKI250" s="39"/>
      <c r="UKJ250" s="40"/>
      <c r="UKK250" s="41"/>
      <c r="UKL250" s="38"/>
      <c r="UKM250" s="38"/>
      <c r="UKN250" s="38"/>
      <c r="UKO250" s="39"/>
      <c r="UKP250" s="40"/>
      <c r="UKQ250" s="41"/>
      <c r="UKR250" s="38"/>
      <c r="UKS250" s="38"/>
      <c r="UKT250" s="38"/>
      <c r="UKU250" s="39"/>
      <c r="UKV250" s="40"/>
      <c r="UKW250" s="41"/>
      <c r="UKX250" s="38"/>
      <c r="UKY250" s="38"/>
      <c r="UKZ250" s="38"/>
      <c r="ULA250" s="39"/>
      <c r="ULB250" s="40"/>
      <c r="ULC250" s="41"/>
      <c r="ULD250" s="38"/>
      <c r="ULE250" s="38"/>
      <c r="ULF250" s="38"/>
      <c r="ULG250" s="39"/>
      <c r="ULH250" s="40"/>
      <c r="ULI250" s="41"/>
      <c r="ULJ250" s="38"/>
      <c r="ULK250" s="38"/>
      <c r="ULL250" s="38"/>
      <c r="ULM250" s="39"/>
      <c r="ULN250" s="40"/>
      <c r="ULO250" s="41"/>
      <c r="ULP250" s="38"/>
      <c r="ULQ250" s="38"/>
      <c r="ULR250" s="38"/>
      <c r="ULS250" s="39"/>
      <c r="ULT250" s="40"/>
      <c r="ULU250" s="41"/>
      <c r="ULV250" s="38"/>
      <c r="ULW250" s="38"/>
      <c r="ULX250" s="38"/>
      <c r="ULY250" s="39"/>
      <c r="ULZ250" s="40"/>
      <c r="UMA250" s="41"/>
      <c r="UMB250" s="38"/>
      <c r="UMC250" s="38"/>
      <c r="UMD250" s="38"/>
      <c r="UME250" s="39"/>
      <c r="UMF250" s="40"/>
      <c r="UMG250" s="41"/>
      <c r="UMH250" s="38"/>
      <c r="UMI250" s="38"/>
      <c r="UMJ250" s="38"/>
      <c r="UMK250" s="39"/>
      <c r="UML250" s="40"/>
      <c r="UMM250" s="41"/>
      <c r="UMN250" s="38"/>
      <c r="UMO250" s="38"/>
      <c r="UMP250" s="38"/>
      <c r="UMQ250" s="39"/>
      <c r="UMR250" s="40"/>
      <c r="UMS250" s="41"/>
      <c r="UMT250" s="38"/>
      <c r="UMU250" s="38"/>
      <c r="UMV250" s="38"/>
      <c r="UMW250" s="39"/>
      <c r="UMX250" s="40"/>
      <c r="UMY250" s="41"/>
      <c r="UMZ250" s="38"/>
      <c r="UNA250" s="38"/>
      <c r="UNB250" s="38"/>
      <c r="UNC250" s="39"/>
      <c r="UND250" s="40"/>
      <c r="UNE250" s="41"/>
      <c r="UNF250" s="38"/>
      <c r="UNG250" s="38"/>
      <c r="UNH250" s="38"/>
      <c r="UNI250" s="39"/>
      <c r="UNJ250" s="40"/>
      <c r="UNK250" s="41"/>
      <c r="UNL250" s="38"/>
      <c r="UNM250" s="38"/>
      <c r="UNN250" s="38"/>
      <c r="UNO250" s="39"/>
      <c r="UNP250" s="40"/>
      <c r="UNQ250" s="41"/>
      <c r="UNR250" s="38"/>
      <c r="UNS250" s="38"/>
      <c r="UNT250" s="38"/>
      <c r="UNU250" s="39"/>
      <c r="UNV250" s="40"/>
      <c r="UNW250" s="41"/>
      <c r="UNX250" s="38"/>
      <c r="UNY250" s="38"/>
      <c r="UNZ250" s="38"/>
      <c r="UOA250" s="39"/>
      <c r="UOB250" s="40"/>
      <c r="UOC250" s="41"/>
      <c r="UOD250" s="38"/>
      <c r="UOE250" s="38"/>
      <c r="UOF250" s="38"/>
      <c r="UOG250" s="39"/>
      <c r="UOH250" s="40"/>
      <c r="UOI250" s="41"/>
      <c r="UOJ250" s="38"/>
      <c r="UOK250" s="38"/>
      <c r="UOL250" s="38"/>
      <c r="UOM250" s="39"/>
      <c r="UON250" s="40"/>
      <c r="UOO250" s="41"/>
      <c r="UOP250" s="38"/>
      <c r="UOQ250" s="38"/>
      <c r="UOR250" s="38"/>
      <c r="UOS250" s="39"/>
      <c r="UOT250" s="40"/>
      <c r="UOU250" s="41"/>
      <c r="UOV250" s="38"/>
      <c r="UOW250" s="38"/>
      <c r="UOX250" s="38"/>
      <c r="UOY250" s="39"/>
      <c r="UOZ250" s="40"/>
      <c r="UPA250" s="41"/>
      <c r="UPB250" s="38"/>
      <c r="UPC250" s="38"/>
      <c r="UPD250" s="38"/>
      <c r="UPE250" s="39"/>
      <c r="UPF250" s="40"/>
      <c r="UPG250" s="41"/>
      <c r="UPH250" s="38"/>
      <c r="UPI250" s="38"/>
      <c r="UPJ250" s="38"/>
      <c r="UPK250" s="39"/>
      <c r="UPL250" s="40"/>
      <c r="UPM250" s="41"/>
      <c r="UPN250" s="38"/>
      <c r="UPO250" s="38"/>
      <c r="UPP250" s="38"/>
      <c r="UPQ250" s="39"/>
      <c r="UPR250" s="40"/>
      <c r="UPS250" s="41"/>
      <c r="UPT250" s="38"/>
      <c r="UPU250" s="38"/>
      <c r="UPV250" s="38"/>
      <c r="UPW250" s="39"/>
      <c r="UPX250" s="40"/>
      <c r="UPY250" s="41"/>
      <c r="UPZ250" s="38"/>
      <c r="UQA250" s="38"/>
      <c r="UQB250" s="38"/>
      <c r="UQC250" s="39"/>
      <c r="UQD250" s="40"/>
      <c r="UQE250" s="41"/>
      <c r="UQF250" s="38"/>
      <c r="UQG250" s="38"/>
      <c r="UQH250" s="38"/>
      <c r="UQI250" s="39"/>
      <c r="UQJ250" s="40"/>
      <c r="UQK250" s="41"/>
      <c r="UQL250" s="38"/>
      <c r="UQM250" s="38"/>
      <c r="UQN250" s="38"/>
      <c r="UQO250" s="39"/>
      <c r="UQP250" s="40"/>
      <c r="UQQ250" s="41"/>
      <c r="UQR250" s="38"/>
      <c r="UQS250" s="38"/>
      <c r="UQT250" s="38"/>
      <c r="UQU250" s="39"/>
      <c r="UQV250" s="40"/>
      <c r="UQW250" s="41"/>
      <c r="UQX250" s="38"/>
      <c r="UQY250" s="38"/>
      <c r="UQZ250" s="38"/>
      <c r="URA250" s="39"/>
      <c r="URB250" s="40"/>
      <c r="URC250" s="41"/>
      <c r="URD250" s="38"/>
      <c r="URE250" s="38"/>
      <c r="URF250" s="38"/>
      <c r="URG250" s="39"/>
      <c r="URH250" s="40"/>
      <c r="URI250" s="41"/>
      <c r="URJ250" s="38"/>
      <c r="URK250" s="38"/>
      <c r="URL250" s="38"/>
      <c r="URM250" s="39"/>
      <c r="URN250" s="40"/>
      <c r="URO250" s="41"/>
      <c r="URP250" s="38"/>
      <c r="URQ250" s="38"/>
      <c r="URR250" s="38"/>
      <c r="URS250" s="39"/>
      <c r="URT250" s="40"/>
      <c r="URU250" s="41"/>
      <c r="URV250" s="38"/>
      <c r="URW250" s="38"/>
      <c r="URX250" s="38"/>
      <c r="URY250" s="39"/>
      <c r="URZ250" s="40"/>
      <c r="USA250" s="41"/>
      <c r="USB250" s="38"/>
      <c r="USC250" s="38"/>
      <c r="USD250" s="38"/>
      <c r="USE250" s="39"/>
      <c r="USF250" s="40"/>
      <c r="USG250" s="41"/>
      <c r="USH250" s="38"/>
      <c r="USI250" s="38"/>
      <c r="USJ250" s="38"/>
      <c r="USK250" s="39"/>
      <c r="USL250" s="40"/>
      <c r="USM250" s="41"/>
      <c r="USN250" s="38"/>
      <c r="USO250" s="38"/>
      <c r="USP250" s="38"/>
      <c r="USQ250" s="39"/>
      <c r="USR250" s="40"/>
      <c r="USS250" s="41"/>
      <c r="UST250" s="38"/>
      <c r="USU250" s="38"/>
      <c r="USV250" s="38"/>
      <c r="USW250" s="39"/>
      <c r="USX250" s="40"/>
      <c r="USY250" s="41"/>
      <c r="USZ250" s="38"/>
      <c r="UTA250" s="38"/>
      <c r="UTB250" s="38"/>
      <c r="UTC250" s="39"/>
      <c r="UTD250" s="40"/>
      <c r="UTE250" s="41"/>
      <c r="UTF250" s="38"/>
      <c r="UTG250" s="38"/>
      <c r="UTH250" s="38"/>
      <c r="UTI250" s="39"/>
      <c r="UTJ250" s="40"/>
      <c r="UTK250" s="41"/>
      <c r="UTL250" s="38"/>
      <c r="UTM250" s="38"/>
      <c r="UTN250" s="38"/>
      <c r="UTO250" s="39"/>
      <c r="UTP250" s="40"/>
      <c r="UTQ250" s="41"/>
      <c r="UTR250" s="38"/>
      <c r="UTS250" s="38"/>
      <c r="UTT250" s="38"/>
      <c r="UTU250" s="39"/>
      <c r="UTV250" s="40"/>
      <c r="UTW250" s="41"/>
      <c r="UTX250" s="38"/>
      <c r="UTY250" s="38"/>
      <c r="UTZ250" s="38"/>
      <c r="UUA250" s="39"/>
      <c r="UUB250" s="40"/>
      <c r="UUC250" s="41"/>
      <c r="UUD250" s="38"/>
      <c r="UUE250" s="38"/>
      <c r="UUF250" s="38"/>
      <c r="UUG250" s="39"/>
      <c r="UUH250" s="40"/>
      <c r="UUI250" s="41"/>
      <c r="UUJ250" s="38"/>
      <c r="UUK250" s="38"/>
      <c r="UUL250" s="38"/>
      <c r="UUM250" s="39"/>
      <c r="UUN250" s="40"/>
      <c r="UUO250" s="41"/>
      <c r="UUP250" s="38"/>
      <c r="UUQ250" s="38"/>
      <c r="UUR250" s="38"/>
      <c r="UUS250" s="39"/>
      <c r="UUT250" s="40"/>
      <c r="UUU250" s="41"/>
      <c r="UUV250" s="38"/>
      <c r="UUW250" s="38"/>
      <c r="UUX250" s="38"/>
      <c r="UUY250" s="39"/>
      <c r="UUZ250" s="40"/>
      <c r="UVA250" s="41"/>
      <c r="UVB250" s="38"/>
      <c r="UVC250" s="38"/>
      <c r="UVD250" s="38"/>
      <c r="UVE250" s="39"/>
      <c r="UVF250" s="40"/>
      <c r="UVG250" s="41"/>
      <c r="UVH250" s="38"/>
      <c r="UVI250" s="38"/>
      <c r="UVJ250" s="38"/>
      <c r="UVK250" s="39"/>
      <c r="UVL250" s="40"/>
      <c r="UVM250" s="41"/>
      <c r="UVN250" s="38"/>
      <c r="UVO250" s="38"/>
      <c r="UVP250" s="38"/>
      <c r="UVQ250" s="39"/>
      <c r="UVR250" s="40"/>
      <c r="UVS250" s="41"/>
      <c r="UVT250" s="38"/>
      <c r="UVU250" s="38"/>
      <c r="UVV250" s="38"/>
      <c r="UVW250" s="39"/>
      <c r="UVX250" s="40"/>
      <c r="UVY250" s="41"/>
      <c r="UVZ250" s="38"/>
      <c r="UWA250" s="38"/>
      <c r="UWB250" s="38"/>
      <c r="UWC250" s="39"/>
      <c r="UWD250" s="40"/>
      <c r="UWE250" s="41"/>
      <c r="UWF250" s="38"/>
      <c r="UWG250" s="38"/>
      <c r="UWH250" s="38"/>
      <c r="UWI250" s="39"/>
      <c r="UWJ250" s="40"/>
      <c r="UWK250" s="41"/>
      <c r="UWL250" s="38"/>
      <c r="UWM250" s="38"/>
      <c r="UWN250" s="38"/>
      <c r="UWO250" s="39"/>
      <c r="UWP250" s="40"/>
      <c r="UWQ250" s="41"/>
      <c r="UWR250" s="38"/>
      <c r="UWS250" s="38"/>
      <c r="UWT250" s="38"/>
      <c r="UWU250" s="39"/>
      <c r="UWV250" s="40"/>
      <c r="UWW250" s="41"/>
      <c r="UWX250" s="38"/>
      <c r="UWY250" s="38"/>
      <c r="UWZ250" s="38"/>
      <c r="UXA250" s="39"/>
      <c r="UXB250" s="40"/>
      <c r="UXC250" s="41"/>
      <c r="UXD250" s="38"/>
      <c r="UXE250" s="38"/>
      <c r="UXF250" s="38"/>
      <c r="UXG250" s="39"/>
      <c r="UXH250" s="40"/>
      <c r="UXI250" s="41"/>
      <c r="UXJ250" s="38"/>
      <c r="UXK250" s="38"/>
      <c r="UXL250" s="38"/>
      <c r="UXM250" s="39"/>
      <c r="UXN250" s="40"/>
      <c r="UXO250" s="41"/>
      <c r="UXP250" s="38"/>
      <c r="UXQ250" s="38"/>
      <c r="UXR250" s="38"/>
      <c r="UXS250" s="39"/>
      <c r="UXT250" s="40"/>
      <c r="UXU250" s="41"/>
      <c r="UXV250" s="38"/>
      <c r="UXW250" s="38"/>
      <c r="UXX250" s="38"/>
      <c r="UXY250" s="39"/>
      <c r="UXZ250" s="40"/>
      <c r="UYA250" s="41"/>
      <c r="UYB250" s="38"/>
      <c r="UYC250" s="38"/>
      <c r="UYD250" s="38"/>
      <c r="UYE250" s="39"/>
      <c r="UYF250" s="40"/>
      <c r="UYG250" s="41"/>
      <c r="UYH250" s="38"/>
      <c r="UYI250" s="38"/>
      <c r="UYJ250" s="38"/>
      <c r="UYK250" s="39"/>
      <c r="UYL250" s="40"/>
      <c r="UYM250" s="41"/>
      <c r="UYN250" s="38"/>
      <c r="UYO250" s="38"/>
      <c r="UYP250" s="38"/>
      <c r="UYQ250" s="39"/>
      <c r="UYR250" s="40"/>
      <c r="UYS250" s="41"/>
      <c r="UYT250" s="38"/>
      <c r="UYU250" s="38"/>
      <c r="UYV250" s="38"/>
      <c r="UYW250" s="39"/>
      <c r="UYX250" s="40"/>
      <c r="UYY250" s="41"/>
      <c r="UYZ250" s="38"/>
      <c r="UZA250" s="38"/>
      <c r="UZB250" s="38"/>
      <c r="UZC250" s="39"/>
      <c r="UZD250" s="40"/>
      <c r="UZE250" s="41"/>
      <c r="UZF250" s="38"/>
      <c r="UZG250" s="38"/>
      <c r="UZH250" s="38"/>
      <c r="UZI250" s="39"/>
      <c r="UZJ250" s="40"/>
      <c r="UZK250" s="41"/>
      <c r="UZL250" s="38"/>
      <c r="UZM250" s="38"/>
      <c r="UZN250" s="38"/>
      <c r="UZO250" s="39"/>
      <c r="UZP250" s="40"/>
      <c r="UZQ250" s="41"/>
      <c r="UZR250" s="38"/>
      <c r="UZS250" s="38"/>
      <c r="UZT250" s="38"/>
      <c r="UZU250" s="39"/>
      <c r="UZV250" s="40"/>
      <c r="UZW250" s="41"/>
      <c r="UZX250" s="38"/>
      <c r="UZY250" s="38"/>
      <c r="UZZ250" s="38"/>
      <c r="VAA250" s="39"/>
      <c r="VAB250" s="40"/>
      <c r="VAC250" s="41"/>
      <c r="VAD250" s="38"/>
      <c r="VAE250" s="38"/>
      <c r="VAF250" s="38"/>
      <c r="VAG250" s="39"/>
      <c r="VAH250" s="40"/>
      <c r="VAI250" s="41"/>
      <c r="VAJ250" s="38"/>
      <c r="VAK250" s="38"/>
      <c r="VAL250" s="38"/>
      <c r="VAM250" s="39"/>
      <c r="VAN250" s="40"/>
      <c r="VAO250" s="41"/>
      <c r="VAP250" s="38"/>
      <c r="VAQ250" s="38"/>
      <c r="VAR250" s="38"/>
      <c r="VAS250" s="39"/>
      <c r="VAT250" s="40"/>
      <c r="VAU250" s="41"/>
      <c r="VAV250" s="38"/>
      <c r="VAW250" s="38"/>
      <c r="VAX250" s="38"/>
      <c r="VAY250" s="39"/>
      <c r="VAZ250" s="40"/>
      <c r="VBA250" s="41"/>
      <c r="VBB250" s="38"/>
      <c r="VBC250" s="38"/>
      <c r="VBD250" s="38"/>
      <c r="VBE250" s="39"/>
      <c r="VBF250" s="40"/>
      <c r="VBG250" s="41"/>
      <c r="VBH250" s="38"/>
      <c r="VBI250" s="38"/>
      <c r="VBJ250" s="38"/>
      <c r="VBK250" s="39"/>
      <c r="VBL250" s="40"/>
      <c r="VBM250" s="41"/>
      <c r="VBN250" s="38"/>
      <c r="VBO250" s="38"/>
      <c r="VBP250" s="38"/>
      <c r="VBQ250" s="39"/>
      <c r="VBR250" s="40"/>
      <c r="VBS250" s="41"/>
      <c r="VBT250" s="38"/>
      <c r="VBU250" s="38"/>
      <c r="VBV250" s="38"/>
      <c r="VBW250" s="39"/>
      <c r="VBX250" s="40"/>
      <c r="VBY250" s="41"/>
      <c r="VBZ250" s="38"/>
      <c r="VCA250" s="38"/>
      <c r="VCB250" s="38"/>
      <c r="VCC250" s="39"/>
      <c r="VCD250" s="40"/>
      <c r="VCE250" s="41"/>
      <c r="VCF250" s="38"/>
      <c r="VCG250" s="38"/>
      <c r="VCH250" s="38"/>
      <c r="VCI250" s="39"/>
      <c r="VCJ250" s="40"/>
      <c r="VCK250" s="41"/>
      <c r="VCL250" s="38"/>
      <c r="VCM250" s="38"/>
      <c r="VCN250" s="38"/>
      <c r="VCO250" s="39"/>
      <c r="VCP250" s="40"/>
      <c r="VCQ250" s="41"/>
      <c r="VCR250" s="38"/>
      <c r="VCS250" s="38"/>
      <c r="VCT250" s="38"/>
      <c r="VCU250" s="39"/>
      <c r="VCV250" s="40"/>
      <c r="VCW250" s="41"/>
      <c r="VCX250" s="38"/>
      <c r="VCY250" s="38"/>
      <c r="VCZ250" s="38"/>
      <c r="VDA250" s="39"/>
      <c r="VDB250" s="40"/>
      <c r="VDC250" s="41"/>
      <c r="VDD250" s="38"/>
      <c r="VDE250" s="38"/>
      <c r="VDF250" s="38"/>
      <c r="VDG250" s="39"/>
      <c r="VDH250" s="40"/>
      <c r="VDI250" s="41"/>
      <c r="VDJ250" s="38"/>
      <c r="VDK250" s="38"/>
      <c r="VDL250" s="38"/>
      <c r="VDM250" s="39"/>
      <c r="VDN250" s="40"/>
      <c r="VDO250" s="41"/>
      <c r="VDP250" s="38"/>
      <c r="VDQ250" s="38"/>
      <c r="VDR250" s="38"/>
      <c r="VDS250" s="39"/>
      <c r="VDT250" s="40"/>
      <c r="VDU250" s="41"/>
      <c r="VDV250" s="38"/>
      <c r="VDW250" s="38"/>
      <c r="VDX250" s="38"/>
      <c r="VDY250" s="39"/>
      <c r="VDZ250" s="40"/>
      <c r="VEA250" s="41"/>
      <c r="VEB250" s="38"/>
      <c r="VEC250" s="38"/>
      <c r="VED250" s="38"/>
      <c r="VEE250" s="39"/>
      <c r="VEF250" s="40"/>
      <c r="VEG250" s="41"/>
      <c r="VEH250" s="38"/>
      <c r="VEI250" s="38"/>
      <c r="VEJ250" s="38"/>
      <c r="VEK250" s="39"/>
      <c r="VEL250" s="40"/>
      <c r="VEM250" s="41"/>
      <c r="VEN250" s="38"/>
      <c r="VEO250" s="38"/>
      <c r="VEP250" s="38"/>
      <c r="VEQ250" s="39"/>
      <c r="VER250" s="40"/>
      <c r="VES250" s="41"/>
      <c r="VET250" s="38"/>
      <c r="VEU250" s="38"/>
      <c r="VEV250" s="38"/>
      <c r="VEW250" s="39"/>
      <c r="VEX250" s="40"/>
      <c r="VEY250" s="41"/>
      <c r="VEZ250" s="38"/>
      <c r="VFA250" s="38"/>
      <c r="VFB250" s="38"/>
      <c r="VFC250" s="39"/>
      <c r="VFD250" s="40"/>
      <c r="VFE250" s="41"/>
      <c r="VFF250" s="38"/>
      <c r="VFG250" s="38"/>
      <c r="VFH250" s="38"/>
      <c r="VFI250" s="39"/>
      <c r="VFJ250" s="40"/>
      <c r="VFK250" s="41"/>
      <c r="VFL250" s="38"/>
      <c r="VFM250" s="38"/>
      <c r="VFN250" s="38"/>
      <c r="VFO250" s="39"/>
      <c r="VFP250" s="40"/>
      <c r="VFQ250" s="41"/>
      <c r="VFR250" s="38"/>
      <c r="VFS250" s="38"/>
      <c r="VFT250" s="38"/>
      <c r="VFU250" s="39"/>
      <c r="VFV250" s="40"/>
      <c r="VFW250" s="41"/>
      <c r="VFX250" s="38"/>
      <c r="VFY250" s="38"/>
      <c r="VFZ250" s="38"/>
      <c r="VGA250" s="39"/>
      <c r="VGB250" s="40"/>
      <c r="VGC250" s="41"/>
      <c r="VGD250" s="38"/>
      <c r="VGE250" s="38"/>
      <c r="VGF250" s="38"/>
      <c r="VGG250" s="39"/>
      <c r="VGH250" s="40"/>
      <c r="VGI250" s="41"/>
      <c r="VGJ250" s="38"/>
      <c r="VGK250" s="38"/>
      <c r="VGL250" s="38"/>
      <c r="VGM250" s="39"/>
      <c r="VGN250" s="40"/>
      <c r="VGO250" s="41"/>
      <c r="VGP250" s="38"/>
      <c r="VGQ250" s="38"/>
      <c r="VGR250" s="38"/>
      <c r="VGS250" s="39"/>
      <c r="VGT250" s="40"/>
      <c r="VGU250" s="41"/>
      <c r="VGV250" s="38"/>
      <c r="VGW250" s="38"/>
      <c r="VGX250" s="38"/>
      <c r="VGY250" s="39"/>
      <c r="VGZ250" s="40"/>
      <c r="VHA250" s="41"/>
      <c r="VHB250" s="38"/>
      <c r="VHC250" s="38"/>
      <c r="VHD250" s="38"/>
      <c r="VHE250" s="39"/>
      <c r="VHF250" s="40"/>
      <c r="VHG250" s="41"/>
      <c r="VHH250" s="38"/>
      <c r="VHI250" s="38"/>
      <c r="VHJ250" s="38"/>
      <c r="VHK250" s="39"/>
      <c r="VHL250" s="40"/>
      <c r="VHM250" s="41"/>
      <c r="VHN250" s="38"/>
      <c r="VHO250" s="38"/>
      <c r="VHP250" s="38"/>
      <c r="VHQ250" s="39"/>
      <c r="VHR250" s="40"/>
      <c r="VHS250" s="41"/>
      <c r="VHT250" s="38"/>
      <c r="VHU250" s="38"/>
      <c r="VHV250" s="38"/>
      <c r="VHW250" s="39"/>
      <c r="VHX250" s="40"/>
      <c r="VHY250" s="41"/>
      <c r="VHZ250" s="38"/>
      <c r="VIA250" s="38"/>
      <c r="VIB250" s="38"/>
      <c r="VIC250" s="39"/>
      <c r="VID250" s="40"/>
      <c r="VIE250" s="41"/>
      <c r="VIF250" s="38"/>
      <c r="VIG250" s="38"/>
      <c r="VIH250" s="38"/>
      <c r="VII250" s="39"/>
      <c r="VIJ250" s="40"/>
      <c r="VIK250" s="41"/>
      <c r="VIL250" s="38"/>
      <c r="VIM250" s="38"/>
      <c r="VIN250" s="38"/>
      <c r="VIO250" s="39"/>
      <c r="VIP250" s="40"/>
      <c r="VIQ250" s="41"/>
      <c r="VIR250" s="38"/>
      <c r="VIS250" s="38"/>
      <c r="VIT250" s="38"/>
      <c r="VIU250" s="39"/>
      <c r="VIV250" s="40"/>
      <c r="VIW250" s="41"/>
      <c r="VIX250" s="38"/>
      <c r="VIY250" s="38"/>
      <c r="VIZ250" s="38"/>
      <c r="VJA250" s="39"/>
      <c r="VJB250" s="40"/>
      <c r="VJC250" s="41"/>
      <c r="VJD250" s="38"/>
      <c r="VJE250" s="38"/>
      <c r="VJF250" s="38"/>
      <c r="VJG250" s="39"/>
      <c r="VJH250" s="40"/>
      <c r="VJI250" s="41"/>
      <c r="VJJ250" s="38"/>
      <c r="VJK250" s="38"/>
      <c r="VJL250" s="38"/>
      <c r="VJM250" s="39"/>
      <c r="VJN250" s="40"/>
      <c r="VJO250" s="41"/>
      <c r="VJP250" s="38"/>
      <c r="VJQ250" s="38"/>
      <c r="VJR250" s="38"/>
      <c r="VJS250" s="39"/>
      <c r="VJT250" s="40"/>
      <c r="VJU250" s="41"/>
      <c r="VJV250" s="38"/>
      <c r="VJW250" s="38"/>
      <c r="VJX250" s="38"/>
      <c r="VJY250" s="39"/>
      <c r="VJZ250" s="40"/>
      <c r="VKA250" s="41"/>
      <c r="VKB250" s="38"/>
      <c r="VKC250" s="38"/>
      <c r="VKD250" s="38"/>
      <c r="VKE250" s="39"/>
      <c r="VKF250" s="40"/>
      <c r="VKG250" s="41"/>
      <c r="VKH250" s="38"/>
      <c r="VKI250" s="38"/>
      <c r="VKJ250" s="38"/>
      <c r="VKK250" s="39"/>
      <c r="VKL250" s="40"/>
      <c r="VKM250" s="41"/>
      <c r="VKN250" s="38"/>
      <c r="VKO250" s="38"/>
      <c r="VKP250" s="38"/>
      <c r="VKQ250" s="39"/>
      <c r="VKR250" s="40"/>
      <c r="VKS250" s="41"/>
      <c r="VKT250" s="38"/>
      <c r="VKU250" s="38"/>
      <c r="VKV250" s="38"/>
      <c r="VKW250" s="39"/>
      <c r="VKX250" s="40"/>
      <c r="VKY250" s="41"/>
      <c r="VKZ250" s="38"/>
      <c r="VLA250" s="38"/>
      <c r="VLB250" s="38"/>
      <c r="VLC250" s="39"/>
      <c r="VLD250" s="40"/>
      <c r="VLE250" s="41"/>
      <c r="VLF250" s="38"/>
      <c r="VLG250" s="38"/>
      <c r="VLH250" s="38"/>
      <c r="VLI250" s="39"/>
      <c r="VLJ250" s="40"/>
      <c r="VLK250" s="41"/>
      <c r="VLL250" s="38"/>
      <c r="VLM250" s="38"/>
      <c r="VLN250" s="38"/>
      <c r="VLO250" s="39"/>
      <c r="VLP250" s="40"/>
      <c r="VLQ250" s="41"/>
      <c r="VLR250" s="38"/>
      <c r="VLS250" s="38"/>
      <c r="VLT250" s="38"/>
      <c r="VLU250" s="39"/>
      <c r="VLV250" s="40"/>
      <c r="VLW250" s="41"/>
      <c r="VLX250" s="38"/>
      <c r="VLY250" s="38"/>
      <c r="VLZ250" s="38"/>
      <c r="VMA250" s="39"/>
      <c r="VMB250" s="40"/>
      <c r="VMC250" s="41"/>
      <c r="VMD250" s="38"/>
      <c r="VME250" s="38"/>
      <c r="VMF250" s="38"/>
      <c r="VMG250" s="39"/>
      <c r="VMH250" s="40"/>
      <c r="VMI250" s="41"/>
      <c r="VMJ250" s="38"/>
      <c r="VMK250" s="38"/>
      <c r="VML250" s="38"/>
      <c r="VMM250" s="39"/>
      <c r="VMN250" s="40"/>
      <c r="VMO250" s="41"/>
      <c r="VMP250" s="38"/>
      <c r="VMQ250" s="38"/>
      <c r="VMR250" s="38"/>
      <c r="VMS250" s="39"/>
      <c r="VMT250" s="40"/>
      <c r="VMU250" s="41"/>
      <c r="VMV250" s="38"/>
      <c r="VMW250" s="38"/>
      <c r="VMX250" s="38"/>
      <c r="VMY250" s="39"/>
      <c r="VMZ250" s="40"/>
      <c r="VNA250" s="41"/>
      <c r="VNB250" s="38"/>
      <c r="VNC250" s="38"/>
      <c r="VND250" s="38"/>
      <c r="VNE250" s="39"/>
      <c r="VNF250" s="40"/>
      <c r="VNG250" s="41"/>
      <c r="VNH250" s="38"/>
      <c r="VNI250" s="38"/>
      <c r="VNJ250" s="38"/>
      <c r="VNK250" s="39"/>
      <c r="VNL250" s="40"/>
      <c r="VNM250" s="41"/>
      <c r="VNN250" s="38"/>
      <c r="VNO250" s="38"/>
      <c r="VNP250" s="38"/>
      <c r="VNQ250" s="39"/>
      <c r="VNR250" s="40"/>
      <c r="VNS250" s="41"/>
      <c r="VNT250" s="38"/>
      <c r="VNU250" s="38"/>
      <c r="VNV250" s="38"/>
      <c r="VNW250" s="39"/>
      <c r="VNX250" s="40"/>
      <c r="VNY250" s="41"/>
      <c r="VNZ250" s="38"/>
      <c r="VOA250" s="38"/>
      <c r="VOB250" s="38"/>
      <c r="VOC250" s="39"/>
      <c r="VOD250" s="40"/>
      <c r="VOE250" s="41"/>
      <c r="VOF250" s="38"/>
      <c r="VOG250" s="38"/>
      <c r="VOH250" s="38"/>
      <c r="VOI250" s="39"/>
      <c r="VOJ250" s="40"/>
      <c r="VOK250" s="41"/>
      <c r="VOL250" s="38"/>
      <c r="VOM250" s="38"/>
      <c r="VON250" s="38"/>
      <c r="VOO250" s="39"/>
      <c r="VOP250" s="40"/>
      <c r="VOQ250" s="41"/>
      <c r="VOR250" s="38"/>
      <c r="VOS250" s="38"/>
      <c r="VOT250" s="38"/>
      <c r="VOU250" s="39"/>
      <c r="VOV250" s="40"/>
      <c r="VOW250" s="41"/>
      <c r="VOX250" s="38"/>
      <c r="VOY250" s="38"/>
      <c r="VOZ250" s="38"/>
      <c r="VPA250" s="39"/>
      <c r="VPB250" s="40"/>
      <c r="VPC250" s="41"/>
      <c r="VPD250" s="38"/>
      <c r="VPE250" s="38"/>
      <c r="VPF250" s="38"/>
      <c r="VPG250" s="39"/>
      <c r="VPH250" s="40"/>
      <c r="VPI250" s="41"/>
      <c r="VPJ250" s="38"/>
      <c r="VPK250" s="38"/>
      <c r="VPL250" s="38"/>
      <c r="VPM250" s="39"/>
      <c r="VPN250" s="40"/>
      <c r="VPO250" s="41"/>
      <c r="VPP250" s="38"/>
      <c r="VPQ250" s="38"/>
      <c r="VPR250" s="38"/>
      <c r="VPS250" s="39"/>
      <c r="VPT250" s="40"/>
      <c r="VPU250" s="41"/>
      <c r="VPV250" s="38"/>
      <c r="VPW250" s="38"/>
      <c r="VPX250" s="38"/>
      <c r="VPY250" s="39"/>
      <c r="VPZ250" s="40"/>
      <c r="VQA250" s="41"/>
      <c r="VQB250" s="38"/>
      <c r="VQC250" s="38"/>
      <c r="VQD250" s="38"/>
      <c r="VQE250" s="39"/>
      <c r="VQF250" s="40"/>
      <c r="VQG250" s="41"/>
      <c r="VQH250" s="38"/>
      <c r="VQI250" s="38"/>
      <c r="VQJ250" s="38"/>
      <c r="VQK250" s="39"/>
      <c r="VQL250" s="40"/>
      <c r="VQM250" s="41"/>
      <c r="VQN250" s="38"/>
      <c r="VQO250" s="38"/>
      <c r="VQP250" s="38"/>
      <c r="VQQ250" s="39"/>
      <c r="VQR250" s="40"/>
      <c r="VQS250" s="41"/>
      <c r="VQT250" s="38"/>
      <c r="VQU250" s="38"/>
      <c r="VQV250" s="38"/>
      <c r="VQW250" s="39"/>
      <c r="VQX250" s="40"/>
      <c r="VQY250" s="41"/>
      <c r="VQZ250" s="38"/>
      <c r="VRA250" s="38"/>
      <c r="VRB250" s="38"/>
      <c r="VRC250" s="39"/>
      <c r="VRD250" s="40"/>
      <c r="VRE250" s="41"/>
      <c r="VRF250" s="38"/>
      <c r="VRG250" s="38"/>
      <c r="VRH250" s="38"/>
      <c r="VRI250" s="39"/>
      <c r="VRJ250" s="40"/>
      <c r="VRK250" s="41"/>
      <c r="VRL250" s="38"/>
      <c r="VRM250" s="38"/>
      <c r="VRN250" s="38"/>
      <c r="VRO250" s="39"/>
      <c r="VRP250" s="40"/>
      <c r="VRQ250" s="41"/>
      <c r="VRR250" s="38"/>
      <c r="VRS250" s="38"/>
      <c r="VRT250" s="38"/>
      <c r="VRU250" s="39"/>
      <c r="VRV250" s="40"/>
      <c r="VRW250" s="41"/>
      <c r="VRX250" s="38"/>
      <c r="VRY250" s="38"/>
      <c r="VRZ250" s="38"/>
      <c r="VSA250" s="39"/>
      <c r="VSB250" s="40"/>
      <c r="VSC250" s="41"/>
      <c r="VSD250" s="38"/>
      <c r="VSE250" s="38"/>
      <c r="VSF250" s="38"/>
      <c r="VSG250" s="39"/>
      <c r="VSH250" s="40"/>
      <c r="VSI250" s="41"/>
      <c r="VSJ250" s="38"/>
      <c r="VSK250" s="38"/>
      <c r="VSL250" s="38"/>
      <c r="VSM250" s="39"/>
      <c r="VSN250" s="40"/>
      <c r="VSO250" s="41"/>
      <c r="VSP250" s="38"/>
      <c r="VSQ250" s="38"/>
      <c r="VSR250" s="38"/>
      <c r="VSS250" s="39"/>
      <c r="VST250" s="40"/>
      <c r="VSU250" s="41"/>
      <c r="VSV250" s="38"/>
      <c r="VSW250" s="38"/>
      <c r="VSX250" s="38"/>
      <c r="VSY250" s="39"/>
      <c r="VSZ250" s="40"/>
      <c r="VTA250" s="41"/>
      <c r="VTB250" s="38"/>
      <c r="VTC250" s="38"/>
      <c r="VTD250" s="38"/>
      <c r="VTE250" s="39"/>
      <c r="VTF250" s="40"/>
      <c r="VTG250" s="41"/>
      <c r="VTH250" s="38"/>
      <c r="VTI250" s="38"/>
      <c r="VTJ250" s="38"/>
      <c r="VTK250" s="39"/>
      <c r="VTL250" s="40"/>
      <c r="VTM250" s="41"/>
      <c r="VTN250" s="38"/>
      <c r="VTO250" s="38"/>
      <c r="VTP250" s="38"/>
      <c r="VTQ250" s="39"/>
      <c r="VTR250" s="40"/>
      <c r="VTS250" s="41"/>
      <c r="VTT250" s="38"/>
      <c r="VTU250" s="38"/>
      <c r="VTV250" s="38"/>
      <c r="VTW250" s="39"/>
      <c r="VTX250" s="40"/>
      <c r="VTY250" s="41"/>
      <c r="VTZ250" s="38"/>
      <c r="VUA250" s="38"/>
      <c r="VUB250" s="38"/>
      <c r="VUC250" s="39"/>
      <c r="VUD250" s="40"/>
      <c r="VUE250" s="41"/>
      <c r="VUF250" s="38"/>
      <c r="VUG250" s="38"/>
      <c r="VUH250" s="38"/>
      <c r="VUI250" s="39"/>
      <c r="VUJ250" s="40"/>
      <c r="VUK250" s="41"/>
      <c r="VUL250" s="38"/>
      <c r="VUM250" s="38"/>
      <c r="VUN250" s="38"/>
      <c r="VUO250" s="39"/>
      <c r="VUP250" s="40"/>
      <c r="VUQ250" s="41"/>
      <c r="VUR250" s="38"/>
      <c r="VUS250" s="38"/>
      <c r="VUT250" s="38"/>
      <c r="VUU250" s="39"/>
      <c r="VUV250" s="40"/>
      <c r="VUW250" s="41"/>
      <c r="VUX250" s="38"/>
      <c r="VUY250" s="38"/>
      <c r="VUZ250" s="38"/>
      <c r="VVA250" s="39"/>
      <c r="VVB250" s="40"/>
      <c r="VVC250" s="41"/>
      <c r="VVD250" s="38"/>
      <c r="VVE250" s="38"/>
      <c r="VVF250" s="38"/>
      <c r="VVG250" s="39"/>
      <c r="VVH250" s="40"/>
      <c r="VVI250" s="41"/>
      <c r="VVJ250" s="38"/>
      <c r="VVK250" s="38"/>
      <c r="VVL250" s="38"/>
      <c r="VVM250" s="39"/>
      <c r="VVN250" s="40"/>
      <c r="VVO250" s="41"/>
      <c r="VVP250" s="38"/>
      <c r="VVQ250" s="38"/>
      <c r="VVR250" s="38"/>
      <c r="VVS250" s="39"/>
      <c r="VVT250" s="40"/>
      <c r="VVU250" s="41"/>
      <c r="VVV250" s="38"/>
      <c r="VVW250" s="38"/>
      <c r="VVX250" s="38"/>
      <c r="VVY250" s="39"/>
      <c r="VVZ250" s="40"/>
      <c r="VWA250" s="41"/>
      <c r="VWB250" s="38"/>
      <c r="VWC250" s="38"/>
      <c r="VWD250" s="38"/>
      <c r="VWE250" s="39"/>
      <c r="VWF250" s="40"/>
      <c r="VWG250" s="41"/>
      <c r="VWH250" s="38"/>
      <c r="VWI250" s="38"/>
      <c r="VWJ250" s="38"/>
      <c r="VWK250" s="39"/>
      <c r="VWL250" s="40"/>
      <c r="VWM250" s="41"/>
      <c r="VWN250" s="38"/>
      <c r="VWO250" s="38"/>
      <c r="VWP250" s="38"/>
      <c r="VWQ250" s="39"/>
      <c r="VWR250" s="40"/>
      <c r="VWS250" s="41"/>
      <c r="VWT250" s="38"/>
      <c r="VWU250" s="38"/>
      <c r="VWV250" s="38"/>
      <c r="VWW250" s="39"/>
      <c r="VWX250" s="40"/>
      <c r="VWY250" s="41"/>
      <c r="VWZ250" s="38"/>
      <c r="VXA250" s="38"/>
      <c r="VXB250" s="38"/>
      <c r="VXC250" s="39"/>
      <c r="VXD250" s="40"/>
      <c r="VXE250" s="41"/>
      <c r="VXF250" s="38"/>
      <c r="VXG250" s="38"/>
      <c r="VXH250" s="38"/>
      <c r="VXI250" s="39"/>
      <c r="VXJ250" s="40"/>
      <c r="VXK250" s="41"/>
      <c r="VXL250" s="38"/>
      <c r="VXM250" s="38"/>
      <c r="VXN250" s="38"/>
      <c r="VXO250" s="39"/>
      <c r="VXP250" s="40"/>
      <c r="VXQ250" s="41"/>
      <c r="VXR250" s="38"/>
      <c r="VXS250" s="38"/>
      <c r="VXT250" s="38"/>
      <c r="VXU250" s="39"/>
      <c r="VXV250" s="40"/>
      <c r="VXW250" s="41"/>
      <c r="VXX250" s="38"/>
      <c r="VXY250" s="38"/>
      <c r="VXZ250" s="38"/>
      <c r="VYA250" s="39"/>
      <c r="VYB250" s="40"/>
      <c r="VYC250" s="41"/>
      <c r="VYD250" s="38"/>
      <c r="VYE250" s="38"/>
      <c r="VYF250" s="38"/>
      <c r="VYG250" s="39"/>
      <c r="VYH250" s="40"/>
      <c r="VYI250" s="41"/>
      <c r="VYJ250" s="38"/>
      <c r="VYK250" s="38"/>
      <c r="VYL250" s="38"/>
      <c r="VYM250" s="39"/>
      <c r="VYN250" s="40"/>
      <c r="VYO250" s="41"/>
      <c r="VYP250" s="38"/>
      <c r="VYQ250" s="38"/>
      <c r="VYR250" s="38"/>
      <c r="VYS250" s="39"/>
      <c r="VYT250" s="40"/>
      <c r="VYU250" s="41"/>
      <c r="VYV250" s="38"/>
      <c r="VYW250" s="38"/>
      <c r="VYX250" s="38"/>
      <c r="VYY250" s="39"/>
      <c r="VYZ250" s="40"/>
      <c r="VZA250" s="41"/>
      <c r="VZB250" s="38"/>
      <c r="VZC250" s="38"/>
      <c r="VZD250" s="38"/>
      <c r="VZE250" s="39"/>
      <c r="VZF250" s="40"/>
      <c r="VZG250" s="41"/>
      <c r="VZH250" s="38"/>
      <c r="VZI250" s="38"/>
      <c r="VZJ250" s="38"/>
      <c r="VZK250" s="39"/>
      <c r="VZL250" s="40"/>
      <c r="VZM250" s="41"/>
      <c r="VZN250" s="38"/>
      <c r="VZO250" s="38"/>
      <c r="VZP250" s="38"/>
      <c r="VZQ250" s="39"/>
      <c r="VZR250" s="40"/>
      <c r="VZS250" s="41"/>
      <c r="VZT250" s="38"/>
      <c r="VZU250" s="38"/>
      <c r="VZV250" s="38"/>
      <c r="VZW250" s="39"/>
      <c r="VZX250" s="40"/>
      <c r="VZY250" s="41"/>
      <c r="VZZ250" s="38"/>
      <c r="WAA250" s="38"/>
      <c r="WAB250" s="38"/>
      <c r="WAC250" s="39"/>
      <c r="WAD250" s="40"/>
      <c r="WAE250" s="41"/>
      <c r="WAF250" s="38"/>
      <c r="WAG250" s="38"/>
      <c r="WAH250" s="38"/>
      <c r="WAI250" s="39"/>
      <c r="WAJ250" s="40"/>
      <c r="WAK250" s="41"/>
      <c r="WAL250" s="38"/>
      <c r="WAM250" s="38"/>
      <c r="WAN250" s="38"/>
      <c r="WAO250" s="39"/>
      <c r="WAP250" s="40"/>
      <c r="WAQ250" s="41"/>
      <c r="WAR250" s="38"/>
      <c r="WAS250" s="38"/>
      <c r="WAT250" s="38"/>
      <c r="WAU250" s="39"/>
      <c r="WAV250" s="40"/>
      <c r="WAW250" s="41"/>
      <c r="WAX250" s="38"/>
      <c r="WAY250" s="38"/>
      <c r="WAZ250" s="38"/>
      <c r="WBA250" s="39"/>
      <c r="WBB250" s="40"/>
      <c r="WBC250" s="41"/>
      <c r="WBD250" s="38"/>
      <c r="WBE250" s="38"/>
      <c r="WBF250" s="38"/>
      <c r="WBG250" s="39"/>
      <c r="WBH250" s="40"/>
      <c r="WBI250" s="41"/>
      <c r="WBJ250" s="38"/>
      <c r="WBK250" s="38"/>
      <c r="WBL250" s="38"/>
      <c r="WBM250" s="39"/>
      <c r="WBN250" s="40"/>
      <c r="WBO250" s="41"/>
      <c r="WBP250" s="38"/>
      <c r="WBQ250" s="38"/>
      <c r="WBR250" s="38"/>
      <c r="WBS250" s="39"/>
      <c r="WBT250" s="40"/>
      <c r="WBU250" s="41"/>
      <c r="WBV250" s="38"/>
      <c r="WBW250" s="38"/>
      <c r="WBX250" s="38"/>
      <c r="WBY250" s="39"/>
      <c r="WBZ250" s="40"/>
      <c r="WCA250" s="41"/>
      <c r="WCB250" s="38"/>
      <c r="WCC250" s="38"/>
      <c r="WCD250" s="38"/>
      <c r="WCE250" s="39"/>
      <c r="WCF250" s="40"/>
      <c r="WCG250" s="41"/>
      <c r="WCH250" s="38"/>
      <c r="WCI250" s="38"/>
      <c r="WCJ250" s="38"/>
      <c r="WCK250" s="39"/>
      <c r="WCL250" s="40"/>
      <c r="WCM250" s="41"/>
      <c r="WCN250" s="38"/>
      <c r="WCO250" s="38"/>
      <c r="WCP250" s="38"/>
      <c r="WCQ250" s="39"/>
      <c r="WCR250" s="40"/>
      <c r="WCS250" s="41"/>
      <c r="WCT250" s="38"/>
      <c r="WCU250" s="38"/>
      <c r="WCV250" s="38"/>
      <c r="WCW250" s="39"/>
      <c r="WCX250" s="40"/>
      <c r="WCY250" s="41"/>
      <c r="WCZ250" s="38"/>
      <c r="WDA250" s="38"/>
      <c r="WDB250" s="38"/>
      <c r="WDC250" s="39"/>
      <c r="WDD250" s="40"/>
      <c r="WDE250" s="41"/>
      <c r="WDF250" s="38"/>
      <c r="WDG250" s="38"/>
      <c r="WDH250" s="38"/>
      <c r="WDI250" s="39"/>
      <c r="WDJ250" s="40"/>
      <c r="WDK250" s="41"/>
      <c r="WDL250" s="38"/>
      <c r="WDM250" s="38"/>
      <c r="WDN250" s="38"/>
      <c r="WDO250" s="39"/>
      <c r="WDP250" s="40"/>
      <c r="WDQ250" s="41"/>
      <c r="WDR250" s="38"/>
      <c r="WDS250" s="38"/>
      <c r="WDT250" s="38"/>
      <c r="WDU250" s="39"/>
      <c r="WDV250" s="40"/>
      <c r="WDW250" s="41"/>
      <c r="WDX250" s="38"/>
      <c r="WDY250" s="38"/>
      <c r="WDZ250" s="38"/>
      <c r="WEA250" s="39"/>
      <c r="WEB250" s="40"/>
      <c r="WEC250" s="41"/>
      <c r="WED250" s="38"/>
      <c r="WEE250" s="38"/>
      <c r="WEF250" s="38"/>
      <c r="WEG250" s="39"/>
      <c r="WEH250" s="40"/>
      <c r="WEI250" s="41"/>
      <c r="WEJ250" s="38"/>
      <c r="WEK250" s="38"/>
      <c r="WEL250" s="38"/>
      <c r="WEM250" s="39"/>
      <c r="WEN250" s="40"/>
      <c r="WEO250" s="41"/>
      <c r="WEP250" s="38"/>
      <c r="WEQ250" s="38"/>
      <c r="WER250" s="38"/>
      <c r="WES250" s="39"/>
      <c r="WET250" s="40"/>
      <c r="WEU250" s="41"/>
      <c r="WEV250" s="38"/>
      <c r="WEW250" s="38"/>
      <c r="WEX250" s="38"/>
      <c r="WEY250" s="39"/>
      <c r="WEZ250" s="40"/>
      <c r="WFA250" s="41"/>
      <c r="WFB250" s="38"/>
      <c r="WFC250" s="38"/>
      <c r="WFD250" s="38"/>
      <c r="WFE250" s="39"/>
      <c r="WFF250" s="40"/>
      <c r="WFG250" s="41"/>
      <c r="WFH250" s="38"/>
      <c r="WFI250" s="38"/>
      <c r="WFJ250" s="38"/>
      <c r="WFK250" s="39"/>
      <c r="WFL250" s="40"/>
      <c r="WFM250" s="41"/>
      <c r="WFN250" s="38"/>
      <c r="WFO250" s="38"/>
      <c r="WFP250" s="38"/>
      <c r="WFQ250" s="39"/>
      <c r="WFR250" s="40"/>
      <c r="WFS250" s="41"/>
      <c r="WFT250" s="38"/>
      <c r="WFU250" s="38"/>
      <c r="WFV250" s="38"/>
      <c r="WFW250" s="39"/>
      <c r="WFX250" s="40"/>
      <c r="WFY250" s="41"/>
      <c r="WFZ250" s="38"/>
      <c r="WGA250" s="38"/>
      <c r="WGB250" s="38"/>
      <c r="WGC250" s="39"/>
      <c r="WGD250" s="40"/>
      <c r="WGE250" s="41"/>
      <c r="WGF250" s="38"/>
      <c r="WGG250" s="38"/>
      <c r="WGH250" s="38"/>
      <c r="WGI250" s="39"/>
      <c r="WGJ250" s="40"/>
      <c r="WGK250" s="41"/>
      <c r="WGL250" s="38"/>
      <c r="WGM250" s="38"/>
      <c r="WGN250" s="38"/>
      <c r="WGO250" s="39"/>
      <c r="WGP250" s="40"/>
      <c r="WGQ250" s="41"/>
      <c r="WGR250" s="38"/>
      <c r="WGS250" s="38"/>
      <c r="WGT250" s="38"/>
      <c r="WGU250" s="39"/>
      <c r="WGV250" s="40"/>
      <c r="WGW250" s="41"/>
      <c r="WGX250" s="38"/>
      <c r="WGY250" s="38"/>
      <c r="WGZ250" s="38"/>
      <c r="WHA250" s="39"/>
      <c r="WHB250" s="40"/>
      <c r="WHC250" s="41"/>
      <c r="WHD250" s="38"/>
      <c r="WHE250" s="38"/>
      <c r="WHF250" s="38"/>
      <c r="WHG250" s="39"/>
      <c r="WHH250" s="40"/>
      <c r="WHI250" s="41"/>
      <c r="WHJ250" s="38"/>
      <c r="WHK250" s="38"/>
      <c r="WHL250" s="38"/>
      <c r="WHM250" s="39"/>
      <c r="WHN250" s="40"/>
      <c r="WHO250" s="41"/>
      <c r="WHP250" s="38"/>
      <c r="WHQ250" s="38"/>
      <c r="WHR250" s="38"/>
      <c r="WHS250" s="39"/>
      <c r="WHT250" s="40"/>
      <c r="WHU250" s="41"/>
      <c r="WHV250" s="38"/>
      <c r="WHW250" s="38"/>
      <c r="WHX250" s="38"/>
      <c r="WHY250" s="39"/>
      <c r="WHZ250" s="40"/>
      <c r="WIA250" s="41"/>
      <c r="WIB250" s="38"/>
      <c r="WIC250" s="38"/>
      <c r="WID250" s="38"/>
      <c r="WIE250" s="39"/>
      <c r="WIF250" s="40"/>
      <c r="WIG250" s="41"/>
      <c r="WIH250" s="38"/>
      <c r="WII250" s="38"/>
      <c r="WIJ250" s="38"/>
      <c r="WIK250" s="39"/>
      <c r="WIL250" s="40"/>
      <c r="WIM250" s="41"/>
      <c r="WIN250" s="38"/>
      <c r="WIO250" s="38"/>
      <c r="WIP250" s="38"/>
      <c r="WIQ250" s="39"/>
      <c r="WIR250" s="40"/>
      <c r="WIS250" s="41"/>
      <c r="WIT250" s="38"/>
      <c r="WIU250" s="38"/>
      <c r="WIV250" s="38"/>
      <c r="WIW250" s="39"/>
      <c r="WIX250" s="40"/>
      <c r="WIY250" s="41"/>
      <c r="WIZ250" s="38"/>
      <c r="WJA250" s="38"/>
      <c r="WJB250" s="38"/>
      <c r="WJC250" s="39"/>
      <c r="WJD250" s="40"/>
      <c r="WJE250" s="41"/>
      <c r="WJF250" s="38"/>
      <c r="WJG250" s="38"/>
      <c r="WJH250" s="38"/>
      <c r="WJI250" s="39"/>
      <c r="WJJ250" s="40"/>
      <c r="WJK250" s="41"/>
      <c r="WJL250" s="38"/>
      <c r="WJM250" s="38"/>
      <c r="WJN250" s="38"/>
      <c r="WJO250" s="39"/>
      <c r="WJP250" s="40"/>
      <c r="WJQ250" s="41"/>
      <c r="WJR250" s="38"/>
      <c r="WJS250" s="38"/>
      <c r="WJT250" s="38"/>
      <c r="WJU250" s="39"/>
      <c r="WJV250" s="40"/>
      <c r="WJW250" s="41"/>
      <c r="WJX250" s="38"/>
      <c r="WJY250" s="38"/>
      <c r="WJZ250" s="38"/>
      <c r="WKA250" s="39"/>
      <c r="WKB250" s="40"/>
      <c r="WKC250" s="41"/>
      <c r="WKD250" s="38"/>
      <c r="WKE250" s="38"/>
      <c r="WKF250" s="38"/>
      <c r="WKG250" s="39"/>
      <c r="WKH250" s="40"/>
      <c r="WKI250" s="41"/>
      <c r="WKJ250" s="38"/>
      <c r="WKK250" s="38"/>
      <c r="WKL250" s="38"/>
      <c r="WKM250" s="39"/>
      <c r="WKN250" s="40"/>
      <c r="WKO250" s="41"/>
      <c r="WKP250" s="38"/>
      <c r="WKQ250" s="38"/>
      <c r="WKR250" s="38"/>
      <c r="WKS250" s="39"/>
      <c r="WKT250" s="40"/>
      <c r="WKU250" s="41"/>
      <c r="WKV250" s="38"/>
      <c r="WKW250" s="38"/>
      <c r="WKX250" s="38"/>
      <c r="WKY250" s="39"/>
      <c r="WKZ250" s="40"/>
      <c r="WLA250" s="41"/>
      <c r="WLB250" s="38"/>
      <c r="WLC250" s="38"/>
      <c r="WLD250" s="38"/>
      <c r="WLE250" s="39"/>
      <c r="WLF250" s="40"/>
      <c r="WLG250" s="41"/>
      <c r="WLH250" s="38"/>
      <c r="WLI250" s="38"/>
      <c r="WLJ250" s="38"/>
      <c r="WLK250" s="39"/>
      <c r="WLL250" s="40"/>
      <c r="WLM250" s="41"/>
      <c r="WLN250" s="38"/>
      <c r="WLO250" s="38"/>
      <c r="WLP250" s="38"/>
      <c r="WLQ250" s="39"/>
      <c r="WLR250" s="40"/>
      <c r="WLS250" s="41"/>
      <c r="WLT250" s="38"/>
      <c r="WLU250" s="38"/>
      <c r="WLV250" s="38"/>
      <c r="WLW250" s="39"/>
      <c r="WLX250" s="40"/>
      <c r="WLY250" s="41"/>
      <c r="WLZ250" s="38"/>
      <c r="WMA250" s="38"/>
      <c r="WMB250" s="38"/>
      <c r="WMC250" s="39"/>
      <c r="WMD250" s="40"/>
      <c r="WME250" s="41"/>
      <c r="WMF250" s="38"/>
      <c r="WMG250" s="38"/>
      <c r="WMH250" s="38"/>
      <c r="WMI250" s="39"/>
      <c r="WMJ250" s="40"/>
      <c r="WMK250" s="41"/>
      <c r="WML250" s="38"/>
      <c r="WMM250" s="38"/>
      <c r="WMN250" s="38"/>
      <c r="WMO250" s="39"/>
      <c r="WMP250" s="40"/>
      <c r="WMQ250" s="41"/>
      <c r="WMR250" s="38"/>
      <c r="WMS250" s="38"/>
      <c r="WMT250" s="38"/>
      <c r="WMU250" s="39"/>
      <c r="WMV250" s="40"/>
      <c r="WMW250" s="41"/>
      <c r="WMX250" s="38"/>
      <c r="WMY250" s="38"/>
      <c r="WMZ250" s="38"/>
      <c r="WNA250" s="39"/>
      <c r="WNB250" s="40"/>
      <c r="WNC250" s="41"/>
      <c r="WND250" s="38"/>
      <c r="WNE250" s="38"/>
      <c r="WNF250" s="38"/>
      <c r="WNG250" s="39"/>
      <c r="WNH250" s="40"/>
      <c r="WNI250" s="41"/>
      <c r="WNJ250" s="38"/>
      <c r="WNK250" s="38"/>
      <c r="WNL250" s="38"/>
      <c r="WNM250" s="39"/>
      <c r="WNN250" s="40"/>
      <c r="WNO250" s="41"/>
      <c r="WNP250" s="38"/>
      <c r="WNQ250" s="38"/>
      <c r="WNR250" s="38"/>
      <c r="WNS250" s="39"/>
      <c r="WNT250" s="40"/>
      <c r="WNU250" s="41"/>
      <c r="WNV250" s="38"/>
      <c r="WNW250" s="38"/>
      <c r="WNX250" s="38"/>
      <c r="WNY250" s="39"/>
      <c r="WNZ250" s="40"/>
      <c r="WOA250" s="41"/>
      <c r="WOB250" s="38"/>
      <c r="WOC250" s="38"/>
      <c r="WOD250" s="38"/>
      <c r="WOE250" s="39"/>
      <c r="WOF250" s="40"/>
      <c r="WOG250" s="41"/>
      <c r="WOH250" s="38"/>
      <c r="WOI250" s="38"/>
      <c r="WOJ250" s="38"/>
      <c r="WOK250" s="39"/>
      <c r="WOL250" s="40"/>
      <c r="WOM250" s="41"/>
      <c r="WON250" s="38"/>
      <c r="WOO250" s="38"/>
      <c r="WOP250" s="38"/>
      <c r="WOQ250" s="39"/>
      <c r="WOR250" s="40"/>
      <c r="WOS250" s="41"/>
      <c r="WOT250" s="38"/>
      <c r="WOU250" s="38"/>
      <c r="WOV250" s="38"/>
      <c r="WOW250" s="39"/>
      <c r="WOX250" s="40"/>
      <c r="WOY250" s="41"/>
      <c r="WOZ250" s="38"/>
      <c r="WPA250" s="38"/>
      <c r="WPB250" s="38"/>
      <c r="WPC250" s="39"/>
      <c r="WPD250" s="40"/>
      <c r="WPE250" s="41"/>
      <c r="WPF250" s="38"/>
      <c r="WPG250" s="38"/>
      <c r="WPH250" s="38"/>
      <c r="WPI250" s="39"/>
      <c r="WPJ250" s="40"/>
      <c r="WPK250" s="41"/>
      <c r="WPL250" s="38"/>
      <c r="WPM250" s="38"/>
      <c r="WPN250" s="38"/>
      <c r="WPO250" s="39"/>
      <c r="WPP250" s="40"/>
      <c r="WPQ250" s="41"/>
      <c r="WPR250" s="38"/>
      <c r="WPS250" s="38"/>
      <c r="WPT250" s="38"/>
      <c r="WPU250" s="39"/>
      <c r="WPV250" s="40"/>
      <c r="WPW250" s="41"/>
      <c r="WPX250" s="38"/>
      <c r="WPY250" s="38"/>
      <c r="WPZ250" s="38"/>
      <c r="WQA250" s="39"/>
      <c r="WQB250" s="40"/>
      <c r="WQC250" s="41"/>
      <c r="WQD250" s="38"/>
      <c r="WQE250" s="38"/>
      <c r="WQF250" s="38"/>
      <c r="WQG250" s="39"/>
      <c r="WQH250" s="40"/>
      <c r="WQI250" s="41"/>
      <c r="WQJ250" s="38"/>
      <c r="WQK250" s="38"/>
      <c r="WQL250" s="38"/>
      <c r="WQM250" s="39"/>
      <c r="WQN250" s="40"/>
      <c r="WQO250" s="41"/>
      <c r="WQP250" s="38"/>
      <c r="WQQ250" s="38"/>
      <c r="WQR250" s="38"/>
      <c r="WQS250" s="39"/>
      <c r="WQT250" s="40"/>
      <c r="WQU250" s="41"/>
      <c r="WQV250" s="38"/>
      <c r="WQW250" s="38"/>
      <c r="WQX250" s="38"/>
      <c r="WQY250" s="39"/>
      <c r="WQZ250" s="40"/>
      <c r="WRA250" s="41"/>
      <c r="WRB250" s="38"/>
      <c r="WRC250" s="38"/>
      <c r="WRD250" s="38"/>
      <c r="WRE250" s="39"/>
      <c r="WRF250" s="40"/>
      <c r="WRG250" s="41"/>
      <c r="WRH250" s="38"/>
      <c r="WRI250" s="38"/>
      <c r="WRJ250" s="38"/>
      <c r="WRK250" s="39"/>
      <c r="WRL250" s="40"/>
      <c r="WRM250" s="41"/>
      <c r="WRN250" s="38"/>
      <c r="WRO250" s="38"/>
      <c r="WRP250" s="38"/>
      <c r="WRQ250" s="39"/>
      <c r="WRR250" s="40"/>
      <c r="WRS250" s="41"/>
      <c r="WRT250" s="38"/>
      <c r="WRU250" s="38"/>
      <c r="WRV250" s="38"/>
      <c r="WRW250" s="39"/>
      <c r="WRX250" s="40"/>
      <c r="WRY250" s="41"/>
      <c r="WRZ250" s="38"/>
      <c r="WSA250" s="38"/>
      <c r="WSB250" s="38"/>
      <c r="WSC250" s="39"/>
      <c r="WSD250" s="40"/>
      <c r="WSE250" s="41"/>
      <c r="WSF250" s="38"/>
      <c r="WSG250" s="38"/>
      <c r="WSH250" s="38"/>
      <c r="WSI250" s="39"/>
      <c r="WSJ250" s="40"/>
      <c r="WSK250" s="41"/>
      <c r="WSL250" s="38"/>
      <c r="WSM250" s="38"/>
      <c r="WSN250" s="38"/>
      <c r="WSO250" s="39"/>
      <c r="WSP250" s="40"/>
      <c r="WSQ250" s="41"/>
      <c r="WSR250" s="38"/>
      <c r="WSS250" s="38"/>
      <c r="WST250" s="38"/>
      <c r="WSU250" s="39"/>
      <c r="WSV250" s="40"/>
      <c r="WSW250" s="41"/>
      <c r="WSX250" s="38"/>
      <c r="WSY250" s="38"/>
      <c r="WSZ250" s="38"/>
      <c r="WTA250" s="39"/>
      <c r="WTB250" s="40"/>
      <c r="WTC250" s="41"/>
      <c r="WTD250" s="38"/>
      <c r="WTE250" s="38"/>
      <c r="WTF250" s="38"/>
      <c r="WTG250" s="39"/>
      <c r="WTH250" s="40"/>
      <c r="WTI250" s="41"/>
      <c r="WTJ250" s="38"/>
      <c r="WTK250" s="38"/>
      <c r="WTL250" s="38"/>
      <c r="WTM250" s="39"/>
      <c r="WTN250" s="40"/>
      <c r="WTO250" s="41"/>
      <c r="WTP250" s="38"/>
      <c r="WTQ250" s="38"/>
      <c r="WTR250" s="38"/>
      <c r="WTS250" s="39"/>
      <c r="WTT250" s="40"/>
      <c r="WTU250" s="41"/>
      <c r="WTV250" s="38"/>
      <c r="WTW250" s="38"/>
      <c r="WTX250" s="38"/>
      <c r="WTY250" s="39"/>
      <c r="WTZ250" s="40"/>
      <c r="WUA250" s="41"/>
      <c r="WUB250" s="38"/>
      <c r="WUC250" s="38"/>
      <c r="WUD250" s="38"/>
      <c r="WUE250" s="39"/>
      <c r="WUF250" s="40"/>
      <c r="WUG250" s="41"/>
      <c r="WUH250" s="38"/>
      <c r="WUI250" s="38"/>
      <c r="WUJ250" s="38"/>
      <c r="WUK250" s="39"/>
      <c r="WUL250" s="40"/>
      <c r="WUM250" s="41"/>
      <c r="WUN250" s="38"/>
      <c r="WUO250" s="38"/>
      <c r="WUP250" s="38"/>
      <c r="WUQ250" s="39"/>
      <c r="WUR250" s="40"/>
      <c r="WUS250" s="41"/>
      <c r="WUT250" s="38"/>
      <c r="WUU250" s="38"/>
      <c r="WUV250" s="38"/>
      <c r="WUW250" s="39"/>
      <c r="WUX250" s="40"/>
      <c r="WUY250" s="41"/>
      <c r="WUZ250" s="38"/>
      <c r="WVA250" s="38"/>
      <c r="WVB250" s="38"/>
      <c r="WVC250" s="39"/>
      <c r="WVD250" s="40"/>
      <c r="WVE250" s="41"/>
      <c r="WVF250" s="38"/>
      <c r="WVG250" s="38"/>
      <c r="WVH250" s="38"/>
      <c r="WVI250" s="39"/>
      <c r="WVJ250" s="40"/>
      <c r="WVK250" s="41"/>
      <c r="WVL250" s="38"/>
      <c r="WVM250" s="38"/>
      <c r="WVN250" s="38"/>
      <c r="WVO250" s="39"/>
      <c r="WVP250" s="40"/>
      <c r="WVQ250" s="41"/>
      <c r="WVR250" s="38"/>
      <c r="WVS250" s="38"/>
      <c r="WVT250" s="38"/>
      <c r="WVU250" s="39"/>
      <c r="WVV250" s="40"/>
      <c r="WVW250" s="41"/>
      <c r="WVX250" s="38"/>
      <c r="WVY250" s="38"/>
      <c r="WVZ250" s="38"/>
      <c r="WWA250" s="39"/>
      <c r="WWB250" s="40"/>
      <c r="WWC250" s="41"/>
      <c r="WWD250" s="38"/>
      <c r="WWE250" s="38"/>
      <c r="WWF250" s="38"/>
      <c r="WWG250" s="39"/>
      <c r="WWH250" s="40"/>
      <c r="WWI250" s="41"/>
      <c r="WWJ250" s="38"/>
      <c r="WWK250" s="38"/>
      <c r="WWL250" s="38"/>
      <c r="WWM250" s="39"/>
      <c r="WWN250" s="40"/>
      <c r="WWO250" s="41"/>
      <c r="WWP250" s="38"/>
      <c r="WWQ250" s="38"/>
      <c r="WWR250" s="38"/>
      <c r="WWS250" s="39"/>
      <c r="WWT250" s="40"/>
      <c r="WWU250" s="41"/>
      <c r="WWV250" s="38"/>
      <c r="WWW250" s="38"/>
      <c r="WWX250" s="38"/>
      <c r="WWY250" s="39"/>
      <c r="WWZ250" s="40"/>
      <c r="WXA250" s="41"/>
      <c r="WXB250" s="38"/>
      <c r="WXC250" s="38"/>
      <c r="WXD250" s="38"/>
      <c r="WXE250" s="39"/>
      <c r="WXF250" s="40"/>
      <c r="WXG250" s="41"/>
      <c r="WXH250" s="38"/>
      <c r="WXI250" s="38"/>
      <c r="WXJ250" s="38"/>
      <c r="WXK250" s="39"/>
      <c r="WXL250" s="40"/>
      <c r="WXM250" s="41"/>
      <c r="WXN250" s="38"/>
      <c r="WXO250" s="38"/>
      <c r="WXP250" s="38"/>
      <c r="WXQ250" s="39"/>
      <c r="WXR250" s="40"/>
      <c r="WXS250" s="41"/>
      <c r="WXT250" s="38"/>
      <c r="WXU250" s="38"/>
      <c r="WXV250" s="38"/>
      <c r="WXW250" s="39"/>
      <c r="WXX250" s="40"/>
      <c r="WXY250" s="41"/>
      <c r="WXZ250" s="38"/>
      <c r="WYA250" s="38"/>
      <c r="WYB250" s="38"/>
      <c r="WYC250" s="39"/>
      <c r="WYD250" s="40"/>
      <c r="WYE250" s="41"/>
      <c r="WYF250" s="38"/>
      <c r="WYG250" s="38"/>
      <c r="WYH250" s="38"/>
      <c r="WYI250" s="39"/>
      <c r="WYJ250" s="40"/>
      <c r="WYK250" s="41"/>
      <c r="WYL250" s="38"/>
      <c r="WYM250" s="38"/>
      <c r="WYN250" s="38"/>
      <c r="WYO250" s="39"/>
      <c r="WYP250" s="40"/>
      <c r="WYQ250" s="41"/>
      <c r="WYR250" s="38"/>
      <c r="WYS250" s="38"/>
      <c r="WYT250" s="38"/>
      <c r="WYU250" s="39"/>
      <c r="WYV250" s="40"/>
      <c r="WYW250" s="41"/>
      <c r="WYX250" s="38"/>
      <c r="WYY250" s="38"/>
      <c r="WYZ250" s="38"/>
      <c r="WZA250" s="39"/>
      <c r="WZB250" s="40"/>
      <c r="WZC250" s="41"/>
      <c r="WZD250" s="38"/>
      <c r="WZE250" s="38"/>
      <c r="WZF250" s="38"/>
      <c r="WZG250" s="39"/>
      <c r="WZH250" s="40"/>
      <c r="WZI250" s="41"/>
      <c r="WZJ250" s="38"/>
      <c r="WZK250" s="38"/>
      <c r="WZL250" s="38"/>
      <c r="WZM250" s="39"/>
      <c r="WZN250" s="40"/>
      <c r="WZO250" s="41"/>
      <c r="WZP250" s="38"/>
      <c r="WZQ250" s="38"/>
      <c r="WZR250" s="38"/>
      <c r="WZS250" s="39"/>
      <c r="WZT250" s="40"/>
      <c r="WZU250" s="41"/>
      <c r="WZV250" s="38"/>
      <c r="WZW250" s="38"/>
      <c r="WZX250" s="38"/>
      <c r="WZY250" s="39"/>
      <c r="WZZ250" s="40"/>
      <c r="XAA250" s="41"/>
      <c r="XAB250" s="38"/>
      <c r="XAC250" s="38"/>
      <c r="XAD250" s="38"/>
      <c r="XAE250" s="39"/>
      <c r="XAF250" s="40"/>
      <c r="XAG250" s="41"/>
      <c r="XAH250" s="38"/>
      <c r="XAI250" s="38"/>
      <c r="XAJ250" s="38"/>
      <c r="XAK250" s="39"/>
      <c r="XAL250" s="40"/>
      <c r="XAM250" s="41"/>
      <c r="XAN250" s="38"/>
      <c r="XAO250" s="38"/>
      <c r="XAP250" s="38"/>
      <c r="XAQ250" s="39"/>
      <c r="XAR250" s="40"/>
      <c r="XAS250" s="41"/>
      <c r="XAT250" s="38"/>
      <c r="XAU250" s="38"/>
      <c r="XAV250" s="38"/>
      <c r="XAW250" s="39"/>
      <c r="XAX250" s="40"/>
      <c r="XAY250" s="41"/>
      <c r="XAZ250" s="38"/>
      <c r="XBA250" s="38"/>
      <c r="XBB250" s="38"/>
      <c r="XBC250" s="39"/>
      <c r="XBD250" s="40"/>
      <c r="XBE250" s="41"/>
      <c r="XBF250" s="38"/>
      <c r="XBG250" s="38"/>
      <c r="XBH250" s="38"/>
      <c r="XBI250" s="39"/>
      <c r="XBJ250" s="40"/>
      <c r="XBK250" s="41"/>
      <c r="XBL250" s="38"/>
      <c r="XBM250" s="38"/>
      <c r="XBN250" s="38"/>
      <c r="XBO250" s="39"/>
      <c r="XBP250" s="40"/>
      <c r="XBQ250" s="41"/>
      <c r="XBR250" s="38"/>
      <c r="XBS250" s="38"/>
      <c r="XBT250" s="38"/>
      <c r="XBU250" s="39"/>
      <c r="XBV250" s="40"/>
      <c r="XBW250" s="41"/>
      <c r="XBX250" s="38"/>
      <c r="XBY250" s="38"/>
      <c r="XBZ250" s="38"/>
      <c r="XCA250" s="39"/>
      <c r="XCB250" s="40"/>
      <c r="XCC250" s="41"/>
      <c r="XCD250" s="38"/>
      <c r="XCE250" s="38"/>
      <c r="XCF250" s="38"/>
      <c r="XCG250" s="39"/>
      <c r="XCH250" s="40"/>
      <c r="XCI250" s="41"/>
      <c r="XCJ250" s="38"/>
      <c r="XCK250" s="38"/>
      <c r="XCL250" s="38"/>
      <c r="XCM250" s="39"/>
      <c r="XCN250" s="40"/>
      <c r="XCO250" s="41"/>
      <c r="XCP250" s="38"/>
      <c r="XCQ250" s="38"/>
      <c r="XCR250" s="38"/>
      <c r="XCS250" s="39"/>
    </row>
    <row r="251" spans="1:16321" s="42" customFormat="1" ht="39">
      <c r="A251" s="62" t="s">
        <v>639</v>
      </c>
      <c r="B251" s="62" t="s">
        <v>730</v>
      </c>
      <c r="C251" s="62" t="s">
        <v>620</v>
      </c>
      <c r="D251" s="46">
        <v>38</v>
      </c>
      <c r="E251" s="252">
        <v>600</v>
      </c>
      <c r="F251" s="162">
        <f>E251*D251</f>
        <v>22800</v>
      </c>
      <c r="G251" s="122"/>
      <c r="H251" s="62"/>
      <c r="I251" s="216"/>
      <c r="J251" s="216"/>
      <c r="K251" s="216"/>
      <c r="L251" s="216"/>
      <c r="M251" s="216"/>
      <c r="N251" s="216"/>
      <c r="O251" s="216"/>
      <c r="P251" s="216"/>
      <c r="Q251" s="216"/>
      <c r="R251" s="216"/>
      <c r="S251" s="216"/>
      <c r="T251" s="216"/>
      <c r="U251" s="216"/>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16"/>
      <c r="BL251" s="216"/>
      <c r="BM251" s="216"/>
      <c r="BN251" s="216"/>
      <c r="BO251" s="216"/>
      <c r="BP251" s="216"/>
      <c r="BQ251" s="216"/>
      <c r="BR251" s="216"/>
      <c r="BS251" s="216"/>
      <c r="BT251" s="38"/>
      <c r="BU251" s="39"/>
      <c r="BV251" s="40"/>
      <c r="BW251" s="41"/>
      <c r="BX251" s="38"/>
      <c r="BY251" s="38"/>
      <c r="BZ251" s="38"/>
      <c r="CA251" s="39"/>
      <c r="CB251" s="40"/>
      <c r="CC251" s="41"/>
      <c r="CD251" s="38"/>
      <c r="CE251" s="38"/>
      <c r="CF251" s="38"/>
      <c r="CG251" s="39"/>
      <c r="CH251" s="40"/>
      <c r="CI251" s="41"/>
      <c r="CJ251" s="38"/>
      <c r="CK251" s="38"/>
      <c r="CL251" s="38"/>
      <c r="CM251" s="39"/>
      <c r="CN251" s="40"/>
      <c r="CO251" s="41"/>
      <c r="CP251" s="38"/>
      <c r="CQ251" s="38"/>
      <c r="CR251" s="38"/>
      <c r="CS251" s="39"/>
      <c r="CT251" s="40"/>
      <c r="CU251" s="41"/>
      <c r="CV251" s="38"/>
      <c r="CW251" s="38"/>
      <c r="CX251" s="38"/>
      <c r="CY251" s="39"/>
      <c r="CZ251" s="40"/>
      <c r="DA251" s="41"/>
      <c r="DB251" s="38"/>
      <c r="DC251" s="38"/>
      <c r="DD251" s="38"/>
      <c r="DE251" s="39"/>
      <c r="DF251" s="40"/>
      <c r="DG251" s="41"/>
      <c r="DH251" s="38"/>
      <c r="DI251" s="38"/>
      <c r="DJ251" s="38"/>
      <c r="DK251" s="39"/>
      <c r="DL251" s="40"/>
      <c r="DM251" s="41"/>
      <c r="DN251" s="38"/>
      <c r="DO251" s="38"/>
      <c r="DP251" s="38"/>
      <c r="DQ251" s="39"/>
      <c r="DR251" s="40"/>
      <c r="DS251" s="41"/>
      <c r="DT251" s="38"/>
      <c r="DU251" s="38"/>
      <c r="DV251" s="38"/>
      <c r="DW251" s="39"/>
      <c r="DX251" s="40"/>
      <c r="DY251" s="41"/>
      <c r="DZ251" s="38"/>
      <c r="EA251" s="38"/>
      <c r="EB251" s="38"/>
      <c r="EC251" s="39"/>
      <c r="ED251" s="40"/>
      <c r="EE251" s="41"/>
      <c r="EF251" s="38"/>
      <c r="EG251" s="38"/>
      <c r="EH251" s="38"/>
      <c r="EI251" s="39"/>
      <c r="EJ251" s="40"/>
      <c r="EK251" s="41"/>
      <c r="EL251" s="38"/>
      <c r="EM251" s="38"/>
      <c r="EN251" s="38"/>
      <c r="EO251" s="39"/>
      <c r="EP251" s="40"/>
      <c r="EQ251" s="41"/>
      <c r="ER251" s="38"/>
      <c r="ES251" s="38"/>
      <c r="ET251" s="38"/>
      <c r="EU251" s="39"/>
      <c r="EV251" s="40"/>
      <c r="EW251" s="41"/>
      <c r="EX251" s="38"/>
      <c r="EY251" s="38"/>
      <c r="EZ251" s="38"/>
      <c r="FA251" s="39"/>
      <c r="FB251" s="40"/>
      <c r="FC251" s="41"/>
      <c r="FD251" s="38"/>
      <c r="FE251" s="38"/>
      <c r="FF251" s="38"/>
      <c r="FG251" s="39"/>
      <c r="FH251" s="40"/>
      <c r="FI251" s="41"/>
      <c r="FJ251" s="38"/>
      <c r="FK251" s="38"/>
      <c r="FL251" s="38"/>
      <c r="FM251" s="39"/>
      <c r="FN251" s="40"/>
      <c r="FO251" s="41"/>
      <c r="FP251" s="38"/>
      <c r="FQ251" s="38"/>
      <c r="FR251" s="38"/>
      <c r="FS251" s="39"/>
      <c r="FT251" s="40"/>
      <c r="FU251" s="41"/>
      <c r="FV251" s="38"/>
      <c r="FW251" s="38"/>
      <c r="FX251" s="38"/>
      <c r="FY251" s="39"/>
      <c r="FZ251" s="40"/>
      <c r="GA251" s="41"/>
      <c r="GB251" s="38"/>
      <c r="GC251" s="38"/>
      <c r="GD251" s="38"/>
      <c r="GE251" s="39"/>
      <c r="GF251" s="40"/>
      <c r="GG251" s="41"/>
      <c r="GH251" s="38"/>
      <c r="GI251" s="38"/>
      <c r="GJ251" s="38"/>
      <c r="GK251" s="39"/>
      <c r="GL251" s="40"/>
      <c r="GM251" s="41"/>
      <c r="GN251" s="38"/>
      <c r="GO251" s="38"/>
      <c r="GP251" s="38"/>
      <c r="GQ251" s="39"/>
      <c r="GR251" s="40"/>
      <c r="GS251" s="41"/>
      <c r="GT251" s="38"/>
      <c r="GU251" s="38"/>
      <c r="GV251" s="38"/>
      <c r="GW251" s="39"/>
      <c r="GX251" s="40"/>
      <c r="GY251" s="41"/>
      <c r="GZ251" s="38"/>
      <c r="HA251" s="38"/>
      <c r="HB251" s="38"/>
      <c r="HC251" s="39"/>
      <c r="HD251" s="40"/>
      <c r="HE251" s="41"/>
      <c r="HF251" s="38"/>
      <c r="HG251" s="38"/>
      <c r="HH251" s="38"/>
      <c r="HI251" s="39"/>
      <c r="HJ251" s="40"/>
      <c r="HK251" s="41"/>
      <c r="HL251" s="38"/>
      <c r="HM251" s="38"/>
      <c r="HN251" s="38"/>
      <c r="HO251" s="39"/>
      <c r="HP251" s="40"/>
      <c r="HQ251" s="41"/>
      <c r="HR251" s="38"/>
      <c r="HS251" s="38"/>
      <c r="HT251" s="38"/>
      <c r="HU251" s="39"/>
      <c r="HV251" s="40"/>
      <c r="HW251" s="41"/>
      <c r="HX251" s="38"/>
      <c r="HY251" s="38"/>
      <c r="HZ251" s="38"/>
      <c r="IA251" s="39"/>
      <c r="IB251" s="40"/>
      <c r="IC251" s="41"/>
      <c r="ID251" s="38"/>
      <c r="IE251" s="38"/>
      <c r="IF251" s="38"/>
      <c r="IG251" s="39"/>
      <c r="IH251" s="40"/>
      <c r="II251" s="41"/>
      <c r="IJ251" s="38"/>
      <c r="IK251" s="38"/>
      <c r="IL251" s="38"/>
      <c r="IM251" s="39"/>
      <c r="IN251" s="40"/>
      <c r="IO251" s="41"/>
      <c r="IP251" s="38"/>
      <c r="IQ251" s="38"/>
      <c r="IR251" s="38"/>
      <c r="IS251" s="39"/>
      <c r="IT251" s="40"/>
      <c r="IU251" s="41"/>
      <c r="IV251" s="38"/>
      <c r="IW251" s="38"/>
      <c r="IX251" s="38"/>
      <c r="IY251" s="39"/>
      <c r="IZ251" s="40"/>
      <c r="JA251" s="41"/>
      <c r="JB251" s="38"/>
      <c r="JC251" s="38"/>
      <c r="JD251" s="38"/>
      <c r="JE251" s="39"/>
      <c r="JF251" s="40"/>
      <c r="JG251" s="41"/>
      <c r="JH251" s="38"/>
      <c r="JI251" s="38"/>
      <c r="JJ251" s="38"/>
      <c r="JK251" s="39"/>
      <c r="JL251" s="40"/>
      <c r="JM251" s="41"/>
      <c r="JN251" s="38"/>
      <c r="JO251" s="38"/>
      <c r="JP251" s="38"/>
      <c r="JQ251" s="39"/>
      <c r="JR251" s="40"/>
      <c r="JS251" s="41"/>
      <c r="JT251" s="38"/>
      <c r="JU251" s="38"/>
      <c r="JV251" s="38"/>
      <c r="JW251" s="39"/>
      <c r="JX251" s="40"/>
      <c r="JY251" s="41"/>
      <c r="JZ251" s="38"/>
      <c r="KA251" s="38"/>
      <c r="KB251" s="38"/>
      <c r="KC251" s="39"/>
      <c r="KD251" s="40"/>
      <c r="KE251" s="41"/>
      <c r="KF251" s="38"/>
      <c r="KG251" s="38"/>
      <c r="KH251" s="38"/>
      <c r="KI251" s="39"/>
      <c r="KJ251" s="40"/>
      <c r="KK251" s="41"/>
      <c r="KL251" s="38"/>
      <c r="KM251" s="38"/>
      <c r="KN251" s="38"/>
      <c r="KO251" s="39"/>
      <c r="KP251" s="40"/>
      <c r="KQ251" s="41"/>
      <c r="KR251" s="38"/>
      <c r="KS251" s="38"/>
      <c r="KT251" s="38"/>
      <c r="KU251" s="39"/>
      <c r="KV251" s="40"/>
      <c r="KW251" s="41"/>
      <c r="KX251" s="38"/>
      <c r="KY251" s="38"/>
      <c r="KZ251" s="38"/>
      <c r="LA251" s="39"/>
      <c r="LB251" s="40"/>
      <c r="LC251" s="41"/>
      <c r="LD251" s="38"/>
      <c r="LE251" s="38"/>
      <c r="LF251" s="38"/>
      <c r="LG251" s="39"/>
      <c r="LH251" s="40"/>
      <c r="LI251" s="41"/>
      <c r="LJ251" s="38"/>
      <c r="LK251" s="38"/>
      <c r="LL251" s="38"/>
      <c r="LM251" s="39"/>
      <c r="LN251" s="40"/>
      <c r="LO251" s="41"/>
      <c r="LP251" s="38"/>
      <c r="LQ251" s="38"/>
      <c r="LR251" s="38"/>
      <c r="LS251" s="39"/>
      <c r="LT251" s="40"/>
      <c r="LU251" s="41"/>
      <c r="LV251" s="38"/>
      <c r="LW251" s="38"/>
      <c r="LX251" s="38"/>
      <c r="LY251" s="39"/>
      <c r="LZ251" s="40"/>
      <c r="MA251" s="41"/>
      <c r="MB251" s="38"/>
      <c r="MC251" s="38"/>
      <c r="MD251" s="38"/>
      <c r="ME251" s="39"/>
      <c r="MF251" s="40"/>
      <c r="MG251" s="41"/>
      <c r="MH251" s="38"/>
      <c r="MI251" s="38"/>
      <c r="MJ251" s="38"/>
      <c r="MK251" s="39"/>
      <c r="ML251" s="40"/>
      <c r="MM251" s="41"/>
      <c r="MN251" s="38"/>
      <c r="MO251" s="38"/>
      <c r="MP251" s="38"/>
      <c r="MQ251" s="39"/>
      <c r="MR251" s="40"/>
      <c r="MS251" s="41"/>
      <c r="MT251" s="38"/>
      <c r="MU251" s="38"/>
      <c r="MV251" s="38"/>
      <c r="MW251" s="39"/>
      <c r="MX251" s="40"/>
      <c r="MY251" s="41"/>
      <c r="MZ251" s="38"/>
      <c r="NA251" s="38"/>
      <c r="NB251" s="38"/>
      <c r="NC251" s="39"/>
      <c r="ND251" s="40"/>
      <c r="NE251" s="41"/>
      <c r="NF251" s="38"/>
      <c r="NG251" s="38"/>
      <c r="NH251" s="38"/>
      <c r="NI251" s="39"/>
      <c r="NJ251" s="40"/>
      <c r="NK251" s="41"/>
      <c r="NL251" s="38"/>
      <c r="NM251" s="38"/>
      <c r="NN251" s="38"/>
      <c r="NO251" s="39"/>
      <c r="NP251" s="40"/>
      <c r="NQ251" s="41"/>
      <c r="NR251" s="38"/>
      <c r="NS251" s="38"/>
      <c r="NT251" s="38"/>
      <c r="NU251" s="39"/>
      <c r="NV251" s="40"/>
      <c r="NW251" s="41"/>
      <c r="NX251" s="38"/>
      <c r="NY251" s="38"/>
      <c r="NZ251" s="38"/>
      <c r="OA251" s="39"/>
      <c r="OB251" s="40"/>
      <c r="OC251" s="41"/>
      <c r="OD251" s="38"/>
      <c r="OE251" s="38"/>
      <c r="OF251" s="38"/>
      <c r="OG251" s="39"/>
      <c r="OH251" s="40"/>
      <c r="OI251" s="41"/>
      <c r="OJ251" s="38"/>
      <c r="OK251" s="38"/>
      <c r="OL251" s="38"/>
      <c r="OM251" s="39"/>
      <c r="ON251" s="40"/>
      <c r="OO251" s="41"/>
      <c r="OP251" s="38"/>
      <c r="OQ251" s="38"/>
      <c r="OR251" s="38"/>
      <c r="OS251" s="39"/>
      <c r="OT251" s="40"/>
      <c r="OU251" s="41"/>
      <c r="OV251" s="38"/>
      <c r="OW251" s="38"/>
      <c r="OX251" s="38"/>
      <c r="OY251" s="39"/>
      <c r="OZ251" s="40"/>
      <c r="PA251" s="41"/>
      <c r="PB251" s="38"/>
      <c r="PC251" s="38"/>
      <c r="PD251" s="38"/>
      <c r="PE251" s="39"/>
      <c r="PF251" s="40"/>
      <c r="PG251" s="41"/>
      <c r="PH251" s="38"/>
      <c r="PI251" s="38"/>
      <c r="PJ251" s="38"/>
      <c r="PK251" s="39"/>
      <c r="PL251" s="40"/>
      <c r="PM251" s="41"/>
      <c r="PN251" s="38"/>
      <c r="PO251" s="38"/>
      <c r="PP251" s="38"/>
      <c r="PQ251" s="39"/>
      <c r="PR251" s="40"/>
      <c r="PS251" s="41"/>
      <c r="PT251" s="38"/>
      <c r="PU251" s="38"/>
      <c r="PV251" s="38"/>
      <c r="PW251" s="39"/>
      <c r="PX251" s="40"/>
      <c r="PY251" s="41"/>
      <c r="PZ251" s="38"/>
      <c r="QA251" s="38"/>
      <c r="QB251" s="38"/>
      <c r="QC251" s="39"/>
      <c r="QD251" s="40"/>
      <c r="QE251" s="41"/>
      <c r="QF251" s="38"/>
      <c r="QG251" s="38"/>
      <c r="QH251" s="38"/>
      <c r="QI251" s="39"/>
      <c r="QJ251" s="40"/>
      <c r="QK251" s="41"/>
      <c r="QL251" s="38"/>
      <c r="QM251" s="38"/>
      <c r="QN251" s="38"/>
      <c r="QO251" s="39"/>
      <c r="QP251" s="40"/>
      <c r="QQ251" s="41"/>
      <c r="QR251" s="38"/>
      <c r="QS251" s="38"/>
      <c r="QT251" s="38"/>
      <c r="QU251" s="39"/>
      <c r="QV251" s="40"/>
      <c r="QW251" s="41"/>
      <c r="QX251" s="38"/>
      <c r="QY251" s="38"/>
      <c r="QZ251" s="38"/>
      <c r="RA251" s="39"/>
      <c r="RB251" s="40"/>
      <c r="RC251" s="41"/>
      <c r="RD251" s="38"/>
      <c r="RE251" s="38"/>
      <c r="RF251" s="38"/>
      <c r="RG251" s="39"/>
      <c r="RH251" s="40"/>
      <c r="RI251" s="41"/>
      <c r="RJ251" s="38"/>
      <c r="RK251" s="38"/>
      <c r="RL251" s="38"/>
      <c r="RM251" s="39"/>
      <c r="RN251" s="40"/>
      <c r="RO251" s="41"/>
      <c r="RP251" s="38"/>
      <c r="RQ251" s="38"/>
      <c r="RR251" s="38"/>
      <c r="RS251" s="39"/>
      <c r="RT251" s="40"/>
      <c r="RU251" s="41"/>
      <c r="RV251" s="38"/>
      <c r="RW251" s="38"/>
      <c r="RX251" s="38"/>
      <c r="RY251" s="39"/>
      <c r="RZ251" s="40"/>
      <c r="SA251" s="41"/>
      <c r="SB251" s="38"/>
      <c r="SC251" s="38"/>
      <c r="SD251" s="38"/>
      <c r="SE251" s="39"/>
      <c r="SF251" s="40"/>
      <c r="SG251" s="41"/>
      <c r="SH251" s="38"/>
      <c r="SI251" s="38"/>
      <c r="SJ251" s="38"/>
      <c r="SK251" s="39"/>
      <c r="SL251" s="40"/>
      <c r="SM251" s="41"/>
      <c r="SN251" s="38"/>
      <c r="SO251" s="38"/>
      <c r="SP251" s="38"/>
      <c r="SQ251" s="39"/>
      <c r="SR251" s="40"/>
      <c r="SS251" s="41"/>
      <c r="ST251" s="38"/>
      <c r="SU251" s="38"/>
      <c r="SV251" s="38"/>
      <c r="SW251" s="39"/>
      <c r="SX251" s="40"/>
      <c r="SY251" s="41"/>
      <c r="SZ251" s="38"/>
      <c r="TA251" s="38"/>
      <c r="TB251" s="38"/>
      <c r="TC251" s="39"/>
      <c r="TD251" s="40"/>
      <c r="TE251" s="41"/>
      <c r="TF251" s="38"/>
      <c r="TG251" s="38"/>
      <c r="TH251" s="38"/>
      <c r="TI251" s="39"/>
      <c r="TJ251" s="40"/>
      <c r="TK251" s="41"/>
      <c r="TL251" s="38"/>
      <c r="TM251" s="38"/>
      <c r="TN251" s="38"/>
      <c r="TO251" s="39"/>
      <c r="TP251" s="40"/>
      <c r="TQ251" s="41"/>
      <c r="TR251" s="38"/>
      <c r="TS251" s="38"/>
      <c r="TT251" s="38"/>
      <c r="TU251" s="39"/>
      <c r="TV251" s="40"/>
      <c r="TW251" s="41"/>
      <c r="TX251" s="38"/>
      <c r="TY251" s="38"/>
      <c r="TZ251" s="38"/>
      <c r="UA251" s="39"/>
      <c r="UB251" s="40"/>
      <c r="UC251" s="41"/>
      <c r="UD251" s="38"/>
      <c r="UE251" s="38"/>
      <c r="UF251" s="38"/>
      <c r="UG251" s="39"/>
      <c r="UH251" s="40"/>
      <c r="UI251" s="41"/>
      <c r="UJ251" s="38"/>
      <c r="UK251" s="38"/>
      <c r="UL251" s="38"/>
      <c r="UM251" s="39"/>
      <c r="UN251" s="40"/>
      <c r="UO251" s="41"/>
      <c r="UP251" s="38"/>
      <c r="UQ251" s="38"/>
      <c r="UR251" s="38"/>
      <c r="US251" s="39"/>
      <c r="UT251" s="40"/>
      <c r="UU251" s="41"/>
      <c r="UV251" s="38"/>
      <c r="UW251" s="38"/>
      <c r="UX251" s="38"/>
      <c r="UY251" s="39"/>
      <c r="UZ251" s="40"/>
      <c r="VA251" s="41"/>
      <c r="VB251" s="38"/>
      <c r="VC251" s="38"/>
      <c r="VD251" s="38"/>
      <c r="VE251" s="39"/>
      <c r="VF251" s="40"/>
      <c r="VG251" s="41"/>
      <c r="VH251" s="38"/>
      <c r="VI251" s="38"/>
      <c r="VJ251" s="38"/>
      <c r="VK251" s="39"/>
      <c r="VL251" s="40"/>
      <c r="VM251" s="41"/>
      <c r="VN251" s="38"/>
      <c r="VO251" s="38"/>
      <c r="VP251" s="38"/>
      <c r="VQ251" s="39"/>
      <c r="VR251" s="40"/>
      <c r="VS251" s="41"/>
      <c r="VT251" s="38"/>
      <c r="VU251" s="38"/>
      <c r="VV251" s="38"/>
      <c r="VW251" s="39"/>
      <c r="VX251" s="40"/>
      <c r="VY251" s="41"/>
      <c r="VZ251" s="38"/>
      <c r="WA251" s="38"/>
      <c r="WB251" s="38"/>
      <c r="WC251" s="39"/>
      <c r="WD251" s="40"/>
      <c r="WE251" s="41"/>
      <c r="WF251" s="38"/>
      <c r="WG251" s="38"/>
      <c r="WH251" s="38"/>
      <c r="WI251" s="39"/>
      <c r="WJ251" s="40"/>
      <c r="WK251" s="41"/>
      <c r="WL251" s="38"/>
      <c r="WM251" s="38"/>
      <c r="WN251" s="38"/>
      <c r="WO251" s="39"/>
      <c r="WP251" s="40"/>
      <c r="WQ251" s="41"/>
      <c r="WR251" s="38"/>
      <c r="WS251" s="38"/>
      <c r="WT251" s="38"/>
      <c r="WU251" s="39"/>
      <c r="WV251" s="40"/>
      <c r="WW251" s="41"/>
      <c r="WX251" s="38"/>
      <c r="WY251" s="38"/>
      <c r="WZ251" s="38"/>
      <c r="XA251" s="39"/>
      <c r="XB251" s="40"/>
      <c r="XC251" s="41"/>
      <c r="XD251" s="38"/>
      <c r="XE251" s="38"/>
      <c r="XF251" s="38"/>
      <c r="XG251" s="39"/>
      <c r="XH251" s="40"/>
      <c r="XI251" s="41"/>
      <c r="XJ251" s="38"/>
      <c r="XK251" s="38"/>
      <c r="XL251" s="38"/>
      <c r="XM251" s="39"/>
      <c r="XN251" s="40"/>
      <c r="XO251" s="41"/>
      <c r="XP251" s="38"/>
      <c r="XQ251" s="38"/>
      <c r="XR251" s="38"/>
      <c r="XS251" s="39"/>
      <c r="XT251" s="40"/>
      <c r="XU251" s="41"/>
      <c r="XV251" s="38"/>
      <c r="XW251" s="38"/>
      <c r="XX251" s="38"/>
      <c r="XY251" s="39"/>
      <c r="XZ251" s="40"/>
      <c r="YA251" s="41"/>
      <c r="YB251" s="38"/>
      <c r="YC251" s="38"/>
      <c r="YD251" s="38"/>
      <c r="YE251" s="39"/>
      <c r="YF251" s="40"/>
      <c r="YG251" s="41"/>
      <c r="YH251" s="38"/>
      <c r="YI251" s="38"/>
      <c r="YJ251" s="38"/>
      <c r="YK251" s="39"/>
      <c r="YL251" s="40"/>
      <c r="YM251" s="41"/>
      <c r="YN251" s="38"/>
      <c r="YO251" s="38"/>
      <c r="YP251" s="38"/>
      <c r="YQ251" s="39"/>
      <c r="YR251" s="40"/>
      <c r="YS251" s="41"/>
      <c r="YT251" s="38"/>
      <c r="YU251" s="38"/>
      <c r="YV251" s="38"/>
      <c r="YW251" s="39"/>
      <c r="YX251" s="40"/>
      <c r="YY251" s="41"/>
      <c r="YZ251" s="38"/>
      <c r="ZA251" s="38"/>
      <c r="ZB251" s="38"/>
      <c r="ZC251" s="39"/>
      <c r="ZD251" s="40"/>
      <c r="ZE251" s="41"/>
      <c r="ZF251" s="38"/>
      <c r="ZG251" s="38"/>
      <c r="ZH251" s="38"/>
      <c r="ZI251" s="39"/>
      <c r="ZJ251" s="40"/>
      <c r="ZK251" s="41"/>
      <c r="ZL251" s="38"/>
      <c r="ZM251" s="38"/>
      <c r="ZN251" s="38"/>
      <c r="ZO251" s="39"/>
      <c r="ZP251" s="40"/>
      <c r="ZQ251" s="41"/>
      <c r="ZR251" s="38"/>
      <c r="ZS251" s="38"/>
      <c r="ZT251" s="38"/>
      <c r="ZU251" s="39"/>
      <c r="ZV251" s="40"/>
      <c r="ZW251" s="41"/>
      <c r="ZX251" s="38"/>
      <c r="ZY251" s="38"/>
      <c r="ZZ251" s="38"/>
      <c r="AAA251" s="39"/>
      <c r="AAB251" s="40"/>
      <c r="AAC251" s="41"/>
      <c r="AAD251" s="38"/>
      <c r="AAE251" s="38"/>
      <c r="AAF251" s="38"/>
      <c r="AAG251" s="39"/>
      <c r="AAH251" s="40"/>
      <c r="AAI251" s="41"/>
      <c r="AAJ251" s="38"/>
      <c r="AAK251" s="38"/>
      <c r="AAL251" s="38"/>
      <c r="AAM251" s="39"/>
      <c r="AAN251" s="40"/>
      <c r="AAO251" s="41"/>
      <c r="AAP251" s="38"/>
      <c r="AAQ251" s="38"/>
      <c r="AAR251" s="38"/>
      <c r="AAS251" s="39"/>
      <c r="AAT251" s="40"/>
      <c r="AAU251" s="41"/>
      <c r="AAV251" s="38"/>
      <c r="AAW251" s="38"/>
      <c r="AAX251" s="38"/>
      <c r="AAY251" s="39"/>
      <c r="AAZ251" s="40"/>
      <c r="ABA251" s="41"/>
      <c r="ABB251" s="38"/>
      <c r="ABC251" s="38"/>
      <c r="ABD251" s="38"/>
      <c r="ABE251" s="39"/>
      <c r="ABF251" s="40"/>
      <c r="ABG251" s="41"/>
      <c r="ABH251" s="38"/>
      <c r="ABI251" s="38"/>
      <c r="ABJ251" s="38"/>
      <c r="ABK251" s="39"/>
      <c r="ABL251" s="40"/>
      <c r="ABM251" s="41"/>
      <c r="ABN251" s="38"/>
      <c r="ABO251" s="38"/>
      <c r="ABP251" s="38"/>
      <c r="ABQ251" s="39"/>
      <c r="ABR251" s="40"/>
      <c r="ABS251" s="41"/>
      <c r="ABT251" s="38"/>
      <c r="ABU251" s="38"/>
      <c r="ABV251" s="38"/>
      <c r="ABW251" s="39"/>
      <c r="ABX251" s="40"/>
      <c r="ABY251" s="41"/>
      <c r="ABZ251" s="38"/>
      <c r="ACA251" s="38"/>
      <c r="ACB251" s="38"/>
      <c r="ACC251" s="39"/>
      <c r="ACD251" s="40"/>
      <c r="ACE251" s="41"/>
      <c r="ACF251" s="38"/>
      <c r="ACG251" s="38"/>
      <c r="ACH251" s="38"/>
      <c r="ACI251" s="39"/>
      <c r="ACJ251" s="40"/>
      <c r="ACK251" s="41"/>
      <c r="ACL251" s="38"/>
      <c r="ACM251" s="38"/>
      <c r="ACN251" s="38"/>
      <c r="ACO251" s="39"/>
      <c r="ACP251" s="40"/>
      <c r="ACQ251" s="41"/>
      <c r="ACR251" s="38"/>
      <c r="ACS251" s="38"/>
      <c r="ACT251" s="38"/>
      <c r="ACU251" s="39"/>
      <c r="ACV251" s="40"/>
      <c r="ACW251" s="41"/>
      <c r="ACX251" s="38"/>
      <c r="ACY251" s="38"/>
      <c r="ACZ251" s="38"/>
      <c r="ADA251" s="39"/>
      <c r="ADB251" s="40"/>
      <c r="ADC251" s="41"/>
      <c r="ADD251" s="38"/>
      <c r="ADE251" s="38"/>
      <c r="ADF251" s="38"/>
      <c r="ADG251" s="39"/>
      <c r="ADH251" s="40"/>
      <c r="ADI251" s="41"/>
      <c r="ADJ251" s="38"/>
      <c r="ADK251" s="38"/>
      <c r="ADL251" s="38"/>
      <c r="ADM251" s="39"/>
      <c r="ADN251" s="40"/>
      <c r="ADO251" s="41"/>
      <c r="ADP251" s="38"/>
      <c r="ADQ251" s="38"/>
      <c r="ADR251" s="38"/>
      <c r="ADS251" s="39"/>
      <c r="ADT251" s="40"/>
      <c r="ADU251" s="41"/>
      <c r="ADV251" s="38"/>
      <c r="ADW251" s="38"/>
      <c r="ADX251" s="38"/>
      <c r="ADY251" s="39"/>
      <c r="ADZ251" s="40"/>
      <c r="AEA251" s="41"/>
      <c r="AEB251" s="38"/>
      <c r="AEC251" s="38"/>
      <c r="AED251" s="38"/>
      <c r="AEE251" s="39"/>
      <c r="AEF251" s="40"/>
      <c r="AEG251" s="41"/>
      <c r="AEH251" s="38"/>
      <c r="AEI251" s="38"/>
      <c r="AEJ251" s="38"/>
      <c r="AEK251" s="39"/>
      <c r="AEL251" s="40"/>
      <c r="AEM251" s="41"/>
      <c r="AEN251" s="38"/>
      <c r="AEO251" s="38"/>
      <c r="AEP251" s="38"/>
      <c r="AEQ251" s="39"/>
      <c r="AER251" s="40"/>
      <c r="AES251" s="41"/>
      <c r="AET251" s="38"/>
      <c r="AEU251" s="38"/>
      <c r="AEV251" s="38"/>
      <c r="AEW251" s="39"/>
      <c r="AEX251" s="40"/>
      <c r="AEY251" s="41"/>
      <c r="AEZ251" s="38"/>
      <c r="AFA251" s="38"/>
      <c r="AFB251" s="38"/>
      <c r="AFC251" s="39"/>
      <c r="AFD251" s="40"/>
      <c r="AFE251" s="41"/>
      <c r="AFF251" s="38"/>
      <c r="AFG251" s="38"/>
      <c r="AFH251" s="38"/>
      <c r="AFI251" s="39"/>
      <c r="AFJ251" s="40"/>
      <c r="AFK251" s="41"/>
      <c r="AFL251" s="38"/>
      <c r="AFM251" s="38"/>
      <c r="AFN251" s="38"/>
      <c r="AFO251" s="39"/>
      <c r="AFP251" s="40"/>
      <c r="AFQ251" s="41"/>
      <c r="AFR251" s="38"/>
      <c r="AFS251" s="38"/>
      <c r="AFT251" s="38"/>
      <c r="AFU251" s="39"/>
      <c r="AFV251" s="40"/>
      <c r="AFW251" s="41"/>
      <c r="AFX251" s="38"/>
      <c r="AFY251" s="38"/>
      <c r="AFZ251" s="38"/>
      <c r="AGA251" s="39"/>
      <c r="AGB251" s="40"/>
      <c r="AGC251" s="41"/>
      <c r="AGD251" s="38"/>
      <c r="AGE251" s="38"/>
      <c r="AGF251" s="38"/>
      <c r="AGG251" s="39"/>
      <c r="AGH251" s="40"/>
      <c r="AGI251" s="41"/>
      <c r="AGJ251" s="38"/>
      <c r="AGK251" s="38"/>
      <c r="AGL251" s="38"/>
      <c r="AGM251" s="39"/>
      <c r="AGN251" s="40"/>
      <c r="AGO251" s="41"/>
      <c r="AGP251" s="38"/>
      <c r="AGQ251" s="38"/>
      <c r="AGR251" s="38"/>
      <c r="AGS251" s="39"/>
      <c r="AGT251" s="40"/>
      <c r="AGU251" s="41"/>
      <c r="AGV251" s="38"/>
      <c r="AGW251" s="38"/>
      <c r="AGX251" s="38"/>
      <c r="AGY251" s="39"/>
      <c r="AGZ251" s="40"/>
      <c r="AHA251" s="41"/>
      <c r="AHB251" s="38"/>
      <c r="AHC251" s="38"/>
      <c r="AHD251" s="38"/>
      <c r="AHE251" s="39"/>
      <c r="AHF251" s="40"/>
      <c r="AHG251" s="41"/>
      <c r="AHH251" s="38"/>
      <c r="AHI251" s="38"/>
      <c r="AHJ251" s="38"/>
      <c r="AHK251" s="39"/>
      <c r="AHL251" s="40"/>
      <c r="AHM251" s="41"/>
      <c r="AHN251" s="38"/>
      <c r="AHO251" s="38"/>
      <c r="AHP251" s="38"/>
      <c r="AHQ251" s="39"/>
      <c r="AHR251" s="40"/>
      <c r="AHS251" s="41"/>
      <c r="AHT251" s="38"/>
      <c r="AHU251" s="38"/>
      <c r="AHV251" s="38"/>
      <c r="AHW251" s="39"/>
      <c r="AHX251" s="40"/>
      <c r="AHY251" s="41"/>
      <c r="AHZ251" s="38"/>
      <c r="AIA251" s="38"/>
      <c r="AIB251" s="38"/>
      <c r="AIC251" s="39"/>
      <c r="AID251" s="40"/>
      <c r="AIE251" s="41"/>
      <c r="AIF251" s="38"/>
      <c r="AIG251" s="38"/>
      <c r="AIH251" s="38"/>
      <c r="AII251" s="39"/>
      <c r="AIJ251" s="40"/>
      <c r="AIK251" s="41"/>
      <c r="AIL251" s="38"/>
      <c r="AIM251" s="38"/>
      <c r="AIN251" s="38"/>
      <c r="AIO251" s="39"/>
      <c r="AIP251" s="40"/>
      <c r="AIQ251" s="41"/>
      <c r="AIR251" s="38"/>
      <c r="AIS251" s="38"/>
      <c r="AIT251" s="38"/>
      <c r="AIU251" s="39"/>
      <c r="AIV251" s="40"/>
      <c r="AIW251" s="41"/>
      <c r="AIX251" s="38"/>
      <c r="AIY251" s="38"/>
      <c r="AIZ251" s="38"/>
      <c r="AJA251" s="39"/>
      <c r="AJB251" s="40"/>
      <c r="AJC251" s="41"/>
      <c r="AJD251" s="38"/>
      <c r="AJE251" s="38"/>
      <c r="AJF251" s="38"/>
      <c r="AJG251" s="39"/>
      <c r="AJH251" s="40"/>
      <c r="AJI251" s="41"/>
      <c r="AJJ251" s="38"/>
      <c r="AJK251" s="38"/>
      <c r="AJL251" s="38"/>
      <c r="AJM251" s="39"/>
      <c r="AJN251" s="40"/>
      <c r="AJO251" s="41"/>
      <c r="AJP251" s="38"/>
      <c r="AJQ251" s="38"/>
      <c r="AJR251" s="38"/>
      <c r="AJS251" s="39"/>
      <c r="AJT251" s="40"/>
      <c r="AJU251" s="41"/>
      <c r="AJV251" s="38"/>
      <c r="AJW251" s="38"/>
      <c r="AJX251" s="38"/>
      <c r="AJY251" s="39"/>
      <c r="AJZ251" s="40"/>
      <c r="AKA251" s="41"/>
      <c r="AKB251" s="38"/>
      <c r="AKC251" s="38"/>
      <c r="AKD251" s="38"/>
      <c r="AKE251" s="39"/>
      <c r="AKF251" s="40"/>
      <c r="AKG251" s="41"/>
      <c r="AKH251" s="38"/>
      <c r="AKI251" s="38"/>
      <c r="AKJ251" s="38"/>
      <c r="AKK251" s="39"/>
      <c r="AKL251" s="40"/>
      <c r="AKM251" s="41"/>
      <c r="AKN251" s="38"/>
      <c r="AKO251" s="38"/>
      <c r="AKP251" s="38"/>
      <c r="AKQ251" s="39"/>
      <c r="AKR251" s="40"/>
      <c r="AKS251" s="41"/>
      <c r="AKT251" s="38"/>
      <c r="AKU251" s="38"/>
      <c r="AKV251" s="38"/>
      <c r="AKW251" s="39"/>
      <c r="AKX251" s="40"/>
      <c r="AKY251" s="41"/>
      <c r="AKZ251" s="38"/>
      <c r="ALA251" s="38"/>
      <c r="ALB251" s="38"/>
      <c r="ALC251" s="39"/>
      <c r="ALD251" s="40"/>
      <c r="ALE251" s="41"/>
      <c r="ALF251" s="38"/>
      <c r="ALG251" s="38"/>
      <c r="ALH251" s="38"/>
      <c r="ALI251" s="39"/>
      <c r="ALJ251" s="40"/>
      <c r="ALK251" s="41"/>
      <c r="ALL251" s="38"/>
      <c r="ALM251" s="38"/>
      <c r="ALN251" s="38"/>
      <c r="ALO251" s="39"/>
      <c r="ALP251" s="40"/>
      <c r="ALQ251" s="41"/>
      <c r="ALR251" s="38"/>
      <c r="ALS251" s="38"/>
      <c r="ALT251" s="38"/>
      <c r="ALU251" s="39"/>
      <c r="ALV251" s="40"/>
      <c r="ALW251" s="41"/>
      <c r="ALX251" s="38"/>
      <c r="ALY251" s="38"/>
      <c r="ALZ251" s="38"/>
      <c r="AMA251" s="39"/>
      <c r="AMB251" s="40"/>
      <c r="AMC251" s="41"/>
      <c r="AMD251" s="38"/>
      <c r="AME251" s="38"/>
      <c r="AMF251" s="38"/>
      <c r="AMG251" s="39"/>
      <c r="AMH251" s="40"/>
      <c r="AMI251" s="41"/>
      <c r="AMJ251" s="38"/>
      <c r="AMK251" s="38"/>
      <c r="AML251" s="38"/>
      <c r="AMM251" s="39"/>
      <c r="AMN251" s="40"/>
      <c r="AMO251" s="41"/>
      <c r="AMP251" s="38"/>
      <c r="AMQ251" s="38"/>
      <c r="AMR251" s="38"/>
      <c r="AMS251" s="39"/>
      <c r="AMT251" s="40"/>
      <c r="AMU251" s="41"/>
      <c r="AMV251" s="38"/>
      <c r="AMW251" s="38"/>
      <c r="AMX251" s="38"/>
      <c r="AMY251" s="39"/>
      <c r="AMZ251" s="40"/>
      <c r="ANA251" s="41"/>
      <c r="ANB251" s="38"/>
      <c r="ANC251" s="38"/>
      <c r="AND251" s="38"/>
      <c r="ANE251" s="39"/>
      <c r="ANF251" s="40"/>
      <c r="ANG251" s="41"/>
      <c r="ANH251" s="38"/>
      <c r="ANI251" s="38"/>
      <c r="ANJ251" s="38"/>
      <c r="ANK251" s="39"/>
      <c r="ANL251" s="40"/>
      <c r="ANM251" s="41"/>
      <c r="ANN251" s="38"/>
      <c r="ANO251" s="38"/>
      <c r="ANP251" s="38"/>
      <c r="ANQ251" s="39"/>
      <c r="ANR251" s="40"/>
      <c r="ANS251" s="41"/>
      <c r="ANT251" s="38"/>
      <c r="ANU251" s="38"/>
      <c r="ANV251" s="38"/>
      <c r="ANW251" s="39"/>
      <c r="ANX251" s="40"/>
      <c r="ANY251" s="41"/>
      <c r="ANZ251" s="38"/>
      <c r="AOA251" s="38"/>
      <c r="AOB251" s="38"/>
      <c r="AOC251" s="39"/>
      <c r="AOD251" s="40"/>
      <c r="AOE251" s="41"/>
      <c r="AOF251" s="38"/>
      <c r="AOG251" s="38"/>
      <c r="AOH251" s="38"/>
      <c r="AOI251" s="39"/>
      <c r="AOJ251" s="40"/>
      <c r="AOK251" s="41"/>
      <c r="AOL251" s="38"/>
      <c r="AOM251" s="38"/>
      <c r="AON251" s="38"/>
      <c r="AOO251" s="39"/>
      <c r="AOP251" s="40"/>
      <c r="AOQ251" s="41"/>
      <c r="AOR251" s="38"/>
      <c r="AOS251" s="38"/>
      <c r="AOT251" s="38"/>
      <c r="AOU251" s="39"/>
      <c r="AOV251" s="40"/>
      <c r="AOW251" s="41"/>
      <c r="AOX251" s="38"/>
      <c r="AOY251" s="38"/>
      <c r="AOZ251" s="38"/>
      <c r="APA251" s="39"/>
      <c r="APB251" s="40"/>
      <c r="APC251" s="41"/>
      <c r="APD251" s="38"/>
      <c r="APE251" s="38"/>
      <c r="APF251" s="38"/>
      <c r="APG251" s="39"/>
      <c r="APH251" s="40"/>
      <c r="API251" s="41"/>
      <c r="APJ251" s="38"/>
      <c r="APK251" s="38"/>
      <c r="APL251" s="38"/>
      <c r="APM251" s="39"/>
      <c r="APN251" s="40"/>
      <c r="APO251" s="41"/>
      <c r="APP251" s="38"/>
      <c r="APQ251" s="38"/>
      <c r="APR251" s="38"/>
      <c r="APS251" s="39"/>
      <c r="APT251" s="40"/>
      <c r="APU251" s="41"/>
      <c r="APV251" s="38"/>
      <c r="APW251" s="38"/>
      <c r="APX251" s="38"/>
      <c r="APY251" s="39"/>
      <c r="APZ251" s="40"/>
      <c r="AQA251" s="41"/>
      <c r="AQB251" s="38"/>
      <c r="AQC251" s="38"/>
      <c r="AQD251" s="38"/>
      <c r="AQE251" s="39"/>
      <c r="AQF251" s="40"/>
      <c r="AQG251" s="41"/>
      <c r="AQH251" s="38"/>
      <c r="AQI251" s="38"/>
      <c r="AQJ251" s="38"/>
      <c r="AQK251" s="39"/>
      <c r="AQL251" s="40"/>
      <c r="AQM251" s="41"/>
      <c r="AQN251" s="38"/>
      <c r="AQO251" s="38"/>
      <c r="AQP251" s="38"/>
      <c r="AQQ251" s="39"/>
      <c r="AQR251" s="40"/>
      <c r="AQS251" s="41"/>
      <c r="AQT251" s="38"/>
      <c r="AQU251" s="38"/>
      <c r="AQV251" s="38"/>
      <c r="AQW251" s="39"/>
      <c r="AQX251" s="40"/>
      <c r="AQY251" s="41"/>
      <c r="AQZ251" s="38"/>
      <c r="ARA251" s="38"/>
      <c r="ARB251" s="38"/>
      <c r="ARC251" s="39"/>
      <c r="ARD251" s="40"/>
      <c r="ARE251" s="41"/>
      <c r="ARF251" s="38"/>
      <c r="ARG251" s="38"/>
      <c r="ARH251" s="38"/>
      <c r="ARI251" s="39"/>
      <c r="ARJ251" s="40"/>
      <c r="ARK251" s="41"/>
      <c r="ARL251" s="38"/>
      <c r="ARM251" s="38"/>
      <c r="ARN251" s="38"/>
      <c r="ARO251" s="39"/>
      <c r="ARP251" s="40"/>
      <c r="ARQ251" s="41"/>
      <c r="ARR251" s="38"/>
      <c r="ARS251" s="38"/>
      <c r="ART251" s="38"/>
      <c r="ARU251" s="39"/>
      <c r="ARV251" s="40"/>
      <c r="ARW251" s="41"/>
      <c r="ARX251" s="38"/>
      <c r="ARY251" s="38"/>
      <c r="ARZ251" s="38"/>
      <c r="ASA251" s="39"/>
      <c r="ASB251" s="40"/>
      <c r="ASC251" s="41"/>
      <c r="ASD251" s="38"/>
      <c r="ASE251" s="38"/>
      <c r="ASF251" s="38"/>
      <c r="ASG251" s="39"/>
      <c r="ASH251" s="40"/>
      <c r="ASI251" s="41"/>
      <c r="ASJ251" s="38"/>
      <c r="ASK251" s="38"/>
      <c r="ASL251" s="38"/>
      <c r="ASM251" s="39"/>
      <c r="ASN251" s="40"/>
      <c r="ASO251" s="41"/>
      <c r="ASP251" s="38"/>
      <c r="ASQ251" s="38"/>
      <c r="ASR251" s="38"/>
      <c r="ASS251" s="39"/>
      <c r="AST251" s="40"/>
      <c r="ASU251" s="41"/>
      <c r="ASV251" s="38"/>
      <c r="ASW251" s="38"/>
      <c r="ASX251" s="38"/>
      <c r="ASY251" s="39"/>
      <c r="ASZ251" s="40"/>
      <c r="ATA251" s="41"/>
      <c r="ATB251" s="38"/>
      <c r="ATC251" s="38"/>
      <c r="ATD251" s="38"/>
      <c r="ATE251" s="39"/>
      <c r="ATF251" s="40"/>
      <c r="ATG251" s="41"/>
      <c r="ATH251" s="38"/>
      <c r="ATI251" s="38"/>
      <c r="ATJ251" s="38"/>
      <c r="ATK251" s="39"/>
      <c r="ATL251" s="40"/>
      <c r="ATM251" s="41"/>
      <c r="ATN251" s="38"/>
      <c r="ATO251" s="38"/>
      <c r="ATP251" s="38"/>
      <c r="ATQ251" s="39"/>
      <c r="ATR251" s="40"/>
      <c r="ATS251" s="41"/>
      <c r="ATT251" s="38"/>
      <c r="ATU251" s="38"/>
      <c r="ATV251" s="38"/>
      <c r="ATW251" s="39"/>
      <c r="ATX251" s="40"/>
      <c r="ATY251" s="41"/>
      <c r="ATZ251" s="38"/>
      <c r="AUA251" s="38"/>
      <c r="AUB251" s="38"/>
      <c r="AUC251" s="39"/>
      <c r="AUD251" s="40"/>
      <c r="AUE251" s="41"/>
      <c r="AUF251" s="38"/>
      <c r="AUG251" s="38"/>
      <c r="AUH251" s="38"/>
      <c r="AUI251" s="39"/>
      <c r="AUJ251" s="40"/>
      <c r="AUK251" s="41"/>
      <c r="AUL251" s="38"/>
      <c r="AUM251" s="38"/>
      <c r="AUN251" s="38"/>
      <c r="AUO251" s="39"/>
      <c r="AUP251" s="40"/>
      <c r="AUQ251" s="41"/>
      <c r="AUR251" s="38"/>
      <c r="AUS251" s="38"/>
      <c r="AUT251" s="38"/>
      <c r="AUU251" s="39"/>
      <c r="AUV251" s="40"/>
      <c r="AUW251" s="41"/>
      <c r="AUX251" s="38"/>
      <c r="AUY251" s="38"/>
      <c r="AUZ251" s="38"/>
      <c r="AVA251" s="39"/>
      <c r="AVB251" s="40"/>
      <c r="AVC251" s="41"/>
      <c r="AVD251" s="38"/>
      <c r="AVE251" s="38"/>
      <c r="AVF251" s="38"/>
      <c r="AVG251" s="39"/>
      <c r="AVH251" s="40"/>
      <c r="AVI251" s="41"/>
      <c r="AVJ251" s="38"/>
      <c r="AVK251" s="38"/>
      <c r="AVL251" s="38"/>
      <c r="AVM251" s="39"/>
      <c r="AVN251" s="40"/>
      <c r="AVO251" s="41"/>
      <c r="AVP251" s="38"/>
      <c r="AVQ251" s="38"/>
      <c r="AVR251" s="38"/>
      <c r="AVS251" s="39"/>
      <c r="AVT251" s="40"/>
      <c r="AVU251" s="41"/>
      <c r="AVV251" s="38"/>
      <c r="AVW251" s="38"/>
      <c r="AVX251" s="38"/>
      <c r="AVY251" s="39"/>
      <c r="AVZ251" s="40"/>
      <c r="AWA251" s="41"/>
      <c r="AWB251" s="38"/>
      <c r="AWC251" s="38"/>
      <c r="AWD251" s="38"/>
      <c r="AWE251" s="39"/>
      <c r="AWF251" s="40"/>
      <c r="AWG251" s="41"/>
      <c r="AWH251" s="38"/>
      <c r="AWI251" s="38"/>
      <c r="AWJ251" s="38"/>
      <c r="AWK251" s="39"/>
      <c r="AWL251" s="40"/>
      <c r="AWM251" s="41"/>
      <c r="AWN251" s="38"/>
      <c r="AWO251" s="38"/>
      <c r="AWP251" s="38"/>
      <c r="AWQ251" s="39"/>
      <c r="AWR251" s="40"/>
      <c r="AWS251" s="41"/>
      <c r="AWT251" s="38"/>
      <c r="AWU251" s="38"/>
      <c r="AWV251" s="38"/>
      <c r="AWW251" s="39"/>
      <c r="AWX251" s="40"/>
      <c r="AWY251" s="41"/>
      <c r="AWZ251" s="38"/>
      <c r="AXA251" s="38"/>
      <c r="AXB251" s="38"/>
      <c r="AXC251" s="39"/>
      <c r="AXD251" s="40"/>
      <c r="AXE251" s="41"/>
      <c r="AXF251" s="38"/>
      <c r="AXG251" s="38"/>
      <c r="AXH251" s="38"/>
      <c r="AXI251" s="39"/>
      <c r="AXJ251" s="40"/>
      <c r="AXK251" s="41"/>
      <c r="AXL251" s="38"/>
      <c r="AXM251" s="38"/>
      <c r="AXN251" s="38"/>
      <c r="AXO251" s="39"/>
      <c r="AXP251" s="40"/>
      <c r="AXQ251" s="41"/>
      <c r="AXR251" s="38"/>
      <c r="AXS251" s="38"/>
      <c r="AXT251" s="38"/>
      <c r="AXU251" s="39"/>
      <c r="AXV251" s="40"/>
      <c r="AXW251" s="41"/>
      <c r="AXX251" s="38"/>
      <c r="AXY251" s="38"/>
      <c r="AXZ251" s="38"/>
      <c r="AYA251" s="39"/>
      <c r="AYB251" s="40"/>
      <c r="AYC251" s="41"/>
      <c r="AYD251" s="38"/>
      <c r="AYE251" s="38"/>
      <c r="AYF251" s="38"/>
      <c r="AYG251" s="39"/>
      <c r="AYH251" s="40"/>
      <c r="AYI251" s="41"/>
      <c r="AYJ251" s="38"/>
      <c r="AYK251" s="38"/>
      <c r="AYL251" s="38"/>
      <c r="AYM251" s="39"/>
      <c r="AYN251" s="40"/>
      <c r="AYO251" s="41"/>
      <c r="AYP251" s="38"/>
      <c r="AYQ251" s="38"/>
      <c r="AYR251" s="38"/>
      <c r="AYS251" s="39"/>
      <c r="AYT251" s="40"/>
      <c r="AYU251" s="41"/>
      <c r="AYV251" s="38"/>
      <c r="AYW251" s="38"/>
      <c r="AYX251" s="38"/>
      <c r="AYY251" s="39"/>
      <c r="AYZ251" s="40"/>
      <c r="AZA251" s="41"/>
      <c r="AZB251" s="38"/>
      <c r="AZC251" s="38"/>
      <c r="AZD251" s="38"/>
      <c r="AZE251" s="39"/>
      <c r="AZF251" s="40"/>
      <c r="AZG251" s="41"/>
      <c r="AZH251" s="38"/>
      <c r="AZI251" s="38"/>
      <c r="AZJ251" s="38"/>
      <c r="AZK251" s="39"/>
      <c r="AZL251" s="40"/>
      <c r="AZM251" s="41"/>
      <c r="AZN251" s="38"/>
      <c r="AZO251" s="38"/>
      <c r="AZP251" s="38"/>
      <c r="AZQ251" s="39"/>
      <c r="AZR251" s="40"/>
      <c r="AZS251" s="41"/>
      <c r="AZT251" s="38"/>
      <c r="AZU251" s="38"/>
      <c r="AZV251" s="38"/>
      <c r="AZW251" s="39"/>
      <c r="AZX251" s="40"/>
      <c r="AZY251" s="41"/>
      <c r="AZZ251" s="38"/>
      <c r="BAA251" s="38"/>
      <c r="BAB251" s="38"/>
      <c r="BAC251" s="39"/>
      <c r="BAD251" s="40"/>
      <c r="BAE251" s="41"/>
      <c r="BAF251" s="38"/>
      <c r="BAG251" s="38"/>
      <c r="BAH251" s="38"/>
      <c r="BAI251" s="39"/>
      <c r="BAJ251" s="40"/>
      <c r="BAK251" s="41"/>
      <c r="BAL251" s="38"/>
      <c r="BAM251" s="38"/>
      <c r="BAN251" s="38"/>
      <c r="BAO251" s="39"/>
      <c r="BAP251" s="40"/>
      <c r="BAQ251" s="41"/>
      <c r="BAR251" s="38"/>
      <c r="BAS251" s="38"/>
      <c r="BAT251" s="38"/>
      <c r="BAU251" s="39"/>
      <c r="BAV251" s="40"/>
      <c r="BAW251" s="41"/>
      <c r="BAX251" s="38"/>
      <c r="BAY251" s="38"/>
      <c r="BAZ251" s="38"/>
      <c r="BBA251" s="39"/>
      <c r="BBB251" s="40"/>
      <c r="BBC251" s="41"/>
      <c r="BBD251" s="38"/>
      <c r="BBE251" s="38"/>
      <c r="BBF251" s="38"/>
      <c r="BBG251" s="39"/>
      <c r="BBH251" s="40"/>
      <c r="BBI251" s="41"/>
      <c r="BBJ251" s="38"/>
      <c r="BBK251" s="38"/>
      <c r="BBL251" s="38"/>
      <c r="BBM251" s="39"/>
      <c r="BBN251" s="40"/>
      <c r="BBO251" s="41"/>
      <c r="BBP251" s="38"/>
      <c r="BBQ251" s="38"/>
      <c r="BBR251" s="38"/>
      <c r="BBS251" s="39"/>
      <c r="BBT251" s="40"/>
      <c r="BBU251" s="41"/>
      <c r="BBV251" s="38"/>
      <c r="BBW251" s="38"/>
      <c r="BBX251" s="38"/>
      <c r="BBY251" s="39"/>
      <c r="BBZ251" s="40"/>
      <c r="BCA251" s="41"/>
      <c r="BCB251" s="38"/>
      <c r="BCC251" s="38"/>
      <c r="BCD251" s="38"/>
      <c r="BCE251" s="39"/>
      <c r="BCF251" s="40"/>
      <c r="BCG251" s="41"/>
      <c r="BCH251" s="38"/>
      <c r="BCI251" s="38"/>
      <c r="BCJ251" s="38"/>
      <c r="BCK251" s="39"/>
      <c r="BCL251" s="40"/>
      <c r="BCM251" s="41"/>
      <c r="BCN251" s="38"/>
      <c r="BCO251" s="38"/>
      <c r="BCP251" s="38"/>
      <c r="BCQ251" s="39"/>
      <c r="BCR251" s="40"/>
      <c r="BCS251" s="41"/>
      <c r="BCT251" s="38"/>
      <c r="BCU251" s="38"/>
      <c r="BCV251" s="38"/>
      <c r="BCW251" s="39"/>
      <c r="BCX251" s="40"/>
      <c r="BCY251" s="41"/>
      <c r="BCZ251" s="38"/>
      <c r="BDA251" s="38"/>
      <c r="BDB251" s="38"/>
      <c r="BDC251" s="39"/>
      <c r="BDD251" s="40"/>
      <c r="BDE251" s="41"/>
      <c r="BDF251" s="38"/>
      <c r="BDG251" s="38"/>
      <c r="BDH251" s="38"/>
      <c r="BDI251" s="39"/>
      <c r="BDJ251" s="40"/>
      <c r="BDK251" s="41"/>
      <c r="BDL251" s="38"/>
      <c r="BDM251" s="38"/>
      <c r="BDN251" s="38"/>
      <c r="BDO251" s="39"/>
      <c r="BDP251" s="40"/>
      <c r="BDQ251" s="41"/>
      <c r="BDR251" s="38"/>
      <c r="BDS251" s="38"/>
      <c r="BDT251" s="38"/>
      <c r="BDU251" s="39"/>
      <c r="BDV251" s="40"/>
      <c r="BDW251" s="41"/>
      <c r="BDX251" s="38"/>
      <c r="BDY251" s="38"/>
      <c r="BDZ251" s="38"/>
      <c r="BEA251" s="39"/>
      <c r="BEB251" s="40"/>
      <c r="BEC251" s="41"/>
      <c r="BED251" s="38"/>
      <c r="BEE251" s="38"/>
      <c r="BEF251" s="38"/>
      <c r="BEG251" s="39"/>
      <c r="BEH251" s="40"/>
      <c r="BEI251" s="41"/>
      <c r="BEJ251" s="38"/>
      <c r="BEK251" s="38"/>
      <c r="BEL251" s="38"/>
      <c r="BEM251" s="39"/>
      <c r="BEN251" s="40"/>
      <c r="BEO251" s="41"/>
      <c r="BEP251" s="38"/>
      <c r="BEQ251" s="38"/>
      <c r="BER251" s="38"/>
      <c r="BES251" s="39"/>
      <c r="BET251" s="40"/>
      <c r="BEU251" s="41"/>
      <c r="BEV251" s="38"/>
      <c r="BEW251" s="38"/>
      <c r="BEX251" s="38"/>
      <c r="BEY251" s="39"/>
      <c r="BEZ251" s="40"/>
      <c r="BFA251" s="41"/>
      <c r="BFB251" s="38"/>
      <c r="BFC251" s="38"/>
      <c r="BFD251" s="38"/>
      <c r="BFE251" s="39"/>
      <c r="BFF251" s="40"/>
      <c r="BFG251" s="41"/>
      <c r="BFH251" s="38"/>
      <c r="BFI251" s="38"/>
      <c r="BFJ251" s="38"/>
      <c r="BFK251" s="39"/>
      <c r="BFL251" s="40"/>
      <c r="BFM251" s="41"/>
      <c r="BFN251" s="38"/>
      <c r="BFO251" s="38"/>
      <c r="BFP251" s="38"/>
      <c r="BFQ251" s="39"/>
      <c r="BFR251" s="40"/>
      <c r="BFS251" s="41"/>
      <c r="BFT251" s="38"/>
      <c r="BFU251" s="38"/>
      <c r="BFV251" s="38"/>
      <c r="BFW251" s="39"/>
      <c r="BFX251" s="40"/>
      <c r="BFY251" s="41"/>
      <c r="BFZ251" s="38"/>
      <c r="BGA251" s="38"/>
      <c r="BGB251" s="38"/>
      <c r="BGC251" s="39"/>
      <c r="BGD251" s="40"/>
      <c r="BGE251" s="41"/>
      <c r="BGF251" s="38"/>
      <c r="BGG251" s="38"/>
      <c r="BGH251" s="38"/>
      <c r="BGI251" s="39"/>
      <c r="BGJ251" s="40"/>
      <c r="BGK251" s="41"/>
      <c r="BGL251" s="38"/>
      <c r="BGM251" s="38"/>
      <c r="BGN251" s="38"/>
      <c r="BGO251" s="39"/>
      <c r="BGP251" s="40"/>
      <c r="BGQ251" s="41"/>
      <c r="BGR251" s="38"/>
      <c r="BGS251" s="38"/>
      <c r="BGT251" s="38"/>
      <c r="BGU251" s="39"/>
      <c r="BGV251" s="40"/>
      <c r="BGW251" s="41"/>
      <c r="BGX251" s="38"/>
      <c r="BGY251" s="38"/>
      <c r="BGZ251" s="38"/>
      <c r="BHA251" s="39"/>
      <c r="BHB251" s="40"/>
      <c r="BHC251" s="41"/>
      <c r="BHD251" s="38"/>
      <c r="BHE251" s="38"/>
      <c r="BHF251" s="38"/>
      <c r="BHG251" s="39"/>
      <c r="BHH251" s="40"/>
      <c r="BHI251" s="41"/>
      <c r="BHJ251" s="38"/>
      <c r="BHK251" s="38"/>
      <c r="BHL251" s="38"/>
      <c r="BHM251" s="39"/>
      <c r="BHN251" s="40"/>
      <c r="BHO251" s="41"/>
      <c r="BHP251" s="38"/>
      <c r="BHQ251" s="38"/>
      <c r="BHR251" s="38"/>
      <c r="BHS251" s="39"/>
      <c r="BHT251" s="40"/>
      <c r="BHU251" s="41"/>
      <c r="BHV251" s="38"/>
      <c r="BHW251" s="38"/>
      <c r="BHX251" s="38"/>
      <c r="BHY251" s="39"/>
      <c r="BHZ251" s="40"/>
      <c r="BIA251" s="41"/>
      <c r="BIB251" s="38"/>
      <c r="BIC251" s="38"/>
      <c r="BID251" s="38"/>
      <c r="BIE251" s="39"/>
      <c r="BIF251" s="40"/>
      <c r="BIG251" s="41"/>
      <c r="BIH251" s="38"/>
      <c r="BII251" s="38"/>
      <c r="BIJ251" s="38"/>
      <c r="BIK251" s="39"/>
      <c r="BIL251" s="40"/>
      <c r="BIM251" s="41"/>
      <c r="BIN251" s="38"/>
      <c r="BIO251" s="38"/>
      <c r="BIP251" s="38"/>
      <c r="BIQ251" s="39"/>
      <c r="BIR251" s="40"/>
      <c r="BIS251" s="41"/>
      <c r="BIT251" s="38"/>
      <c r="BIU251" s="38"/>
      <c r="BIV251" s="38"/>
      <c r="BIW251" s="39"/>
      <c r="BIX251" s="40"/>
      <c r="BIY251" s="41"/>
      <c r="BIZ251" s="38"/>
      <c r="BJA251" s="38"/>
      <c r="BJB251" s="38"/>
      <c r="BJC251" s="39"/>
      <c r="BJD251" s="40"/>
      <c r="BJE251" s="41"/>
      <c r="BJF251" s="38"/>
      <c r="BJG251" s="38"/>
      <c r="BJH251" s="38"/>
      <c r="BJI251" s="39"/>
      <c r="BJJ251" s="40"/>
      <c r="BJK251" s="41"/>
      <c r="BJL251" s="38"/>
      <c r="BJM251" s="38"/>
      <c r="BJN251" s="38"/>
      <c r="BJO251" s="39"/>
      <c r="BJP251" s="40"/>
      <c r="BJQ251" s="41"/>
      <c r="BJR251" s="38"/>
      <c r="BJS251" s="38"/>
      <c r="BJT251" s="38"/>
      <c r="BJU251" s="39"/>
      <c r="BJV251" s="40"/>
      <c r="BJW251" s="41"/>
      <c r="BJX251" s="38"/>
      <c r="BJY251" s="38"/>
      <c r="BJZ251" s="38"/>
      <c r="BKA251" s="39"/>
      <c r="BKB251" s="40"/>
      <c r="BKC251" s="41"/>
      <c r="BKD251" s="38"/>
      <c r="BKE251" s="38"/>
      <c r="BKF251" s="38"/>
      <c r="BKG251" s="39"/>
      <c r="BKH251" s="40"/>
      <c r="BKI251" s="41"/>
      <c r="BKJ251" s="38"/>
      <c r="BKK251" s="38"/>
      <c r="BKL251" s="38"/>
      <c r="BKM251" s="39"/>
      <c r="BKN251" s="40"/>
      <c r="BKO251" s="41"/>
      <c r="BKP251" s="38"/>
      <c r="BKQ251" s="38"/>
      <c r="BKR251" s="38"/>
      <c r="BKS251" s="39"/>
      <c r="BKT251" s="40"/>
      <c r="BKU251" s="41"/>
      <c r="BKV251" s="38"/>
      <c r="BKW251" s="38"/>
      <c r="BKX251" s="38"/>
      <c r="BKY251" s="39"/>
      <c r="BKZ251" s="40"/>
      <c r="BLA251" s="41"/>
      <c r="BLB251" s="38"/>
      <c r="BLC251" s="38"/>
      <c r="BLD251" s="38"/>
      <c r="BLE251" s="39"/>
      <c r="BLF251" s="40"/>
      <c r="BLG251" s="41"/>
      <c r="BLH251" s="38"/>
      <c r="BLI251" s="38"/>
      <c r="BLJ251" s="38"/>
      <c r="BLK251" s="39"/>
      <c r="BLL251" s="40"/>
      <c r="BLM251" s="41"/>
      <c r="BLN251" s="38"/>
      <c r="BLO251" s="38"/>
      <c r="BLP251" s="38"/>
      <c r="BLQ251" s="39"/>
      <c r="BLR251" s="40"/>
      <c r="BLS251" s="41"/>
      <c r="BLT251" s="38"/>
      <c r="BLU251" s="38"/>
      <c r="BLV251" s="38"/>
      <c r="BLW251" s="39"/>
      <c r="BLX251" s="40"/>
      <c r="BLY251" s="41"/>
      <c r="BLZ251" s="38"/>
      <c r="BMA251" s="38"/>
      <c r="BMB251" s="38"/>
      <c r="BMC251" s="39"/>
      <c r="BMD251" s="40"/>
      <c r="BME251" s="41"/>
      <c r="BMF251" s="38"/>
      <c r="BMG251" s="38"/>
      <c r="BMH251" s="38"/>
      <c r="BMI251" s="39"/>
      <c r="BMJ251" s="40"/>
      <c r="BMK251" s="41"/>
      <c r="BML251" s="38"/>
      <c r="BMM251" s="38"/>
      <c r="BMN251" s="38"/>
      <c r="BMO251" s="39"/>
      <c r="BMP251" s="40"/>
      <c r="BMQ251" s="41"/>
      <c r="BMR251" s="38"/>
      <c r="BMS251" s="38"/>
      <c r="BMT251" s="38"/>
      <c r="BMU251" s="39"/>
      <c r="BMV251" s="40"/>
      <c r="BMW251" s="41"/>
      <c r="BMX251" s="38"/>
      <c r="BMY251" s="38"/>
      <c r="BMZ251" s="38"/>
      <c r="BNA251" s="39"/>
      <c r="BNB251" s="40"/>
      <c r="BNC251" s="41"/>
      <c r="BND251" s="38"/>
      <c r="BNE251" s="38"/>
      <c r="BNF251" s="38"/>
      <c r="BNG251" s="39"/>
      <c r="BNH251" s="40"/>
      <c r="BNI251" s="41"/>
      <c r="BNJ251" s="38"/>
      <c r="BNK251" s="38"/>
      <c r="BNL251" s="38"/>
      <c r="BNM251" s="39"/>
      <c r="BNN251" s="40"/>
      <c r="BNO251" s="41"/>
      <c r="BNP251" s="38"/>
      <c r="BNQ251" s="38"/>
      <c r="BNR251" s="38"/>
      <c r="BNS251" s="39"/>
      <c r="BNT251" s="40"/>
      <c r="BNU251" s="41"/>
      <c r="BNV251" s="38"/>
      <c r="BNW251" s="38"/>
      <c r="BNX251" s="38"/>
      <c r="BNY251" s="39"/>
      <c r="BNZ251" s="40"/>
      <c r="BOA251" s="41"/>
      <c r="BOB251" s="38"/>
      <c r="BOC251" s="38"/>
      <c r="BOD251" s="38"/>
      <c r="BOE251" s="39"/>
      <c r="BOF251" s="40"/>
      <c r="BOG251" s="41"/>
      <c r="BOH251" s="38"/>
      <c r="BOI251" s="38"/>
      <c r="BOJ251" s="38"/>
      <c r="BOK251" s="39"/>
      <c r="BOL251" s="40"/>
      <c r="BOM251" s="41"/>
      <c r="BON251" s="38"/>
      <c r="BOO251" s="38"/>
      <c r="BOP251" s="38"/>
      <c r="BOQ251" s="39"/>
      <c r="BOR251" s="40"/>
      <c r="BOS251" s="41"/>
      <c r="BOT251" s="38"/>
      <c r="BOU251" s="38"/>
      <c r="BOV251" s="38"/>
      <c r="BOW251" s="39"/>
      <c r="BOX251" s="40"/>
      <c r="BOY251" s="41"/>
      <c r="BOZ251" s="38"/>
      <c r="BPA251" s="38"/>
      <c r="BPB251" s="38"/>
      <c r="BPC251" s="39"/>
      <c r="BPD251" s="40"/>
      <c r="BPE251" s="41"/>
      <c r="BPF251" s="38"/>
      <c r="BPG251" s="38"/>
      <c r="BPH251" s="38"/>
      <c r="BPI251" s="39"/>
      <c r="BPJ251" s="40"/>
      <c r="BPK251" s="41"/>
      <c r="BPL251" s="38"/>
      <c r="BPM251" s="38"/>
      <c r="BPN251" s="38"/>
      <c r="BPO251" s="39"/>
      <c r="BPP251" s="40"/>
      <c r="BPQ251" s="41"/>
      <c r="BPR251" s="38"/>
      <c r="BPS251" s="38"/>
      <c r="BPT251" s="38"/>
      <c r="BPU251" s="39"/>
      <c r="BPV251" s="40"/>
      <c r="BPW251" s="41"/>
      <c r="BPX251" s="38"/>
      <c r="BPY251" s="38"/>
      <c r="BPZ251" s="38"/>
      <c r="BQA251" s="39"/>
      <c r="BQB251" s="40"/>
      <c r="BQC251" s="41"/>
      <c r="BQD251" s="38"/>
      <c r="BQE251" s="38"/>
      <c r="BQF251" s="38"/>
      <c r="BQG251" s="39"/>
      <c r="BQH251" s="40"/>
      <c r="BQI251" s="41"/>
      <c r="BQJ251" s="38"/>
      <c r="BQK251" s="38"/>
      <c r="BQL251" s="38"/>
      <c r="BQM251" s="39"/>
      <c r="BQN251" s="40"/>
      <c r="BQO251" s="41"/>
      <c r="BQP251" s="38"/>
      <c r="BQQ251" s="38"/>
      <c r="BQR251" s="38"/>
      <c r="BQS251" s="39"/>
      <c r="BQT251" s="40"/>
      <c r="BQU251" s="41"/>
      <c r="BQV251" s="38"/>
      <c r="BQW251" s="38"/>
      <c r="BQX251" s="38"/>
      <c r="BQY251" s="39"/>
      <c r="BQZ251" s="40"/>
      <c r="BRA251" s="41"/>
      <c r="BRB251" s="38"/>
      <c r="BRC251" s="38"/>
      <c r="BRD251" s="38"/>
      <c r="BRE251" s="39"/>
      <c r="BRF251" s="40"/>
      <c r="BRG251" s="41"/>
      <c r="BRH251" s="38"/>
      <c r="BRI251" s="38"/>
      <c r="BRJ251" s="38"/>
      <c r="BRK251" s="39"/>
      <c r="BRL251" s="40"/>
      <c r="BRM251" s="41"/>
      <c r="BRN251" s="38"/>
      <c r="BRO251" s="38"/>
      <c r="BRP251" s="38"/>
      <c r="BRQ251" s="39"/>
      <c r="BRR251" s="40"/>
      <c r="BRS251" s="41"/>
      <c r="BRT251" s="38"/>
      <c r="BRU251" s="38"/>
      <c r="BRV251" s="38"/>
      <c r="BRW251" s="39"/>
      <c r="BRX251" s="40"/>
      <c r="BRY251" s="41"/>
      <c r="BRZ251" s="38"/>
      <c r="BSA251" s="38"/>
      <c r="BSB251" s="38"/>
      <c r="BSC251" s="39"/>
      <c r="BSD251" s="40"/>
      <c r="BSE251" s="41"/>
      <c r="BSF251" s="38"/>
      <c r="BSG251" s="38"/>
      <c r="BSH251" s="38"/>
      <c r="BSI251" s="39"/>
      <c r="BSJ251" s="40"/>
      <c r="BSK251" s="41"/>
      <c r="BSL251" s="38"/>
      <c r="BSM251" s="38"/>
      <c r="BSN251" s="38"/>
      <c r="BSO251" s="39"/>
      <c r="BSP251" s="40"/>
      <c r="BSQ251" s="41"/>
      <c r="BSR251" s="38"/>
      <c r="BSS251" s="38"/>
      <c r="BST251" s="38"/>
      <c r="BSU251" s="39"/>
      <c r="BSV251" s="40"/>
      <c r="BSW251" s="41"/>
      <c r="BSX251" s="38"/>
      <c r="BSY251" s="38"/>
      <c r="BSZ251" s="38"/>
      <c r="BTA251" s="39"/>
      <c r="BTB251" s="40"/>
      <c r="BTC251" s="41"/>
      <c r="BTD251" s="38"/>
      <c r="BTE251" s="38"/>
      <c r="BTF251" s="38"/>
      <c r="BTG251" s="39"/>
      <c r="BTH251" s="40"/>
      <c r="BTI251" s="41"/>
      <c r="BTJ251" s="38"/>
      <c r="BTK251" s="38"/>
      <c r="BTL251" s="38"/>
      <c r="BTM251" s="39"/>
      <c r="BTN251" s="40"/>
      <c r="BTO251" s="41"/>
      <c r="BTP251" s="38"/>
      <c r="BTQ251" s="38"/>
      <c r="BTR251" s="38"/>
      <c r="BTS251" s="39"/>
      <c r="BTT251" s="40"/>
      <c r="BTU251" s="41"/>
      <c r="BTV251" s="38"/>
      <c r="BTW251" s="38"/>
      <c r="BTX251" s="38"/>
      <c r="BTY251" s="39"/>
      <c r="BTZ251" s="40"/>
      <c r="BUA251" s="41"/>
      <c r="BUB251" s="38"/>
      <c r="BUC251" s="38"/>
      <c r="BUD251" s="38"/>
      <c r="BUE251" s="39"/>
      <c r="BUF251" s="40"/>
      <c r="BUG251" s="41"/>
      <c r="BUH251" s="38"/>
      <c r="BUI251" s="38"/>
      <c r="BUJ251" s="38"/>
      <c r="BUK251" s="39"/>
      <c r="BUL251" s="40"/>
      <c r="BUM251" s="41"/>
      <c r="BUN251" s="38"/>
      <c r="BUO251" s="38"/>
      <c r="BUP251" s="38"/>
      <c r="BUQ251" s="39"/>
      <c r="BUR251" s="40"/>
      <c r="BUS251" s="41"/>
      <c r="BUT251" s="38"/>
      <c r="BUU251" s="38"/>
      <c r="BUV251" s="38"/>
      <c r="BUW251" s="39"/>
      <c r="BUX251" s="40"/>
      <c r="BUY251" s="41"/>
      <c r="BUZ251" s="38"/>
      <c r="BVA251" s="38"/>
      <c r="BVB251" s="38"/>
      <c r="BVC251" s="39"/>
      <c r="BVD251" s="40"/>
      <c r="BVE251" s="41"/>
      <c r="BVF251" s="38"/>
      <c r="BVG251" s="38"/>
      <c r="BVH251" s="38"/>
      <c r="BVI251" s="39"/>
      <c r="BVJ251" s="40"/>
      <c r="BVK251" s="41"/>
      <c r="BVL251" s="38"/>
      <c r="BVM251" s="38"/>
      <c r="BVN251" s="38"/>
      <c r="BVO251" s="39"/>
      <c r="BVP251" s="40"/>
      <c r="BVQ251" s="41"/>
      <c r="BVR251" s="38"/>
      <c r="BVS251" s="38"/>
      <c r="BVT251" s="38"/>
      <c r="BVU251" s="39"/>
      <c r="BVV251" s="40"/>
      <c r="BVW251" s="41"/>
      <c r="BVX251" s="38"/>
      <c r="BVY251" s="38"/>
      <c r="BVZ251" s="38"/>
      <c r="BWA251" s="39"/>
      <c r="BWB251" s="40"/>
      <c r="BWC251" s="41"/>
      <c r="BWD251" s="38"/>
      <c r="BWE251" s="38"/>
      <c r="BWF251" s="38"/>
      <c r="BWG251" s="39"/>
      <c r="BWH251" s="40"/>
      <c r="BWI251" s="41"/>
      <c r="BWJ251" s="38"/>
      <c r="BWK251" s="38"/>
      <c r="BWL251" s="38"/>
      <c r="BWM251" s="39"/>
      <c r="BWN251" s="40"/>
      <c r="BWO251" s="41"/>
      <c r="BWP251" s="38"/>
      <c r="BWQ251" s="38"/>
      <c r="BWR251" s="38"/>
      <c r="BWS251" s="39"/>
      <c r="BWT251" s="40"/>
      <c r="BWU251" s="41"/>
      <c r="BWV251" s="38"/>
      <c r="BWW251" s="38"/>
      <c r="BWX251" s="38"/>
      <c r="BWY251" s="39"/>
      <c r="BWZ251" s="40"/>
      <c r="BXA251" s="41"/>
      <c r="BXB251" s="38"/>
      <c r="BXC251" s="38"/>
      <c r="BXD251" s="38"/>
      <c r="BXE251" s="39"/>
      <c r="BXF251" s="40"/>
      <c r="BXG251" s="41"/>
      <c r="BXH251" s="38"/>
      <c r="BXI251" s="38"/>
      <c r="BXJ251" s="38"/>
      <c r="BXK251" s="39"/>
      <c r="BXL251" s="40"/>
      <c r="BXM251" s="41"/>
      <c r="BXN251" s="38"/>
      <c r="BXO251" s="38"/>
      <c r="BXP251" s="38"/>
      <c r="BXQ251" s="39"/>
      <c r="BXR251" s="40"/>
      <c r="BXS251" s="41"/>
      <c r="BXT251" s="38"/>
      <c r="BXU251" s="38"/>
      <c r="BXV251" s="38"/>
      <c r="BXW251" s="39"/>
      <c r="BXX251" s="40"/>
      <c r="BXY251" s="41"/>
      <c r="BXZ251" s="38"/>
      <c r="BYA251" s="38"/>
      <c r="BYB251" s="38"/>
      <c r="BYC251" s="39"/>
      <c r="BYD251" s="40"/>
      <c r="BYE251" s="41"/>
      <c r="BYF251" s="38"/>
      <c r="BYG251" s="38"/>
      <c r="BYH251" s="38"/>
      <c r="BYI251" s="39"/>
      <c r="BYJ251" s="40"/>
      <c r="BYK251" s="41"/>
      <c r="BYL251" s="38"/>
      <c r="BYM251" s="38"/>
      <c r="BYN251" s="38"/>
      <c r="BYO251" s="39"/>
      <c r="BYP251" s="40"/>
      <c r="BYQ251" s="41"/>
      <c r="BYR251" s="38"/>
      <c r="BYS251" s="38"/>
      <c r="BYT251" s="38"/>
      <c r="BYU251" s="39"/>
      <c r="BYV251" s="40"/>
      <c r="BYW251" s="41"/>
      <c r="BYX251" s="38"/>
      <c r="BYY251" s="38"/>
      <c r="BYZ251" s="38"/>
      <c r="BZA251" s="39"/>
      <c r="BZB251" s="40"/>
      <c r="BZC251" s="41"/>
      <c r="BZD251" s="38"/>
      <c r="BZE251" s="38"/>
      <c r="BZF251" s="38"/>
      <c r="BZG251" s="39"/>
      <c r="BZH251" s="40"/>
      <c r="BZI251" s="41"/>
      <c r="BZJ251" s="38"/>
      <c r="BZK251" s="38"/>
      <c r="BZL251" s="38"/>
      <c r="BZM251" s="39"/>
      <c r="BZN251" s="40"/>
      <c r="BZO251" s="41"/>
      <c r="BZP251" s="38"/>
      <c r="BZQ251" s="38"/>
      <c r="BZR251" s="38"/>
      <c r="BZS251" s="39"/>
      <c r="BZT251" s="40"/>
      <c r="BZU251" s="41"/>
      <c r="BZV251" s="38"/>
      <c r="BZW251" s="38"/>
      <c r="BZX251" s="38"/>
      <c r="BZY251" s="39"/>
      <c r="BZZ251" s="40"/>
      <c r="CAA251" s="41"/>
      <c r="CAB251" s="38"/>
      <c r="CAC251" s="38"/>
      <c r="CAD251" s="38"/>
      <c r="CAE251" s="39"/>
      <c r="CAF251" s="40"/>
      <c r="CAG251" s="41"/>
      <c r="CAH251" s="38"/>
      <c r="CAI251" s="38"/>
      <c r="CAJ251" s="38"/>
      <c r="CAK251" s="39"/>
      <c r="CAL251" s="40"/>
      <c r="CAM251" s="41"/>
      <c r="CAN251" s="38"/>
      <c r="CAO251" s="38"/>
      <c r="CAP251" s="38"/>
      <c r="CAQ251" s="39"/>
      <c r="CAR251" s="40"/>
      <c r="CAS251" s="41"/>
      <c r="CAT251" s="38"/>
      <c r="CAU251" s="38"/>
      <c r="CAV251" s="38"/>
      <c r="CAW251" s="39"/>
      <c r="CAX251" s="40"/>
      <c r="CAY251" s="41"/>
      <c r="CAZ251" s="38"/>
      <c r="CBA251" s="38"/>
      <c r="CBB251" s="38"/>
      <c r="CBC251" s="39"/>
      <c r="CBD251" s="40"/>
      <c r="CBE251" s="41"/>
      <c r="CBF251" s="38"/>
      <c r="CBG251" s="38"/>
      <c r="CBH251" s="38"/>
      <c r="CBI251" s="39"/>
      <c r="CBJ251" s="40"/>
      <c r="CBK251" s="41"/>
      <c r="CBL251" s="38"/>
      <c r="CBM251" s="38"/>
      <c r="CBN251" s="38"/>
      <c r="CBO251" s="39"/>
      <c r="CBP251" s="40"/>
      <c r="CBQ251" s="41"/>
      <c r="CBR251" s="38"/>
      <c r="CBS251" s="38"/>
      <c r="CBT251" s="38"/>
      <c r="CBU251" s="39"/>
      <c r="CBV251" s="40"/>
      <c r="CBW251" s="41"/>
      <c r="CBX251" s="38"/>
      <c r="CBY251" s="38"/>
      <c r="CBZ251" s="38"/>
      <c r="CCA251" s="39"/>
      <c r="CCB251" s="40"/>
      <c r="CCC251" s="41"/>
      <c r="CCD251" s="38"/>
      <c r="CCE251" s="38"/>
      <c r="CCF251" s="38"/>
      <c r="CCG251" s="39"/>
      <c r="CCH251" s="40"/>
      <c r="CCI251" s="41"/>
      <c r="CCJ251" s="38"/>
      <c r="CCK251" s="38"/>
      <c r="CCL251" s="38"/>
      <c r="CCM251" s="39"/>
      <c r="CCN251" s="40"/>
      <c r="CCO251" s="41"/>
      <c r="CCP251" s="38"/>
      <c r="CCQ251" s="38"/>
      <c r="CCR251" s="38"/>
      <c r="CCS251" s="39"/>
      <c r="CCT251" s="40"/>
      <c r="CCU251" s="41"/>
      <c r="CCV251" s="38"/>
      <c r="CCW251" s="38"/>
      <c r="CCX251" s="38"/>
      <c r="CCY251" s="39"/>
      <c r="CCZ251" s="40"/>
      <c r="CDA251" s="41"/>
      <c r="CDB251" s="38"/>
      <c r="CDC251" s="38"/>
      <c r="CDD251" s="38"/>
      <c r="CDE251" s="39"/>
      <c r="CDF251" s="40"/>
      <c r="CDG251" s="41"/>
      <c r="CDH251" s="38"/>
      <c r="CDI251" s="38"/>
      <c r="CDJ251" s="38"/>
      <c r="CDK251" s="39"/>
      <c r="CDL251" s="40"/>
      <c r="CDM251" s="41"/>
      <c r="CDN251" s="38"/>
      <c r="CDO251" s="38"/>
      <c r="CDP251" s="38"/>
      <c r="CDQ251" s="39"/>
      <c r="CDR251" s="40"/>
      <c r="CDS251" s="41"/>
      <c r="CDT251" s="38"/>
      <c r="CDU251" s="38"/>
      <c r="CDV251" s="38"/>
      <c r="CDW251" s="39"/>
      <c r="CDX251" s="40"/>
      <c r="CDY251" s="41"/>
      <c r="CDZ251" s="38"/>
      <c r="CEA251" s="38"/>
      <c r="CEB251" s="38"/>
      <c r="CEC251" s="39"/>
      <c r="CED251" s="40"/>
      <c r="CEE251" s="41"/>
      <c r="CEF251" s="38"/>
      <c r="CEG251" s="38"/>
      <c r="CEH251" s="38"/>
      <c r="CEI251" s="39"/>
      <c r="CEJ251" s="40"/>
      <c r="CEK251" s="41"/>
      <c r="CEL251" s="38"/>
      <c r="CEM251" s="38"/>
      <c r="CEN251" s="38"/>
      <c r="CEO251" s="39"/>
      <c r="CEP251" s="40"/>
      <c r="CEQ251" s="41"/>
      <c r="CER251" s="38"/>
      <c r="CES251" s="38"/>
      <c r="CET251" s="38"/>
      <c r="CEU251" s="39"/>
      <c r="CEV251" s="40"/>
      <c r="CEW251" s="41"/>
      <c r="CEX251" s="38"/>
      <c r="CEY251" s="38"/>
      <c r="CEZ251" s="38"/>
      <c r="CFA251" s="39"/>
      <c r="CFB251" s="40"/>
      <c r="CFC251" s="41"/>
      <c r="CFD251" s="38"/>
      <c r="CFE251" s="38"/>
      <c r="CFF251" s="38"/>
      <c r="CFG251" s="39"/>
      <c r="CFH251" s="40"/>
      <c r="CFI251" s="41"/>
      <c r="CFJ251" s="38"/>
      <c r="CFK251" s="38"/>
      <c r="CFL251" s="38"/>
      <c r="CFM251" s="39"/>
      <c r="CFN251" s="40"/>
      <c r="CFO251" s="41"/>
      <c r="CFP251" s="38"/>
      <c r="CFQ251" s="38"/>
      <c r="CFR251" s="38"/>
      <c r="CFS251" s="39"/>
      <c r="CFT251" s="40"/>
      <c r="CFU251" s="41"/>
      <c r="CFV251" s="38"/>
      <c r="CFW251" s="38"/>
      <c r="CFX251" s="38"/>
      <c r="CFY251" s="39"/>
      <c r="CFZ251" s="40"/>
      <c r="CGA251" s="41"/>
      <c r="CGB251" s="38"/>
      <c r="CGC251" s="38"/>
      <c r="CGD251" s="38"/>
      <c r="CGE251" s="39"/>
      <c r="CGF251" s="40"/>
      <c r="CGG251" s="41"/>
      <c r="CGH251" s="38"/>
      <c r="CGI251" s="38"/>
      <c r="CGJ251" s="38"/>
      <c r="CGK251" s="39"/>
      <c r="CGL251" s="40"/>
      <c r="CGM251" s="41"/>
      <c r="CGN251" s="38"/>
      <c r="CGO251" s="38"/>
      <c r="CGP251" s="38"/>
      <c r="CGQ251" s="39"/>
      <c r="CGR251" s="40"/>
      <c r="CGS251" s="41"/>
      <c r="CGT251" s="38"/>
      <c r="CGU251" s="38"/>
      <c r="CGV251" s="38"/>
      <c r="CGW251" s="39"/>
      <c r="CGX251" s="40"/>
      <c r="CGY251" s="41"/>
      <c r="CGZ251" s="38"/>
      <c r="CHA251" s="38"/>
      <c r="CHB251" s="38"/>
      <c r="CHC251" s="39"/>
      <c r="CHD251" s="40"/>
      <c r="CHE251" s="41"/>
      <c r="CHF251" s="38"/>
      <c r="CHG251" s="38"/>
      <c r="CHH251" s="38"/>
      <c r="CHI251" s="39"/>
      <c r="CHJ251" s="40"/>
      <c r="CHK251" s="41"/>
      <c r="CHL251" s="38"/>
      <c r="CHM251" s="38"/>
      <c r="CHN251" s="38"/>
      <c r="CHO251" s="39"/>
      <c r="CHP251" s="40"/>
      <c r="CHQ251" s="41"/>
      <c r="CHR251" s="38"/>
      <c r="CHS251" s="38"/>
      <c r="CHT251" s="38"/>
      <c r="CHU251" s="39"/>
      <c r="CHV251" s="40"/>
      <c r="CHW251" s="41"/>
      <c r="CHX251" s="38"/>
      <c r="CHY251" s="38"/>
      <c r="CHZ251" s="38"/>
      <c r="CIA251" s="39"/>
      <c r="CIB251" s="40"/>
      <c r="CIC251" s="41"/>
      <c r="CID251" s="38"/>
      <c r="CIE251" s="38"/>
      <c r="CIF251" s="38"/>
      <c r="CIG251" s="39"/>
      <c r="CIH251" s="40"/>
      <c r="CII251" s="41"/>
      <c r="CIJ251" s="38"/>
      <c r="CIK251" s="38"/>
      <c r="CIL251" s="38"/>
      <c r="CIM251" s="39"/>
      <c r="CIN251" s="40"/>
      <c r="CIO251" s="41"/>
      <c r="CIP251" s="38"/>
      <c r="CIQ251" s="38"/>
      <c r="CIR251" s="38"/>
      <c r="CIS251" s="39"/>
      <c r="CIT251" s="40"/>
      <c r="CIU251" s="41"/>
      <c r="CIV251" s="38"/>
      <c r="CIW251" s="38"/>
      <c r="CIX251" s="38"/>
      <c r="CIY251" s="39"/>
      <c r="CIZ251" s="40"/>
      <c r="CJA251" s="41"/>
      <c r="CJB251" s="38"/>
      <c r="CJC251" s="38"/>
      <c r="CJD251" s="38"/>
      <c r="CJE251" s="39"/>
      <c r="CJF251" s="40"/>
      <c r="CJG251" s="41"/>
      <c r="CJH251" s="38"/>
      <c r="CJI251" s="38"/>
      <c r="CJJ251" s="38"/>
      <c r="CJK251" s="39"/>
      <c r="CJL251" s="40"/>
      <c r="CJM251" s="41"/>
      <c r="CJN251" s="38"/>
      <c r="CJO251" s="38"/>
      <c r="CJP251" s="38"/>
      <c r="CJQ251" s="39"/>
      <c r="CJR251" s="40"/>
      <c r="CJS251" s="41"/>
      <c r="CJT251" s="38"/>
      <c r="CJU251" s="38"/>
      <c r="CJV251" s="38"/>
      <c r="CJW251" s="39"/>
      <c r="CJX251" s="40"/>
      <c r="CJY251" s="41"/>
      <c r="CJZ251" s="38"/>
      <c r="CKA251" s="38"/>
      <c r="CKB251" s="38"/>
      <c r="CKC251" s="39"/>
      <c r="CKD251" s="40"/>
      <c r="CKE251" s="41"/>
      <c r="CKF251" s="38"/>
      <c r="CKG251" s="38"/>
      <c r="CKH251" s="38"/>
      <c r="CKI251" s="39"/>
      <c r="CKJ251" s="40"/>
      <c r="CKK251" s="41"/>
      <c r="CKL251" s="38"/>
      <c r="CKM251" s="38"/>
      <c r="CKN251" s="38"/>
      <c r="CKO251" s="39"/>
      <c r="CKP251" s="40"/>
      <c r="CKQ251" s="41"/>
      <c r="CKR251" s="38"/>
      <c r="CKS251" s="38"/>
      <c r="CKT251" s="38"/>
      <c r="CKU251" s="39"/>
      <c r="CKV251" s="40"/>
      <c r="CKW251" s="41"/>
      <c r="CKX251" s="38"/>
      <c r="CKY251" s="38"/>
      <c r="CKZ251" s="38"/>
      <c r="CLA251" s="39"/>
      <c r="CLB251" s="40"/>
      <c r="CLC251" s="41"/>
      <c r="CLD251" s="38"/>
      <c r="CLE251" s="38"/>
      <c r="CLF251" s="38"/>
      <c r="CLG251" s="39"/>
      <c r="CLH251" s="40"/>
      <c r="CLI251" s="41"/>
      <c r="CLJ251" s="38"/>
      <c r="CLK251" s="38"/>
      <c r="CLL251" s="38"/>
      <c r="CLM251" s="39"/>
      <c r="CLN251" s="40"/>
      <c r="CLO251" s="41"/>
      <c r="CLP251" s="38"/>
      <c r="CLQ251" s="38"/>
      <c r="CLR251" s="38"/>
      <c r="CLS251" s="39"/>
      <c r="CLT251" s="40"/>
      <c r="CLU251" s="41"/>
      <c r="CLV251" s="38"/>
      <c r="CLW251" s="38"/>
      <c r="CLX251" s="38"/>
      <c r="CLY251" s="39"/>
      <c r="CLZ251" s="40"/>
      <c r="CMA251" s="41"/>
      <c r="CMB251" s="38"/>
      <c r="CMC251" s="38"/>
      <c r="CMD251" s="38"/>
      <c r="CME251" s="39"/>
      <c r="CMF251" s="40"/>
      <c r="CMG251" s="41"/>
      <c r="CMH251" s="38"/>
      <c r="CMI251" s="38"/>
      <c r="CMJ251" s="38"/>
      <c r="CMK251" s="39"/>
      <c r="CML251" s="40"/>
      <c r="CMM251" s="41"/>
      <c r="CMN251" s="38"/>
      <c r="CMO251" s="38"/>
      <c r="CMP251" s="38"/>
      <c r="CMQ251" s="39"/>
      <c r="CMR251" s="40"/>
      <c r="CMS251" s="41"/>
      <c r="CMT251" s="38"/>
      <c r="CMU251" s="38"/>
      <c r="CMV251" s="38"/>
      <c r="CMW251" s="39"/>
      <c r="CMX251" s="40"/>
      <c r="CMY251" s="41"/>
      <c r="CMZ251" s="38"/>
      <c r="CNA251" s="38"/>
      <c r="CNB251" s="38"/>
      <c r="CNC251" s="39"/>
      <c r="CND251" s="40"/>
      <c r="CNE251" s="41"/>
      <c r="CNF251" s="38"/>
      <c r="CNG251" s="38"/>
      <c r="CNH251" s="38"/>
      <c r="CNI251" s="39"/>
      <c r="CNJ251" s="40"/>
      <c r="CNK251" s="41"/>
      <c r="CNL251" s="38"/>
      <c r="CNM251" s="38"/>
      <c r="CNN251" s="38"/>
      <c r="CNO251" s="39"/>
      <c r="CNP251" s="40"/>
      <c r="CNQ251" s="41"/>
      <c r="CNR251" s="38"/>
      <c r="CNS251" s="38"/>
      <c r="CNT251" s="38"/>
      <c r="CNU251" s="39"/>
      <c r="CNV251" s="40"/>
      <c r="CNW251" s="41"/>
      <c r="CNX251" s="38"/>
      <c r="CNY251" s="38"/>
      <c r="CNZ251" s="38"/>
      <c r="COA251" s="39"/>
      <c r="COB251" s="40"/>
      <c r="COC251" s="41"/>
      <c r="COD251" s="38"/>
      <c r="COE251" s="38"/>
      <c r="COF251" s="38"/>
      <c r="COG251" s="39"/>
      <c r="COH251" s="40"/>
      <c r="COI251" s="41"/>
      <c r="COJ251" s="38"/>
      <c r="COK251" s="38"/>
      <c r="COL251" s="38"/>
      <c r="COM251" s="39"/>
      <c r="CON251" s="40"/>
      <c r="COO251" s="41"/>
      <c r="COP251" s="38"/>
      <c r="COQ251" s="38"/>
      <c r="COR251" s="38"/>
      <c r="COS251" s="39"/>
      <c r="COT251" s="40"/>
      <c r="COU251" s="41"/>
      <c r="COV251" s="38"/>
      <c r="COW251" s="38"/>
      <c r="COX251" s="38"/>
      <c r="COY251" s="39"/>
      <c r="COZ251" s="40"/>
      <c r="CPA251" s="41"/>
      <c r="CPB251" s="38"/>
      <c r="CPC251" s="38"/>
      <c r="CPD251" s="38"/>
      <c r="CPE251" s="39"/>
      <c r="CPF251" s="40"/>
      <c r="CPG251" s="41"/>
      <c r="CPH251" s="38"/>
      <c r="CPI251" s="38"/>
      <c r="CPJ251" s="38"/>
      <c r="CPK251" s="39"/>
      <c r="CPL251" s="40"/>
      <c r="CPM251" s="41"/>
      <c r="CPN251" s="38"/>
      <c r="CPO251" s="38"/>
      <c r="CPP251" s="38"/>
      <c r="CPQ251" s="39"/>
      <c r="CPR251" s="40"/>
      <c r="CPS251" s="41"/>
      <c r="CPT251" s="38"/>
      <c r="CPU251" s="38"/>
      <c r="CPV251" s="38"/>
      <c r="CPW251" s="39"/>
      <c r="CPX251" s="40"/>
      <c r="CPY251" s="41"/>
      <c r="CPZ251" s="38"/>
      <c r="CQA251" s="38"/>
      <c r="CQB251" s="38"/>
      <c r="CQC251" s="39"/>
      <c r="CQD251" s="40"/>
      <c r="CQE251" s="41"/>
      <c r="CQF251" s="38"/>
      <c r="CQG251" s="38"/>
      <c r="CQH251" s="38"/>
      <c r="CQI251" s="39"/>
      <c r="CQJ251" s="40"/>
      <c r="CQK251" s="41"/>
      <c r="CQL251" s="38"/>
      <c r="CQM251" s="38"/>
      <c r="CQN251" s="38"/>
      <c r="CQO251" s="39"/>
      <c r="CQP251" s="40"/>
      <c r="CQQ251" s="41"/>
      <c r="CQR251" s="38"/>
      <c r="CQS251" s="38"/>
      <c r="CQT251" s="38"/>
      <c r="CQU251" s="39"/>
      <c r="CQV251" s="40"/>
      <c r="CQW251" s="41"/>
      <c r="CQX251" s="38"/>
      <c r="CQY251" s="38"/>
      <c r="CQZ251" s="38"/>
      <c r="CRA251" s="39"/>
      <c r="CRB251" s="40"/>
      <c r="CRC251" s="41"/>
      <c r="CRD251" s="38"/>
      <c r="CRE251" s="38"/>
      <c r="CRF251" s="38"/>
      <c r="CRG251" s="39"/>
      <c r="CRH251" s="40"/>
      <c r="CRI251" s="41"/>
      <c r="CRJ251" s="38"/>
      <c r="CRK251" s="38"/>
      <c r="CRL251" s="38"/>
      <c r="CRM251" s="39"/>
      <c r="CRN251" s="40"/>
      <c r="CRO251" s="41"/>
      <c r="CRP251" s="38"/>
      <c r="CRQ251" s="38"/>
      <c r="CRR251" s="38"/>
      <c r="CRS251" s="39"/>
      <c r="CRT251" s="40"/>
      <c r="CRU251" s="41"/>
      <c r="CRV251" s="38"/>
      <c r="CRW251" s="38"/>
      <c r="CRX251" s="38"/>
      <c r="CRY251" s="39"/>
      <c r="CRZ251" s="40"/>
      <c r="CSA251" s="41"/>
      <c r="CSB251" s="38"/>
      <c r="CSC251" s="38"/>
      <c r="CSD251" s="38"/>
      <c r="CSE251" s="39"/>
      <c r="CSF251" s="40"/>
      <c r="CSG251" s="41"/>
      <c r="CSH251" s="38"/>
      <c r="CSI251" s="38"/>
      <c r="CSJ251" s="38"/>
      <c r="CSK251" s="39"/>
      <c r="CSL251" s="40"/>
      <c r="CSM251" s="41"/>
      <c r="CSN251" s="38"/>
      <c r="CSO251" s="38"/>
      <c r="CSP251" s="38"/>
      <c r="CSQ251" s="39"/>
      <c r="CSR251" s="40"/>
      <c r="CSS251" s="41"/>
      <c r="CST251" s="38"/>
      <c r="CSU251" s="38"/>
      <c r="CSV251" s="38"/>
      <c r="CSW251" s="39"/>
      <c r="CSX251" s="40"/>
      <c r="CSY251" s="41"/>
      <c r="CSZ251" s="38"/>
      <c r="CTA251" s="38"/>
      <c r="CTB251" s="38"/>
      <c r="CTC251" s="39"/>
      <c r="CTD251" s="40"/>
      <c r="CTE251" s="41"/>
      <c r="CTF251" s="38"/>
      <c r="CTG251" s="38"/>
      <c r="CTH251" s="38"/>
      <c r="CTI251" s="39"/>
      <c r="CTJ251" s="40"/>
      <c r="CTK251" s="41"/>
      <c r="CTL251" s="38"/>
      <c r="CTM251" s="38"/>
      <c r="CTN251" s="38"/>
      <c r="CTO251" s="39"/>
      <c r="CTP251" s="40"/>
      <c r="CTQ251" s="41"/>
      <c r="CTR251" s="38"/>
      <c r="CTS251" s="38"/>
      <c r="CTT251" s="38"/>
      <c r="CTU251" s="39"/>
      <c r="CTV251" s="40"/>
      <c r="CTW251" s="41"/>
      <c r="CTX251" s="38"/>
      <c r="CTY251" s="38"/>
      <c r="CTZ251" s="38"/>
      <c r="CUA251" s="39"/>
      <c r="CUB251" s="40"/>
      <c r="CUC251" s="41"/>
      <c r="CUD251" s="38"/>
      <c r="CUE251" s="38"/>
      <c r="CUF251" s="38"/>
      <c r="CUG251" s="39"/>
      <c r="CUH251" s="40"/>
      <c r="CUI251" s="41"/>
      <c r="CUJ251" s="38"/>
      <c r="CUK251" s="38"/>
      <c r="CUL251" s="38"/>
      <c r="CUM251" s="39"/>
      <c r="CUN251" s="40"/>
      <c r="CUO251" s="41"/>
      <c r="CUP251" s="38"/>
      <c r="CUQ251" s="38"/>
      <c r="CUR251" s="38"/>
      <c r="CUS251" s="39"/>
      <c r="CUT251" s="40"/>
      <c r="CUU251" s="41"/>
      <c r="CUV251" s="38"/>
      <c r="CUW251" s="38"/>
      <c r="CUX251" s="38"/>
      <c r="CUY251" s="39"/>
      <c r="CUZ251" s="40"/>
      <c r="CVA251" s="41"/>
      <c r="CVB251" s="38"/>
      <c r="CVC251" s="38"/>
      <c r="CVD251" s="38"/>
      <c r="CVE251" s="39"/>
      <c r="CVF251" s="40"/>
      <c r="CVG251" s="41"/>
      <c r="CVH251" s="38"/>
      <c r="CVI251" s="38"/>
      <c r="CVJ251" s="38"/>
      <c r="CVK251" s="39"/>
      <c r="CVL251" s="40"/>
      <c r="CVM251" s="41"/>
      <c r="CVN251" s="38"/>
      <c r="CVO251" s="38"/>
      <c r="CVP251" s="38"/>
      <c r="CVQ251" s="39"/>
      <c r="CVR251" s="40"/>
      <c r="CVS251" s="41"/>
      <c r="CVT251" s="38"/>
      <c r="CVU251" s="38"/>
      <c r="CVV251" s="38"/>
      <c r="CVW251" s="39"/>
      <c r="CVX251" s="40"/>
      <c r="CVY251" s="41"/>
      <c r="CVZ251" s="38"/>
      <c r="CWA251" s="38"/>
      <c r="CWB251" s="38"/>
      <c r="CWC251" s="39"/>
      <c r="CWD251" s="40"/>
      <c r="CWE251" s="41"/>
      <c r="CWF251" s="38"/>
      <c r="CWG251" s="38"/>
      <c r="CWH251" s="38"/>
      <c r="CWI251" s="39"/>
      <c r="CWJ251" s="40"/>
      <c r="CWK251" s="41"/>
      <c r="CWL251" s="38"/>
      <c r="CWM251" s="38"/>
      <c r="CWN251" s="38"/>
      <c r="CWO251" s="39"/>
      <c r="CWP251" s="40"/>
      <c r="CWQ251" s="41"/>
      <c r="CWR251" s="38"/>
      <c r="CWS251" s="38"/>
      <c r="CWT251" s="38"/>
      <c r="CWU251" s="39"/>
      <c r="CWV251" s="40"/>
      <c r="CWW251" s="41"/>
      <c r="CWX251" s="38"/>
      <c r="CWY251" s="38"/>
      <c r="CWZ251" s="38"/>
      <c r="CXA251" s="39"/>
      <c r="CXB251" s="40"/>
      <c r="CXC251" s="41"/>
      <c r="CXD251" s="38"/>
      <c r="CXE251" s="38"/>
      <c r="CXF251" s="38"/>
      <c r="CXG251" s="39"/>
      <c r="CXH251" s="40"/>
      <c r="CXI251" s="41"/>
      <c r="CXJ251" s="38"/>
      <c r="CXK251" s="38"/>
      <c r="CXL251" s="38"/>
      <c r="CXM251" s="39"/>
      <c r="CXN251" s="40"/>
      <c r="CXO251" s="41"/>
      <c r="CXP251" s="38"/>
      <c r="CXQ251" s="38"/>
      <c r="CXR251" s="38"/>
      <c r="CXS251" s="39"/>
      <c r="CXT251" s="40"/>
      <c r="CXU251" s="41"/>
      <c r="CXV251" s="38"/>
      <c r="CXW251" s="38"/>
      <c r="CXX251" s="38"/>
      <c r="CXY251" s="39"/>
      <c r="CXZ251" s="40"/>
      <c r="CYA251" s="41"/>
      <c r="CYB251" s="38"/>
      <c r="CYC251" s="38"/>
      <c r="CYD251" s="38"/>
      <c r="CYE251" s="39"/>
      <c r="CYF251" s="40"/>
      <c r="CYG251" s="41"/>
      <c r="CYH251" s="38"/>
      <c r="CYI251" s="38"/>
      <c r="CYJ251" s="38"/>
      <c r="CYK251" s="39"/>
      <c r="CYL251" s="40"/>
      <c r="CYM251" s="41"/>
      <c r="CYN251" s="38"/>
      <c r="CYO251" s="38"/>
      <c r="CYP251" s="38"/>
      <c r="CYQ251" s="39"/>
      <c r="CYR251" s="40"/>
      <c r="CYS251" s="41"/>
      <c r="CYT251" s="38"/>
      <c r="CYU251" s="38"/>
      <c r="CYV251" s="38"/>
      <c r="CYW251" s="39"/>
      <c r="CYX251" s="40"/>
      <c r="CYY251" s="41"/>
      <c r="CYZ251" s="38"/>
      <c r="CZA251" s="38"/>
      <c r="CZB251" s="38"/>
      <c r="CZC251" s="39"/>
      <c r="CZD251" s="40"/>
      <c r="CZE251" s="41"/>
      <c r="CZF251" s="38"/>
      <c r="CZG251" s="38"/>
      <c r="CZH251" s="38"/>
      <c r="CZI251" s="39"/>
      <c r="CZJ251" s="40"/>
      <c r="CZK251" s="41"/>
      <c r="CZL251" s="38"/>
      <c r="CZM251" s="38"/>
      <c r="CZN251" s="38"/>
      <c r="CZO251" s="39"/>
      <c r="CZP251" s="40"/>
      <c r="CZQ251" s="41"/>
      <c r="CZR251" s="38"/>
      <c r="CZS251" s="38"/>
      <c r="CZT251" s="38"/>
      <c r="CZU251" s="39"/>
      <c r="CZV251" s="40"/>
      <c r="CZW251" s="41"/>
      <c r="CZX251" s="38"/>
      <c r="CZY251" s="38"/>
      <c r="CZZ251" s="38"/>
      <c r="DAA251" s="39"/>
      <c r="DAB251" s="40"/>
      <c r="DAC251" s="41"/>
      <c r="DAD251" s="38"/>
      <c r="DAE251" s="38"/>
      <c r="DAF251" s="38"/>
      <c r="DAG251" s="39"/>
      <c r="DAH251" s="40"/>
      <c r="DAI251" s="41"/>
      <c r="DAJ251" s="38"/>
      <c r="DAK251" s="38"/>
      <c r="DAL251" s="38"/>
      <c r="DAM251" s="39"/>
      <c r="DAN251" s="40"/>
      <c r="DAO251" s="41"/>
      <c r="DAP251" s="38"/>
      <c r="DAQ251" s="38"/>
      <c r="DAR251" s="38"/>
      <c r="DAS251" s="39"/>
      <c r="DAT251" s="40"/>
      <c r="DAU251" s="41"/>
      <c r="DAV251" s="38"/>
      <c r="DAW251" s="38"/>
      <c r="DAX251" s="38"/>
      <c r="DAY251" s="39"/>
      <c r="DAZ251" s="40"/>
      <c r="DBA251" s="41"/>
      <c r="DBB251" s="38"/>
      <c r="DBC251" s="38"/>
      <c r="DBD251" s="38"/>
      <c r="DBE251" s="39"/>
      <c r="DBF251" s="40"/>
      <c r="DBG251" s="41"/>
      <c r="DBH251" s="38"/>
      <c r="DBI251" s="38"/>
      <c r="DBJ251" s="38"/>
      <c r="DBK251" s="39"/>
      <c r="DBL251" s="40"/>
      <c r="DBM251" s="41"/>
      <c r="DBN251" s="38"/>
      <c r="DBO251" s="38"/>
      <c r="DBP251" s="38"/>
      <c r="DBQ251" s="39"/>
      <c r="DBR251" s="40"/>
      <c r="DBS251" s="41"/>
      <c r="DBT251" s="38"/>
      <c r="DBU251" s="38"/>
      <c r="DBV251" s="38"/>
      <c r="DBW251" s="39"/>
      <c r="DBX251" s="40"/>
      <c r="DBY251" s="41"/>
      <c r="DBZ251" s="38"/>
      <c r="DCA251" s="38"/>
      <c r="DCB251" s="38"/>
      <c r="DCC251" s="39"/>
      <c r="DCD251" s="40"/>
      <c r="DCE251" s="41"/>
      <c r="DCF251" s="38"/>
      <c r="DCG251" s="38"/>
      <c r="DCH251" s="38"/>
      <c r="DCI251" s="39"/>
      <c r="DCJ251" s="40"/>
      <c r="DCK251" s="41"/>
      <c r="DCL251" s="38"/>
      <c r="DCM251" s="38"/>
      <c r="DCN251" s="38"/>
      <c r="DCO251" s="39"/>
      <c r="DCP251" s="40"/>
      <c r="DCQ251" s="41"/>
      <c r="DCR251" s="38"/>
      <c r="DCS251" s="38"/>
      <c r="DCT251" s="38"/>
      <c r="DCU251" s="39"/>
      <c r="DCV251" s="40"/>
      <c r="DCW251" s="41"/>
      <c r="DCX251" s="38"/>
      <c r="DCY251" s="38"/>
      <c r="DCZ251" s="38"/>
      <c r="DDA251" s="39"/>
      <c r="DDB251" s="40"/>
      <c r="DDC251" s="41"/>
      <c r="DDD251" s="38"/>
      <c r="DDE251" s="38"/>
      <c r="DDF251" s="38"/>
      <c r="DDG251" s="39"/>
      <c r="DDH251" s="40"/>
      <c r="DDI251" s="41"/>
      <c r="DDJ251" s="38"/>
      <c r="DDK251" s="38"/>
      <c r="DDL251" s="38"/>
      <c r="DDM251" s="39"/>
      <c r="DDN251" s="40"/>
      <c r="DDO251" s="41"/>
      <c r="DDP251" s="38"/>
      <c r="DDQ251" s="38"/>
      <c r="DDR251" s="38"/>
      <c r="DDS251" s="39"/>
      <c r="DDT251" s="40"/>
      <c r="DDU251" s="41"/>
      <c r="DDV251" s="38"/>
      <c r="DDW251" s="38"/>
      <c r="DDX251" s="38"/>
      <c r="DDY251" s="39"/>
      <c r="DDZ251" s="40"/>
      <c r="DEA251" s="41"/>
      <c r="DEB251" s="38"/>
      <c r="DEC251" s="38"/>
      <c r="DED251" s="38"/>
      <c r="DEE251" s="39"/>
      <c r="DEF251" s="40"/>
      <c r="DEG251" s="41"/>
      <c r="DEH251" s="38"/>
      <c r="DEI251" s="38"/>
      <c r="DEJ251" s="38"/>
      <c r="DEK251" s="39"/>
      <c r="DEL251" s="40"/>
      <c r="DEM251" s="41"/>
      <c r="DEN251" s="38"/>
      <c r="DEO251" s="38"/>
      <c r="DEP251" s="38"/>
      <c r="DEQ251" s="39"/>
      <c r="DER251" s="40"/>
      <c r="DES251" s="41"/>
      <c r="DET251" s="38"/>
      <c r="DEU251" s="38"/>
      <c r="DEV251" s="38"/>
      <c r="DEW251" s="39"/>
      <c r="DEX251" s="40"/>
      <c r="DEY251" s="41"/>
      <c r="DEZ251" s="38"/>
      <c r="DFA251" s="38"/>
      <c r="DFB251" s="38"/>
      <c r="DFC251" s="39"/>
      <c r="DFD251" s="40"/>
      <c r="DFE251" s="41"/>
      <c r="DFF251" s="38"/>
      <c r="DFG251" s="38"/>
      <c r="DFH251" s="38"/>
      <c r="DFI251" s="39"/>
      <c r="DFJ251" s="40"/>
      <c r="DFK251" s="41"/>
      <c r="DFL251" s="38"/>
      <c r="DFM251" s="38"/>
      <c r="DFN251" s="38"/>
      <c r="DFO251" s="39"/>
      <c r="DFP251" s="40"/>
      <c r="DFQ251" s="41"/>
      <c r="DFR251" s="38"/>
      <c r="DFS251" s="38"/>
      <c r="DFT251" s="38"/>
      <c r="DFU251" s="39"/>
      <c r="DFV251" s="40"/>
      <c r="DFW251" s="41"/>
      <c r="DFX251" s="38"/>
      <c r="DFY251" s="38"/>
      <c r="DFZ251" s="38"/>
      <c r="DGA251" s="39"/>
      <c r="DGB251" s="40"/>
      <c r="DGC251" s="41"/>
      <c r="DGD251" s="38"/>
      <c r="DGE251" s="38"/>
      <c r="DGF251" s="38"/>
      <c r="DGG251" s="39"/>
      <c r="DGH251" s="40"/>
      <c r="DGI251" s="41"/>
      <c r="DGJ251" s="38"/>
      <c r="DGK251" s="38"/>
      <c r="DGL251" s="38"/>
      <c r="DGM251" s="39"/>
      <c r="DGN251" s="40"/>
      <c r="DGO251" s="41"/>
      <c r="DGP251" s="38"/>
      <c r="DGQ251" s="38"/>
      <c r="DGR251" s="38"/>
      <c r="DGS251" s="39"/>
      <c r="DGT251" s="40"/>
      <c r="DGU251" s="41"/>
      <c r="DGV251" s="38"/>
      <c r="DGW251" s="38"/>
      <c r="DGX251" s="38"/>
      <c r="DGY251" s="39"/>
      <c r="DGZ251" s="40"/>
      <c r="DHA251" s="41"/>
      <c r="DHB251" s="38"/>
      <c r="DHC251" s="38"/>
      <c r="DHD251" s="38"/>
      <c r="DHE251" s="39"/>
      <c r="DHF251" s="40"/>
      <c r="DHG251" s="41"/>
      <c r="DHH251" s="38"/>
      <c r="DHI251" s="38"/>
      <c r="DHJ251" s="38"/>
      <c r="DHK251" s="39"/>
      <c r="DHL251" s="40"/>
      <c r="DHM251" s="41"/>
      <c r="DHN251" s="38"/>
      <c r="DHO251" s="38"/>
      <c r="DHP251" s="38"/>
      <c r="DHQ251" s="39"/>
      <c r="DHR251" s="40"/>
      <c r="DHS251" s="41"/>
      <c r="DHT251" s="38"/>
      <c r="DHU251" s="38"/>
      <c r="DHV251" s="38"/>
      <c r="DHW251" s="39"/>
      <c r="DHX251" s="40"/>
      <c r="DHY251" s="41"/>
      <c r="DHZ251" s="38"/>
      <c r="DIA251" s="38"/>
      <c r="DIB251" s="38"/>
      <c r="DIC251" s="39"/>
      <c r="DID251" s="40"/>
      <c r="DIE251" s="41"/>
      <c r="DIF251" s="38"/>
      <c r="DIG251" s="38"/>
      <c r="DIH251" s="38"/>
      <c r="DII251" s="39"/>
      <c r="DIJ251" s="40"/>
      <c r="DIK251" s="41"/>
      <c r="DIL251" s="38"/>
      <c r="DIM251" s="38"/>
      <c r="DIN251" s="38"/>
      <c r="DIO251" s="39"/>
      <c r="DIP251" s="40"/>
      <c r="DIQ251" s="41"/>
      <c r="DIR251" s="38"/>
      <c r="DIS251" s="38"/>
      <c r="DIT251" s="38"/>
      <c r="DIU251" s="39"/>
      <c r="DIV251" s="40"/>
      <c r="DIW251" s="41"/>
      <c r="DIX251" s="38"/>
      <c r="DIY251" s="38"/>
      <c r="DIZ251" s="38"/>
      <c r="DJA251" s="39"/>
      <c r="DJB251" s="40"/>
      <c r="DJC251" s="41"/>
      <c r="DJD251" s="38"/>
      <c r="DJE251" s="38"/>
      <c r="DJF251" s="38"/>
      <c r="DJG251" s="39"/>
      <c r="DJH251" s="40"/>
      <c r="DJI251" s="41"/>
      <c r="DJJ251" s="38"/>
      <c r="DJK251" s="38"/>
      <c r="DJL251" s="38"/>
      <c r="DJM251" s="39"/>
      <c r="DJN251" s="40"/>
      <c r="DJO251" s="41"/>
      <c r="DJP251" s="38"/>
      <c r="DJQ251" s="38"/>
      <c r="DJR251" s="38"/>
      <c r="DJS251" s="39"/>
      <c r="DJT251" s="40"/>
      <c r="DJU251" s="41"/>
      <c r="DJV251" s="38"/>
      <c r="DJW251" s="38"/>
      <c r="DJX251" s="38"/>
      <c r="DJY251" s="39"/>
      <c r="DJZ251" s="40"/>
      <c r="DKA251" s="41"/>
      <c r="DKB251" s="38"/>
      <c r="DKC251" s="38"/>
      <c r="DKD251" s="38"/>
      <c r="DKE251" s="39"/>
      <c r="DKF251" s="40"/>
      <c r="DKG251" s="41"/>
      <c r="DKH251" s="38"/>
      <c r="DKI251" s="38"/>
      <c r="DKJ251" s="38"/>
      <c r="DKK251" s="39"/>
      <c r="DKL251" s="40"/>
      <c r="DKM251" s="41"/>
      <c r="DKN251" s="38"/>
      <c r="DKO251" s="38"/>
      <c r="DKP251" s="38"/>
      <c r="DKQ251" s="39"/>
      <c r="DKR251" s="40"/>
      <c r="DKS251" s="41"/>
      <c r="DKT251" s="38"/>
      <c r="DKU251" s="38"/>
      <c r="DKV251" s="38"/>
      <c r="DKW251" s="39"/>
      <c r="DKX251" s="40"/>
      <c r="DKY251" s="41"/>
      <c r="DKZ251" s="38"/>
      <c r="DLA251" s="38"/>
      <c r="DLB251" s="38"/>
      <c r="DLC251" s="39"/>
      <c r="DLD251" s="40"/>
      <c r="DLE251" s="41"/>
      <c r="DLF251" s="38"/>
      <c r="DLG251" s="38"/>
      <c r="DLH251" s="38"/>
      <c r="DLI251" s="39"/>
      <c r="DLJ251" s="40"/>
      <c r="DLK251" s="41"/>
      <c r="DLL251" s="38"/>
      <c r="DLM251" s="38"/>
      <c r="DLN251" s="38"/>
      <c r="DLO251" s="39"/>
      <c r="DLP251" s="40"/>
      <c r="DLQ251" s="41"/>
      <c r="DLR251" s="38"/>
      <c r="DLS251" s="38"/>
      <c r="DLT251" s="38"/>
      <c r="DLU251" s="39"/>
      <c r="DLV251" s="40"/>
      <c r="DLW251" s="41"/>
      <c r="DLX251" s="38"/>
      <c r="DLY251" s="38"/>
      <c r="DLZ251" s="38"/>
      <c r="DMA251" s="39"/>
      <c r="DMB251" s="40"/>
      <c r="DMC251" s="41"/>
      <c r="DMD251" s="38"/>
      <c r="DME251" s="38"/>
      <c r="DMF251" s="38"/>
      <c r="DMG251" s="39"/>
      <c r="DMH251" s="40"/>
      <c r="DMI251" s="41"/>
      <c r="DMJ251" s="38"/>
      <c r="DMK251" s="38"/>
      <c r="DML251" s="38"/>
      <c r="DMM251" s="39"/>
      <c r="DMN251" s="40"/>
      <c r="DMO251" s="41"/>
      <c r="DMP251" s="38"/>
      <c r="DMQ251" s="38"/>
      <c r="DMR251" s="38"/>
      <c r="DMS251" s="39"/>
      <c r="DMT251" s="40"/>
      <c r="DMU251" s="41"/>
      <c r="DMV251" s="38"/>
      <c r="DMW251" s="38"/>
      <c r="DMX251" s="38"/>
      <c r="DMY251" s="39"/>
      <c r="DMZ251" s="40"/>
      <c r="DNA251" s="41"/>
      <c r="DNB251" s="38"/>
      <c r="DNC251" s="38"/>
      <c r="DND251" s="38"/>
      <c r="DNE251" s="39"/>
      <c r="DNF251" s="40"/>
      <c r="DNG251" s="41"/>
      <c r="DNH251" s="38"/>
      <c r="DNI251" s="38"/>
      <c r="DNJ251" s="38"/>
      <c r="DNK251" s="39"/>
      <c r="DNL251" s="40"/>
      <c r="DNM251" s="41"/>
      <c r="DNN251" s="38"/>
      <c r="DNO251" s="38"/>
      <c r="DNP251" s="38"/>
      <c r="DNQ251" s="39"/>
      <c r="DNR251" s="40"/>
      <c r="DNS251" s="41"/>
      <c r="DNT251" s="38"/>
      <c r="DNU251" s="38"/>
      <c r="DNV251" s="38"/>
      <c r="DNW251" s="39"/>
      <c r="DNX251" s="40"/>
      <c r="DNY251" s="41"/>
      <c r="DNZ251" s="38"/>
      <c r="DOA251" s="38"/>
      <c r="DOB251" s="38"/>
      <c r="DOC251" s="39"/>
      <c r="DOD251" s="40"/>
      <c r="DOE251" s="41"/>
      <c r="DOF251" s="38"/>
      <c r="DOG251" s="38"/>
      <c r="DOH251" s="38"/>
      <c r="DOI251" s="39"/>
      <c r="DOJ251" s="40"/>
      <c r="DOK251" s="41"/>
      <c r="DOL251" s="38"/>
      <c r="DOM251" s="38"/>
      <c r="DON251" s="38"/>
      <c r="DOO251" s="39"/>
      <c r="DOP251" s="40"/>
      <c r="DOQ251" s="41"/>
      <c r="DOR251" s="38"/>
      <c r="DOS251" s="38"/>
      <c r="DOT251" s="38"/>
      <c r="DOU251" s="39"/>
      <c r="DOV251" s="40"/>
      <c r="DOW251" s="41"/>
      <c r="DOX251" s="38"/>
      <c r="DOY251" s="38"/>
      <c r="DOZ251" s="38"/>
      <c r="DPA251" s="39"/>
      <c r="DPB251" s="40"/>
      <c r="DPC251" s="41"/>
      <c r="DPD251" s="38"/>
      <c r="DPE251" s="38"/>
      <c r="DPF251" s="38"/>
      <c r="DPG251" s="39"/>
      <c r="DPH251" s="40"/>
      <c r="DPI251" s="41"/>
      <c r="DPJ251" s="38"/>
      <c r="DPK251" s="38"/>
      <c r="DPL251" s="38"/>
      <c r="DPM251" s="39"/>
      <c r="DPN251" s="40"/>
      <c r="DPO251" s="41"/>
      <c r="DPP251" s="38"/>
      <c r="DPQ251" s="38"/>
      <c r="DPR251" s="38"/>
      <c r="DPS251" s="39"/>
      <c r="DPT251" s="40"/>
      <c r="DPU251" s="41"/>
      <c r="DPV251" s="38"/>
      <c r="DPW251" s="38"/>
      <c r="DPX251" s="38"/>
      <c r="DPY251" s="39"/>
      <c r="DPZ251" s="40"/>
      <c r="DQA251" s="41"/>
      <c r="DQB251" s="38"/>
      <c r="DQC251" s="38"/>
      <c r="DQD251" s="38"/>
      <c r="DQE251" s="39"/>
      <c r="DQF251" s="40"/>
      <c r="DQG251" s="41"/>
      <c r="DQH251" s="38"/>
      <c r="DQI251" s="38"/>
      <c r="DQJ251" s="38"/>
      <c r="DQK251" s="39"/>
      <c r="DQL251" s="40"/>
      <c r="DQM251" s="41"/>
      <c r="DQN251" s="38"/>
      <c r="DQO251" s="38"/>
      <c r="DQP251" s="38"/>
      <c r="DQQ251" s="39"/>
      <c r="DQR251" s="40"/>
      <c r="DQS251" s="41"/>
      <c r="DQT251" s="38"/>
      <c r="DQU251" s="38"/>
      <c r="DQV251" s="38"/>
      <c r="DQW251" s="39"/>
      <c r="DQX251" s="40"/>
      <c r="DQY251" s="41"/>
      <c r="DQZ251" s="38"/>
      <c r="DRA251" s="38"/>
      <c r="DRB251" s="38"/>
      <c r="DRC251" s="39"/>
      <c r="DRD251" s="40"/>
      <c r="DRE251" s="41"/>
      <c r="DRF251" s="38"/>
      <c r="DRG251" s="38"/>
      <c r="DRH251" s="38"/>
      <c r="DRI251" s="39"/>
      <c r="DRJ251" s="40"/>
      <c r="DRK251" s="41"/>
      <c r="DRL251" s="38"/>
      <c r="DRM251" s="38"/>
      <c r="DRN251" s="38"/>
      <c r="DRO251" s="39"/>
      <c r="DRP251" s="40"/>
      <c r="DRQ251" s="41"/>
      <c r="DRR251" s="38"/>
      <c r="DRS251" s="38"/>
      <c r="DRT251" s="38"/>
      <c r="DRU251" s="39"/>
      <c r="DRV251" s="40"/>
      <c r="DRW251" s="41"/>
      <c r="DRX251" s="38"/>
      <c r="DRY251" s="38"/>
      <c r="DRZ251" s="38"/>
      <c r="DSA251" s="39"/>
      <c r="DSB251" s="40"/>
      <c r="DSC251" s="41"/>
      <c r="DSD251" s="38"/>
      <c r="DSE251" s="38"/>
      <c r="DSF251" s="38"/>
      <c r="DSG251" s="39"/>
      <c r="DSH251" s="40"/>
      <c r="DSI251" s="41"/>
      <c r="DSJ251" s="38"/>
      <c r="DSK251" s="38"/>
      <c r="DSL251" s="38"/>
      <c r="DSM251" s="39"/>
      <c r="DSN251" s="40"/>
      <c r="DSO251" s="41"/>
      <c r="DSP251" s="38"/>
      <c r="DSQ251" s="38"/>
      <c r="DSR251" s="38"/>
      <c r="DSS251" s="39"/>
      <c r="DST251" s="40"/>
      <c r="DSU251" s="41"/>
      <c r="DSV251" s="38"/>
      <c r="DSW251" s="38"/>
      <c r="DSX251" s="38"/>
      <c r="DSY251" s="39"/>
      <c r="DSZ251" s="40"/>
      <c r="DTA251" s="41"/>
      <c r="DTB251" s="38"/>
      <c r="DTC251" s="38"/>
      <c r="DTD251" s="38"/>
      <c r="DTE251" s="39"/>
      <c r="DTF251" s="40"/>
      <c r="DTG251" s="41"/>
      <c r="DTH251" s="38"/>
      <c r="DTI251" s="38"/>
      <c r="DTJ251" s="38"/>
      <c r="DTK251" s="39"/>
      <c r="DTL251" s="40"/>
      <c r="DTM251" s="41"/>
      <c r="DTN251" s="38"/>
      <c r="DTO251" s="38"/>
      <c r="DTP251" s="38"/>
      <c r="DTQ251" s="39"/>
      <c r="DTR251" s="40"/>
      <c r="DTS251" s="41"/>
      <c r="DTT251" s="38"/>
      <c r="DTU251" s="38"/>
      <c r="DTV251" s="38"/>
      <c r="DTW251" s="39"/>
      <c r="DTX251" s="40"/>
      <c r="DTY251" s="41"/>
      <c r="DTZ251" s="38"/>
      <c r="DUA251" s="38"/>
      <c r="DUB251" s="38"/>
      <c r="DUC251" s="39"/>
      <c r="DUD251" s="40"/>
      <c r="DUE251" s="41"/>
      <c r="DUF251" s="38"/>
      <c r="DUG251" s="38"/>
      <c r="DUH251" s="38"/>
      <c r="DUI251" s="39"/>
      <c r="DUJ251" s="40"/>
      <c r="DUK251" s="41"/>
      <c r="DUL251" s="38"/>
      <c r="DUM251" s="38"/>
      <c r="DUN251" s="38"/>
      <c r="DUO251" s="39"/>
      <c r="DUP251" s="40"/>
      <c r="DUQ251" s="41"/>
      <c r="DUR251" s="38"/>
      <c r="DUS251" s="38"/>
      <c r="DUT251" s="38"/>
      <c r="DUU251" s="39"/>
      <c r="DUV251" s="40"/>
      <c r="DUW251" s="41"/>
      <c r="DUX251" s="38"/>
      <c r="DUY251" s="38"/>
      <c r="DUZ251" s="38"/>
      <c r="DVA251" s="39"/>
      <c r="DVB251" s="40"/>
      <c r="DVC251" s="41"/>
      <c r="DVD251" s="38"/>
      <c r="DVE251" s="38"/>
      <c r="DVF251" s="38"/>
      <c r="DVG251" s="39"/>
      <c r="DVH251" s="40"/>
      <c r="DVI251" s="41"/>
      <c r="DVJ251" s="38"/>
      <c r="DVK251" s="38"/>
      <c r="DVL251" s="38"/>
      <c r="DVM251" s="39"/>
      <c r="DVN251" s="40"/>
      <c r="DVO251" s="41"/>
      <c r="DVP251" s="38"/>
      <c r="DVQ251" s="38"/>
      <c r="DVR251" s="38"/>
      <c r="DVS251" s="39"/>
      <c r="DVT251" s="40"/>
      <c r="DVU251" s="41"/>
      <c r="DVV251" s="38"/>
      <c r="DVW251" s="38"/>
      <c r="DVX251" s="38"/>
      <c r="DVY251" s="39"/>
      <c r="DVZ251" s="40"/>
      <c r="DWA251" s="41"/>
      <c r="DWB251" s="38"/>
      <c r="DWC251" s="38"/>
      <c r="DWD251" s="38"/>
      <c r="DWE251" s="39"/>
      <c r="DWF251" s="40"/>
      <c r="DWG251" s="41"/>
      <c r="DWH251" s="38"/>
      <c r="DWI251" s="38"/>
      <c r="DWJ251" s="38"/>
      <c r="DWK251" s="39"/>
      <c r="DWL251" s="40"/>
      <c r="DWM251" s="41"/>
      <c r="DWN251" s="38"/>
      <c r="DWO251" s="38"/>
      <c r="DWP251" s="38"/>
      <c r="DWQ251" s="39"/>
      <c r="DWR251" s="40"/>
      <c r="DWS251" s="41"/>
      <c r="DWT251" s="38"/>
      <c r="DWU251" s="38"/>
      <c r="DWV251" s="38"/>
      <c r="DWW251" s="39"/>
      <c r="DWX251" s="40"/>
      <c r="DWY251" s="41"/>
      <c r="DWZ251" s="38"/>
      <c r="DXA251" s="38"/>
      <c r="DXB251" s="38"/>
      <c r="DXC251" s="39"/>
      <c r="DXD251" s="40"/>
      <c r="DXE251" s="41"/>
      <c r="DXF251" s="38"/>
      <c r="DXG251" s="38"/>
      <c r="DXH251" s="38"/>
      <c r="DXI251" s="39"/>
      <c r="DXJ251" s="40"/>
      <c r="DXK251" s="41"/>
      <c r="DXL251" s="38"/>
      <c r="DXM251" s="38"/>
      <c r="DXN251" s="38"/>
      <c r="DXO251" s="39"/>
      <c r="DXP251" s="40"/>
      <c r="DXQ251" s="41"/>
      <c r="DXR251" s="38"/>
      <c r="DXS251" s="38"/>
      <c r="DXT251" s="38"/>
      <c r="DXU251" s="39"/>
      <c r="DXV251" s="40"/>
      <c r="DXW251" s="41"/>
      <c r="DXX251" s="38"/>
      <c r="DXY251" s="38"/>
      <c r="DXZ251" s="38"/>
      <c r="DYA251" s="39"/>
      <c r="DYB251" s="40"/>
      <c r="DYC251" s="41"/>
      <c r="DYD251" s="38"/>
      <c r="DYE251" s="38"/>
      <c r="DYF251" s="38"/>
      <c r="DYG251" s="39"/>
      <c r="DYH251" s="40"/>
      <c r="DYI251" s="41"/>
      <c r="DYJ251" s="38"/>
      <c r="DYK251" s="38"/>
      <c r="DYL251" s="38"/>
      <c r="DYM251" s="39"/>
      <c r="DYN251" s="40"/>
      <c r="DYO251" s="41"/>
      <c r="DYP251" s="38"/>
      <c r="DYQ251" s="38"/>
      <c r="DYR251" s="38"/>
      <c r="DYS251" s="39"/>
      <c r="DYT251" s="40"/>
      <c r="DYU251" s="41"/>
      <c r="DYV251" s="38"/>
      <c r="DYW251" s="38"/>
      <c r="DYX251" s="38"/>
      <c r="DYY251" s="39"/>
      <c r="DYZ251" s="40"/>
      <c r="DZA251" s="41"/>
      <c r="DZB251" s="38"/>
      <c r="DZC251" s="38"/>
      <c r="DZD251" s="38"/>
      <c r="DZE251" s="39"/>
      <c r="DZF251" s="40"/>
      <c r="DZG251" s="41"/>
      <c r="DZH251" s="38"/>
      <c r="DZI251" s="38"/>
      <c r="DZJ251" s="38"/>
      <c r="DZK251" s="39"/>
      <c r="DZL251" s="40"/>
      <c r="DZM251" s="41"/>
      <c r="DZN251" s="38"/>
      <c r="DZO251" s="38"/>
      <c r="DZP251" s="38"/>
      <c r="DZQ251" s="39"/>
      <c r="DZR251" s="40"/>
      <c r="DZS251" s="41"/>
      <c r="DZT251" s="38"/>
      <c r="DZU251" s="38"/>
      <c r="DZV251" s="38"/>
      <c r="DZW251" s="39"/>
      <c r="DZX251" s="40"/>
      <c r="DZY251" s="41"/>
      <c r="DZZ251" s="38"/>
      <c r="EAA251" s="38"/>
      <c r="EAB251" s="38"/>
      <c r="EAC251" s="39"/>
      <c r="EAD251" s="40"/>
      <c r="EAE251" s="41"/>
      <c r="EAF251" s="38"/>
      <c r="EAG251" s="38"/>
      <c r="EAH251" s="38"/>
      <c r="EAI251" s="39"/>
      <c r="EAJ251" s="40"/>
      <c r="EAK251" s="41"/>
      <c r="EAL251" s="38"/>
      <c r="EAM251" s="38"/>
      <c r="EAN251" s="38"/>
      <c r="EAO251" s="39"/>
      <c r="EAP251" s="40"/>
      <c r="EAQ251" s="41"/>
      <c r="EAR251" s="38"/>
      <c r="EAS251" s="38"/>
      <c r="EAT251" s="38"/>
      <c r="EAU251" s="39"/>
      <c r="EAV251" s="40"/>
      <c r="EAW251" s="41"/>
      <c r="EAX251" s="38"/>
      <c r="EAY251" s="38"/>
      <c r="EAZ251" s="38"/>
      <c r="EBA251" s="39"/>
      <c r="EBB251" s="40"/>
      <c r="EBC251" s="41"/>
      <c r="EBD251" s="38"/>
      <c r="EBE251" s="38"/>
      <c r="EBF251" s="38"/>
      <c r="EBG251" s="39"/>
      <c r="EBH251" s="40"/>
      <c r="EBI251" s="41"/>
      <c r="EBJ251" s="38"/>
      <c r="EBK251" s="38"/>
      <c r="EBL251" s="38"/>
      <c r="EBM251" s="39"/>
      <c r="EBN251" s="40"/>
      <c r="EBO251" s="41"/>
      <c r="EBP251" s="38"/>
      <c r="EBQ251" s="38"/>
      <c r="EBR251" s="38"/>
      <c r="EBS251" s="39"/>
      <c r="EBT251" s="40"/>
      <c r="EBU251" s="41"/>
      <c r="EBV251" s="38"/>
      <c r="EBW251" s="38"/>
      <c r="EBX251" s="38"/>
      <c r="EBY251" s="39"/>
      <c r="EBZ251" s="40"/>
      <c r="ECA251" s="41"/>
      <c r="ECB251" s="38"/>
      <c r="ECC251" s="38"/>
      <c r="ECD251" s="38"/>
      <c r="ECE251" s="39"/>
      <c r="ECF251" s="40"/>
      <c r="ECG251" s="41"/>
      <c r="ECH251" s="38"/>
      <c r="ECI251" s="38"/>
      <c r="ECJ251" s="38"/>
      <c r="ECK251" s="39"/>
      <c r="ECL251" s="40"/>
      <c r="ECM251" s="41"/>
      <c r="ECN251" s="38"/>
      <c r="ECO251" s="38"/>
      <c r="ECP251" s="38"/>
      <c r="ECQ251" s="39"/>
      <c r="ECR251" s="40"/>
      <c r="ECS251" s="41"/>
      <c r="ECT251" s="38"/>
      <c r="ECU251" s="38"/>
      <c r="ECV251" s="38"/>
      <c r="ECW251" s="39"/>
      <c r="ECX251" s="40"/>
      <c r="ECY251" s="41"/>
      <c r="ECZ251" s="38"/>
      <c r="EDA251" s="38"/>
      <c r="EDB251" s="38"/>
      <c r="EDC251" s="39"/>
      <c r="EDD251" s="40"/>
      <c r="EDE251" s="41"/>
      <c r="EDF251" s="38"/>
      <c r="EDG251" s="38"/>
      <c r="EDH251" s="38"/>
      <c r="EDI251" s="39"/>
      <c r="EDJ251" s="40"/>
      <c r="EDK251" s="41"/>
      <c r="EDL251" s="38"/>
      <c r="EDM251" s="38"/>
      <c r="EDN251" s="38"/>
      <c r="EDO251" s="39"/>
      <c r="EDP251" s="40"/>
      <c r="EDQ251" s="41"/>
      <c r="EDR251" s="38"/>
      <c r="EDS251" s="38"/>
      <c r="EDT251" s="38"/>
      <c r="EDU251" s="39"/>
      <c r="EDV251" s="40"/>
      <c r="EDW251" s="41"/>
      <c r="EDX251" s="38"/>
      <c r="EDY251" s="38"/>
      <c r="EDZ251" s="38"/>
      <c r="EEA251" s="39"/>
      <c r="EEB251" s="40"/>
      <c r="EEC251" s="41"/>
      <c r="EED251" s="38"/>
      <c r="EEE251" s="38"/>
      <c r="EEF251" s="38"/>
      <c r="EEG251" s="39"/>
      <c r="EEH251" s="40"/>
      <c r="EEI251" s="41"/>
      <c r="EEJ251" s="38"/>
      <c r="EEK251" s="38"/>
      <c r="EEL251" s="38"/>
      <c r="EEM251" s="39"/>
      <c r="EEN251" s="40"/>
      <c r="EEO251" s="41"/>
      <c r="EEP251" s="38"/>
      <c r="EEQ251" s="38"/>
      <c r="EER251" s="38"/>
      <c r="EES251" s="39"/>
      <c r="EET251" s="40"/>
      <c r="EEU251" s="41"/>
      <c r="EEV251" s="38"/>
      <c r="EEW251" s="38"/>
      <c r="EEX251" s="38"/>
      <c r="EEY251" s="39"/>
      <c r="EEZ251" s="40"/>
      <c r="EFA251" s="41"/>
      <c r="EFB251" s="38"/>
      <c r="EFC251" s="38"/>
      <c r="EFD251" s="38"/>
      <c r="EFE251" s="39"/>
      <c r="EFF251" s="40"/>
      <c r="EFG251" s="41"/>
      <c r="EFH251" s="38"/>
      <c r="EFI251" s="38"/>
      <c r="EFJ251" s="38"/>
      <c r="EFK251" s="39"/>
      <c r="EFL251" s="40"/>
      <c r="EFM251" s="41"/>
      <c r="EFN251" s="38"/>
      <c r="EFO251" s="38"/>
      <c r="EFP251" s="38"/>
      <c r="EFQ251" s="39"/>
      <c r="EFR251" s="40"/>
      <c r="EFS251" s="41"/>
      <c r="EFT251" s="38"/>
      <c r="EFU251" s="38"/>
      <c r="EFV251" s="38"/>
      <c r="EFW251" s="39"/>
      <c r="EFX251" s="40"/>
      <c r="EFY251" s="41"/>
      <c r="EFZ251" s="38"/>
      <c r="EGA251" s="38"/>
      <c r="EGB251" s="38"/>
      <c r="EGC251" s="39"/>
      <c r="EGD251" s="40"/>
      <c r="EGE251" s="41"/>
      <c r="EGF251" s="38"/>
      <c r="EGG251" s="38"/>
      <c r="EGH251" s="38"/>
      <c r="EGI251" s="39"/>
      <c r="EGJ251" s="40"/>
      <c r="EGK251" s="41"/>
      <c r="EGL251" s="38"/>
      <c r="EGM251" s="38"/>
      <c r="EGN251" s="38"/>
      <c r="EGO251" s="39"/>
      <c r="EGP251" s="40"/>
      <c r="EGQ251" s="41"/>
      <c r="EGR251" s="38"/>
      <c r="EGS251" s="38"/>
      <c r="EGT251" s="38"/>
      <c r="EGU251" s="39"/>
      <c r="EGV251" s="40"/>
      <c r="EGW251" s="41"/>
      <c r="EGX251" s="38"/>
      <c r="EGY251" s="38"/>
      <c r="EGZ251" s="38"/>
      <c r="EHA251" s="39"/>
      <c r="EHB251" s="40"/>
      <c r="EHC251" s="41"/>
      <c r="EHD251" s="38"/>
      <c r="EHE251" s="38"/>
      <c r="EHF251" s="38"/>
      <c r="EHG251" s="39"/>
      <c r="EHH251" s="40"/>
      <c r="EHI251" s="41"/>
      <c r="EHJ251" s="38"/>
      <c r="EHK251" s="38"/>
      <c r="EHL251" s="38"/>
      <c r="EHM251" s="39"/>
      <c r="EHN251" s="40"/>
      <c r="EHO251" s="41"/>
      <c r="EHP251" s="38"/>
      <c r="EHQ251" s="38"/>
      <c r="EHR251" s="38"/>
      <c r="EHS251" s="39"/>
      <c r="EHT251" s="40"/>
      <c r="EHU251" s="41"/>
      <c r="EHV251" s="38"/>
      <c r="EHW251" s="38"/>
      <c r="EHX251" s="38"/>
      <c r="EHY251" s="39"/>
      <c r="EHZ251" s="40"/>
      <c r="EIA251" s="41"/>
      <c r="EIB251" s="38"/>
      <c r="EIC251" s="38"/>
      <c r="EID251" s="38"/>
      <c r="EIE251" s="39"/>
      <c r="EIF251" s="40"/>
      <c r="EIG251" s="41"/>
      <c r="EIH251" s="38"/>
      <c r="EII251" s="38"/>
      <c r="EIJ251" s="38"/>
      <c r="EIK251" s="39"/>
      <c r="EIL251" s="40"/>
      <c r="EIM251" s="41"/>
      <c r="EIN251" s="38"/>
      <c r="EIO251" s="38"/>
      <c r="EIP251" s="38"/>
      <c r="EIQ251" s="39"/>
      <c r="EIR251" s="40"/>
      <c r="EIS251" s="41"/>
      <c r="EIT251" s="38"/>
      <c r="EIU251" s="38"/>
      <c r="EIV251" s="38"/>
      <c r="EIW251" s="39"/>
      <c r="EIX251" s="40"/>
      <c r="EIY251" s="41"/>
      <c r="EIZ251" s="38"/>
      <c r="EJA251" s="38"/>
      <c r="EJB251" s="38"/>
      <c r="EJC251" s="39"/>
      <c r="EJD251" s="40"/>
      <c r="EJE251" s="41"/>
      <c r="EJF251" s="38"/>
      <c r="EJG251" s="38"/>
      <c r="EJH251" s="38"/>
      <c r="EJI251" s="39"/>
      <c r="EJJ251" s="40"/>
      <c r="EJK251" s="41"/>
      <c r="EJL251" s="38"/>
      <c r="EJM251" s="38"/>
      <c r="EJN251" s="38"/>
      <c r="EJO251" s="39"/>
      <c r="EJP251" s="40"/>
      <c r="EJQ251" s="41"/>
      <c r="EJR251" s="38"/>
      <c r="EJS251" s="38"/>
      <c r="EJT251" s="38"/>
      <c r="EJU251" s="39"/>
      <c r="EJV251" s="40"/>
      <c r="EJW251" s="41"/>
      <c r="EJX251" s="38"/>
      <c r="EJY251" s="38"/>
      <c r="EJZ251" s="38"/>
      <c r="EKA251" s="39"/>
      <c r="EKB251" s="40"/>
      <c r="EKC251" s="41"/>
      <c r="EKD251" s="38"/>
      <c r="EKE251" s="38"/>
      <c r="EKF251" s="38"/>
      <c r="EKG251" s="39"/>
      <c r="EKH251" s="40"/>
      <c r="EKI251" s="41"/>
      <c r="EKJ251" s="38"/>
      <c r="EKK251" s="38"/>
      <c r="EKL251" s="38"/>
      <c r="EKM251" s="39"/>
      <c r="EKN251" s="40"/>
      <c r="EKO251" s="41"/>
      <c r="EKP251" s="38"/>
      <c r="EKQ251" s="38"/>
      <c r="EKR251" s="38"/>
      <c r="EKS251" s="39"/>
      <c r="EKT251" s="40"/>
      <c r="EKU251" s="41"/>
      <c r="EKV251" s="38"/>
      <c r="EKW251" s="38"/>
      <c r="EKX251" s="38"/>
      <c r="EKY251" s="39"/>
      <c r="EKZ251" s="40"/>
      <c r="ELA251" s="41"/>
      <c r="ELB251" s="38"/>
      <c r="ELC251" s="38"/>
      <c r="ELD251" s="38"/>
      <c r="ELE251" s="39"/>
      <c r="ELF251" s="40"/>
      <c r="ELG251" s="41"/>
      <c r="ELH251" s="38"/>
      <c r="ELI251" s="38"/>
      <c r="ELJ251" s="38"/>
      <c r="ELK251" s="39"/>
      <c r="ELL251" s="40"/>
      <c r="ELM251" s="41"/>
      <c r="ELN251" s="38"/>
      <c r="ELO251" s="38"/>
      <c r="ELP251" s="38"/>
      <c r="ELQ251" s="39"/>
      <c r="ELR251" s="40"/>
      <c r="ELS251" s="41"/>
      <c r="ELT251" s="38"/>
      <c r="ELU251" s="38"/>
      <c r="ELV251" s="38"/>
      <c r="ELW251" s="39"/>
      <c r="ELX251" s="40"/>
      <c r="ELY251" s="41"/>
      <c r="ELZ251" s="38"/>
      <c r="EMA251" s="38"/>
      <c r="EMB251" s="38"/>
      <c r="EMC251" s="39"/>
      <c r="EMD251" s="40"/>
      <c r="EME251" s="41"/>
      <c r="EMF251" s="38"/>
      <c r="EMG251" s="38"/>
      <c r="EMH251" s="38"/>
      <c r="EMI251" s="39"/>
      <c r="EMJ251" s="40"/>
      <c r="EMK251" s="41"/>
      <c r="EML251" s="38"/>
      <c r="EMM251" s="38"/>
      <c r="EMN251" s="38"/>
      <c r="EMO251" s="39"/>
      <c r="EMP251" s="40"/>
      <c r="EMQ251" s="41"/>
      <c r="EMR251" s="38"/>
      <c r="EMS251" s="38"/>
      <c r="EMT251" s="38"/>
      <c r="EMU251" s="39"/>
      <c r="EMV251" s="40"/>
      <c r="EMW251" s="41"/>
      <c r="EMX251" s="38"/>
      <c r="EMY251" s="38"/>
      <c r="EMZ251" s="38"/>
      <c r="ENA251" s="39"/>
      <c r="ENB251" s="40"/>
      <c r="ENC251" s="41"/>
      <c r="END251" s="38"/>
      <c r="ENE251" s="38"/>
      <c r="ENF251" s="38"/>
      <c r="ENG251" s="39"/>
      <c r="ENH251" s="40"/>
      <c r="ENI251" s="41"/>
      <c r="ENJ251" s="38"/>
      <c r="ENK251" s="38"/>
      <c r="ENL251" s="38"/>
      <c r="ENM251" s="39"/>
      <c r="ENN251" s="40"/>
      <c r="ENO251" s="41"/>
      <c r="ENP251" s="38"/>
      <c r="ENQ251" s="38"/>
      <c r="ENR251" s="38"/>
      <c r="ENS251" s="39"/>
      <c r="ENT251" s="40"/>
      <c r="ENU251" s="41"/>
      <c r="ENV251" s="38"/>
      <c r="ENW251" s="38"/>
      <c r="ENX251" s="38"/>
      <c r="ENY251" s="39"/>
      <c r="ENZ251" s="40"/>
      <c r="EOA251" s="41"/>
      <c r="EOB251" s="38"/>
      <c r="EOC251" s="38"/>
      <c r="EOD251" s="38"/>
      <c r="EOE251" s="39"/>
      <c r="EOF251" s="40"/>
      <c r="EOG251" s="41"/>
      <c r="EOH251" s="38"/>
      <c r="EOI251" s="38"/>
      <c r="EOJ251" s="38"/>
      <c r="EOK251" s="39"/>
      <c r="EOL251" s="40"/>
      <c r="EOM251" s="41"/>
      <c r="EON251" s="38"/>
      <c r="EOO251" s="38"/>
      <c r="EOP251" s="38"/>
      <c r="EOQ251" s="39"/>
      <c r="EOR251" s="40"/>
      <c r="EOS251" s="41"/>
      <c r="EOT251" s="38"/>
      <c r="EOU251" s="38"/>
      <c r="EOV251" s="38"/>
      <c r="EOW251" s="39"/>
      <c r="EOX251" s="40"/>
      <c r="EOY251" s="41"/>
      <c r="EOZ251" s="38"/>
      <c r="EPA251" s="38"/>
      <c r="EPB251" s="38"/>
      <c r="EPC251" s="39"/>
      <c r="EPD251" s="40"/>
      <c r="EPE251" s="41"/>
      <c r="EPF251" s="38"/>
      <c r="EPG251" s="38"/>
      <c r="EPH251" s="38"/>
      <c r="EPI251" s="39"/>
      <c r="EPJ251" s="40"/>
      <c r="EPK251" s="41"/>
      <c r="EPL251" s="38"/>
      <c r="EPM251" s="38"/>
      <c r="EPN251" s="38"/>
      <c r="EPO251" s="39"/>
      <c r="EPP251" s="40"/>
      <c r="EPQ251" s="41"/>
      <c r="EPR251" s="38"/>
      <c r="EPS251" s="38"/>
      <c r="EPT251" s="38"/>
      <c r="EPU251" s="39"/>
      <c r="EPV251" s="40"/>
      <c r="EPW251" s="41"/>
      <c r="EPX251" s="38"/>
      <c r="EPY251" s="38"/>
      <c r="EPZ251" s="38"/>
      <c r="EQA251" s="39"/>
      <c r="EQB251" s="40"/>
      <c r="EQC251" s="41"/>
      <c r="EQD251" s="38"/>
      <c r="EQE251" s="38"/>
      <c r="EQF251" s="38"/>
      <c r="EQG251" s="39"/>
      <c r="EQH251" s="40"/>
      <c r="EQI251" s="41"/>
      <c r="EQJ251" s="38"/>
      <c r="EQK251" s="38"/>
      <c r="EQL251" s="38"/>
      <c r="EQM251" s="39"/>
      <c r="EQN251" s="40"/>
      <c r="EQO251" s="41"/>
      <c r="EQP251" s="38"/>
      <c r="EQQ251" s="38"/>
      <c r="EQR251" s="38"/>
      <c r="EQS251" s="39"/>
      <c r="EQT251" s="40"/>
      <c r="EQU251" s="41"/>
      <c r="EQV251" s="38"/>
      <c r="EQW251" s="38"/>
      <c r="EQX251" s="38"/>
      <c r="EQY251" s="39"/>
      <c r="EQZ251" s="40"/>
      <c r="ERA251" s="41"/>
      <c r="ERB251" s="38"/>
      <c r="ERC251" s="38"/>
      <c r="ERD251" s="38"/>
      <c r="ERE251" s="39"/>
      <c r="ERF251" s="40"/>
      <c r="ERG251" s="41"/>
      <c r="ERH251" s="38"/>
      <c r="ERI251" s="38"/>
      <c r="ERJ251" s="38"/>
      <c r="ERK251" s="39"/>
      <c r="ERL251" s="40"/>
      <c r="ERM251" s="41"/>
      <c r="ERN251" s="38"/>
      <c r="ERO251" s="38"/>
      <c r="ERP251" s="38"/>
      <c r="ERQ251" s="39"/>
      <c r="ERR251" s="40"/>
      <c r="ERS251" s="41"/>
      <c r="ERT251" s="38"/>
      <c r="ERU251" s="38"/>
      <c r="ERV251" s="38"/>
      <c r="ERW251" s="39"/>
      <c r="ERX251" s="40"/>
      <c r="ERY251" s="41"/>
      <c r="ERZ251" s="38"/>
      <c r="ESA251" s="38"/>
      <c r="ESB251" s="38"/>
      <c r="ESC251" s="39"/>
      <c r="ESD251" s="40"/>
      <c r="ESE251" s="41"/>
      <c r="ESF251" s="38"/>
      <c r="ESG251" s="38"/>
      <c r="ESH251" s="38"/>
      <c r="ESI251" s="39"/>
      <c r="ESJ251" s="40"/>
      <c r="ESK251" s="41"/>
      <c r="ESL251" s="38"/>
      <c r="ESM251" s="38"/>
      <c r="ESN251" s="38"/>
      <c r="ESO251" s="39"/>
      <c r="ESP251" s="40"/>
      <c r="ESQ251" s="41"/>
      <c r="ESR251" s="38"/>
      <c r="ESS251" s="38"/>
      <c r="EST251" s="38"/>
      <c r="ESU251" s="39"/>
      <c r="ESV251" s="40"/>
      <c r="ESW251" s="41"/>
      <c r="ESX251" s="38"/>
      <c r="ESY251" s="38"/>
      <c r="ESZ251" s="38"/>
      <c r="ETA251" s="39"/>
      <c r="ETB251" s="40"/>
      <c r="ETC251" s="41"/>
      <c r="ETD251" s="38"/>
      <c r="ETE251" s="38"/>
      <c r="ETF251" s="38"/>
      <c r="ETG251" s="39"/>
      <c r="ETH251" s="40"/>
      <c r="ETI251" s="41"/>
      <c r="ETJ251" s="38"/>
      <c r="ETK251" s="38"/>
      <c r="ETL251" s="38"/>
      <c r="ETM251" s="39"/>
      <c r="ETN251" s="40"/>
      <c r="ETO251" s="41"/>
      <c r="ETP251" s="38"/>
      <c r="ETQ251" s="38"/>
      <c r="ETR251" s="38"/>
      <c r="ETS251" s="39"/>
      <c r="ETT251" s="40"/>
      <c r="ETU251" s="41"/>
      <c r="ETV251" s="38"/>
      <c r="ETW251" s="38"/>
      <c r="ETX251" s="38"/>
      <c r="ETY251" s="39"/>
      <c r="ETZ251" s="40"/>
      <c r="EUA251" s="41"/>
      <c r="EUB251" s="38"/>
      <c r="EUC251" s="38"/>
      <c r="EUD251" s="38"/>
      <c r="EUE251" s="39"/>
      <c r="EUF251" s="40"/>
      <c r="EUG251" s="41"/>
      <c r="EUH251" s="38"/>
      <c r="EUI251" s="38"/>
      <c r="EUJ251" s="38"/>
      <c r="EUK251" s="39"/>
      <c r="EUL251" s="40"/>
      <c r="EUM251" s="41"/>
      <c r="EUN251" s="38"/>
      <c r="EUO251" s="38"/>
      <c r="EUP251" s="38"/>
      <c r="EUQ251" s="39"/>
      <c r="EUR251" s="40"/>
      <c r="EUS251" s="41"/>
      <c r="EUT251" s="38"/>
      <c r="EUU251" s="38"/>
      <c r="EUV251" s="38"/>
      <c r="EUW251" s="39"/>
      <c r="EUX251" s="40"/>
      <c r="EUY251" s="41"/>
      <c r="EUZ251" s="38"/>
      <c r="EVA251" s="38"/>
      <c r="EVB251" s="38"/>
      <c r="EVC251" s="39"/>
      <c r="EVD251" s="40"/>
      <c r="EVE251" s="41"/>
      <c r="EVF251" s="38"/>
      <c r="EVG251" s="38"/>
      <c r="EVH251" s="38"/>
      <c r="EVI251" s="39"/>
      <c r="EVJ251" s="40"/>
      <c r="EVK251" s="41"/>
      <c r="EVL251" s="38"/>
      <c r="EVM251" s="38"/>
      <c r="EVN251" s="38"/>
      <c r="EVO251" s="39"/>
      <c r="EVP251" s="40"/>
      <c r="EVQ251" s="41"/>
      <c r="EVR251" s="38"/>
      <c r="EVS251" s="38"/>
      <c r="EVT251" s="38"/>
      <c r="EVU251" s="39"/>
      <c r="EVV251" s="40"/>
      <c r="EVW251" s="41"/>
      <c r="EVX251" s="38"/>
      <c r="EVY251" s="38"/>
      <c r="EVZ251" s="38"/>
      <c r="EWA251" s="39"/>
      <c r="EWB251" s="40"/>
      <c r="EWC251" s="41"/>
      <c r="EWD251" s="38"/>
      <c r="EWE251" s="38"/>
      <c r="EWF251" s="38"/>
      <c r="EWG251" s="39"/>
      <c r="EWH251" s="40"/>
      <c r="EWI251" s="41"/>
      <c r="EWJ251" s="38"/>
      <c r="EWK251" s="38"/>
      <c r="EWL251" s="38"/>
      <c r="EWM251" s="39"/>
      <c r="EWN251" s="40"/>
      <c r="EWO251" s="41"/>
      <c r="EWP251" s="38"/>
      <c r="EWQ251" s="38"/>
      <c r="EWR251" s="38"/>
      <c r="EWS251" s="39"/>
      <c r="EWT251" s="40"/>
      <c r="EWU251" s="41"/>
      <c r="EWV251" s="38"/>
      <c r="EWW251" s="38"/>
      <c r="EWX251" s="38"/>
      <c r="EWY251" s="39"/>
      <c r="EWZ251" s="40"/>
      <c r="EXA251" s="41"/>
      <c r="EXB251" s="38"/>
      <c r="EXC251" s="38"/>
      <c r="EXD251" s="38"/>
      <c r="EXE251" s="39"/>
      <c r="EXF251" s="40"/>
      <c r="EXG251" s="41"/>
      <c r="EXH251" s="38"/>
      <c r="EXI251" s="38"/>
      <c r="EXJ251" s="38"/>
      <c r="EXK251" s="39"/>
      <c r="EXL251" s="40"/>
      <c r="EXM251" s="41"/>
      <c r="EXN251" s="38"/>
      <c r="EXO251" s="38"/>
      <c r="EXP251" s="38"/>
      <c r="EXQ251" s="39"/>
      <c r="EXR251" s="40"/>
      <c r="EXS251" s="41"/>
      <c r="EXT251" s="38"/>
      <c r="EXU251" s="38"/>
      <c r="EXV251" s="38"/>
      <c r="EXW251" s="39"/>
      <c r="EXX251" s="40"/>
      <c r="EXY251" s="41"/>
      <c r="EXZ251" s="38"/>
      <c r="EYA251" s="38"/>
      <c r="EYB251" s="38"/>
      <c r="EYC251" s="39"/>
      <c r="EYD251" s="40"/>
      <c r="EYE251" s="41"/>
      <c r="EYF251" s="38"/>
      <c r="EYG251" s="38"/>
      <c r="EYH251" s="38"/>
      <c r="EYI251" s="39"/>
      <c r="EYJ251" s="40"/>
      <c r="EYK251" s="41"/>
      <c r="EYL251" s="38"/>
      <c r="EYM251" s="38"/>
      <c r="EYN251" s="38"/>
      <c r="EYO251" s="39"/>
      <c r="EYP251" s="40"/>
      <c r="EYQ251" s="41"/>
      <c r="EYR251" s="38"/>
      <c r="EYS251" s="38"/>
      <c r="EYT251" s="38"/>
      <c r="EYU251" s="39"/>
      <c r="EYV251" s="40"/>
      <c r="EYW251" s="41"/>
      <c r="EYX251" s="38"/>
      <c r="EYY251" s="38"/>
      <c r="EYZ251" s="38"/>
      <c r="EZA251" s="39"/>
      <c r="EZB251" s="40"/>
      <c r="EZC251" s="41"/>
      <c r="EZD251" s="38"/>
      <c r="EZE251" s="38"/>
      <c r="EZF251" s="38"/>
      <c r="EZG251" s="39"/>
      <c r="EZH251" s="40"/>
      <c r="EZI251" s="41"/>
      <c r="EZJ251" s="38"/>
      <c r="EZK251" s="38"/>
      <c r="EZL251" s="38"/>
      <c r="EZM251" s="39"/>
      <c r="EZN251" s="40"/>
      <c r="EZO251" s="41"/>
      <c r="EZP251" s="38"/>
      <c r="EZQ251" s="38"/>
      <c r="EZR251" s="38"/>
      <c r="EZS251" s="39"/>
      <c r="EZT251" s="40"/>
      <c r="EZU251" s="41"/>
      <c r="EZV251" s="38"/>
      <c r="EZW251" s="38"/>
      <c r="EZX251" s="38"/>
      <c r="EZY251" s="39"/>
      <c r="EZZ251" s="40"/>
      <c r="FAA251" s="41"/>
      <c r="FAB251" s="38"/>
      <c r="FAC251" s="38"/>
      <c r="FAD251" s="38"/>
      <c r="FAE251" s="39"/>
      <c r="FAF251" s="40"/>
      <c r="FAG251" s="41"/>
      <c r="FAH251" s="38"/>
      <c r="FAI251" s="38"/>
      <c r="FAJ251" s="38"/>
      <c r="FAK251" s="39"/>
      <c r="FAL251" s="40"/>
      <c r="FAM251" s="41"/>
      <c r="FAN251" s="38"/>
      <c r="FAO251" s="38"/>
      <c r="FAP251" s="38"/>
      <c r="FAQ251" s="39"/>
      <c r="FAR251" s="40"/>
      <c r="FAS251" s="41"/>
      <c r="FAT251" s="38"/>
      <c r="FAU251" s="38"/>
      <c r="FAV251" s="38"/>
      <c r="FAW251" s="39"/>
      <c r="FAX251" s="40"/>
      <c r="FAY251" s="41"/>
      <c r="FAZ251" s="38"/>
      <c r="FBA251" s="38"/>
      <c r="FBB251" s="38"/>
      <c r="FBC251" s="39"/>
      <c r="FBD251" s="40"/>
      <c r="FBE251" s="41"/>
      <c r="FBF251" s="38"/>
      <c r="FBG251" s="38"/>
      <c r="FBH251" s="38"/>
      <c r="FBI251" s="39"/>
      <c r="FBJ251" s="40"/>
      <c r="FBK251" s="41"/>
      <c r="FBL251" s="38"/>
      <c r="FBM251" s="38"/>
      <c r="FBN251" s="38"/>
      <c r="FBO251" s="39"/>
      <c r="FBP251" s="40"/>
      <c r="FBQ251" s="41"/>
      <c r="FBR251" s="38"/>
      <c r="FBS251" s="38"/>
      <c r="FBT251" s="38"/>
      <c r="FBU251" s="39"/>
      <c r="FBV251" s="40"/>
      <c r="FBW251" s="41"/>
      <c r="FBX251" s="38"/>
      <c r="FBY251" s="38"/>
      <c r="FBZ251" s="38"/>
      <c r="FCA251" s="39"/>
      <c r="FCB251" s="40"/>
      <c r="FCC251" s="41"/>
      <c r="FCD251" s="38"/>
      <c r="FCE251" s="38"/>
      <c r="FCF251" s="38"/>
      <c r="FCG251" s="39"/>
      <c r="FCH251" s="40"/>
      <c r="FCI251" s="41"/>
      <c r="FCJ251" s="38"/>
      <c r="FCK251" s="38"/>
      <c r="FCL251" s="38"/>
      <c r="FCM251" s="39"/>
      <c r="FCN251" s="40"/>
      <c r="FCO251" s="41"/>
      <c r="FCP251" s="38"/>
      <c r="FCQ251" s="38"/>
      <c r="FCR251" s="38"/>
      <c r="FCS251" s="39"/>
      <c r="FCT251" s="40"/>
      <c r="FCU251" s="41"/>
      <c r="FCV251" s="38"/>
      <c r="FCW251" s="38"/>
      <c r="FCX251" s="38"/>
      <c r="FCY251" s="39"/>
      <c r="FCZ251" s="40"/>
      <c r="FDA251" s="41"/>
      <c r="FDB251" s="38"/>
      <c r="FDC251" s="38"/>
      <c r="FDD251" s="38"/>
      <c r="FDE251" s="39"/>
      <c r="FDF251" s="40"/>
      <c r="FDG251" s="41"/>
      <c r="FDH251" s="38"/>
      <c r="FDI251" s="38"/>
      <c r="FDJ251" s="38"/>
      <c r="FDK251" s="39"/>
      <c r="FDL251" s="40"/>
      <c r="FDM251" s="41"/>
      <c r="FDN251" s="38"/>
      <c r="FDO251" s="38"/>
      <c r="FDP251" s="38"/>
      <c r="FDQ251" s="39"/>
      <c r="FDR251" s="40"/>
      <c r="FDS251" s="41"/>
      <c r="FDT251" s="38"/>
      <c r="FDU251" s="38"/>
      <c r="FDV251" s="38"/>
      <c r="FDW251" s="39"/>
      <c r="FDX251" s="40"/>
      <c r="FDY251" s="41"/>
      <c r="FDZ251" s="38"/>
      <c r="FEA251" s="38"/>
      <c r="FEB251" s="38"/>
      <c r="FEC251" s="39"/>
      <c r="FED251" s="40"/>
      <c r="FEE251" s="41"/>
      <c r="FEF251" s="38"/>
      <c r="FEG251" s="38"/>
      <c r="FEH251" s="38"/>
      <c r="FEI251" s="39"/>
      <c r="FEJ251" s="40"/>
      <c r="FEK251" s="41"/>
      <c r="FEL251" s="38"/>
      <c r="FEM251" s="38"/>
      <c r="FEN251" s="38"/>
      <c r="FEO251" s="39"/>
      <c r="FEP251" s="40"/>
      <c r="FEQ251" s="41"/>
      <c r="FER251" s="38"/>
      <c r="FES251" s="38"/>
      <c r="FET251" s="38"/>
      <c r="FEU251" s="39"/>
      <c r="FEV251" s="40"/>
      <c r="FEW251" s="41"/>
      <c r="FEX251" s="38"/>
      <c r="FEY251" s="38"/>
      <c r="FEZ251" s="38"/>
      <c r="FFA251" s="39"/>
      <c r="FFB251" s="40"/>
      <c r="FFC251" s="41"/>
      <c r="FFD251" s="38"/>
      <c r="FFE251" s="38"/>
      <c r="FFF251" s="38"/>
      <c r="FFG251" s="39"/>
      <c r="FFH251" s="40"/>
      <c r="FFI251" s="41"/>
      <c r="FFJ251" s="38"/>
      <c r="FFK251" s="38"/>
      <c r="FFL251" s="38"/>
      <c r="FFM251" s="39"/>
      <c r="FFN251" s="40"/>
      <c r="FFO251" s="41"/>
      <c r="FFP251" s="38"/>
      <c r="FFQ251" s="38"/>
      <c r="FFR251" s="38"/>
      <c r="FFS251" s="39"/>
      <c r="FFT251" s="40"/>
      <c r="FFU251" s="41"/>
      <c r="FFV251" s="38"/>
      <c r="FFW251" s="38"/>
      <c r="FFX251" s="38"/>
      <c r="FFY251" s="39"/>
      <c r="FFZ251" s="40"/>
      <c r="FGA251" s="41"/>
      <c r="FGB251" s="38"/>
      <c r="FGC251" s="38"/>
      <c r="FGD251" s="38"/>
      <c r="FGE251" s="39"/>
      <c r="FGF251" s="40"/>
      <c r="FGG251" s="41"/>
      <c r="FGH251" s="38"/>
      <c r="FGI251" s="38"/>
      <c r="FGJ251" s="38"/>
      <c r="FGK251" s="39"/>
      <c r="FGL251" s="40"/>
      <c r="FGM251" s="41"/>
      <c r="FGN251" s="38"/>
      <c r="FGO251" s="38"/>
      <c r="FGP251" s="38"/>
      <c r="FGQ251" s="39"/>
      <c r="FGR251" s="40"/>
      <c r="FGS251" s="41"/>
      <c r="FGT251" s="38"/>
      <c r="FGU251" s="38"/>
      <c r="FGV251" s="38"/>
      <c r="FGW251" s="39"/>
      <c r="FGX251" s="40"/>
      <c r="FGY251" s="41"/>
      <c r="FGZ251" s="38"/>
      <c r="FHA251" s="38"/>
      <c r="FHB251" s="38"/>
      <c r="FHC251" s="39"/>
      <c r="FHD251" s="40"/>
      <c r="FHE251" s="41"/>
      <c r="FHF251" s="38"/>
      <c r="FHG251" s="38"/>
      <c r="FHH251" s="38"/>
      <c r="FHI251" s="39"/>
      <c r="FHJ251" s="40"/>
      <c r="FHK251" s="41"/>
      <c r="FHL251" s="38"/>
      <c r="FHM251" s="38"/>
      <c r="FHN251" s="38"/>
      <c r="FHO251" s="39"/>
      <c r="FHP251" s="40"/>
      <c r="FHQ251" s="41"/>
      <c r="FHR251" s="38"/>
      <c r="FHS251" s="38"/>
      <c r="FHT251" s="38"/>
      <c r="FHU251" s="39"/>
      <c r="FHV251" s="40"/>
      <c r="FHW251" s="41"/>
      <c r="FHX251" s="38"/>
      <c r="FHY251" s="38"/>
      <c r="FHZ251" s="38"/>
      <c r="FIA251" s="39"/>
      <c r="FIB251" s="40"/>
      <c r="FIC251" s="41"/>
      <c r="FID251" s="38"/>
      <c r="FIE251" s="38"/>
      <c r="FIF251" s="38"/>
      <c r="FIG251" s="39"/>
      <c r="FIH251" s="40"/>
      <c r="FII251" s="41"/>
      <c r="FIJ251" s="38"/>
      <c r="FIK251" s="38"/>
      <c r="FIL251" s="38"/>
      <c r="FIM251" s="39"/>
      <c r="FIN251" s="40"/>
      <c r="FIO251" s="41"/>
      <c r="FIP251" s="38"/>
      <c r="FIQ251" s="38"/>
      <c r="FIR251" s="38"/>
      <c r="FIS251" s="39"/>
      <c r="FIT251" s="40"/>
      <c r="FIU251" s="41"/>
      <c r="FIV251" s="38"/>
      <c r="FIW251" s="38"/>
      <c r="FIX251" s="38"/>
      <c r="FIY251" s="39"/>
      <c r="FIZ251" s="40"/>
      <c r="FJA251" s="41"/>
      <c r="FJB251" s="38"/>
      <c r="FJC251" s="38"/>
      <c r="FJD251" s="38"/>
      <c r="FJE251" s="39"/>
      <c r="FJF251" s="40"/>
      <c r="FJG251" s="41"/>
      <c r="FJH251" s="38"/>
      <c r="FJI251" s="38"/>
      <c r="FJJ251" s="38"/>
      <c r="FJK251" s="39"/>
      <c r="FJL251" s="40"/>
      <c r="FJM251" s="41"/>
      <c r="FJN251" s="38"/>
      <c r="FJO251" s="38"/>
      <c r="FJP251" s="38"/>
      <c r="FJQ251" s="39"/>
      <c r="FJR251" s="40"/>
      <c r="FJS251" s="41"/>
      <c r="FJT251" s="38"/>
      <c r="FJU251" s="38"/>
      <c r="FJV251" s="38"/>
      <c r="FJW251" s="39"/>
      <c r="FJX251" s="40"/>
      <c r="FJY251" s="41"/>
      <c r="FJZ251" s="38"/>
      <c r="FKA251" s="38"/>
      <c r="FKB251" s="38"/>
      <c r="FKC251" s="39"/>
      <c r="FKD251" s="40"/>
      <c r="FKE251" s="41"/>
      <c r="FKF251" s="38"/>
      <c r="FKG251" s="38"/>
      <c r="FKH251" s="38"/>
      <c r="FKI251" s="39"/>
      <c r="FKJ251" s="40"/>
      <c r="FKK251" s="41"/>
      <c r="FKL251" s="38"/>
      <c r="FKM251" s="38"/>
      <c r="FKN251" s="38"/>
      <c r="FKO251" s="39"/>
      <c r="FKP251" s="40"/>
      <c r="FKQ251" s="41"/>
      <c r="FKR251" s="38"/>
      <c r="FKS251" s="38"/>
      <c r="FKT251" s="38"/>
      <c r="FKU251" s="39"/>
      <c r="FKV251" s="40"/>
      <c r="FKW251" s="41"/>
      <c r="FKX251" s="38"/>
      <c r="FKY251" s="38"/>
      <c r="FKZ251" s="38"/>
      <c r="FLA251" s="39"/>
      <c r="FLB251" s="40"/>
      <c r="FLC251" s="41"/>
      <c r="FLD251" s="38"/>
      <c r="FLE251" s="38"/>
      <c r="FLF251" s="38"/>
      <c r="FLG251" s="39"/>
      <c r="FLH251" s="40"/>
      <c r="FLI251" s="41"/>
      <c r="FLJ251" s="38"/>
      <c r="FLK251" s="38"/>
      <c r="FLL251" s="38"/>
      <c r="FLM251" s="39"/>
      <c r="FLN251" s="40"/>
      <c r="FLO251" s="41"/>
      <c r="FLP251" s="38"/>
      <c r="FLQ251" s="38"/>
      <c r="FLR251" s="38"/>
      <c r="FLS251" s="39"/>
      <c r="FLT251" s="40"/>
      <c r="FLU251" s="41"/>
      <c r="FLV251" s="38"/>
      <c r="FLW251" s="38"/>
      <c r="FLX251" s="38"/>
      <c r="FLY251" s="39"/>
      <c r="FLZ251" s="40"/>
      <c r="FMA251" s="41"/>
      <c r="FMB251" s="38"/>
      <c r="FMC251" s="38"/>
      <c r="FMD251" s="38"/>
      <c r="FME251" s="39"/>
      <c r="FMF251" s="40"/>
      <c r="FMG251" s="41"/>
      <c r="FMH251" s="38"/>
      <c r="FMI251" s="38"/>
      <c r="FMJ251" s="38"/>
      <c r="FMK251" s="39"/>
      <c r="FML251" s="40"/>
      <c r="FMM251" s="41"/>
      <c r="FMN251" s="38"/>
      <c r="FMO251" s="38"/>
      <c r="FMP251" s="38"/>
      <c r="FMQ251" s="39"/>
      <c r="FMR251" s="40"/>
      <c r="FMS251" s="41"/>
      <c r="FMT251" s="38"/>
      <c r="FMU251" s="38"/>
      <c r="FMV251" s="38"/>
      <c r="FMW251" s="39"/>
      <c r="FMX251" s="40"/>
      <c r="FMY251" s="41"/>
      <c r="FMZ251" s="38"/>
      <c r="FNA251" s="38"/>
      <c r="FNB251" s="38"/>
      <c r="FNC251" s="39"/>
      <c r="FND251" s="40"/>
      <c r="FNE251" s="41"/>
      <c r="FNF251" s="38"/>
      <c r="FNG251" s="38"/>
      <c r="FNH251" s="38"/>
      <c r="FNI251" s="39"/>
      <c r="FNJ251" s="40"/>
      <c r="FNK251" s="41"/>
      <c r="FNL251" s="38"/>
      <c r="FNM251" s="38"/>
      <c r="FNN251" s="38"/>
      <c r="FNO251" s="39"/>
      <c r="FNP251" s="40"/>
      <c r="FNQ251" s="41"/>
      <c r="FNR251" s="38"/>
      <c r="FNS251" s="38"/>
      <c r="FNT251" s="38"/>
      <c r="FNU251" s="39"/>
      <c r="FNV251" s="40"/>
      <c r="FNW251" s="41"/>
      <c r="FNX251" s="38"/>
      <c r="FNY251" s="38"/>
      <c r="FNZ251" s="38"/>
      <c r="FOA251" s="39"/>
      <c r="FOB251" s="40"/>
      <c r="FOC251" s="41"/>
      <c r="FOD251" s="38"/>
      <c r="FOE251" s="38"/>
      <c r="FOF251" s="38"/>
      <c r="FOG251" s="39"/>
      <c r="FOH251" s="40"/>
      <c r="FOI251" s="41"/>
      <c r="FOJ251" s="38"/>
      <c r="FOK251" s="38"/>
      <c r="FOL251" s="38"/>
      <c r="FOM251" s="39"/>
      <c r="FON251" s="40"/>
      <c r="FOO251" s="41"/>
      <c r="FOP251" s="38"/>
      <c r="FOQ251" s="38"/>
      <c r="FOR251" s="38"/>
      <c r="FOS251" s="39"/>
      <c r="FOT251" s="40"/>
      <c r="FOU251" s="41"/>
      <c r="FOV251" s="38"/>
      <c r="FOW251" s="38"/>
      <c r="FOX251" s="38"/>
      <c r="FOY251" s="39"/>
      <c r="FOZ251" s="40"/>
      <c r="FPA251" s="41"/>
      <c r="FPB251" s="38"/>
      <c r="FPC251" s="38"/>
      <c r="FPD251" s="38"/>
      <c r="FPE251" s="39"/>
      <c r="FPF251" s="40"/>
      <c r="FPG251" s="41"/>
      <c r="FPH251" s="38"/>
      <c r="FPI251" s="38"/>
      <c r="FPJ251" s="38"/>
      <c r="FPK251" s="39"/>
      <c r="FPL251" s="40"/>
      <c r="FPM251" s="41"/>
      <c r="FPN251" s="38"/>
      <c r="FPO251" s="38"/>
      <c r="FPP251" s="38"/>
      <c r="FPQ251" s="39"/>
      <c r="FPR251" s="40"/>
      <c r="FPS251" s="41"/>
      <c r="FPT251" s="38"/>
      <c r="FPU251" s="38"/>
      <c r="FPV251" s="38"/>
      <c r="FPW251" s="39"/>
      <c r="FPX251" s="40"/>
      <c r="FPY251" s="41"/>
      <c r="FPZ251" s="38"/>
      <c r="FQA251" s="38"/>
      <c r="FQB251" s="38"/>
      <c r="FQC251" s="39"/>
      <c r="FQD251" s="40"/>
      <c r="FQE251" s="41"/>
      <c r="FQF251" s="38"/>
      <c r="FQG251" s="38"/>
      <c r="FQH251" s="38"/>
      <c r="FQI251" s="39"/>
      <c r="FQJ251" s="40"/>
      <c r="FQK251" s="41"/>
      <c r="FQL251" s="38"/>
      <c r="FQM251" s="38"/>
      <c r="FQN251" s="38"/>
      <c r="FQO251" s="39"/>
      <c r="FQP251" s="40"/>
      <c r="FQQ251" s="41"/>
      <c r="FQR251" s="38"/>
      <c r="FQS251" s="38"/>
      <c r="FQT251" s="38"/>
      <c r="FQU251" s="39"/>
      <c r="FQV251" s="40"/>
      <c r="FQW251" s="41"/>
      <c r="FQX251" s="38"/>
      <c r="FQY251" s="38"/>
      <c r="FQZ251" s="38"/>
      <c r="FRA251" s="39"/>
      <c r="FRB251" s="40"/>
      <c r="FRC251" s="41"/>
      <c r="FRD251" s="38"/>
      <c r="FRE251" s="38"/>
      <c r="FRF251" s="38"/>
      <c r="FRG251" s="39"/>
      <c r="FRH251" s="40"/>
      <c r="FRI251" s="41"/>
      <c r="FRJ251" s="38"/>
      <c r="FRK251" s="38"/>
      <c r="FRL251" s="38"/>
      <c r="FRM251" s="39"/>
      <c r="FRN251" s="40"/>
      <c r="FRO251" s="41"/>
      <c r="FRP251" s="38"/>
      <c r="FRQ251" s="38"/>
      <c r="FRR251" s="38"/>
      <c r="FRS251" s="39"/>
      <c r="FRT251" s="40"/>
      <c r="FRU251" s="41"/>
      <c r="FRV251" s="38"/>
      <c r="FRW251" s="38"/>
      <c r="FRX251" s="38"/>
      <c r="FRY251" s="39"/>
      <c r="FRZ251" s="40"/>
      <c r="FSA251" s="41"/>
      <c r="FSB251" s="38"/>
      <c r="FSC251" s="38"/>
      <c r="FSD251" s="38"/>
      <c r="FSE251" s="39"/>
      <c r="FSF251" s="40"/>
      <c r="FSG251" s="41"/>
      <c r="FSH251" s="38"/>
      <c r="FSI251" s="38"/>
      <c r="FSJ251" s="38"/>
      <c r="FSK251" s="39"/>
      <c r="FSL251" s="40"/>
      <c r="FSM251" s="41"/>
      <c r="FSN251" s="38"/>
      <c r="FSO251" s="38"/>
      <c r="FSP251" s="38"/>
      <c r="FSQ251" s="39"/>
      <c r="FSR251" s="40"/>
      <c r="FSS251" s="41"/>
      <c r="FST251" s="38"/>
      <c r="FSU251" s="38"/>
      <c r="FSV251" s="38"/>
      <c r="FSW251" s="39"/>
      <c r="FSX251" s="40"/>
      <c r="FSY251" s="41"/>
      <c r="FSZ251" s="38"/>
      <c r="FTA251" s="38"/>
      <c r="FTB251" s="38"/>
      <c r="FTC251" s="39"/>
      <c r="FTD251" s="40"/>
      <c r="FTE251" s="41"/>
      <c r="FTF251" s="38"/>
      <c r="FTG251" s="38"/>
      <c r="FTH251" s="38"/>
      <c r="FTI251" s="39"/>
      <c r="FTJ251" s="40"/>
      <c r="FTK251" s="41"/>
      <c r="FTL251" s="38"/>
      <c r="FTM251" s="38"/>
      <c r="FTN251" s="38"/>
      <c r="FTO251" s="39"/>
      <c r="FTP251" s="40"/>
      <c r="FTQ251" s="41"/>
      <c r="FTR251" s="38"/>
      <c r="FTS251" s="38"/>
      <c r="FTT251" s="38"/>
      <c r="FTU251" s="39"/>
      <c r="FTV251" s="40"/>
      <c r="FTW251" s="41"/>
      <c r="FTX251" s="38"/>
      <c r="FTY251" s="38"/>
      <c r="FTZ251" s="38"/>
      <c r="FUA251" s="39"/>
      <c r="FUB251" s="40"/>
      <c r="FUC251" s="41"/>
      <c r="FUD251" s="38"/>
      <c r="FUE251" s="38"/>
      <c r="FUF251" s="38"/>
      <c r="FUG251" s="39"/>
      <c r="FUH251" s="40"/>
      <c r="FUI251" s="41"/>
      <c r="FUJ251" s="38"/>
      <c r="FUK251" s="38"/>
      <c r="FUL251" s="38"/>
      <c r="FUM251" s="39"/>
      <c r="FUN251" s="40"/>
      <c r="FUO251" s="41"/>
      <c r="FUP251" s="38"/>
      <c r="FUQ251" s="38"/>
      <c r="FUR251" s="38"/>
      <c r="FUS251" s="39"/>
      <c r="FUT251" s="40"/>
      <c r="FUU251" s="41"/>
      <c r="FUV251" s="38"/>
      <c r="FUW251" s="38"/>
      <c r="FUX251" s="38"/>
      <c r="FUY251" s="39"/>
      <c r="FUZ251" s="40"/>
      <c r="FVA251" s="41"/>
      <c r="FVB251" s="38"/>
      <c r="FVC251" s="38"/>
      <c r="FVD251" s="38"/>
      <c r="FVE251" s="39"/>
      <c r="FVF251" s="40"/>
      <c r="FVG251" s="41"/>
      <c r="FVH251" s="38"/>
      <c r="FVI251" s="38"/>
      <c r="FVJ251" s="38"/>
      <c r="FVK251" s="39"/>
      <c r="FVL251" s="40"/>
      <c r="FVM251" s="41"/>
      <c r="FVN251" s="38"/>
      <c r="FVO251" s="38"/>
      <c r="FVP251" s="38"/>
      <c r="FVQ251" s="39"/>
      <c r="FVR251" s="40"/>
      <c r="FVS251" s="41"/>
      <c r="FVT251" s="38"/>
      <c r="FVU251" s="38"/>
      <c r="FVV251" s="38"/>
      <c r="FVW251" s="39"/>
      <c r="FVX251" s="40"/>
      <c r="FVY251" s="41"/>
      <c r="FVZ251" s="38"/>
      <c r="FWA251" s="38"/>
      <c r="FWB251" s="38"/>
      <c r="FWC251" s="39"/>
      <c r="FWD251" s="40"/>
      <c r="FWE251" s="41"/>
      <c r="FWF251" s="38"/>
      <c r="FWG251" s="38"/>
      <c r="FWH251" s="38"/>
      <c r="FWI251" s="39"/>
      <c r="FWJ251" s="40"/>
      <c r="FWK251" s="41"/>
      <c r="FWL251" s="38"/>
      <c r="FWM251" s="38"/>
      <c r="FWN251" s="38"/>
      <c r="FWO251" s="39"/>
      <c r="FWP251" s="40"/>
      <c r="FWQ251" s="41"/>
      <c r="FWR251" s="38"/>
      <c r="FWS251" s="38"/>
      <c r="FWT251" s="38"/>
      <c r="FWU251" s="39"/>
      <c r="FWV251" s="40"/>
      <c r="FWW251" s="41"/>
      <c r="FWX251" s="38"/>
      <c r="FWY251" s="38"/>
      <c r="FWZ251" s="38"/>
      <c r="FXA251" s="39"/>
      <c r="FXB251" s="40"/>
      <c r="FXC251" s="41"/>
      <c r="FXD251" s="38"/>
      <c r="FXE251" s="38"/>
      <c r="FXF251" s="38"/>
      <c r="FXG251" s="39"/>
      <c r="FXH251" s="40"/>
      <c r="FXI251" s="41"/>
      <c r="FXJ251" s="38"/>
      <c r="FXK251" s="38"/>
      <c r="FXL251" s="38"/>
      <c r="FXM251" s="39"/>
      <c r="FXN251" s="40"/>
      <c r="FXO251" s="41"/>
      <c r="FXP251" s="38"/>
      <c r="FXQ251" s="38"/>
      <c r="FXR251" s="38"/>
      <c r="FXS251" s="39"/>
      <c r="FXT251" s="40"/>
      <c r="FXU251" s="41"/>
      <c r="FXV251" s="38"/>
      <c r="FXW251" s="38"/>
      <c r="FXX251" s="38"/>
      <c r="FXY251" s="39"/>
      <c r="FXZ251" s="40"/>
      <c r="FYA251" s="41"/>
      <c r="FYB251" s="38"/>
      <c r="FYC251" s="38"/>
      <c r="FYD251" s="38"/>
      <c r="FYE251" s="39"/>
      <c r="FYF251" s="40"/>
      <c r="FYG251" s="41"/>
      <c r="FYH251" s="38"/>
      <c r="FYI251" s="38"/>
      <c r="FYJ251" s="38"/>
      <c r="FYK251" s="39"/>
      <c r="FYL251" s="40"/>
      <c r="FYM251" s="41"/>
      <c r="FYN251" s="38"/>
      <c r="FYO251" s="38"/>
      <c r="FYP251" s="38"/>
      <c r="FYQ251" s="39"/>
      <c r="FYR251" s="40"/>
      <c r="FYS251" s="41"/>
      <c r="FYT251" s="38"/>
      <c r="FYU251" s="38"/>
      <c r="FYV251" s="38"/>
      <c r="FYW251" s="39"/>
      <c r="FYX251" s="40"/>
      <c r="FYY251" s="41"/>
      <c r="FYZ251" s="38"/>
      <c r="FZA251" s="38"/>
      <c r="FZB251" s="38"/>
      <c r="FZC251" s="39"/>
      <c r="FZD251" s="40"/>
      <c r="FZE251" s="41"/>
      <c r="FZF251" s="38"/>
      <c r="FZG251" s="38"/>
      <c r="FZH251" s="38"/>
      <c r="FZI251" s="39"/>
      <c r="FZJ251" s="40"/>
      <c r="FZK251" s="41"/>
      <c r="FZL251" s="38"/>
      <c r="FZM251" s="38"/>
      <c r="FZN251" s="38"/>
      <c r="FZO251" s="39"/>
      <c r="FZP251" s="40"/>
      <c r="FZQ251" s="41"/>
      <c r="FZR251" s="38"/>
      <c r="FZS251" s="38"/>
      <c r="FZT251" s="38"/>
      <c r="FZU251" s="39"/>
      <c r="FZV251" s="40"/>
      <c r="FZW251" s="41"/>
      <c r="FZX251" s="38"/>
      <c r="FZY251" s="38"/>
      <c r="FZZ251" s="38"/>
      <c r="GAA251" s="39"/>
      <c r="GAB251" s="40"/>
      <c r="GAC251" s="41"/>
      <c r="GAD251" s="38"/>
      <c r="GAE251" s="38"/>
      <c r="GAF251" s="38"/>
      <c r="GAG251" s="39"/>
      <c r="GAH251" s="40"/>
      <c r="GAI251" s="41"/>
      <c r="GAJ251" s="38"/>
      <c r="GAK251" s="38"/>
      <c r="GAL251" s="38"/>
      <c r="GAM251" s="39"/>
      <c r="GAN251" s="40"/>
      <c r="GAO251" s="41"/>
      <c r="GAP251" s="38"/>
      <c r="GAQ251" s="38"/>
      <c r="GAR251" s="38"/>
      <c r="GAS251" s="39"/>
      <c r="GAT251" s="40"/>
      <c r="GAU251" s="41"/>
      <c r="GAV251" s="38"/>
      <c r="GAW251" s="38"/>
      <c r="GAX251" s="38"/>
      <c r="GAY251" s="39"/>
      <c r="GAZ251" s="40"/>
      <c r="GBA251" s="41"/>
      <c r="GBB251" s="38"/>
      <c r="GBC251" s="38"/>
      <c r="GBD251" s="38"/>
      <c r="GBE251" s="39"/>
      <c r="GBF251" s="40"/>
      <c r="GBG251" s="41"/>
      <c r="GBH251" s="38"/>
      <c r="GBI251" s="38"/>
      <c r="GBJ251" s="38"/>
      <c r="GBK251" s="39"/>
      <c r="GBL251" s="40"/>
      <c r="GBM251" s="41"/>
      <c r="GBN251" s="38"/>
      <c r="GBO251" s="38"/>
      <c r="GBP251" s="38"/>
      <c r="GBQ251" s="39"/>
      <c r="GBR251" s="40"/>
      <c r="GBS251" s="41"/>
      <c r="GBT251" s="38"/>
      <c r="GBU251" s="38"/>
      <c r="GBV251" s="38"/>
      <c r="GBW251" s="39"/>
      <c r="GBX251" s="40"/>
      <c r="GBY251" s="41"/>
      <c r="GBZ251" s="38"/>
      <c r="GCA251" s="38"/>
      <c r="GCB251" s="38"/>
      <c r="GCC251" s="39"/>
      <c r="GCD251" s="40"/>
      <c r="GCE251" s="41"/>
      <c r="GCF251" s="38"/>
      <c r="GCG251" s="38"/>
      <c r="GCH251" s="38"/>
      <c r="GCI251" s="39"/>
      <c r="GCJ251" s="40"/>
      <c r="GCK251" s="41"/>
      <c r="GCL251" s="38"/>
      <c r="GCM251" s="38"/>
      <c r="GCN251" s="38"/>
      <c r="GCO251" s="39"/>
      <c r="GCP251" s="40"/>
      <c r="GCQ251" s="41"/>
      <c r="GCR251" s="38"/>
      <c r="GCS251" s="38"/>
      <c r="GCT251" s="38"/>
      <c r="GCU251" s="39"/>
      <c r="GCV251" s="40"/>
      <c r="GCW251" s="41"/>
      <c r="GCX251" s="38"/>
      <c r="GCY251" s="38"/>
      <c r="GCZ251" s="38"/>
      <c r="GDA251" s="39"/>
      <c r="GDB251" s="40"/>
      <c r="GDC251" s="41"/>
      <c r="GDD251" s="38"/>
      <c r="GDE251" s="38"/>
      <c r="GDF251" s="38"/>
      <c r="GDG251" s="39"/>
      <c r="GDH251" s="40"/>
      <c r="GDI251" s="41"/>
      <c r="GDJ251" s="38"/>
      <c r="GDK251" s="38"/>
      <c r="GDL251" s="38"/>
      <c r="GDM251" s="39"/>
      <c r="GDN251" s="40"/>
      <c r="GDO251" s="41"/>
      <c r="GDP251" s="38"/>
      <c r="GDQ251" s="38"/>
      <c r="GDR251" s="38"/>
      <c r="GDS251" s="39"/>
      <c r="GDT251" s="40"/>
      <c r="GDU251" s="41"/>
      <c r="GDV251" s="38"/>
      <c r="GDW251" s="38"/>
      <c r="GDX251" s="38"/>
      <c r="GDY251" s="39"/>
      <c r="GDZ251" s="40"/>
      <c r="GEA251" s="41"/>
      <c r="GEB251" s="38"/>
      <c r="GEC251" s="38"/>
      <c r="GED251" s="38"/>
      <c r="GEE251" s="39"/>
      <c r="GEF251" s="40"/>
      <c r="GEG251" s="41"/>
      <c r="GEH251" s="38"/>
      <c r="GEI251" s="38"/>
      <c r="GEJ251" s="38"/>
      <c r="GEK251" s="39"/>
      <c r="GEL251" s="40"/>
      <c r="GEM251" s="41"/>
      <c r="GEN251" s="38"/>
      <c r="GEO251" s="38"/>
      <c r="GEP251" s="38"/>
      <c r="GEQ251" s="39"/>
      <c r="GER251" s="40"/>
      <c r="GES251" s="41"/>
      <c r="GET251" s="38"/>
      <c r="GEU251" s="38"/>
      <c r="GEV251" s="38"/>
      <c r="GEW251" s="39"/>
      <c r="GEX251" s="40"/>
      <c r="GEY251" s="41"/>
      <c r="GEZ251" s="38"/>
      <c r="GFA251" s="38"/>
      <c r="GFB251" s="38"/>
      <c r="GFC251" s="39"/>
      <c r="GFD251" s="40"/>
      <c r="GFE251" s="41"/>
      <c r="GFF251" s="38"/>
      <c r="GFG251" s="38"/>
      <c r="GFH251" s="38"/>
      <c r="GFI251" s="39"/>
      <c r="GFJ251" s="40"/>
      <c r="GFK251" s="41"/>
      <c r="GFL251" s="38"/>
      <c r="GFM251" s="38"/>
      <c r="GFN251" s="38"/>
      <c r="GFO251" s="39"/>
      <c r="GFP251" s="40"/>
      <c r="GFQ251" s="41"/>
      <c r="GFR251" s="38"/>
      <c r="GFS251" s="38"/>
      <c r="GFT251" s="38"/>
      <c r="GFU251" s="39"/>
      <c r="GFV251" s="40"/>
      <c r="GFW251" s="41"/>
      <c r="GFX251" s="38"/>
      <c r="GFY251" s="38"/>
      <c r="GFZ251" s="38"/>
      <c r="GGA251" s="39"/>
      <c r="GGB251" s="40"/>
      <c r="GGC251" s="41"/>
      <c r="GGD251" s="38"/>
      <c r="GGE251" s="38"/>
      <c r="GGF251" s="38"/>
      <c r="GGG251" s="39"/>
      <c r="GGH251" s="40"/>
      <c r="GGI251" s="41"/>
      <c r="GGJ251" s="38"/>
      <c r="GGK251" s="38"/>
      <c r="GGL251" s="38"/>
      <c r="GGM251" s="39"/>
      <c r="GGN251" s="40"/>
      <c r="GGO251" s="41"/>
      <c r="GGP251" s="38"/>
      <c r="GGQ251" s="38"/>
      <c r="GGR251" s="38"/>
      <c r="GGS251" s="39"/>
      <c r="GGT251" s="40"/>
      <c r="GGU251" s="41"/>
      <c r="GGV251" s="38"/>
      <c r="GGW251" s="38"/>
      <c r="GGX251" s="38"/>
      <c r="GGY251" s="39"/>
      <c r="GGZ251" s="40"/>
      <c r="GHA251" s="41"/>
      <c r="GHB251" s="38"/>
      <c r="GHC251" s="38"/>
      <c r="GHD251" s="38"/>
      <c r="GHE251" s="39"/>
      <c r="GHF251" s="40"/>
      <c r="GHG251" s="41"/>
      <c r="GHH251" s="38"/>
      <c r="GHI251" s="38"/>
      <c r="GHJ251" s="38"/>
      <c r="GHK251" s="39"/>
      <c r="GHL251" s="40"/>
      <c r="GHM251" s="41"/>
      <c r="GHN251" s="38"/>
      <c r="GHO251" s="38"/>
      <c r="GHP251" s="38"/>
      <c r="GHQ251" s="39"/>
      <c r="GHR251" s="40"/>
      <c r="GHS251" s="41"/>
      <c r="GHT251" s="38"/>
      <c r="GHU251" s="38"/>
      <c r="GHV251" s="38"/>
      <c r="GHW251" s="39"/>
      <c r="GHX251" s="40"/>
      <c r="GHY251" s="41"/>
      <c r="GHZ251" s="38"/>
      <c r="GIA251" s="38"/>
      <c r="GIB251" s="38"/>
      <c r="GIC251" s="39"/>
      <c r="GID251" s="40"/>
      <c r="GIE251" s="41"/>
      <c r="GIF251" s="38"/>
      <c r="GIG251" s="38"/>
      <c r="GIH251" s="38"/>
      <c r="GII251" s="39"/>
      <c r="GIJ251" s="40"/>
      <c r="GIK251" s="41"/>
      <c r="GIL251" s="38"/>
      <c r="GIM251" s="38"/>
      <c r="GIN251" s="38"/>
      <c r="GIO251" s="39"/>
      <c r="GIP251" s="40"/>
      <c r="GIQ251" s="41"/>
      <c r="GIR251" s="38"/>
      <c r="GIS251" s="38"/>
      <c r="GIT251" s="38"/>
      <c r="GIU251" s="39"/>
      <c r="GIV251" s="40"/>
      <c r="GIW251" s="41"/>
      <c r="GIX251" s="38"/>
      <c r="GIY251" s="38"/>
      <c r="GIZ251" s="38"/>
      <c r="GJA251" s="39"/>
      <c r="GJB251" s="40"/>
      <c r="GJC251" s="41"/>
      <c r="GJD251" s="38"/>
      <c r="GJE251" s="38"/>
      <c r="GJF251" s="38"/>
      <c r="GJG251" s="39"/>
      <c r="GJH251" s="40"/>
      <c r="GJI251" s="41"/>
      <c r="GJJ251" s="38"/>
      <c r="GJK251" s="38"/>
      <c r="GJL251" s="38"/>
      <c r="GJM251" s="39"/>
      <c r="GJN251" s="40"/>
      <c r="GJO251" s="41"/>
      <c r="GJP251" s="38"/>
      <c r="GJQ251" s="38"/>
      <c r="GJR251" s="38"/>
      <c r="GJS251" s="39"/>
      <c r="GJT251" s="40"/>
      <c r="GJU251" s="41"/>
      <c r="GJV251" s="38"/>
      <c r="GJW251" s="38"/>
      <c r="GJX251" s="38"/>
      <c r="GJY251" s="39"/>
      <c r="GJZ251" s="40"/>
      <c r="GKA251" s="41"/>
      <c r="GKB251" s="38"/>
      <c r="GKC251" s="38"/>
      <c r="GKD251" s="38"/>
      <c r="GKE251" s="39"/>
      <c r="GKF251" s="40"/>
      <c r="GKG251" s="41"/>
      <c r="GKH251" s="38"/>
      <c r="GKI251" s="38"/>
      <c r="GKJ251" s="38"/>
      <c r="GKK251" s="39"/>
      <c r="GKL251" s="40"/>
      <c r="GKM251" s="41"/>
      <c r="GKN251" s="38"/>
      <c r="GKO251" s="38"/>
      <c r="GKP251" s="38"/>
      <c r="GKQ251" s="39"/>
      <c r="GKR251" s="40"/>
      <c r="GKS251" s="41"/>
      <c r="GKT251" s="38"/>
      <c r="GKU251" s="38"/>
      <c r="GKV251" s="38"/>
      <c r="GKW251" s="39"/>
      <c r="GKX251" s="40"/>
      <c r="GKY251" s="41"/>
      <c r="GKZ251" s="38"/>
      <c r="GLA251" s="38"/>
      <c r="GLB251" s="38"/>
      <c r="GLC251" s="39"/>
      <c r="GLD251" s="40"/>
      <c r="GLE251" s="41"/>
      <c r="GLF251" s="38"/>
      <c r="GLG251" s="38"/>
      <c r="GLH251" s="38"/>
      <c r="GLI251" s="39"/>
      <c r="GLJ251" s="40"/>
      <c r="GLK251" s="41"/>
      <c r="GLL251" s="38"/>
      <c r="GLM251" s="38"/>
      <c r="GLN251" s="38"/>
      <c r="GLO251" s="39"/>
      <c r="GLP251" s="40"/>
      <c r="GLQ251" s="41"/>
      <c r="GLR251" s="38"/>
      <c r="GLS251" s="38"/>
      <c r="GLT251" s="38"/>
      <c r="GLU251" s="39"/>
      <c r="GLV251" s="40"/>
      <c r="GLW251" s="41"/>
      <c r="GLX251" s="38"/>
      <c r="GLY251" s="38"/>
      <c r="GLZ251" s="38"/>
      <c r="GMA251" s="39"/>
      <c r="GMB251" s="40"/>
      <c r="GMC251" s="41"/>
      <c r="GMD251" s="38"/>
      <c r="GME251" s="38"/>
      <c r="GMF251" s="38"/>
      <c r="GMG251" s="39"/>
      <c r="GMH251" s="40"/>
      <c r="GMI251" s="41"/>
      <c r="GMJ251" s="38"/>
      <c r="GMK251" s="38"/>
      <c r="GML251" s="38"/>
      <c r="GMM251" s="39"/>
      <c r="GMN251" s="40"/>
      <c r="GMO251" s="41"/>
      <c r="GMP251" s="38"/>
      <c r="GMQ251" s="38"/>
      <c r="GMR251" s="38"/>
      <c r="GMS251" s="39"/>
      <c r="GMT251" s="40"/>
      <c r="GMU251" s="41"/>
      <c r="GMV251" s="38"/>
      <c r="GMW251" s="38"/>
      <c r="GMX251" s="38"/>
      <c r="GMY251" s="39"/>
      <c r="GMZ251" s="40"/>
      <c r="GNA251" s="41"/>
      <c r="GNB251" s="38"/>
      <c r="GNC251" s="38"/>
      <c r="GND251" s="38"/>
      <c r="GNE251" s="39"/>
      <c r="GNF251" s="40"/>
      <c r="GNG251" s="41"/>
      <c r="GNH251" s="38"/>
      <c r="GNI251" s="38"/>
      <c r="GNJ251" s="38"/>
      <c r="GNK251" s="39"/>
      <c r="GNL251" s="40"/>
      <c r="GNM251" s="41"/>
      <c r="GNN251" s="38"/>
      <c r="GNO251" s="38"/>
      <c r="GNP251" s="38"/>
      <c r="GNQ251" s="39"/>
      <c r="GNR251" s="40"/>
      <c r="GNS251" s="41"/>
      <c r="GNT251" s="38"/>
      <c r="GNU251" s="38"/>
      <c r="GNV251" s="38"/>
      <c r="GNW251" s="39"/>
      <c r="GNX251" s="40"/>
      <c r="GNY251" s="41"/>
      <c r="GNZ251" s="38"/>
      <c r="GOA251" s="38"/>
      <c r="GOB251" s="38"/>
      <c r="GOC251" s="39"/>
      <c r="GOD251" s="40"/>
      <c r="GOE251" s="41"/>
      <c r="GOF251" s="38"/>
      <c r="GOG251" s="38"/>
      <c r="GOH251" s="38"/>
      <c r="GOI251" s="39"/>
      <c r="GOJ251" s="40"/>
      <c r="GOK251" s="41"/>
      <c r="GOL251" s="38"/>
      <c r="GOM251" s="38"/>
      <c r="GON251" s="38"/>
      <c r="GOO251" s="39"/>
      <c r="GOP251" s="40"/>
      <c r="GOQ251" s="41"/>
      <c r="GOR251" s="38"/>
      <c r="GOS251" s="38"/>
      <c r="GOT251" s="38"/>
      <c r="GOU251" s="39"/>
      <c r="GOV251" s="40"/>
      <c r="GOW251" s="41"/>
      <c r="GOX251" s="38"/>
      <c r="GOY251" s="38"/>
      <c r="GOZ251" s="38"/>
      <c r="GPA251" s="39"/>
      <c r="GPB251" s="40"/>
      <c r="GPC251" s="41"/>
      <c r="GPD251" s="38"/>
      <c r="GPE251" s="38"/>
      <c r="GPF251" s="38"/>
      <c r="GPG251" s="39"/>
      <c r="GPH251" s="40"/>
      <c r="GPI251" s="41"/>
      <c r="GPJ251" s="38"/>
      <c r="GPK251" s="38"/>
      <c r="GPL251" s="38"/>
      <c r="GPM251" s="39"/>
      <c r="GPN251" s="40"/>
      <c r="GPO251" s="41"/>
      <c r="GPP251" s="38"/>
      <c r="GPQ251" s="38"/>
      <c r="GPR251" s="38"/>
      <c r="GPS251" s="39"/>
      <c r="GPT251" s="40"/>
      <c r="GPU251" s="41"/>
      <c r="GPV251" s="38"/>
      <c r="GPW251" s="38"/>
      <c r="GPX251" s="38"/>
      <c r="GPY251" s="39"/>
      <c r="GPZ251" s="40"/>
      <c r="GQA251" s="41"/>
      <c r="GQB251" s="38"/>
      <c r="GQC251" s="38"/>
      <c r="GQD251" s="38"/>
      <c r="GQE251" s="39"/>
      <c r="GQF251" s="40"/>
      <c r="GQG251" s="41"/>
      <c r="GQH251" s="38"/>
      <c r="GQI251" s="38"/>
      <c r="GQJ251" s="38"/>
      <c r="GQK251" s="39"/>
      <c r="GQL251" s="40"/>
      <c r="GQM251" s="41"/>
      <c r="GQN251" s="38"/>
      <c r="GQO251" s="38"/>
      <c r="GQP251" s="38"/>
      <c r="GQQ251" s="39"/>
      <c r="GQR251" s="40"/>
      <c r="GQS251" s="41"/>
      <c r="GQT251" s="38"/>
      <c r="GQU251" s="38"/>
      <c r="GQV251" s="38"/>
      <c r="GQW251" s="39"/>
      <c r="GQX251" s="40"/>
      <c r="GQY251" s="41"/>
      <c r="GQZ251" s="38"/>
      <c r="GRA251" s="38"/>
      <c r="GRB251" s="38"/>
      <c r="GRC251" s="39"/>
      <c r="GRD251" s="40"/>
      <c r="GRE251" s="41"/>
      <c r="GRF251" s="38"/>
      <c r="GRG251" s="38"/>
      <c r="GRH251" s="38"/>
      <c r="GRI251" s="39"/>
      <c r="GRJ251" s="40"/>
      <c r="GRK251" s="41"/>
      <c r="GRL251" s="38"/>
      <c r="GRM251" s="38"/>
      <c r="GRN251" s="38"/>
      <c r="GRO251" s="39"/>
      <c r="GRP251" s="40"/>
      <c r="GRQ251" s="41"/>
      <c r="GRR251" s="38"/>
      <c r="GRS251" s="38"/>
      <c r="GRT251" s="38"/>
      <c r="GRU251" s="39"/>
      <c r="GRV251" s="40"/>
      <c r="GRW251" s="41"/>
      <c r="GRX251" s="38"/>
      <c r="GRY251" s="38"/>
      <c r="GRZ251" s="38"/>
      <c r="GSA251" s="39"/>
      <c r="GSB251" s="40"/>
      <c r="GSC251" s="41"/>
      <c r="GSD251" s="38"/>
      <c r="GSE251" s="38"/>
      <c r="GSF251" s="38"/>
      <c r="GSG251" s="39"/>
      <c r="GSH251" s="40"/>
      <c r="GSI251" s="41"/>
      <c r="GSJ251" s="38"/>
      <c r="GSK251" s="38"/>
      <c r="GSL251" s="38"/>
      <c r="GSM251" s="39"/>
      <c r="GSN251" s="40"/>
      <c r="GSO251" s="41"/>
      <c r="GSP251" s="38"/>
      <c r="GSQ251" s="38"/>
      <c r="GSR251" s="38"/>
      <c r="GSS251" s="39"/>
      <c r="GST251" s="40"/>
      <c r="GSU251" s="41"/>
      <c r="GSV251" s="38"/>
      <c r="GSW251" s="38"/>
      <c r="GSX251" s="38"/>
      <c r="GSY251" s="39"/>
      <c r="GSZ251" s="40"/>
      <c r="GTA251" s="41"/>
      <c r="GTB251" s="38"/>
      <c r="GTC251" s="38"/>
      <c r="GTD251" s="38"/>
      <c r="GTE251" s="39"/>
      <c r="GTF251" s="40"/>
      <c r="GTG251" s="41"/>
      <c r="GTH251" s="38"/>
      <c r="GTI251" s="38"/>
      <c r="GTJ251" s="38"/>
      <c r="GTK251" s="39"/>
      <c r="GTL251" s="40"/>
      <c r="GTM251" s="41"/>
      <c r="GTN251" s="38"/>
      <c r="GTO251" s="38"/>
      <c r="GTP251" s="38"/>
      <c r="GTQ251" s="39"/>
      <c r="GTR251" s="40"/>
      <c r="GTS251" s="41"/>
      <c r="GTT251" s="38"/>
      <c r="GTU251" s="38"/>
      <c r="GTV251" s="38"/>
      <c r="GTW251" s="39"/>
      <c r="GTX251" s="40"/>
      <c r="GTY251" s="41"/>
      <c r="GTZ251" s="38"/>
      <c r="GUA251" s="38"/>
      <c r="GUB251" s="38"/>
      <c r="GUC251" s="39"/>
      <c r="GUD251" s="40"/>
      <c r="GUE251" s="41"/>
      <c r="GUF251" s="38"/>
      <c r="GUG251" s="38"/>
      <c r="GUH251" s="38"/>
      <c r="GUI251" s="39"/>
      <c r="GUJ251" s="40"/>
      <c r="GUK251" s="41"/>
      <c r="GUL251" s="38"/>
      <c r="GUM251" s="38"/>
      <c r="GUN251" s="38"/>
      <c r="GUO251" s="39"/>
      <c r="GUP251" s="40"/>
      <c r="GUQ251" s="41"/>
      <c r="GUR251" s="38"/>
      <c r="GUS251" s="38"/>
      <c r="GUT251" s="38"/>
      <c r="GUU251" s="39"/>
      <c r="GUV251" s="40"/>
      <c r="GUW251" s="41"/>
      <c r="GUX251" s="38"/>
      <c r="GUY251" s="38"/>
      <c r="GUZ251" s="38"/>
      <c r="GVA251" s="39"/>
      <c r="GVB251" s="40"/>
      <c r="GVC251" s="41"/>
      <c r="GVD251" s="38"/>
      <c r="GVE251" s="38"/>
      <c r="GVF251" s="38"/>
      <c r="GVG251" s="39"/>
      <c r="GVH251" s="40"/>
      <c r="GVI251" s="41"/>
      <c r="GVJ251" s="38"/>
      <c r="GVK251" s="38"/>
      <c r="GVL251" s="38"/>
      <c r="GVM251" s="39"/>
      <c r="GVN251" s="40"/>
      <c r="GVO251" s="41"/>
      <c r="GVP251" s="38"/>
      <c r="GVQ251" s="38"/>
      <c r="GVR251" s="38"/>
      <c r="GVS251" s="39"/>
      <c r="GVT251" s="40"/>
      <c r="GVU251" s="41"/>
      <c r="GVV251" s="38"/>
      <c r="GVW251" s="38"/>
      <c r="GVX251" s="38"/>
      <c r="GVY251" s="39"/>
      <c r="GVZ251" s="40"/>
      <c r="GWA251" s="41"/>
      <c r="GWB251" s="38"/>
      <c r="GWC251" s="38"/>
      <c r="GWD251" s="38"/>
      <c r="GWE251" s="39"/>
      <c r="GWF251" s="40"/>
      <c r="GWG251" s="41"/>
      <c r="GWH251" s="38"/>
      <c r="GWI251" s="38"/>
      <c r="GWJ251" s="38"/>
      <c r="GWK251" s="39"/>
      <c r="GWL251" s="40"/>
      <c r="GWM251" s="41"/>
      <c r="GWN251" s="38"/>
      <c r="GWO251" s="38"/>
      <c r="GWP251" s="38"/>
      <c r="GWQ251" s="39"/>
      <c r="GWR251" s="40"/>
      <c r="GWS251" s="41"/>
      <c r="GWT251" s="38"/>
      <c r="GWU251" s="38"/>
      <c r="GWV251" s="38"/>
      <c r="GWW251" s="39"/>
      <c r="GWX251" s="40"/>
      <c r="GWY251" s="41"/>
      <c r="GWZ251" s="38"/>
      <c r="GXA251" s="38"/>
      <c r="GXB251" s="38"/>
      <c r="GXC251" s="39"/>
      <c r="GXD251" s="40"/>
      <c r="GXE251" s="41"/>
      <c r="GXF251" s="38"/>
      <c r="GXG251" s="38"/>
      <c r="GXH251" s="38"/>
      <c r="GXI251" s="39"/>
      <c r="GXJ251" s="40"/>
      <c r="GXK251" s="41"/>
      <c r="GXL251" s="38"/>
      <c r="GXM251" s="38"/>
      <c r="GXN251" s="38"/>
      <c r="GXO251" s="39"/>
      <c r="GXP251" s="40"/>
      <c r="GXQ251" s="41"/>
      <c r="GXR251" s="38"/>
      <c r="GXS251" s="38"/>
      <c r="GXT251" s="38"/>
      <c r="GXU251" s="39"/>
      <c r="GXV251" s="40"/>
      <c r="GXW251" s="41"/>
      <c r="GXX251" s="38"/>
      <c r="GXY251" s="38"/>
      <c r="GXZ251" s="38"/>
      <c r="GYA251" s="39"/>
      <c r="GYB251" s="40"/>
      <c r="GYC251" s="41"/>
      <c r="GYD251" s="38"/>
      <c r="GYE251" s="38"/>
      <c r="GYF251" s="38"/>
      <c r="GYG251" s="39"/>
      <c r="GYH251" s="40"/>
      <c r="GYI251" s="41"/>
      <c r="GYJ251" s="38"/>
      <c r="GYK251" s="38"/>
      <c r="GYL251" s="38"/>
      <c r="GYM251" s="39"/>
      <c r="GYN251" s="40"/>
      <c r="GYO251" s="41"/>
      <c r="GYP251" s="38"/>
      <c r="GYQ251" s="38"/>
      <c r="GYR251" s="38"/>
      <c r="GYS251" s="39"/>
      <c r="GYT251" s="40"/>
      <c r="GYU251" s="41"/>
      <c r="GYV251" s="38"/>
      <c r="GYW251" s="38"/>
      <c r="GYX251" s="38"/>
      <c r="GYY251" s="39"/>
      <c r="GYZ251" s="40"/>
      <c r="GZA251" s="41"/>
      <c r="GZB251" s="38"/>
      <c r="GZC251" s="38"/>
      <c r="GZD251" s="38"/>
      <c r="GZE251" s="39"/>
      <c r="GZF251" s="40"/>
      <c r="GZG251" s="41"/>
      <c r="GZH251" s="38"/>
      <c r="GZI251" s="38"/>
      <c r="GZJ251" s="38"/>
      <c r="GZK251" s="39"/>
      <c r="GZL251" s="40"/>
      <c r="GZM251" s="41"/>
      <c r="GZN251" s="38"/>
      <c r="GZO251" s="38"/>
      <c r="GZP251" s="38"/>
      <c r="GZQ251" s="39"/>
      <c r="GZR251" s="40"/>
      <c r="GZS251" s="41"/>
      <c r="GZT251" s="38"/>
      <c r="GZU251" s="38"/>
      <c r="GZV251" s="38"/>
      <c r="GZW251" s="39"/>
      <c r="GZX251" s="40"/>
      <c r="GZY251" s="41"/>
      <c r="GZZ251" s="38"/>
      <c r="HAA251" s="38"/>
      <c r="HAB251" s="38"/>
      <c r="HAC251" s="39"/>
      <c r="HAD251" s="40"/>
      <c r="HAE251" s="41"/>
      <c r="HAF251" s="38"/>
      <c r="HAG251" s="38"/>
      <c r="HAH251" s="38"/>
      <c r="HAI251" s="39"/>
      <c r="HAJ251" s="40"/>
      <c r="HAK251" s="41"/>
      <c r="HAL251" s="38"/>
      <c r="HAM251" s="38"/>
      <c r="HAN251" s="38"/>
      <c r="HAO251" s="39"/>
      <c r="HAP251" s="40"/>
      <c r="HAQ251" s="41"/>
      <c r="HAR251" s="38"/>
      <c r="HAS251" s="38"/>
      <c r="HAT251" s="38"/>
      <c r="HAU251" s="39"/>
      <c r="HAV251" s="40"/>
      <c r="HAW251" s="41"/>
      <c r="HAX251" s="38"/>
      <c r="HAY251" s="38"/>
      <c r="HAZ251" s="38"/>
      <c r="HBA251" s="39"/>
      <c r="HBB251" s="40"/>
      <c r="HBC251" s="41"/>
      <c r="HBD251" s="38"/>
      <c r="HBE251" s="38"/>
      <c r="HBF251" s="38"/>
      <c r="HBG251" s="39"/>
      <c r="HBH251" s="40"/>
      <c r="HBI251" s="41"/>
      <c r="HBJ251" s="38"/>
      <c r="HBK251" s="38"/>
      <c r="HBL251" s="38"/>
      <c r="HBM251" s="39"/>
      <c r="HBN251" s="40"/>
      <c r="HBO251" s="41"/>
      <c r="HBP251" s="38"/>
      <c r="HBQ251" s="38"/>
      <c r="HBR251" s="38"/>
      <c r="HBS251" s="39"/>
      <c r="HBT251" s="40"/>
      <c r="HBU251" s="41"/>
      <c r="HBV251" s="38"/>
      <c r="HBW251" s="38"/>
      <c r="HBX251" s="38"/>
      <c r="HBY251" s="39"/>
      <c r="HBZ251" s="40"/>
      <c r="HCA251" s="41"/>
      <c r="HCB251" s="38"/>
      <c r="HCC251" s="38"/>
      <c r="HCD251" s="38"/>
      <c r="HCE251" s="39"/>
      <c r="HCF251" s="40"/>
      <c r="HCG251" s="41"/>
      <c r="HCH251" s="38"/>
      <c r="HCI251" s="38"/>
      <c r="HCJ251" s="38"/>
      <c r="HCK251" s="39"/>
      <c r="HCL251" s="40"/>
      <c r="HCM251" s="41"/>
      <c r="HCN251" s="38"/>
      <c r="HCO251" s="38"/>
      <c r="HCP251" s="38"/>
      <c r="HCQ251" s="39"/>
      <c r="HCR251" s="40"/>
      <c r="HCS251" s="41"/>
      <c r="HCT251" s="38"/>
      <c r="HCU251" s="38"/>
      <c r="HCV251" s="38"/>
      <c r="HCW251" s="39"/>
      <c r="HCX251" s="40"/>
      <c r="HCY251" s="41"/>
      <c r="HCZ251" s="38"/>
      <c r="HDA251" s="38"/>
      <c r="HDB251" s="38"/>
      <c r="HDC251" s="39"/>
      <c r="HDD251" s="40"/>
      <c r="HDE251" s="41"/>
      <c r="HDF251" s="38"/>
      <c r="HDG251" s="38"/>
      <c r="HDH251" s="38"/>
      <c r="HDI251" s="39"/>
      <c r="HDJ251" s="40"/>
      <c r="HDK251" s="41"/>
      <c r="HDL251" s="38"/>
      <c r="HDM251" s="38"/>
      <c r="HDN251" s="38"/>
      <c r="HDO251" s="39"/>
      <c r="HDP251" s="40"/>
      <c r="HDQ251" s="41"/>
      <c r="HDR251" s="38"/>
      <c r="HDS251" s="38"/>
      <c r="HDT251" s="38"/>
      <c r="HDU251" s="39"/>
      <c r="HDV251" s="40"/>
      <c r="HDW251" s="41"/>
      <c r="HDX251" s="38"/>
      <c r="HDY251" s="38"/>
      <c r="HDZ251" s="38"/>
      <c r="HEA251" s="39"/>
      <c r="HEB251" s="40"/>
      <c r="HEC251" s="41"/>
      <c r="HED251" s="38"/>
      <c r="HEE251" s="38"/>
      <c r="HEF251" s="38"/>
      <c r="HEG251" s="39"/>
      <c r="HEH251" s="40"/>
      <c r="HEI251" s="41"/>
      <c r="HEJ251" s="38"/>
      <c r="HEK251" s="38"/>
      <c r="HEL251" s="38"/>
      <c r="HEM251" s="39"/>
      <c r="HEN251" s="40"/>
      <c r="HEO251" s="41"/>
      <c r="HEP251" s="38"/>
      <c r="HEQ251" s="38"/>
      <c r="HER251" s="38"/>
      <c r="HES251" s="39"/>
      <c r="HET251" s="40"/>
      <c r="HEU251" s="41"/>
      <c r="HEV251" s="38"/>
      <c r="HEW251" s="38"/>
      <c r="HEX251" s="38"/>
      <c r="HEY251" s="39"/>
      <c r="HEZ251" s="40"/>
      <c r="HFA251" s="41"/>
      <c r="HFB251" s="38"/>
      <c r="HFC251" s="38"/>
      <c r="HFD251" s="38"/>
      <c r="HFE251" s="39"/>
      <c r="HFF251" s="40"/>
      <c r="HFG251" s="41"/>
      <c r="HFH251" s="38"/>
      <c r="HFI251" s="38"/>
      <c r="HFJ251" s="38"/>
      <c r="HFK251" s="39"/>
      <c r="HFL251" s="40"/>
      <c r="HFM251" s="41"/>
      <c r="HFN251" s="38"/>
      <c r="HFO251" s="38"/>
      <c r="HFP251" s="38"/>
      <c r="HFQ251" s="39"/>
      <c r="HFR251" s="40"/>
      <c r="HFS251" s="41"/>
      <c r="HFT251" s="38"/>
      <c r="HFU251" s="38"/>
      <c r="HFV251" s="38"/>
      <c r="HFW251" s="39"/>
      <c r="HFX251" s="40"/>
      <c r="HFY251" s="41"/>
      <c r="HFZ251" s="38"/>
      <c r="HGA251" s="38"/>
      <c r="HGB251" s="38"/>
      <c r="HGC251" s="39"/>
      <c r="HGD251" s="40"/>
      <c r="HGE251" s="41"/>
      <c r="HGF251" s="38"/>
      <c r="HGG251" s="38"/>
      <c r="HGH251" s="38"/>
      <c r="HGI251" s="39"/>
      <c r="HGJ251" s="40"/>
      <c r="HGK251" s="41"/>
      <c r="HGL251" s="38"/>
      <c r="HGM251" s="38"/>
      <c r="HGN251" s="38"/>
      <c r="HGO251" s="39"/>
      <c r="HGP251" s="40"/>
      <c r="HGQ251" s="41"/>
      <c r="HGR251" s="38"/>
      <c r="HGS251" s="38"/>
      <c r="HGT251" s="38"/>
      <c r="HGU251" s="39"/>
      <c r="HGV251" s="40"/>
      <c r="HGW251" s="41"/>
      <c r="HGX251" s="38"/>
      <c r="HGY251" s="38"/>
      <c r="HGZ251" s="38"/>
      <c r="HHA251" s="39"/>
      <c r="HHB251" s="40"/>
      <c r="HHC251" s="41"/>
      <c r="HHD251" s="38"/>
      <c r="HHE251" s="38"/>
      <c r="HHF251" s="38"/>
      <c r="HHG251" s="39"/>
      <c r="HHH251" s="40"/>
      <c r="HHI251" s="41"/>
      <c r="HHJ251" s="38"/>
      <c r="HHK251" s="38"/>
      <c r="HHL251" s="38"/>
      <c r="HHM251" s="39"/>
      <c r="HHN251" s="40"/>
      <c r="HHO251" s="41"/>
      <c r="HHP251" s="38"/>
      <c r="HHQ251" s="38"/>
      <c r="HHR251" s="38"/>
      <c r="HHS251" s="39"/>
      <c r="HHT251" s="40"/>
      <c r="HHU251" s="41"/>
      <c r="HHV251" s="38"/>
      <c r="HHW251" s="38"/>
      <c r="HHX251" s="38"/>
      <c r="HHY251" s="39"/>
      <c r="HHZ251" s="40"/>
      <c r="HIA251" s="41"/>
      <c r="HIB251" s="38"/>
      <c r="HIC251" s="38"/>
      <c r="HID251" s="38"/>
      <c r="HIE251" s="39"/>
      <c r="HIF251" s="40"/>
      <c r="HIG251" s="41"/>
      <c r="HIH251" s="38"/>
      <c r="HII251" s="38"/>
      <c r="HIJ251" s="38"/>
      <c r="HIK251" s="39"/>
      <c r="HIL251" s="40"/>
      <c r="HIM251" s="41"/>
      <c r="HIN251" s="38"/>
      <c r="HIO251" s="38"/>
      <c r="HIP251" s="38"/>
      <c r="HIQ251" s="39"/>
      <c r="HIR251" s="40"/>
      <c r="HIS251" s="41"/>
      <c r="HIT251" s="38"/>
      <c r="HIU251" s="38"/>
      <c r="HIV251" s="38"/>
      <c r="HIW251" s="39"/>
      <c r="HIX251" s="40"/>
      <c r="HIY251" s="41"/>
      <c r="HIZ251" s="38"/>
      <c r="HJA251" s="38"/>
      <c r="HJB251" s="38"/>
      <c r="HJC251" s="39"/>
      <c r="HJD251" s="40"/>
      <c r="HJE251" s="41"/>
      <c r="HJF251" s="38"/>
      <c r="HJG251" s="38"/>
      <c r="HJH251" s="38"/>
      <c r="HJI251" s="39"/>
      <c r="HJJ251" s="40"/>
      <c r="HJK251" s="41"/>
      <c r="HJL251" s="38"/>
      <c r="HJM251" s="38"/>
      <c r="HJN251" s="38"/>
      <c r="HJO251" s="39"/>
      <c r="HJP251" s="40"/>
      <c r="HJQ251" s="41"/>
      <c r="HJR251" s="38"/>
      <c r="HJS251" s="38"/>
      <c r="HJT251" s="38"/>
      <c r="HJU251" s="39"/>
      <c r="HJV251" s="40"/>
      <c r="HJW251" s="41"/>
      <c r="HJX251" s="38"/>
      <c r="HJY251" s="38"/>
      <c r="HJZ251" s="38"/>
      <c r="HKA251" s="39"/>
      <c r="HKB251" s="40"/>
      <c r="HKC251" s="41"/>
      <c r="HKD251" s="38"/>
      <c r="HKE251" s="38"/>
      <c r="HKF251" s="38"/>
      <c r="HKG251" s="39"/>
      <c r="HKH251" s="40"/>
      <c r="HKI251" s="41"/>
      <c r="HKJ251" s="38"/>
      <c r="HKK251" s="38"/>
      <c r="HKL251" s="38"/>
      <c r="HKM251" s="39"/>
      <c r="HKN251" s="40"/>
      <c r="HKO251" s="41"/>
      <c r="HKP251" s="38"/>
      <c r="HKQ251" s="38"/>
      <c r="HKR251" s="38"/>
      <c r="HKS251" s="39"/>
      <c r="HKT251" s="40"/>
      <c r="HKU251" s="41"/>
      <c r="HKV251" s="38"/>
      <c r="HKW251" s="38"/>
      <c r="HKX251" s="38"/>
      <c r="HKY251" s="39"/>
      <c r="HKZ251" s="40"/>
      <c r="HLA251" s="41"/>
      <c r="HLB251" s="38"/>
      <c r="HLC251" s="38"/>
      <c r="HLD251" s="38"/>
      <c r="HLE251" s="39"/>
      <c r="HLF251" s="40"/>
      <c r="HLG251" s="41"/>
      <c r="HLH251" s="38"/>
      <c r="HLI251" s="38"/>
      <c r="HLJ251" s="38"/>
      <c r="HLK251" s="39"/>
      <c r="HLL251" s="40"/>
      <c r="HLM251" s="41"/>
      <c r="HLN251" s="38"/>
      <c r="HLO251" s="38"/>
      <c r="HLP251" s="38"/>
      <c r="HLQ251" s="39"/>
      <c r="HLR251" s="40"/>
      <c r="HLS251" s="41"/>
      <c r="HLT251" s="38"/>
      <c r="HLU251" s="38"/>
      <c r="HLV251" s="38"/>
      <c r="HLW251" s="39"/>
      <c r="HLX251" s="40"/>
      <c r="HLY251" s="41"/>
      <c r="HLZ251" s="38"/>
      <c r="HMA251" s="38"/>
      <c r="HMB251" s="38"/>
      <c r="HMC251" s="39"/>
      <c r="HMD251" s="40"/>
      <c r="HME251" s="41"/>
      <c r="HMF251" s="38"/>
      <c r="HMG251" s="38"/>
      <c r="HMH251" s="38"/>
      <c r="HMI251" s="39"/>
      <c r="HMJ251" s="40"/>
      <c r="HMK251" s="41"/>
      <c r="HML251" s="38"/>
      <c r="HMM251" s="38"/>
      <c r="HMN251" s="38"/>
      <c r="HMO251" s="39"/>
      <c r="HMP251" s="40"/>
      <c r="HMQ251" s="41"/>
      <c r="HMR251" s="38"/>
      <c r="HMS251" s="38"/>
      <c r="HMT251" s="38"/>
      <c r="HMU251" s="39"/>
      <c r="HMV251" s="40"/>
      <c r="HMW251" s="41"/>
      <c r="HMX251" s="38"/>
      <c r="HMY251" s="38"/>
      <c r="HMZ251" s="38"/>
      <c r="HNA251" s="39"/>
      <c r="HNB251" s="40"/>
      <c r="HNC251" s="41"/>
      <c r="HND251" s="38"/>
      <c r="HNE251" s="38"/>
      <c r="HNF251" s="38"/>
      <c r="HNG251" s="39"/>
      <c r="HNH251" s="40"/>
      <c r="HNI251" s="41"/>
      <c r="HNJ251" s="38"/>
      <c r="HNK251" s="38"/>
      <c r="HNL251" s="38"/>
      <c r="HNM251" s="39"/>
      <c r="HNN251" s="40"/>
      <c r="HNO251" s="41"/>
      <c r="HNP251" s="38"/>
      <c r="HNQ251" s="38"/>
      <c r="HNR251" s="38"/>
      <c r="HNS251" s="39"/>
      <c r="HNT251" s="40"/>
      <c r="HNU251" s="41"/>
      <c r="HNV251" s="38"/>
      <c r="HNW251" s="38"/>
      <c r="HNX251" s="38"/>
      <c r="HNY251" s="39"/>
      <c r="HNZ251" s="40"/>
      <c r="HOA251" s="41"/>
      <c r="HOB251" s="38"/>
      <c r="HOC251" s="38"/>
      <c r="HOD251" s="38"/>
      <c r="HOE251" s="39"/>
      <c r="HOF251" s="40"/>
      <c r="HOG251" s="41"/>
      <c r="HOH251" s="38"/>
      <c r="HOI251" s="38"/>
      <c r="HOJ251" s="38"/>
      <c r="HOK251" s="39"/>
      <c r="HOL251" s="40"/>
      <c r="HOM251" s="41"/>
      <c r="HON251" s="38"/>
      <c r="HOO251" s="38"/>
      <c r="HOP251" s="38"/>
      <c r="HOQ251" s="39"/>
      <c r="HOR251" s="40"/>
      <c r="HOS251" s="41"/>
      <c r="HOT251" s="38"/>
      <c r="HOU251" s="38"/>
      <c r="HOV251" s="38"/>
      <c r="HOW251" s="39"/>
      <c r="HOX251" s="40"/>
      <c r="HOY251" s="41"/>
      <c r="HOZ251" s="38"/>
      <c r="HPA251" s="38"/>
      <c r="HPB251" s="38"/>
      <c r="HPC251" s="39"/>
      <c r="HPD251" s="40"/>
      <c r="HPE251" s="41"/>
      <c r="HPF251" s="38"/>
      <c r="HPG251" s="38"/>
      <c r="HPH251" s="38"/>
      <c r="HPI251" s="39"/>
      <c r="HPJ251" s="40"/>
      <c r="HPK251" s="41"/>
      <c r="HPL251" s="38"/>
      <c r="HPM251" s="38"/>
      <c r="HPN251" s="38"/>
      <c r="HPO251" s="39"/>
      <c r="HPP251" s="40"/>
      <c r="HPQ251" s="41"/>
      <c r="HPR251" s="38"/>
      <c r="HPS251" s="38"/>
      <c r="HPT251" s="38"/>
      <c r="HPU251" s="39"/>
      <c r="HPV251" s="40"/>
      <c r="HPW251" s="41"/>
      <c r="HPX251" s="38"/>
      <c r="HPY251" s="38"/>
      <c r="HPZ251" s="38"/>
      <c r="HQA251" s="39"/>
      <c r="HQB251" s="40"/>
      <c r="HQC251" s="41"/>
      <c r="HQD251" s="38"/>
      <c r="HQE251" s="38"/>
      <c r="HQF251" s="38"/>
      <c r="HQG251" s="39"/>
      <c r="HQH251" s="40"/>
      <c r="HQI251" s="41"/>
      <c r="HQJ251" s="38"/>
      <c r="HQK251" s="38"/>
      <c r="HQL251" s="38"/>
      <c r="HQM251" s="39"/>
      <c r="HQN251" s="40"/>
      <c r="HQO251" s="41"/>
      <c r="HQP251" s="38"/>
      <c r="HQQ251" s="38"/>
      <c r="HQR251" s="38"/>
      <c r="HQS251" s="39"/>
      <c r="HQT251" s="40"/>
      <c r="HQU251" s="41"/>
      <c r="HQV251" s="38"/>
      <c r="HQW251" s="38"/>
      <c r="HQX251" s="38"/>
      <c r="HQY251" s="39"/>
      <c r="HQZ251" s="40"/>
      <c r="HRA251" s="41"/>
      <c r="HRB251" s="38"/>
      <c r="HRC251" s="38"/>
      <c r="HRD251" s="38"/>
      <c r="HRE251" s="39"/>
      <c r="HRF251" s="40"/>
      <c r="HRG251" s="41"/>
      <c r="HRH251" s="38"/>
      <c r="HRI251" s="38"/>
      <c r="HRJ251" s="38"/>
      <c r="HRK251" s="39"/>
      <c r="HRL251" s="40"/>
      <c r="HRM251" s="41"/>
      <c r="HRN251" s="38"/>
      <c r="HRO251" s="38"/>
      <c r="HRP251" s="38"/>
      <c r="HRQ251" s="39"/>
      <c r="HRR251" s="40"/>
      <c r="HRS251" s="41"/>
      <c r="HRT251" s="38"/>
      <c r="HRU251" s="38"/>
      <c r="HRV251" s="38"/>
      <c r="HRW251" s="39"/>
      <c r="HRX251" s="40"/>
      <c r="HRY251" s="41"/>
      <c r="HRZ251" s="38"/>
      <c r="HSA251" s="38"/>
      <c r="HSB251" s="38"/>
      <c r="HSC251" s="39"/>
      <c r="HSD251" s="40"/>
      <c r="HSE251" s="41"/>
      <c r="HSF251" s="38"/>
      <c r="HSG251" s="38"/>
      <c r="HSH251" s="38"/>
      <c r="HSI251" s="39"/>
      <c r="HSJ251" s="40"/>
      <c r="HSK251" s="41"/>
      <c r="HSL251" s="38"/>
      <c r="HSM251" s="38"/>
      <c r="HSN251" s="38"/>
      <c r="HSO251" s="39"/>
      <c r="HSP251" s="40"/>
      <c r="HSQ251" s="41"/>
      <c r="HSR251" s="38"/>
      <c r="HSS251" s="38"/>
      <c r="HST251" s="38"/>
      <c r="HSU251" s="39"/>
      <c r="HSV251" s="40"/>
      <c r="HSW251" s="41"/>
      <c r="HSX251" s="38"/>
      <c r="HSY251" s="38"/>
      <c r="HSZ251" s="38"/>
      <c r="HTA251" s="39"/>
      <c r="HTB251" s="40"/>
      <c r="HTC251" s="41"/>
      <c r="HTD251" s="38"/>
      <c r="HTE251" s="38"/>
      <c r="HTF251" s="38"/>
      <c r="HTG251" s="39"/>
      <c r="HTH251" s="40"/>
      <c r="HTI251" s="41"/>
      <c r="HTJ251" s="38"/>
      <c r="HTK251" s="38"/>
      <c r="HTL251" s="38"/>
      <c r="HTM251" s="39"/>
      <c r="HTN251" s="40"/>
      <c r="HTO251" s="41"/>
      <c r="HTP251" s="38"/>
      <c r="HTQ251" s="38"/>
      <c r="HTR251" s="38"/>
      <c r="HTS251" s="39"/>
      <c r="HTT251" s="40"/>
      <c r="HTU251" s="41"/>
      <c r="HTV251" s="38"/>
      <c r="HTW251" s="38"/>
      <c r="HTX251" s="38"/>
      <c r="HTY251" s="39"/>
      <c r="HTZ251" s="40"/>
      <c r="HUA251" s="41"/>
      <c r="HUB251" s="38"/>
      <c r="HUC251" s="38"/>
      <c r="HUD251" s="38"/>
      <c r="HUE251" s="39"/>
      <c r="HUF251" s="40"/>
      <c r="HUG251" s="41"/>
      <c r="HUH251" s="38"/>
      <c r="HUI251" s="38"/>
      <c r="HUJ251" s="38"/>
      <c r="HUK251" s="39"/>
      <c r="HUL251" s="40"/>
      <c r="HUM251" s="41"/>
      <c r="HUN251" s="38"/>
      <c r="HUO251" s="38"/>
      <c r="HUP251" s="38"/>
      <c r="HUQ251" s="39"/>
      <c r="HUR251" s="40"/>
      <c r="HUS251" s="41"/>
      <c r="HUT251" s="38"/>
      <c r="HUU251" s="38"/>
      <c r="HUV251" s="38"/>
      <c r="HUW251" s="39"/>
      <c r="HUX251" s="40"/>
      <c r="HUY251" s="41"/>
      <c r="HUZ251" s="38"/>
      <c r="HVA251" s="38"/>
      <c r="HVB251" s="38"/>
      <c r="HVC251" s="39"/>
      <c r="HVD251" s="40"/>
      <c r="HVE251" s="41"/>
      <c r="HVF251" s="38"/>
      <c r="HVG251" s="38"/>
      <c r="HVH251" s="38"/>
      <c r="HVI251" s="39"/>
      <c r="HVJ251" s="40"/>
      <c r="HVK251" s="41"/>
      <c r="HVL251" s="38"/>
      <c r="HVM251" s="38"/>
      <c r="HVN251" s="38"/>
      <c r="HVO251" s="39"/>
      <c r="HVP251" s="40"/>
      <c r="HVQ251" s="41"/>
      <c r="HVR251" s="38"/>
      <c r="HVS251" s="38"/>
      <c r="HVT251" s="38"/>
      <c r="HVU251" s="39"/>
      <c r="HVV251" s="40"/>
      <c r="HVW251" s="41"/>
      <c r="HVX251" s="38"/>
      <c r="HVY251" s="38"/>
      <c r="HVZ251" s="38"/>
      <c r="HWA251" s="39"/>
      <c r="HWB251" s="40"/>
      <c r="HWC251" s="41"/>
      <c r="HWD251" s="38"/>
      <c r="HWE251" s="38"/>
      <c r="HWF251" s="38"/>
      <c r="HWG251" s="39"/>
      <c r="HWH251" s="40"/>
      <c r="HWI251" s="41"/>
      <c r="HWJ251" s="38"/>
      <c r="HWK251" s="38"/>
      <c r="HWL251" s="38"/>
      <c r="HWM251" s="39"/>
      <c r="HWN251" s="40"/>
      <c r="HWO251" s="41"/>
      <c r="HWP251" s="38"/>
      <c r="HWQ251" s="38"/>
      <c r="HWR251" s="38"/>
      <c r="HWS251" s="39"/>
      <c r="HWT251" s="40"/>
      <c r="HWU251" s="41"/>
      <c r="HWV251" s="38"/>
      <c r="HWW251" s="38"/>
      <c r="HWX251" s="38"/>
      <c r="HWY251" s="39"/>
      <c r="HWZ251" s="40"/>
      <c r="HXA251" s="41"/>
      <c r="HXB251" s="38"/>
      <c r="HXC251" s="38"/>
      <c r="HXD251" s="38"/>
      <c r="HXE251" s="39"/>
      <c r="HXF251" s="40"/>
      <c r="HXG251" s="41"/>
      <c r="HXH251" s="38"/>
      <c r="HXI251" s="38"/>
      <c r="HXJ251" s="38"/>
      <c r="HXK251" s="39"/>
      <c r="HXL251" s="40"/>
      <c r="HXM251" s="41"/>
      <c r="HXN251" s="38"/>
      <c r="HXO251" s="38"/>
      <c r="HXP251" s="38"/>
      <c r="HXQ251" s="39"/>
      <c r="HXR251" s="40"/>
      <c r="HXS251" s="41"/>
      <c r="HXT251" s="38"/>
      <c r="HXU251" s="38"/>
      <c r="HXV251" s="38"/>
      <c r="HXW251" s="39"/>
      <c r="HXX251" s="40"/>
      <c r="HXY251" s="41"/>
      <c r="HXZ251" s="38"/>
      <c r="HYA251" s="38"/>
      <c r="HYB251" s="38"/>
      <c r="HYC251" s="39"/>
      <c r="HYD251" s="40"/>
      <c r="HYE251" s="41"/>
      <c r="HYF251" s="38"/>
      <c r="HYG251" s="38"/>
      <c r="HYH251" s="38"/>
      <c r="HYI251" s="39"/>
      <c r="HYJ251" s="40"/>
      <c r="HYK251" s="41"/>
      <c r="HYL251" s="38"/>
      <c r="HYM251" s="38"/>
      <c r="HYN251" s="38"/>
      <c r="HYO251" s="39"/>
      <c r="HYP251" s="40"/>
      <c r="HYQ251" s="41"/>
      <c r="HYR251" s="38"/>
      <c r="HYS251" s="38"/>
      <c r="HYT251" s="38"/>
      <c r="HYU251" s="39"/>
      <c r="HYV251" s="40"/>
      <c r="HYW251" s="41"/>
      <c r="HYX251" s="38"/>
      <c r="HYY251" s="38"/>
      <c r="HYZ251" s="38"/>
      <c r="HZA251" s="39"/>
      <c r="HZB251" s="40"/>
      <c r="HZC251" s="41"/>
      <c r="HZD251" s="38"/>
      <c r="HZE251" s="38"/>
      <c r="HZF251" s="38"/>
      <c r="HZG251" s="39"/>
      <c r="HZH251" s="40"/>
      <c r="HZI251" s="41"/>
      <c r="HZJ251" s="38"/>
      <c r="HZK251" s="38"/>
      <c r="HZL251" s="38"/>
      <c r="HZM251" s="39"/>
      <c r="HZN251" s="40"/>
      <c r="HZO251" s="41"/>
      <c r="HZP251" s="38"/>
      <c r="HZQ251" s="38"/>
      <c r="HZR251" s="38"/>
      <c r="HZS251" s="39"/>
      <c r="HZT251" s="40"/>
      <c r="HZU251" s="41"/>
      <c r="HZV251" s="38"/>
      <c r="HZW251" s="38"/>
      <c r="HZX251" s="38"/>
      <c r="HZY251" s="39"/>
      <c r="HZZ251" s="40"/>
      <c r="IAA251" s="41"/>
      <c r="IAB251" s="38"/>
      <c r="IAC251" s="38"/>
      <c r="IAD251" s="38"/>
      <c r="IAE251" s="39"/>
      <c r="IAF251" s="40"/>
      <c r="IAG251" s="41"/>
      <c r="IAH251" s="38"/>
      <c r="IAI251" s="38"/>
      <c r="IAJ251" s="38"/>
      <c r="IAK251" s="39"/>
      <c r="IAL251" s="40"/>
      <c r="IAM251" s="41"/>
      <c r="IAN251" s="38"/>
      <c r="IAO251" s="38"/>
      <c r="IAP251" s="38"/>
      <c r="IAQ251" s="39"/>
      <c r="IAR251" s="40"/>
      <c r="IAS251" s="41"/>
      <c r="IAT251" s="38"/>
      <c r="IAU251" s="38"/>
      <c r="IAV251" s="38"/>
      <c r="IAW251" s="39"/>
      <c r="IAX251" s="40"/>
      <c r="IAY251" s="41"/>
      <c r="IAZ251" s="38"/>
      <c r="IBA251" s="38"/>
      <c r="IBB251" s="38"/>
      <c r="IBC251" s="39"/>
      <c r="IBD251" s="40"/>
      <c r="IBE251" s="41"/>
      <c r="IBF251" s="38"/>
      <c r="IBG251" s="38"/>
      <c r="IBH251" s="38"/>
      <c r="IBI251" s="39"/>
      <c r="IBJ251" s="40"/>
      <c r="IBK251" s="41"/>
      <c r="IBL251" s="38"/>
      <c r="IBM251" s="38"/>
      <c r="IBN251" s="38"/>
      <c r="IBO251" s="39"/>
      <c r="IBP251" s="40"/>
      <c r="IBQ251" s="41"/>
      <c r="IBR251" s="38"/>
      <c r="IBS251" s="38"/>
      <c r="IBT251" s="38"/>
      <c r="IBU251" s="39"/>
      <c r="IBV251" s="40"/>
      <c r="IBW251" s="41"/>
      <c r="IBX251" s="38"/>
      <c r="IBY251" s="38"/>
      <c r="IBZ251" s="38"/>
      <c r="ICA251" s="39"/>
      <c r="ICB251" s="40"/>
      <c r="ICC251" s="41"/>
      <c r="ICD251" s="38"/>
      <c r="ICE251" s="38"/>
      <c r="ICF251" s="38"/>
      <c r="ICG251" s="39"/>
      <c r="ICH251" s="40"/>
      <c r="ICI251" s="41"/>
      <c r="ICJ251" s="38"/>
      <c r="ICK251" s="38"/>
      <c r="ICL251" s="38"/>
      <c r="ICM251" s="39"/>
      <c r="ICN251" s="40"/>
      <c r="ICO251" s="41"/>
      <c r="ICP251" s="38"/>
      <c r="ICQ251" s="38"/>
      <c r="ICR251" s="38"/>
      <c r="ICS251" s="39"/>
      <c r="ICT251" s="40"/>
      <c r="ICU251" s="41"/>
      <c r="ICV251" s="38"/>
      <c r="ICW251" s="38"/>
      <c r="ICX251" s="38"/>
      <c r="ICY251" s="39"/>
      <c r="ICZ251" s="40"/>
      <c r="IDA251" s="41"/>
      <c r="IDB251" s="38"/>
      <c r="IDC251" s="38"/>
      <c r="IDD251" s="38"/>
      <c r="IDE251" s="39"/>
      <c r="IDF251" s="40"/>
      <c r="IDG251" s="41"/>
      <c r="IDH251" s="38"/>
      <c r="IDI251" s="38"/>
      <c r="IDJ251" s="38"/>
      <c r="IDK251" s="39"/>
      <c r="IDL251" s="40"/>
      <c r="IDM251" s="41"/>
      <c r="IDN251" s="38"/>
      <c r="IDO251" s="38"/>
      <c r="IDP251" s="38"/>
      <c r="IDQ251" s="39"/>
      <c r="IDR251" s="40"/>
      <c r="IDS251" s="41"/>
      <c r="IDT251" s="38"/>
      <c r="IDU251" s="38"/>
      <c r="IDV251" s="38"/>
      <c r="IDW251" s="39"/>
      <c r="IDX251" s="40"/>
      <c r="IDY251" s="41"/>
      <c r="IDZ251" s="38"/>
      <c r="IEA251" s="38"/>
      <c r="IEB251" s="38"/>
      <c r="IEC251" s="39"/>
      <c r="IED251" s="40"/>
      <c r="IEE251" s="41"/>
      <c r="IEF251" s="38"/>
      <c r="IEG251" s="38"/>
      <c r="IEH251" s="38"/>
      <c r="IEI251" s="39"/>
      <c r="IEJ251" s="40"/>
      <c r="IEK251" s="41"/>
      <c r="IEL251" s="38"/>
      <c r="IEM251" s="38"/>
      <c r="IEN251" s="38"/>
      <c r="IEO251" s="39"/>
      <c r="IEP251" s="40"/>
      <c r="IEQ251" s="41"/>
      <c r="IER251" s="38"/>
      <c r="IES251" s="38"/>
      <c r="IET251" s="38"/>
      <c r="IEU251" s="39"/>
      <c r="IEV251" s="40"/>
      <c r="IEW251" s="41"/>
      <c r="IEX251" s="38"/>
      <c r="IEY251" s="38"/>
      <c r="IEZ251" s="38"/>
      <c r="IFA251" s="39"/>
      <c r="IFB251" s="40"/>
      <c r="IFC251" s="41"/>
      <c r="IFD251" s="38"/>
      <c r="IFE251" s="38"/>
      <c r="IFF251" s="38"/>
      <c r="IFG251" s="39"/>
      <c r="IFH251" s="40"/>
      <c r="IFI251" s="41"/>
      <c r="IFJ251" s="38"/>
      <c r="IFK251" s="38"/>
      <c r="IFL251" s="38"/>
      <c r="IFM251" s="39"/>
      <c r="IFN251" s="40"/>
      <c r="IFO251" s="41"/>
      <c r="IFP251" s="38"/>
      <c r="IFQ251" s="38"/>
      <c r="IFR251" s="38"/>
      <c r="IFS251" s="39"/>
      <c r="IFT251" s="40"/>
      <c r="IFU251" s="41"/>
      <c r="IFV251" s="38"/>
      <c r="IFW251" s="38"/>
      <c r="IFX251" s="38"/>
      <c r="IFY251" s="39"/>
      <c r="IFZ251" s="40"/>
      <c r="IGA251" s="41"/>
      <c r="IGB251" s="38"/>
      <c r="IGC251" s="38"/>
      <c r="IGD251" s="38"/>
      <c r="IGE251" s="39"/>
      <c r="IGF251" s="40"/>
      <c r="IGG251" s="41"/>
      <c r="IGH251" s="38"/>
      <c r="IGI251" s="38"/>
      <c r="IGJ251" s="38"/>
      <c r="IGK251" s="39"/>
      <c r="IGL251" s="40"/>
      <c r="IGM251" s="41"/>
      <c r="IGN251" s="38"/>
      <c r="IGO251" s="38"/>
      <c r="IGP251" s="38"/>
      <c r="IGQ251" s="39"/>
      <c r="IGR251" s="40"/>
      <c r="IGS251" s="41"/>
      <c r="IGT251" s="38"/>
      <c r="IGU251" s="38"/>
      <c r="IGV251" s="38"/>
      <c r="IGW251" s="39"/>
      <c r="IGX251" s="40"/>
      <c r="IGY251" s="41"/>
      <c r="IGZ251" s="38"/>
      <c r="IHA251" s="38"/>
      <c r="IHB251" s="38"/>
      <c r="IHC251" s="39"/>
      <c r="IHD251" s="40"/>
      <c r="IHE251" s="41"/>
      <c r="IHF251" s="38"/>
      <c r="IHG251" s="38"/>
      <c r="IHH251" s="38"/>
      <c r="IHI251" s="39"/>
      <c r="IHJ251" s="40"/>
      <c r="IHK251" s="41"/>
      <c r="IHL251" s="38"/>
      <c r="IHM251" s="38"/>
      <c r="IHN251" s="38"/>
      <c r="IHO251" s="39"/>
      <c r="IHP251" s="40"/>
      <c r="IHQ251" s="41"/>
      <c r="IHR251" s="38"/>
      <c r="IHS251" s="38"/>
      <c r="IHT251" s="38"/>
      <c r="IHU251" s="39"/>
      <c r="IHV251" s="40"/>
      <c r="IHW251" s="41"/>
      <c r="IHX251" s="38"/>
      <c r="IHY251" s="38"/>
      <c r="IHZ251" s="38"/>
      <c r="IIA251" s="39"/>
      <c r="IIB251" s="40"/>
      <c r="IIC251" s="41"/>
      <c r="IID251" s="38"/>
      <c r="IIE251" s="38"/>
      <c r="IIF251" s="38"/>
      <c r="IIG251" s="39"/>
      <c r="IIH251" s="40"/>
      <c r="III251" s="41"/>
      <c r="IIJ251" s="38"/>
      <c r="IIK251" s="38"/>
      <c r="IIL251" s="38"/>
      <c r="IIM251" s="39"/>
      <c r="IIN251" s="40"/>
      <c r="IIO251" s="41"/>
      <c r="IIP251" s="38"/>
      <c r="IIQ251" s="38"/>
      <c r="IIR251" s="38"/>
      <c r="IIS251" s="39"/>
      <c r="IIT251" s="40"/>
      <c r="IIU251" s="41"/>
      <c r="IIV251" s="38"/>
      <c r="IIW251" s="38"/>
      <c r="IIX251" s="38"/>
      <c r="IIY251" s="39"/>
      <c r="IIZ251" s="40"/>
      <c r="IJA251" s="41"/>
      <c r="IJB251" s="38"/>
      <c r="IJC251" s="38"/>
      <c r="IJD251" s="38"/>
      <c r="IJE251" s="39"/>
      <c r="IJF251" s="40"/>
      <c r="IJG251" s="41"/>
      <c r="IJH251" s="38"/>
      <c r="IJI251" s="38"/>
      <c r="IJJ251" s="38"/>
      <c r="IJK251" s="39"/>
      <c r="IJL251" s="40"/>
      <c r="IJM251" s="41"/>
      <c r="IJN251" s="38"/>
      <c r="IJO251" s="38"/>
      <c r="IJP251" s="38"/>
      <c r="IJQ251" s="39"/>
      <c r="IJR251" s="40"/>
      <c r="IJS251" s="41"/>
      <c r="IJT251" s="38"/>
      <c r="IJU251" s="38"/>
      <c r="IJV251" s="38"/>
      <c r="IJW251" s="39"/>
      <c r="IJX251" s="40"/>
      <c r="IJY251" s="41"/>
      <c r="IJZ251" s="38"/>
      <c r="IKA251" s="38"/>
      <c r="IKB251" s="38"/>
      <c r="IKC251" s="39"/>
      <c r="IKD251" s="40"/>
      <c r="IKE251" s="41"/>
      <c r="IKF251" s="38"/>
      <c r="IKG251" s="38"/>
      <c r="IKH251" s="38"/>
      <c r="IKI251" s="39"/>
      <c r="IKJ251" s="40"/>
      <c r="IKK251" s="41"/>
      <c r="IKL251" s="38"/>
      <c r="IKM251" s="38"/>
      <c r="IKN251" s="38"/>
      <c r="IKO251" s="39"/>
      <c r="IKP251" s="40"/>
      <c r="IKQ251" s="41"/>
      <c r="IKR251" s="38"/>
      <c r="IKS251" s="38"/>
      <c r="IKT251" s="38"/>
      <c r="IKU251" s="39"/>
      <c r="IKV251" s="40"/>
      <c r="IKW251" s="41"/>
      <c r="IKX251" s="38"/>
      <c r="IKY251" s="38"/>
      <c r="IKZ251" s="38"/>
      <c r="ILA251" s="39"/>
      <c r="ILB251" s="40"/>
      <c r="ILC251" s="41"/>
      <c r="ILD251" s="38"/>
      <c r="ILE251" s="38"/>
      <c r="ILF251" s="38"/>
      <c r="ILG251" s="39"/>
      <c r="ILH251" s="40"/>
      <c r="ILI251" s="41"/>
      <c r="ILJ251" s="38"/>
      <c r="ILK251" s="38"/>
      <c r="ILL251" s="38"/>
      <c r="ILM251" s="39"/>
      <c r="ILN251" s="40"/>
      <c r="ILO251" s="41"/>
      <c r="ILP251" s="38"/>
      <c r="ILQ251" s="38"/>
      <c r="ILR251" s="38"/>
      <c r="ILS251" s="39"/>
      <c r="ILT251" s="40"/>
      <c r="ILU251" s="41"/>
      <c r="ILV251" s="38"/>
      <c r="ILW251" s="38"/>
      <c r="ILX251" s="38"/>
      <c r="ILY251" s="39"/>
      <c r="ILZ251" s="40"/>
      <c r="IMA251" s="41"/>
      <c r="IMB251" s="38"/>
      <c r="IMC251" s="38"/>
      <c r="IMD251" s="38"/>
      <c r="IME251" s="39"/>
      <c r="IMF251" s="40"/>
      <c r="IMG251" s="41"/>
      <c r="IMH251" s="38"/>
      <c r="IMI251" s="38"/>
      <c r="IMJ251" s="38"/>
      <c r="IMK251" s="39"/>
      <c r="IML251" s="40"/>
      <c r="IMM251" s="41"/>
      <c r="IMN251" s="38"/>
      <c r="IMO251" s="38"/>
      <c r="IMP251" s="38"/>
      <c r="IMQ251" s="39"/>
      <c r="IMR251" s="40"/>
      <c r="IMS251" s="41"/>
      <c r="IMT251" s="38"/>
      <c r="IMU251" s="38"/>
      <c r="IMV251" s="38"/>
      <c r="IMW251" s="39"/>
      <c r="IMX251" s="40"/>
      <c r="IMY251" s="41"/>
      <c r="IMZ251" s="38"/>
      <c r="INA251" s="38"/>
      <c r="INB251" s="38"/>
      <c r="INC251" s="39"/>
      <c r="IND251" s="40"/>
      <c r="INE251" s="41"/>
      <c r="INF251" s="38"/>
      <c r="ING251" s="38"/>
      <c r="INH251" s="38"/>
      <c r="INI251" s="39"/>
      <c r="INJ251" s="40"/>
      <c r="INK251" s="41"/>
      <c r="INL251" s="38"/>
      <c r="INM251" s="38"/>
      <c r="INN251" s="38"/>
      <c r="INO251" s="39"/>
      <c r="INP251" s="40"/>
      <c r="INQ251" s="41"/>
      <c r="INR251" s="38"/>
      <c r="INS251" s="38"/>
      <c r="INT251" s="38"/>
      <c r="INU251" s="39"/>
      <c r="INV251" s="40"/>
      <c r="INW251" s="41"/>
      <c r="INX251" s="38"/>
      <c r="INY251" s="38"/>
      <c r="INZ251" s="38"/>
      <c r="IOA251" s="39"/>
      <c r="IOB251" s="40"/>
      <c r="IOC251" s="41"/>
      <c r="IOD251" s="38"/>
      <c r="IOE251" s="38"/>
      <c r="IOF251" s="38"/>
      <c r="IOG251" s="39"/>
      <c r="IOH251" s="40"/>
      <c r="IOI251" s="41"/>
      <c r="IOJ251" s="38"/>
      <c r="IOK251" s="38"/>
      <c r="IOL251" s="38"/>
      <c r="IOM251" s="39"/>
      <c r="ION251" s="40"/>
      <c r="IOO251" s="41"/>
      <c r="IOP251" s="38"/>
      <c r="IOQ251" s="38"/>
      <c r="IOR251" s="38"/>
      <c r="IOS251" s="39"/>
      <c r="IOT251" s="40"/>
      <c r="IOU251" s="41"/>
      <c r="IOV251" s="38"/>
      <c r="IOW251" s="38"/>
      <c r="IOX251" s="38"/>
      <c r="IOY251" s="39"/>
      <c r="IOZ251" s="40"/>
      <c r="IPA251" s="41"/>
      <c r="IPB251" s="38"/>
      <c r="IPC251" s="38"/>
      <c r="IPD251" s="38"/>
      <c r="IPE251" s="39"/>
      <c r="IPF251" s="40"/>
      <c r="IPG251" s="41"/>
      <c r="IPH251" s="38"/>
      <c r="IPI251" s="38"/>
      <c r="IPJ251" s="38"/>
      <c r="IPK251" s="39"/>
      <c r="IPL251" s="40"/>
      <c r="IPM251" s="41"/>
      <c r="IPN251" s="38"/>
      <c r="IPO251" s="38"/>
      <c r="IPP251" s="38"/>
      <c r="IPQ251" s="39"/>
      <c r="IPR251" s="40"/>
      <c r="IPS251" s="41"/>
      <c r="IPT251" s="38"/>
      <c r="IPU251" s="38"/>
      <c r="IPV251" s="38"/>
      <c r="IPW251" s="39"/>
      <c r="IPX251" s="40"/>
      <c r="IPY251" s="41"/>
      <c r="IPZ251" s="38"/>
      <c r="IQA251" s="38"/>
      <c r="IQB251" s="38"/>
      <c r="IQC251" s="39"/>
      <c r="IQD251" s="40"/>
      <c r="IQE251" s="41"/>
      <c r="IQF251" s="38"/>
      <c r="IQG251" s="38"/>
      <c r="IQH251" s="38"/>
      <c r="IQI251" s="39"/>
      <c r="IQJ251" s="40"/>
      <c r="IQK251" s="41"/>
      <c r="IQL251" s="38"/>
      <c r="IQM251" s="38"/>
      <c r="IQN251" s="38"/>
      <c r="IQO251" s="39"/>
      <c r="IQP251" s="40"/>
      <c r="IQQ251" s="41"/>
      <c r="IQR251" s="38"/>
      <c r="IQS251" s="38"/>
      <c r="IQT251" s="38"/>
      <c r="IQU251" s="39"/>
      <c r="IQV251" s="40"/>
      <c r="IQW251" s="41"/>
      <c r="IQX251" s="38"/>
      <c r="IQY251" s="38"/>
      <c r="IQZ251" s="38"/>
      <c r="IRA251" s="39"/>
      <c r="IRB251" s="40"/>
      <c r="IRC251" s="41"/>
      <c r="IRD251" s="38"/>
      <c r="IRE251" s="38"/>
      <c r="IRF251" s="38"/>
      <c r="IRG251" s="39"/>
      <c r="IRH251" s="40"/>
      <c r="IRI251" s="41"/>
      <c r="IRJ251" s="38"/>
      <c r="IRK251" s="38"/>
      <c r="IRL251" s="38"/>
      <c r="IRM251" s="39"/>
      <c r="IRN251" s="40"/>
      <c r="IRO251" s="41"/>
      <c r="IRP251" s="38"/>
      <c r="IRQ251" s="38"/>
      <c r="IRR251" s="38"/>
      <c r="IRS251" s="39"/>
      <c r="IRT251" s="40"/>
      <c r="IRU251" s="41"/>
      <c r="IRV251" s="38"/>
      <c r="IRW251" s="38"/>
      <c r="IRX251" s="38"/>
      <c r="IRY251" s="39"/>
      <c r="IRZ251" s="40"/>
      <c r="ISA251" s="41"/>
      <c r="ISB251" s="38"/>
      <c r="ISC251" s="38"/>
      <c r="ISD251" s="38"/>
      <c r="ISE251" s="39"/>
      <c r="ISF251" s="40"/>
      <c r="ISG251" s="41"/>
      <c r="ISH251" s="38"/>
      <c r="ISI251" s="38"/>
      <c r="ISJ251" s="38"/>
      <c r="ISK251" s="39"/>
      <c r="ISL251" s="40"/>
      <c r="ISM251" s="41"/>
      <c r="ISN251" s="38"/>
      <c r="ISO251" s="38"/>
      <c r="ISP251" s="38"/>
      <c r="ISQ251" s="39"/>
      <c r="ISR251" s="40"/>
      <c r="ISS251" s="41"/>
      <c r="IST251" s="38"/>
      <c r="ISU251" s="38"/>
      <c r="ISV251" s="38"/>
      <c r="ISW251" s="39"/>
      <c r="ISX251" s="40"/>
      <c r="ISY251" s="41"/>
      <c r="ISZ251" s="38"/>
      <c r="ITA251" s="38"/>
      <c r="ITB251" s="38"/>
      <c r="ITC251" s="39"/>
      <c r="ITD251" s="40"/>
      <c r="ITE251" s="41"/>
      <c r="ITF251" s="38"/>
      <c r="ITG251" s="38"/>
      <c r="ITH251" s="38"/>
      <c r="ITI251" s="39"/>
      <c r="ITJ251" s="40"/>
      <c r="ITK251" s="41"/>
      <c r="ITL251" s="38"/>
      <c r="ITM251" s="38"/>
      <c r="ITN251" s="38"/>
      <c r="ITO251" s="39"/>
      <c r="ITP251" s="40"/>
      <c r="ITQ251" s="41"/>
      <c r="ITR251" s="38"/>
      <c r="ITS251" s="38"/>
      <c r="ITT251" s="38"/>
      <c r="ITU251" s="39"/>
      <c r="ITV251" s="40"/>
      <c r="ITW251" s="41"/>
      <c r="ITX251" s="38"/>
      <c r="ITY251" s="38"/>
      <c r="ITZ251" s="38"/>
      <c r="IUA251" s="39"/>
      <c r="IUB251" s="40"/>
      <c r="IUC251" s="41"/>
      <c r="IUD251" s="38"/>
      <c r="IUE251" s="38"/>
      <c r="IUF251" s="38"/>
      <c r="IUG251" s="39"/>
      <c r="IUH251" s="40"/>
      <c r="IUI251" s="41"/>
      <c r="IUJ251" s="38"/>
      <c r="IUK251" s="38"/>
      <c r="IUL251" s="38"/>
      <c r="IUM251" s="39"/>
      <c r="IUN251" s="40"/>
      <c r="IUO251" s="41"/>
      <c r="IUP251" s="38"/>
      <c r="IUQ251" s="38"/>
      <c r="IUR251" s="38"/>
      <c r="IUS251" s="39"/>
      <c r="IUT251" s="40"/>
      <c r="IUU251" s="41"/>
      <c r="IUV251" s="38"/>
      <c r="IUW251" s="38"/>
      <c r="IUX251" s="38"/>
      <c r="IUY251" s="39"/>
      <c r="IUZ251" s="40"/>
      <c r="IVA251" s="41"/>
      <c r="IVB251" s="38"/>
      <c r="IVC251" s="38"/>
      <c r="IVD251" s="38"/>
      <c r="IVE251" s="39"/>
      <c r="IVF251" s="40"/>
      <c r="IVG251" s="41"/>
      <c r="IVH251" s="38"/>
      <c r="IVI251" s="38"/>
      <c r="IVJ251" s="38"/>
      <c r="IVK251" s="39"/>
      <c r="IVL251" s="40"/>
      <c r="IVM251" s="41"/>
      <c r="IVN251" s="38"/>
      <c r="IVO251" s="38"/>
      <c r="IVP251" s="38"/>
      <c r="IVQ251" s="39"/>
      <c r="IVR251" s="40"/>
      <c r="IVS251" s="41"/>
      <c r="IVT251" s="38"/>
      <c r="IVU251" s="38"/>
      <c r="IVV251" s="38"/>
      <c r="IVW251" s="39"/>
      <c r="IVX251" s="40"/>
      <c r="IVY251" s="41"/>
      <c r="IVZ251" s="38"/>
      <c r="IWA251" s="38"/>
      <c r="IWB251" s="38"/>
      <c r="IWC251" s="39"/>
      <c r="IWD251" s="40"/>
      <c r="IWE251" s="41"/>
      <c r="IWF251" s="38"/>
      <c r="IWG251" s="38"/>
      <c r="IWH251" s="38"/>
      <c r="IWI251" s="39"/>
      <c r="IWJ251" s="40"/>
      <c r="IWK251" s="41"/>
      <c r="IWL251" s="38"/>
      <c r="IWM251" s="38"/>
      <c r="IWN251" s="38"/>
      <c r="IWO251" s="39"/>
      <c r="IWP251" s="40"/>
      <c r="IWQ251" s="41"/>
      <c r="IWR251" s="38"/>
      <c r="IWS251" s="38"/>
      <c r="IWT251" s="38"/>
      <c r="IWU251" s="39"/>
      <c r="IWV251" s="40"/>
      <c r="IWW251" s="41"/>
      <c r="IWX251" s="38"/>
      <c r="IWY251" s="38"/>
      <c r="IWZ251" s="38"/>
      <c r="IXA251" s="39"/>
      <c r="IXB251" s="40"/>
      <c r="IXC251" s="41"/>
      <c r="IXD251" s="38"/>
      <c r="IXE251" s="38"/>
      <c r="IXF251" s="38"/>
      <c r="IXG251" s="39"/>
      <c r="IXH251" s="40"/>
      <c r="IXI251" s="41"/>
      <c r="IXJ251" s="38"/>
      <c r="IXK251" s="38"/>
      <c r="IXL251" s="38"/>
      <c r="IXM251" s="39"/>
      <c r="IXN251" s="40"/>
      <c r="IXO251" s="41"/>
      <c r="IXP251" s="38"/>
      <c r="IXQ251" s="38"/>
      <c r="IXR251" s="38"/>
      <c r="IXS251" s="39"/>
      <c r="IXT251" s="40"/>
      <c r="IXU251" s="41"/>
      <c r="IXV251" s="38"/>
      <c r="IXW251" s="38"/>
      <c r="IXX251" s="38"/>
      <c r="IXY251" s="39"/>
      <c r="IXZ251" s="40"/>
      <c r="IYA251" s="41"/>
      <c r="IYB251" s="38"/>
      <c r="IYC251" s="38"/>
      <c r="IYD251" s="38"/>
      <c r="IYE251" s="39"/>
      <c r="IYF251" s="40"/>
      <c r="IYG251" s="41"/>
      <c r="IYH251" s="38"/>
      <c r="IYI251" s="38"/>
      <c r="IYJ251" s="38"/>
      <c r="IYK251" s="39"/>
      <c r="IYL251" s="40"/>
      <c r="IYM251" s="41"/>
      <c r="IYN251" s="38"/>
      <c r="IYO251" s="38"/>
      <c r="IYP251" s="38"/>
      <c r="IYQ251" s="39"/>
      <c r="IYR251" s="40"/>
      <c r="IYS251" s="41"/>
      <c r="IYT251" s="38"/>
      <c r="IYU251" s="38"/>
      <c r="IYV251" s="38"/>
      <c r="IYW251" s="39"/>
      <c r="IYX251" s="40"/>
      <c r="IYY251" s="41"/>
      <c r="IYZ251" s="38"/>
      <c r="IZA251" s="38"/>
      <c r="IZB251" s="38"/>
      <c r="IZC251" s="39"/>
      <c r="IZD251" s="40"/>
      <c r="IZE251" s="41"/>
      <c r="IZF251" s="38"/>
      <c r="IZG251" s="38"/>
      <c r="IZH251" s="38"/>
      <c r="IZI251" s="39"/>
      <c r="IZJ251" s="40"/>
      <c r="IZK251" s="41"/>
      <c r="IZL251" s="38"/>
      <c r="IZM251" s="38"/>
      <c r="IZN251" s="38"/>
      <c r="IZO251" s="39"/>
      <c r="IZP251" s="40"/>
      <c r="IZQ251" s="41"/>
      <c r="IZR251" s="38"/>
      <c r="IZS251" s="38"/>
      <c r="IZT251" s="38"/>
      <c r="IZU251" s="39"/>
      <c r="IZV251" s="40"/>
      <c r="IZW251" s="41"/>
      <c r="IZX251" s="38"/>
      <c r="IZY251" s="38"/>
      <c r="IZZ251" s="38"/>
      <c r="JAA251" s="39"/>
      <c r="JAB251" s="40"/>
      <c r="JAC251" s="41"/>
      <c r="JAD251" s="38"/>
      <c r="JAE251" s="38"/>
      <c r="JAF251" s="38"/>
      <c r="JAG251" s="39"/>
      <c r="JAH251" s="40"/>
      <c r="JAI251" s="41"/>
      <c r="JAJ251" s="38"/>
      <c r="JAK251" s="38"/>
      <c r="JAL251" s="38"/>
      <c r="JAM251" s="39"/>
      <c r="JAN251" s="40"/>
      <c r="JAO251" s="41"/>
      <c r="JAP251" s="38"/>
      <c r="JAQ251" s="38"/>
      <c r="JAR251" s="38"/>
      <c r="JAS251" s="39"/>
      <c r="JAT251" s="40"/>
      <c r="JAU251" s="41"/>
      <c r="JAV251" s="38"/>
      <c r="JAW251" s="38"/>
      <c r="JAX251" s="38"/>
      <c r="JAY251" s="39"/>
      <c r="JAZ251" s="40"/>
      <c r="JBA251" s="41"/>
      <c r="JBB251" s="38"/>
      <c r="JBC251" s="38"/>
      <c r="JBD251" s="38"/>
      <c r="JBE251" s="39"/>
      <c r="JBF251" s="40"/>
      <c r="JBG251" s="41"/>
      <c r="JBH251" s="38"/>
      <c r="JBI251" s="38"/>
      <c r="JBJ251" s="38"/>
      <c r="JBK251" s="39"/>
      <c r="JBL251" s="40"/>
      <c r="JBM251" s="41"/>
      <c r="JBN251" s="38"/>
      <c r="JBO251" s="38"/>
      <c r="JBP251" s="38"/>
      <c r="JBQ251" s="39"/>
      <c r="JBR251" s="40"/>
      <c r="JBS251" s="41"/>
      <c r="JBT251" s="38"/>
      <c r="JBU251" s="38"/>
      <c r="JBV251" s="38"/>
      <c r="JBW251" s="39"/>
      <c r="JBX251" s="40"/>
      <c r="JBY251" s="41"/>
      <c r="JBZ251" s="38"/>
      <c r="JCA251" s="38"/>
      <c r="JCB251" s="38"/>
      <c r="JCC251" s="39"/>
      <c r="JCD251" s="40"/>
      <c r="JCE251" s="41"/>
      <c r="JCF251" s="38"/>
      <c r="JCG251" s="38"/>
      <c r="JCH251" s="38"/>
      <c r="JCI251" s="39"/>
      <c r="JCJ251" s="40"/>
      <c r="JCK251" s="41"/>
      <c r="JCL251" s="38"/>
      <c r="JCM251" s="38"/>
      <c r="JCN251" s="38"/>
      <c r="JCO251" s="39"/>
      <c r="JCP251" s="40"/>
      <c r="JCQ251" s="41"/>
      <c r="JCR251" s="38"/>
      <c r="JCS251" s="38"/>
      <c r="JCT251" s="38"/>
      <c r="JCU251" s="39"/>
      <c r="JCV251" s="40"/>
      <c r="JCW251" s="41"/>
      <c r="JCX251" s="38"/>
      <c r="JCY251" s="38"/>
      <c r="JCZ251" s="38"/>
      <c r="JDA251" s="39"/>
      <c r="JDB251" s="40"/>
      <c r="JDC251" s="41"/>
      <c r="JDD251" s="38"/>
      <c r="JDE251" s="38"/>
      <c r="JDF251" s="38"/>
      <c r="JDG251" s="39"/>
      <c r="JDH251" s="40"/>
      <c r="JDI251" s="41"/>
      <c r="JDJ251" s="38"/>
      <c r="JDK251" s="38"/>
      <c r="JDL251" s="38"/>
      <c r="JDM251" s="39"/>
      <c r="JDN251" s="40"/>
      <c r="JDO251" s="41"/>
      <c r="JDP251" s="38"/>
      <c r="JDQ251" s="38"/>
      <c r="JDR251" s="38"/>
      <c r="JDS251" s="39"/>
      <c r="JDT251" s="40"/>
      <c r="JDU251" s="41"/>
      <c r="JDV251" s="38"/>
      <c r="JDW251" s="38"/>
      <c r="JDX251" s="38"/>
      <c r="JDY251" s="39"/>
      <c r="JDZ251" s="40"/>
      <c r="JEA251" s="41"/>
      <c r="JEB251" s="38"/>
      <c r="JEC251" s="38"/>
      <c r="JED251" s="38"/>
      <c r="JEE251" s="39"/>
      <c r="JEF251" s="40"/>
      <c r="JEG251" s="41"/>
      <c r="JEH251" s="38"/>
      <c r="JEI251" s="38"/>
      <c r="JEJ251" s="38"/>
      <c r="JEK251" s="39"/>
      <c r="JEL251" s="40"/>
      <c r="JEM251" s="41"/>
      <c r="JEN251" s="38"/>
      <c r="JEO251" s="38"/>
      <c r="JEP251" s="38"/>
      <c r="JEQ251" s="39"/>
      <c r="JER251" s="40"/>
      <c r="JES251" s="41"/>
      <c r="JET251" s="38"/>
      <c r="JEU251" s="38"/>
      <c r="JEV251" s="38"/>
      <c r="JEW251" s="39"/>
      <c r="JEX251" s="40"/>
      <c r="JEY251" s="41"/>
      <c r="JEZ251" s="38"/>
      <c r="JFA251" s="38"/>
      <c r="JFB251" s="38"/>
      <c r="JFC251" s="39"/>
      <c r="JFD251" s="40"/>
      <c r="JFE251" s="41"/>
      <c r="JFF251" s="38"/>
      <c r="JFG251" s="38"/>
      <c r="JFH251" s="38"/>
      <c r="JFI251" s="39"/>
      <c r="JFJ251" s="40"/>
      <c r="JFK251" s="41"/>
      <c r="JFL251" s="38"/>
      <c r="JFM251" s="38"/>
      <c r="JFN251" s="38"/>
      <c r="JFO251" s="39"/>
      <c r="JFP251" s="40"/>
      <c r="JFQ251" s="41"/>
      <c r="JFR251" s="38"/>
      <c r="JFS251" s="38"/>
      <c r="JFT251" s="38"/>
      <c r="JFU251" s="39"/>
      <c r="JFV251" s="40"/>
      <c r="JFW251" s="41"/>
      <c r="JFX251" s="38"/>
      <c r="JFY251" s="38"/>
      <c r="JFZ251" s="38"/>
      <c r="JGA251" s="39"/>
      <c r="JGB251" s="40"/>
      <c r="JGC251" s="41"/>
      <c r="JGD251" s="38"/>
      <c r="JGE251" s="38"/>
      <c r="JGF251" s="38"/>
      <c r="JGG251" s="39"/>
      <c r="JGH251" s="40"/>
      <c r="JGI251" s="41"/>
      <c r="JGJ251" s="38"/>
      <c r="JGK251" s="38"/>
      <c r="JGL251" s="38"/>
      <c r="JGM251" s="39"/>
      <c r="JGN251" s="40"/>
      <c r="JGO251" s="41"/>
      <c r="JGP251" s="38"/>
      <c r="JGQ251" s="38"/>
      <c r="JGR251" s="38"/>
      <c r="JGS251" s="39"/>
      <c r="JGT251" s="40"/>
      <c r="JGU251" s="41"/>
      <c r="JGV251" s="38"/>
      <c r="JGW251" s="38"/>
      <c r="JGX251" s="38"/>
      <c r="JGY251" s="39"/>
      <c r="JGZ251" s="40"/>
      <c r="JHA251" s="41"/>
      <c r="JHB251" s="38"/>
      <c r="JHC251" s="38"/>
      <c r="JHD251" s="38"/>
      <c r="JHE251" s="39"/>
      <c r="JHF251" s="40"/>
      <c r="JHG251" s="41"/>
      <c r="JHH251" s="38"/>
      <c r="JHI251" s="38"/>
      <c r="JHJ251" s="38"/>
      <c r="JHK251" s="39"/>
      <c r="JHL251" s="40"/>
      <c r="JHM251" s="41"/>
      <c r="JHN251" s="38"/>
      <c r="JHO251" s="38"/>
      <c r="JHP251" s="38"/>
      <c r="JHQ251" s="39"/>
      <c r="JHR251" s="40"/>
      <c r="JHS251" s="41"/>
      <c r="JHT251" s="38"/>
      <c r="JHU251" s="38"/>
      <c r="JHV251" s="38"/>
      <c r="JHW251" s="39"/>
      <c r="JHX251" s="40"/>
      <c r="JHY251" s="41"/>
      <c r="JHZ251" s="38"/>
      <c r="JIA251" s="38"/>
      <c r="JIB251" s="38"/>
      <c r="JIC251" s="39"/>
      <c r="JID251" s="40"/>
      <c r="JIE251" s="41"/>
      <c r="JIF251" s="38"/>
      <c r="JIG251" s="38"/>
      <c r="JIH251" s="38"/>
      <c r="JII251" s="39"/>
      <c r="JIJ251" s="40"/>
      <c r="JIK251" s="41"/>
      <c r="JIL251" s="38"/>
      <c r="JIM251" s="38"/>
      <c r="JIN251" s="38"/>
      <c r="JIO251" s="39"/>
      <c r="JIP251" s="40"/>
      <c r="JIQ251" s="41"/>
      <c r="JIR251" s="38"/>
      <c r="JIS251" s="38"/>
      <c r="JIT251" s="38"/>
      <c r="JIU251" s="39"/>
      <c r="JIV251" s="40"/>
      <c r="JIW251" s="41"/>
      <c r="JIX251" s="38"/>
      <c r="JIY251" s="38"/>
      <c r="JIZ251" s="38"/>
      <c r="JJA251" s="39"/>
      <c r="JJB251" s="40"/>
      <c r="JJC251" s="41"/>
      <c r="JJD251" s="38"/>
      <c r="JJE251" s="38"/>
      <c r="JJF251" s="38"/>
      <c r="JJG251" s="39"/>
      <c r="JJH251" s="40"/>
      <c r="JJI251" s="41"/>
      <c r="JJJ251" s="38"/>
      <c r="JJK251" s="38"/>
      <c r="JJL251" s="38"/>
      <c r="JJM251" s="39"/>
      <c r="JJN251" s="40"/>
      <c r="JJO251" s="41"/>
      <c r="JJP251" s="38"/>
      <c r="JJQ251" s="38"/>
      <c r="JJR251" s="38"/>
      <c r="JJS251" s="39"/>
      <c r="JJT251" s="40"/>
      <c r="JJU251" s="41"/>
      <c r="JJV251" s="38"/>
      <c r="JJW251" s="38"/>
      <c r="JJX251" s="38"/>
      <c r="JJY251" s="39"/>
      <c r="JJZ251" s="40"/>
      <c r="JKA251" s="41"/>
      <c r="JKB251" s="38"/>
      <c r="JKC251" s="38"/>
      <c r="JKD251" s="38"/>
      <c r="JKE251" s="39"/>
      <c r="JKF251" s="40"/>
      <c r="JKG251" s="41"/>
      <c r="JKH251" s="38"/>
      <c r="JKI251" s="38"/>
      <c r="JKJ251" s="38"/>
      <c r="JKK251" s="39"/>
      <c r="JKL251" s="40"/>
      <c r="JKM251" s="41"/>
      <c r="JKN251" s="38"/>
      <c r="JKO251" s="38"/>
      <c r="JKP251" s="38"/>
      <c r="JKQ251" s="39"/>
      <c r="JKR251" s="40"/>
      <c r="JKS251" s="41"/>
      <c r="JKT251" s="38"/>
      <c r="JKU251" s="38"/>
      <c r="JKV251" s="38"/>
      <c r="JKW251" s="39"/>
      <c r="JKX251" s="40"/>
      <c r="JKY251" s="41"/>
      <c r="JKZ251" s="38"/>
      <c r="JLA251" s="38"/>
      <c r="JLB251" s="38"/>
      <c r="JLC251" s="39"/>
      <c r="JLD251" s="40"/>
      <c r="JLE251" s="41"/>
      <c r="JLF251" s="38"/>
      <c r="JLG251" s="38"/>
      <c r="JLH251" s="38"/>
      <c r="JLI251" s="39"/>
      <c r="JLJ251" s="40"/>
      <c r="JLK251" s="41"/>
      <c r="JLL251" s="38"/>
      <c r="JLM251" s="38"/>
      <c r="JLN251" s="38"/>
      <c r="JLO251" s="39"/>
      <c r="JLP251" s="40"/>
      <c r="JLQ251" s="41"/>
      <c r="JLR251" s="38"/>
      <c r="JLS251" s="38"/>
      <c r="JLT251" s="38"/>
      <c r="JLU251" s="39"/>
      <c r="JLV251" s="40"/>
      <c r="JLW251" s="41"/>
      <c r="JLX251" s="38"/>
      <c r="JLY251" s="38"/>
      <c r="JLZ251" s="38"/>
      <c r="JMA251" s="39"/>
      <c r="JMB251" s="40"/>
      <c r="JMC251" s="41"/>
      <c r="JMD251" s="38"/>
      <c r="JME251" s="38"/>
      <c r="JMF251" s="38"/>
      <c r="JMG251" s="39"/>
      <c r="JMH251" s="40"/>
      <c r="JMI251" s="41"/>
      <c r="JMJ251" s="38"/>
      <c r="JMK251" s="38"/>
      <c r="JML251" s="38"/>
      <c r="JMM251" s="39"/>
      <c r="JMN251" s="40"/>
      <c r="JMO251" s="41"/>
      <c r="JMP251" s="38"/>
      <c r="JMQ251" s="38"/>
      <c r="JMR251" s="38"/>
      <c r="JMS251" s="39"/>
      <c r="JMT251" s="40"/>
      <c r="JMU251" s="41"/>
      <c r="JMV251" s="38"/>
      <c r="JMW251" s="38"/>
      <c r="JMX251" s="38"/>
      <c r="JMY251" s="39"/>
      <c r="JMZ251" s="40"/>
      <c r="JNA251" s="41"/>
      <c r="JNB251" s="38"/>
      <c r="JNC251" s="38"/>
      <c r="JND251" s="38"/>
      <c r="JNE251" s="39"/>
      <c r="JNF251" s="40"/>
      <c r="JNG251" s="41"/>
      <c r="JNH251" s="38"/>
      <c r="JNI251" s="38"/>
      <c r="JNJ251" s="38"/>
      <c r="JNK251" s="39"/>
      <c r="JNL251" s="40"/>
      <c r="JNM251" s="41"/>
      <c r="JNN251" s="38"/>
      <c r="JNO251" s="38"/>
      <c r="JNP251" s="38"/>
      <c r="JNQ251" s="39"/>
      <c r="JNR251" s="40"/>
      <c r="JNS251" s="41"/>
      <c r="JNT251" s="38"/>
      <c r="JNU251" s="38"/>
      <c r="JNV251" s="38"/>
      <c r="JNW251" s="39"/>
      <c r="JNX251" s="40"/>
      <c r="JNY251" s="41"/>
      <c r="JNZ251" s="38"/>
      <c r="JOA251" s="38"/>
      <c r="JOB251" s="38"/>
      <c r="JOC251" s="39"/>
      <c r="JOD251" s="40"/>
      <c r="JOE251" s="41"/>
      <c r="JOF251" s="38"/>
      <c r="JOG251" s="38"/>
      <c r="JOH251" s="38"/>
      <c r="JOI251" s="39"/>
      <c r="JOJ251" s="40"/>
      <c r="JOK251" s="41"/>
      <c r="JOL251" s="38"/>
      <c r="JOM251" s="38"/>
      <c r="JON251" s="38"/>
      <c r="JOO251" s="39"/>
      <c r="JOP251" s="40"/>
      <c r="JOQ251" s="41"/>
      <c r="JOR251" s="38"/>
      <c r="JOS251" s="38"/>
      <c r="JOT251" s="38"/>
      <c r="JOU251" s="39"/>
      <c r="JOV251" s="40"/>
      <c r="JOW251" s="41"/>
      <c r="JOX251" s="38"/>
      <c r="JOY251" s="38"/>
      <c r="JOZ251" s="38"/>
      <c r="JPA251" s="39"/>
      <c r="JPB251" s="40"/>
      <c r="JPC251" s="41"/>
      <c r="JPD251" s="38"/>
      <c r="JPE251" s="38"/>
      <c r="JPF251" s="38"/>
      <c r="JPG251" s="39"/>
      <c r="JPH251" s="40"/>
      <c r="JPI251" s="41"/>
      <c r="JPJ251" s="38"/>
      <c r="JPK251" s="38"/>
      <c r="JPL251" s="38"/>
      <c r="JPM251" s="39"/>
      <c r="JPN251" s="40"/>
      <c r="JPO251" s="41"/>
      <c r="JPP251" s="38"/>
      <c r="JPQ251" s="38"/>
      <c r="JPR251" s="38"/>
      <c r="JPS251" s="39"/>
      <c r="JPT251" s="40"/>
      <c r="JPU251" s="41"/>
      <c r="JPV251" s="38"/>
      <c r="JPW251" s="38"/>
      <c r="JPX251" s="38"/>
      <c r="JPY251" s="39"/>
      <c r="JPZ251" s="40"/>
      <c r="JQA251" s="41"/>
      <c r="JQB251" s="38"/>
      <c r="JQC251" s="38"/>
      <c r="JQD251" s="38"/>
      <c r="JQE251" s="39"/>
      <c r="JQF251" s="40"/>
      <c r="JQG251" s="41"/>
      <c r="JQH251" s="38"/>
      <c r="JQI251" s="38"/>
      <c r="JQJ251" s="38"/>
      <c r="JQK251" s="39"/>
      <c r="JQL251" s="40"/>
      <c r="JQM251" s="41"/>
      <c r="JQN251" s="38"/>
      <c r="JQO251" s="38"/>
      <c r="JQP251" s="38"/>
      <c r="JQQ251" s="39"/>
      <c r="JQR251" s="40"/>
      <c r="JQS251" s="41"/>
      <c r="JQT251" s="38"/>
      <c r="JQU251" s="38"/>
      <c r="JQV251" s="38"/>
      <c r="JQW251" s="39"/>
      <c r="JQX251" s="40"/>
      <c r="JQY251" s="41"/>
      <c r="JQZ251" s="38"/>
      <c r="JRA251" s="38"/>
      <c r="JRB251" s="38"/>
      <c r="JRC251" s="39"/>
      <c r="JRD251" s="40"/>
      <c r="JRE251" s="41"/>
      <c r="JRF251" s="38"/>
      <c r="JRG251" s="38"/>
      <c r="JRH251" s="38"/>
      <c r="JRI251" s="39"/>
      <c r="JRJ251" s="40"/>
      <c r="JRK251" s="41"/>
      <c r="JRL251" s="38"/>
      <c r="JRM251" s="38"/>
      <c r="JRN251" s="38"/>
      <c r="JRO251" s="39"/>
      <c r="JRP251" s="40"/>
      <c r="JRQ251" s="41"/>
      <c r="JRR251" s="38"/>
      <c r="JRS251" s="38"/>
      <c r="JRT251" s="38"/>
      <c r="JRU251" s="39"/>
      <c r="JRV251" s="40"/>
      <c r="JRW251" s="41"/>
      <c r="JRX251" s="38"/>
      <c r="JRY251" s="38"/>
      <c r="JRZ251" s="38"/>
      <c r="JSA251" s="39"/>
      <c r="JSB251" s="40"/>
      <c r="JSC251" s="41"/>
      <c r="JSD251" s="38"/>
      <c r="JSE251" s="38"/>
      <c r="JSF251" s="38"/>
      <c r="JSG251" s="39"/>
      <c r="JSH251" s="40"/>
      <c r="JSI251" s="41"/>
      <c r="JSJ251" s="38"/>
      <c r="JSK251" s="38"/>
      <c r="JSL251" s="38"/>
      <c r="JSM251" s="39"/>
      <c r="JSN251" s="40"/>
      <c r="JSO251" s="41"/>
      <c r="JSP251" s="38"/>
      <c r="JSQ251" s="38"/>
      <c r="JSR251" s="38"/>
      <c r="JSS251" s="39"/>
      <c r="JST251" s="40"/>
      <c r="JSU251" s="41"/>
      <c r="JSV251" s="38"/>
      <c r="JSW251" s="38"/>
      <c r="JSX251" s="38"/>
      <c r="JSY251" s="39"/>
      <c r="JSZ251" s="40"/>
      <c r="JTA251" s="41"/>
      <c r="JTB251" s="38"/>
      <c r="JTC251" s="38"/>
      <c r="JTD251" s="38"/>
      <c r="JTE251" s="39"/>
      <c r="JTF251" s="40"/>
      <c r="JTG251" s="41"/>
      <c r="JTH251" s="38"/>
      <c r="JTI251" s="38"/>
      <c r="JTJ251" s="38"/>
      <c r="JTK251" s="39"/>
      <c r="JTL251" s="40"/>
      <c r="JTM251" s="41"/>
      <c r="JTN251" s="38"/>
      <c r="JTO251" s="38"/>
      <c r="JTP251" s="38"/>
      <c r="JTQ251" s="39"/>
      <c r="JTR251" s="40"/>
      <c r="JTS251" s="41"/>
      <c r="JTT251" s="38"/>
      <c r="JTU251" s="38"/>
      <c r="JTV251" s="38"/>
      <c r="JTW251" s="39"/>
      <c r="JTX251" s="40"/>
      <c r="JTY251" s="41"/>
      <c r="JTZ251" s="38"/>
      <c r="JUA251" s="38"/>
      <c r="JUB251" s="38"/>
      <c r="JUC251" s="39"/>
      <c r="JUD251" s="40"/>
      <c r="JUE251" s="41"/>
      <c r="JUF251" s="38"/>
      <c r="JUG251" s="38"/>
      <c r="JUH251" s="38"/>
      <c r="JUI251" s="39"/>
      <c r="JUJ251" s="40"/>
      <c r="JUK251" s="41"/>
      <c r="JUL251" s="38"/>
      <c r="JUM251" s="38"/>
      <c r="JUN251" s="38"/>
      <c r="JUO251" s="39"/>
      <c r="JUP251" s="40"/>
      <c r="JUQ251" s="41"/>
      <c r="JUR251" s="38"/>
      <c r="JUS251" s="38"/>
      <c r="JUT251" s="38"/>
      <c r="JUU251" s="39"/>
      <c r="JUV251" s="40"/>
      <c r="JUW251" s="41"/>
      <c r="JUX251" s="38"/>
      <c r="JUY251" s="38"/>
      <c r="JUZ251" s="38"/>
      <c r="JVA251" s="39"/>
      <c r="JVB251" s="40"/>
      <c r="JVC251" s="41"/>
      <c r="JVD251" s="38"/>
      <c r="JVE251" s="38"/>
      <c r="JVF251" s="38"/>
      <c r="JVG251" s="39"/>
      <c r="JVH251" s="40"/>
      <c r="JVI251" s="41"/>
      <c r="JVJ251" s="38"/>
      <c r="JVK251" s="38"/>
      <c r="JVL251" s="38"/>
      <c r="JVM251" s="39"/>
      <c r="JVN251" s="40"/>
      <c r="JVO251" s="41"/>
      <c r="JVP251" s="38"/>
      <c r="JVQ251" s="38"/>
      <c r="JVR251" s="38"/>
      <c r="JVS251" s="39"/>
      <c r="JVT251" s="40"/>
      <c r="JVU251" s="41"/>
      <c r="JVV251" s="38"/>
      <c r="JVW251" s="38"/>
      <c r="JVX251" s="38"/>
      <c r="JVY251" s="39"/>
      <c r="JVZ251" s="40"/>
      <c r="JWA251" s="41"/>
      <c r="JWB251" s="38"/>
      <c r="JWC251" s="38"/>
      <c r="JWD251" s="38"/>
      <c r="JWE251" s="39"/>
      <c r="JWF251" s="40"/>
      <c r="JWG251" s="41"/>
      <c r="JWH251" s="38"/>
      <c r="JWI251" s="38"/>
      <c r="JWJ251" s="38"/>
      <c r="JWK251" s="39"/>
      <c r="JWL251" s="40"/>
      <c r="JWM251" s="41"/>
      <c r="JWN251" s="38"/>
      <c r="JWO251" s="38"/>
      <c r="JWP251" s="38"/>
      <c r="JWQ251" s="39"/>
      <c r="JWR251" s="40"/>
      <c r="JWS251" s="41"/>
      <c r="JWT251" s="38"/>
      <c r="JWU251" s="38"/>
      <c r="JWV251" s="38"/>
      <c r="JWW251" s="39"/>
      <c r="JWX251" s="40"/>
      <c r="JWY251" s="41"/>
      <c r="JWZ251" s="38"/>
      <c r="JXA251" s="38"/>
      <c r="JXB251" s="38"/>
      <c r="JXC251" s="39"/>
      <c r="JXD251" s="40"/>
      <c r="JXE251" s="41"/>
      <c r="JXF251" s="38"/>
      <c r="JXG251" s="38"/>
      <c r="JXH251" s="38"/>
      <c r="JXI251" s="39"/>
      <c r="JXJ251" s="40"/>
      <c r="JXK251" s="41"/>
      <c r="JXL251" s="38"/>
      <c r="JXM251" s="38"/>
      <c r="JXN251" s="38"/>
      <c r="JXO251" s="39"/>
      <c r="JXP251" s="40"/>
      <c r="JXQ251" s="41"/>
      <c r="JXR251" s="38"/>
      <c r="JXS251" s="38"/>
      <c r="JXT251" s="38"/>
      <c r="JXU251" s="39"/>
      <c r="JXV251" s="40"/>
      <c r="JXW251" s="41"/>
      <c r="JXX251" s="38"/>
      <c r="JXY251" s="38"/>
      <c r="JXZ251" s="38"/>
      <c r="JYA251" s="39"/>
      <c r="JYB251" s="40"/>
      <c r="JYC251" s="41"/>
      <c r="JYD251" s="38"/>
      <c r="JYE251" s="38"/>
      <c r="JYF251" s="38"/>
      <c r="JYG251" s="39"/>
      <c r="JYH251" s="40"/>
      <c r="JYI251" s="41"/>
      <c r="JYJ251" s="38"/>
      <c r="JYK251" s="38"/>
      <c r="JYL251" s="38"/>
      <c r="JYM251" s="39"/>
      <c r="JYN251" s="40"/>
      <c r="JYO251" s="41"/>
      <c r="JYP251" s="38"/>
      <c r="JYQ251" s="38"/>
      <c r="JYR251" s="38"/>
      <c r="JYS251" s="39"/>
      <c r="JYT251" s="40"/>
      <c r="JYU251" s="41"/>
      <c r="JYV251" s="38"/>
      <c r="JYW251" s="38"/>
      <c r="JYX251" s="38"/>
      <c r="JYY251" s="39"/>
      <c r="JYZ251" s="40"/>
      <c r="JZA251" s="41"/>
      <c r="JZB251" s="38"/>
      <c r="JZC251" s="38"/>
      <c r="JZD251" s="38"/>
      <c r="JZE251" s="39"/>
      <c r="JZF251" s="40"/>
      <c r="JZG251" s="41"/>
      <c r="JZH251" s="38"/>
      <c r="JZI251" s="38"/>
      <c r="JZJ251" s="38"/>
      <c r="JZK251" s="39"/>
      <c r="JZL251" s="40"/>
      <c r="JZM251" s="41"/>
      <c r="JZN251" s="38"/>
      <c r="JZO251" s="38"/>
      <c r="JZP251" s="38"/>
      <c r="JZQ251" s="39"/>
      <c r="JZR251" s="40"/>
      <c r="JZS251" s="41"/>
      <c r="JZT251" s="38"/>
      <c r="JZU251" s="38"/>
      <c r="JZV251" s="38"/>
      <c r="JZW251" s="39"/>
      <c r="JZX251" s="40"/>
      <c r="JZY251" s="41"/>
      <c r="JZZ251" s="38"/>
      <c r="KAA251" s="38"/>
      <c r="KAB251" s="38"/>
      <c r="KAC251" s="39"/>
      <c r="KAD251" s="40"/>
      <c r="KAE251" s="41"/>
      <c r="KAF251" s="38"/>
      <c r="KAG251" s="38"/>
      <c r="KAH251" s="38"/>
      <c r="KAI251" s="39"/>
      <c r="KAJ251" s="40"/>
      <c r="KAK251" s="41"/>
      <c r="KAL251" s="38"/>
      <c r="KAM251" s="38"/>
      <c r="KAN251" s="38"/>
      <c r="KAO251" s="39"/>
      <c r="KAP251" s="40"/>
      <c r="KAQ251" s="41"/>
      <c r="KAR251" s="38"/>
      <c r="KAS251" s="38"/>
      <c r="KAT251" s="38"/>
      <c r="KAU251" s="39"/>
      <c r="KAV251" s="40"/>
      <c r="KAW251" s="41"/>
      <c r="KAX251" s="38"/>
      <c r="KAY251" s="38"/>
      <c r="KAZ251" s="38"/>
      <c r="KBA251" s="39"/>
      <c r="KBB251" s="40"/>
      <c r="KBC251" s="41"/>
      <c r="KBD251" s="38"/>
      <c r="KBE251" s="38"/>
      <c r="KBF251" s="38"/>
      <c r="KBG251" s="39"/>
      <c r="KBH251" s="40"/>
      <c r="KBI251" s="41"/>
      <c r="KBJ251" s="38"/>
      <c r="KBK251" s="38"/>
      <c r="KBL251" s="38"/>
      <c r="KBM251" s="39"/>
      <c r="KBN251" s="40"/>
      <c r="KBO251" s="41"/>
      <c r="KBP251" s="38"/>
      <c r="KBQ251" s="38"/>
      <c r="KBR251" s="38"/>
      <c r="KBS251" s="39"/>
      <c r="KBT251" s="40"/>
      <c r="KBU251" s="41"/>
      <c r="KBV251" s="38"/>
      <c r="KBW251" s="38"/>
      <c r="KBX251" s="38"/>
      <c r="KBY251" s="39"/>
      <c r="KBZ251" s="40"/>
      <c r="KCA251" s="41"/>
      <c r="KCB251" s="38"/>
      <c r="KCC251" s="38"/>
      <c r="KCD251" s="38"/>
      <c r="KCE251" s="39"/>
      <c r="KCF251" s="40"/>
      <c r="KCG251" s="41"/>
      <c r="KCH251" s="38"/>
      <c r="KCI251" s="38"/>
      <c r="KCJ251" s="38"/>
      <c r="KCK251" s="39"/>
      <c r="KCL251" s="40"/>
      <c r="KCM251" s="41"/>
      <c r="KCN251" s="38"/>
      <c r="KCO251" s="38"/>
      <c r="KCP251" s="38"/>
      <c r="KCQ251" s="39"/>
      <c r="KCR251" s="40"/>
      <c r="KCS251" s="41"/>
      <c r="KCT251" s="38"/>
      <c r="KCU251" s="38"/>
      <c r="KCV251" s="38"/>
      <c r="KCW251" s="39"/>
      <c r="KCX251" s="40"/>
      <c r="KCY251" s="41"/>
      <c r="KCZ251" s="38"/>
      <c r="KDA251" s="38"/>
      <c r="KDB251" s="38"/>
      <c r="KDC251" s="39"/>
      <c r="KDD251" s="40"/>
      <c r="KDE251" s="41"/>
      <c r="KDF251" s="38"/>
      <c r="KDG251" s="38"/>
      <c r="KDH251" s="38"/>
      <c r="KDI251" s="39"/>
      <c r="KDJ251" s="40"/>
      <c r="KDK251" s="41"/>
      <c r="KDL251" s="38"/>
      <c r="KDM251" s="38"/>
      <c r="KDN251" s="38"/>
      <c r="KDO251" s="39"/>
      <c r="KDP251" s="40"/>
      <c r="KDQ251" s="41"/>
      <c r="KDR251" s="38"/>
      <c r="KDS251" s="38"/>
      <c r="KDT251" s="38"/>
      <c r="KDU251" s="39"/>
      <c r="KDV251" s="40"/>
      <c r="KDW251" s="41"/>
      <c r="KDX251" s="38"/>
      <c r="KDY251" s="38"/>
      <c r="KDZ251" s="38"/>
      <c r="KEA251" s="39"/>
      <c r="KEB251" s="40"/>
      <c r="KEC251" s="41"/>
      <c r="KED251" s="38"/>
      <c r="KEE251" s="38"/>
      <c r="KEF251" s="38"/>
      <c r="KEG251" s="39"/>
      <c r="KEH251" s="40"/>
      <c r="KEI251" s="41"/>
      <c r="KEJ251" s="38"/>
      <c r="KEK251" s="38"/>
      <c r="KEL251" s="38"/>
      <c r="KEM251" s="39"/>
      <c r="KEN251" s="40"/>
      <c r="KEO251" s="41"/>
      <c r="KEP251" s="38"/>
      <c r="KEQ251" s="38"/>
      <c r="KER251" s="38"/>
      <c r="KES251" s="39"/>
      <c r="KET251" s="40"/>
      <c r="KEU251" s="41"/>
      <c r="KEV251" s="38"/>
      <c r="KEW251" s="38"/>
      <c r="KEX251" s="38"/>
      <c r="KEY251" s="39"/>
      <c r="KEZ251" s="40"/>
      <c r="KFA251" s="41"/>
      <c r="KFB251" s="38"/>
      <c r="KFC251" s="38"/>
      <c r="KFD251" s="38"/>
      <c r="KFE251" s="39"/>
      <c r="KFF251" s="40"/>
      <c r="KFG251" s="41"/>
      <c r="KFH251" s="38"/>
      <c r="KFI251" s="38"/>
      <c r="KFJ251" s="38"/>
      <c r="KFK251" s="39"/>
      <c r="KFL251" s="40"/>
      <c r="KFM251" s="41"/>
      <c r="KFN251" s="38"/>
      <c r="KFO251" s="38"/>
      <c r="KFP251" s="38"/>
      <c r="KFQ251" s="39"/>
      <c r="KFR251" s="40"/>
      <c r="KFS251" s="41"/>
      <c r="KFT251" s="38"/>
      <c r="KFU251" s="38"/>
      <c r="KFV251" s="38"/>
      <c r="KFW251" s="39"/>
      <c r="KFX251" s="40"/>
      <c r="KFY251" s="41"/>
      <c r="KFZ251" s="38"/>
      <c r="KGA251" s="38"/>
      <c r="KGB251" s="38"/>
      <c r="KGC251" s="39"/>
      <c r="KGD251" s="40"/>
      <c r="KGE251" s="41"/>
      <c r="KGF251" s="38"/>
      <c r="KGG251" s="38"/>
      <c r="KGH251" s="38"/>
      <c r="KGI251" s="39"/>
      <c r="KGJ251" s="40"/>
      <c r="KGK251" s="41"/>
      <c r="KGL251" s="38"/>
      <c r="KGM251" s="38"/>
      <c r="KGN251" s="38"/>
      <c r="KGO251" s="39"/>
      <c r="KGP251" s="40"/>
      <c r="KGQ251" s="41"/>
      <c r="KGR251" s="38"/>
      <c r="KGS251" s="38"/>
      <c r="KGT251" s="38"/>
      <c r="KGU251" s="39"/>
      <c r="KGV251" s="40"/>
      <c r="KGW251" s="41"/>
      <c r="KGX251" s="38"/>
      <c r="KGY251" s="38"/>
      <c r="KGZ251" s="38"/>
      <c r="KHA251" s="39"/>
      <c r="KHB251" s="40"/>
      <c r="KHC251" s="41"/>
      <c r="KHD251" s="38"/>
      <c r="KHE251" s="38"/>
      <c r="KHF251" s="38"/>
      <c r="KHG251" s="39"/>
      <c r="KHH251" s="40"/>
      <c r="KHI251" s="41"/>
      <c r="KHJ251" s="38"/>
      <c r="KHK251" s="38"/>
      <c r="KHL251" s="38"/>
      <c r="KHM251" s="39"/>
      <c r="KHN251" s="40"/>
      <c r="KHO251" s="41"/>
      <c r="KHP251" s="38"/>
      <c r="KHQ251" s="38"/>
      <c r="KHR251" s="38"/>
      <c r="KHS251" s="39"/>
      <c r="KHT251" s="40"/>
      <c r="KHU251" s="41"/>
      <c r="KHV251" s="38"/>
      <c r="KHW251" s="38"/>
      <c r="KHX251" s="38"/>
      <c r="KHY251" s="39"/>
      <c r="KHZ251" s="40"/>
      <c r="KIA251" s="41"/>
      <c r="KIB251" s="38"/>
      <c r="KIC251" s="38"/>
      <c r="KID251" s="38"/>
      <c r="KIE251" s="39"/>
      <c r="KIF251" s="40"/>
      <c r="KIG251" s="41"/>
      <c r="KIH251" s="38"/>
      <c r="KII251" s="38"/>
      <c r="KIJ251" s="38"/>
      <c r="KIK251" s="39"/>
      <c r="KIL251" s="40"/>
      <c r="KIM251" s="41"/>
      <c r="KIN251" s="38"/>
      <c r="KIO251" s="38"/>
      <c r="KIP251" s="38"/>
      <c r="KIQ251" s="39"/>
      <c r="KIR251" s="40"/>
      <c r="KIS251" s="41"/>
      <c r="KIT251" s="38"/>
      <c r="KIU251" s="38"/>
      <c r="KIV251" s="38"/>
      <c r="KIW251" s="39"/>
      <c r="KIX251" s="40"/>
      <c r="KIY251" s="41"/>
      <c r="KIZ251" s="38"/>
      <c r="KJA251" s="38"/>
      <c r="KJB251" s="38"/>
      <c r="KJC251" s="39"/>
      <c r="KJD251" s="40"/>
      <c r="KJE251" s="41"/>
      <c r="KJF251" s="38"/>
      <c r="KJG251" s="38"/>
      <c r="KJH251" s="38"/>
      <c r="KJI251" s="39"/>
      <c r="KJJ251" s="40"/>
      <c r="KJK251" s="41"/>
      <c r="KJL251" s="38"/>
      <c r="KJM251" s="38"/>
      <c r="KJN251" s="38"/>
      <c r="KJO251" s="39"/>
      <c r="KJP251" s="40"/>
      <c r="KJQ251" s="41"/>
      <c r="KJR251" s="38"/>
      <c r="KJS251" s="38"/>
      <c r="KJT251" s="38"/>
      <c r="KJU251" s="39"/>
      <c r="KJV251" s="40"/>
      <c r="KJW251" s="41"/>
      <c r="KJX251" s="38"/>
      <c r="KJY251" s="38"/>
      <c r="KJZ251" s="38"/>
      <c r="KKA251" s="39"/>
      <c r="KKB251" s="40"/>
      <c r="KKC251" s="41"/>
      <c r="KKD251" s="38"/>
      <c r="KKE251" s="38"/>
      <c r="KKF251" s="38"/>
      <c r="KKG251" s="39"/>
      <c r="KKH251" s="40"/>
      <c r="KKI251" s="41"/>
      <c r="KKJ251" s="38"/>
      <c r="KKK251" s="38"/>
      <c r="KKL251" s="38"/>
      <c r="KKM251" s="39"/>
      <c r="KKN251" s="40"/>
      <c r="KKO251" s="41"/>
      <c r="KKP251" s="38"/>
      <c r="KKQ251" s="38"/>
      <c r="KKR251" s="38"/>
      <c r="KKS251" s="39"/>
      <c r="KKT251" s="40"/>
      <c r="KKU251" s="41"/>
      <c r="KKV251" s="38"/>
      <c r="KKW251" s="38"/>
      <c r="KKX251" s="38"/>
      <c r="KKY251" s="39"/>
      <c r="KKZ251" s="40"/>
      <c r="KLA251" s="41"/>
      <c r="KLB251" s="38"/>
      <c r="KLC251" s="38"/>
      <c r="KLD251" s="38"/>
      <c r="KLE251" s="39"/>
      <c r="KLF251" s="40"/>
      <c r="KLG251" s="41"/>
      <c r="KLH251" s="38"/>
      <c r="KLI251" s="38"/>
      <c r="KLJ251" s="38"/>
      <c r="KLK251" s="39"/>
      <c r="KLL251" s="40"/>
      <c r="KLM251" s="41"/>
      <c r="KLN251" s="38"/>
      <c r="KLO251" s="38"/>
      <c r="KLP251" s="38"/>
      <c r="KLQ251" s="39"/>
      <c r="KLR251" s="40"/>
      <c r="KLS251" s="41"/>
      <c r="KLT251" s="38"/>
      <c r="KLU251" s="38"/>
      <c r="KLV251" s="38"/>
      <c r="KLW251" s="39"/>
      <c r="KLX251" s="40"/>
      <c r="KLY251" s="41"/>
      <c r="KLZ251" s="38"/>
      <c r="KMA251" s="38"/>
      <c r="KMB251" s="38"/>
      <c r="KMC251" s="39"/>
      <c r="KMD251" s="40"/>
      <c r="KME251" s="41"/>
      <c r="KMF251" s="38"/>
      <c r="KMG251" s="38"/>
      <c r="KMH251" s="38"/>
      <c r="KMI251" s="39"/>
      <c r="KMJ251" s="40"/>
      <c r="KMK251" s="41"/>
      <c r="KML251" s="38"/>
      <c r="KMM251" s="38"/>
      <c r="KMN251" s="38"/>
      <c r="KMO251" s="39"/>
      <c r="KMP251" s="40"/>
      <c r="KMQ251" s="41"/>
      <c r="KMR251" s="38"/>
      <c r="KMS251" s="38"/>
      <c r="KMT251" s="38"/>
      <c r="KMU251" s="39"/>
      <c r="KMV251" s="40"/>
      <c r="KMW251" s="41"/>
      <c r="KMX251" s="38"/>
      <c r="KMY251" s="38"/>
      <c r="KMZ251" s="38"/>
      <c r="KNA251" s="39"/>
      <c r="KNB251" s="40"/>
      <c r="KNC251" s="41"/>
      <c r="KND251" s="38"/>
      <c r="KNE251" s="38"/>
      <c r="KNF251" s="38"/>
      <c r="KNG251" s="39"/>
      <c r="KNH251" s="40"/>
      <c r="KNI251" s="41"/>
      <c r="KNJ251" s="38"/>
      <c r="KNK251" s="38"/>
      <c r="KNL251" s="38"/>
      <c r="KNM251" s="39"/>
      <c r="KNN251" s="40"/>
      <c r="KNO251" s="41"/>
      <c r="KNP251" s="38"/>
      <c r="KNQ251" s="38"/>
      <c r="KNR251" s="38"/>
      <c r="KNS251" s="39"/>
      <c r="KNT251" s="40"/>
      <c r="KNU251" s="41"/>
      <c r="KNV251" s="38"/>
      <c r="KNW251" s="38"/>
      <c r="KNX251" s="38"/>
      <c r="KNY251" s="39"/>
      <c r="KNZ251" s="40"/>
      <c r="KOA251" s="41"/>
      <c r="KOB251" s="38"/>
      <c r="KOC251" s="38"/>
      <c r="KOD251" s="38"/>
      <c r="KOE251" s="39"/>
      <c r="KOF251" s="40"/>
      <c r="KOG251" s="41"/>
      <c r="KOH251" s="38"/>
      <c r="KOI251" s="38"/>
      <c r="KOJ251" s="38"/>
      <c r="KOK251" s="39"/>
      <c r="KOL251" s="40"/>
      <c r="KOM251" s="41"/>
      <c r="KON251" s="38"/>
      <c r="KOO251" s="38"/>
      <c r="KOP251" s="38"/>
      <c r="KOQ251" s="39"/>
      <c r="KOR251" s="40"/>
      <c r="KOS251" s="41"/>
      <c r="KOT251" s="38"/>
      <c r="KOU251" s="38"/>
      <c r="KOV251" s="38"/>
      <c r="KOW251" s="39"/>
      <c r="KOX251" s="40"/>
      <c r="KOY251" s="41"/>
      <c r="KOZ251" s="38"/>
      <c r="KPA251" s="38"/>
      <c r="KPB251" s="38"/>
      <c r="KPC251" s="39"/>
      <c r="KPD251" s="40"/>
      <c r="KPE251" s="41"/>
      <c r="KPF251" s="38"/>
      <c r="KPG251" s="38"/>
      <c r="KPH251" s="38"/>
      <c r="KPI251" s="39"/>
      <c r="KPJ251" s="40"/>
      <c r="KPK251" s="41"/>
      <c r="KPL251" s="38"/>
      <c r="KPM251" s="38"/>
      <c r="KPN251" s="38"/>
      <c r="KPO251" s="39"/>
      <c r="KPP251" s="40"/>
      <c r="KPQ251" s="41"/>
      <c r="KPR251" s="38"/>
      <c r="KPS251" s="38"/>
      <c r="KPT251" s="38"/>
      <c r="KPU251" s="39"/>
      <c r="KPV251" s="40"/>
      <c r="KPW251" s="41"/>
      <c r="KPX251" s="38"/>
      <c r="KPY251" s="38"/>
      <c r="KPZ251" s="38"/>
      <c r="KQA251" s="39"/>
      <c r="KQB251" s="40"/>
      <c r="KQC251" s="41"/>
      <c r="KQD251" s="38"/>
      <c r="KQE251" s="38"/>
      <c r="KQF251" s="38"/>
      <c r="KQG251" s="39"/>
      <c r="KQH251" s="40"/>
      <c r="KQI251" s="41"/>
      <c r="KQJ251" s="38"/>
      <c r="KQK251" s="38"/>
      <c r="KQL251" s="38"/>
      <c r="KQM251" s="39"/>
      <c r="KQN251" s="40"/>
      <c r="KQO251" s="41"/>
      <c r="KQP251" s="38"/>
      <c r="KQQ251" s="38"/>
      <c r="KQR251" s="38"/>
      <c r="KQS251" s="39"/>
      <c r="KQT251" s="40"/>
      <c r="KQU251" s="41"/>
      <c r="KQV251" s="38"/>
      <c r="KQW251" s="38"/>
      <c r="KQX251" s="38"/>
      <c r="KQY251" s="39"/>
      <c r="KQZ251" s="40"/>
      <c r="KRA251" s="41"/>
      <c r="KRB251" s="38"/>
      <c r="KRC251" s="38"/>
      <c r="KRD251" s="38"/>
      <c r="KRE251" s="39"/>
      <c r="KRF251" s="40"/>
      <c r="KRG251" s="41"/>
      <c r="KRH251" s="38"/>
      <c r="KRI251" s="38"/>
      <c r="KRJ251" s="38"/>
      <c r="KRK251" s="39"/>
      <c r="KRL251" s="40"/>
      <c r="KRM251" s="41"/>
      <c r="KRN251" s="38"/>
      <c r="KRO251" s="38"/>
      <c r="KRP251" s="38"/>
      <c r="KRQ251" s="39"/>
      <c r="KRR251" s="40"/>
      <c r="KRS251" s="41"/>
      <c r="KRT251" s="38"/>
      <c r="KRU251" s="38"/>
      <c r="KRV251" s="38"/>
      <c r="KRW251" s="39"/>
      <c r="KRX251" s="40"/>
      <c r="KRY251" s="41"/>
      <c r="KRZ251" s="38"/>
      <c r="KSA251" s="38"/>
      <c r="KSB251" s="38"/>
      <c r="KSC251" s="39"/>
      <c r="KSD251" s="40"/>
      <c r="KSE251" s="41"/>
      <c r="KSF251" s="38"/>
      <c r="KSG251" s="38"/>
      <c r="KSH251" s="38"/>
      <c r="KSI251" s="39"/>
      <c r="KSJ251" s="40"/>
      <c r="KSK251" s="41"/>
      <c r="KSL251" s="38"/>
      <c r="KSM251" s="38"/>
      <c r="KSN251" s="38"/>
      <c r="KSO251" s="39"/>
      <c r="KSP251" s="40"/>
      <c r="KSQ251" s="41"/>
      <c r="KSR251" s="38"/>
      <c r="KSS251" s="38"/>
      <c r="KST251" s="38"/>
      <c r="KSU251" s="39"/>
      <c r="KSV251" s="40"/>
      <c r="KSW251" s="41"/>
      <c r="KSX251" s="38"/>
      <c r="KSY251" s="38"/>
      <c r="KSZ251" s="38"/>
      <c r="KTA251" s="39"/>
      <c r="KTB251" s="40"/>
      <c r="KTC251" s="41"/>
      <c r="KTD251" s="38"/>
      <c r="KTE251" s="38"/>
      <c r="KTF251" s="38"/>
      <c r="KTG251" s="39"/>
      <c r="KTH251" s="40"/>
      <c r="KTI251" s="41"/>
      <c r="KTJ251" s="38"/>
      <c r="KTK251" s="38"/>
      <c r="KTL251" s="38"/>
      <c r="KTM251" s="39"/>
      <c r="KTN251" s="40"/>
      <c r="KTO251" s="41"/>
      <c r="KTP251" s="38"/>
      <c r="KTQ251" s="38"/>
      <c r="KTR251" s="38"/>
      <c r="KTS251" s="39"/>
      <c r="KTT251" s="40"/>
      <c r="KTU251" s="41"/>
      <c r="KTV251" s="38"/>
      <c r="KTW251" s="38"/>
      <c r="KTX251" s="38"/>
      <c r="KTY251" s="39"/>
      <c r="KTZ251" s="40"/>
      <c r="KUA251" s="41"/>
      <c r="KUB251" s="38"/>
      <c r="KUC251" s="38"/>
      <c r="KUD251" s="38"/>
      <c r="KUE251" s="39"/>
      <c r="KUF251" s="40"/>
      <c r="KUG251" s="41"/>
      <c r="KUH251" s="38"/>
      <c r="KUI251" s="38"/>
      <c r="KUJ251" s="38"/>
      <c r="KUK251" s="39"/>
      <c r="KUL251" s="40"/>
      <c r="KUM251" s="41"/>
      <c r="KUN251" s="38"/>
      <c r="KUO251" s="38"/>
      <c r="KUP251" s="38"/>
      <c r="KUQ251" s="39"/>
      <c r="KUR251" s="40"/>
      <c r="KUS251" s="41"/>
      <c r="KUT251" s="38"/>
      <c r="KUU251" s="38"/>
      <c r="KUV251" s="38"/>
      <c r="KUW251" s="39"/>
      <c r="KUX251" s="40"/>
      <c r="KUY251" s="41"/>
      <c r="KUZ251" s="38"/>
      <c r="KVA251" s="38"/>
      <c r="KVB251" s="38"/>
      <c r="KVC251" s="39"/>
      <c r="KVD251" s="40"/>
      <c r="KVE251" s="41"/>
      <c r="KVF251" s="38"/>
      <c r="KVG251" s="38"/>
      <c r="KVH251" s="38"/>
      <c r="KVI251" s="39"/>
      <c r="KVJ251" s="40"/>
      <c r="KVK251" s="41"/>
      <c r="KVL251" s="38"/>
      <c r="KVM251" s="38"/>
      <c r="KVN251" s="38"/>
      <c r="KVO251" s="39"/>
      <c r="KVP251" s="40"/>
      <c r="KVQ251" s="41"/>
      <c r="KVR251" s="38"/>
      <c r="KVS251" s="38"/>
      <c r="KVT251" s="38"/>
      <c r="KVU251" s="39"/>
      <c r="KVV251" s="40"/>
      <c r="KVW251" s="41"/>
      <c r="KVX251" s="38"/>
      <c r="KVY251" s="38"/>
      <c r="KVZ251" s="38"/>
      <c r="KWA251" s="39"/>
      <c r="KWB251" s="40"/>
      <c r="KWC251" s="41"/>
      <c r="KWD251" s="38"/>
      <c r="KWE251" s="38"/>
      <c r="KWF251" s="38"/>
      <c r="KWG251" s="39"/>
      <c r="KWH251" s="40"/>
      <c r="KWI251" s="41"/>
      <c r="KWJ251" s="38"/>
      <c r="KWK251" s="38"/>
      <c r="KWL251" s="38"/>
      <c r="KWM251" s="39"/>
      <c r="KWN251" s="40"/>
      <c r="KWO251" s="41"/>
      <c r="KWP251" s="38"/>
      <c r="KWQ251" s="38"/>
      <c r="KWR251" s="38"/>
      <c r="KWS251" s="39"/>
      <c r="KWT251" s="40"/>
      <c r="KWU251" s="41"/>
      <c r="KWV251" s="38"/>
      <c r="KWW251" s="38"/>
      <c r="KWX251" s="38"/>
      <c r="KWY251" s="39"/>
      <c r="KWZ251" s="40"/>
      <c r="KXA251" s="41"/>
      <c r="KXB251" s="38"/>
      <c r="KXC251" s="38"/>
      <c r="KXD251" s="38"/>
      <c r="KXE251" s="39"/>
      <c r="KXF251" s="40"/>
      <c r="KXG251" s="41"/>
      <c r="KXH251" s="38"/>
      <c r="KXI251" s="38"/>
      <c r="KXJ251" s="38"/>
      <c r="KXK251" s="39"/>
      <c r="KXL251" s="40"/>
      <c r="KXM251" s="41"/>
      <c r="KXN251" s="38"/>
      <c r="KXO251" s="38"/>
      <c r="KXP251" s="38"/>
      <c r="KXQ251" s="39"/>
      <c r="KXR251" s="40"/>
      <c r="KXS251" s="41"/>
      <c r="KXT251" s="38"/>
      <c r="KXU251" s="38"/>
      <c r="KXV251" s="38"/>
      <c r="KXW251" s="39"/>
      <c r="KXX251" s="40"/>
      <c r="KXY251" s="41"/>
      <c r="KXZ251" s="38"/>
      <c r="KYA251" s="38"/>
      <c r="KYB251" s="38"/>
      <c r="KYC251" s="39"/>
      <c r="KYD251" s="40"/>
      <c r="KYE251" s="41"/>
      <c r="KYF251" s="38"/>
      <c r="KYG251" s="38"/>
      <c r="KYH251" s="38"/>
      <c r="KYI251" s="39"/>
      <c r="KYJ251" s="40"/>
      <c r="KYK251" s="41"/>
      <c r="KYL251" s="38"/>
      <c r="KYM251" s="38"/>
      <c r="KYN251" s="38"/>
      <c r="KYO251" s="39"/>
      <c r="KYP251" s="40"/>
      <c r="KYQ251" s="41"/>
      <c r="KYR251" s="38"/>
      <c r="KYS251" s="38"/>
      <c r="KYT251" s="38"/>
      <c r="KYU251" s="39"/>
      <c r="KYV251" s="40"/>
      <c r="KYW251" s="41"/>
      <c r="KYX251" s="38"/>
      <c r="KYY251" s="38"/>
      <c r="KYZ251" s="38"/>
      <c r="KZA251" s="39"/>
      <c r="KZB251" s="40"/>
      <c r="KZC251" s="41"/>
      <c r="KZD251" s="38"/>
      <c r="KZE251" s="38"/>
      <c r="KZF251" s="38"/>
      <c r="KZG251" s="39"/>
      <c r="KZH251" s="40"/>
      <c r="KZI251" s="41"/>
      <c r="KZJ251" s="38"/>
      <c r="KZK251" s="38"/>
      <c r="KZL251" s="38"/>
      <c r="KZM251" s="39"/>
      <c r="KZN251" s="40"/>
      <c r="KZO251" s="41"/>
      <c r="KZP251" s="38"/>
      <c r="KZQ251" s="38"/>
      <c r="KZR251" s="38"/>
      <c r="KZS251" s="39"/>
      <c r="KZT251" s="40"/>
      <c r="KZU251" s="41"/>
      <c r="KZV251" s="38"/>
      <c r="KZW251" s="38"/>
      <c r="KZX251" s="38"/>
      <c r="KZY251" s="39"/>
      <c r="KZZ251" s="40"/>
      <c r="LAA251" s="41"/>
      <c r="LAB251" s="38"/>
      <c r="LAC251" s="38"/>
      <c r="LAD251" s="38"/>
      <c r="LAE251" s="39"/>
      <c r="LAF251" s="40"/>
      <c r="LAG251" s="41"/>
      <c r="LAH251" s="38"/>
      <c r="LAI251" s="38"/>
      <c r="LAJ251" s="38"/>
      <c r="LAK251" s="39"/>
      <c r="LAL251" s="40"/>
      <c r="LAM251" s="41"/>
      <c r="LAN251" s="38"/>
      <c r="LAO251" s="38"/>
      <c r="LAP251" s="38"/>
      <c r="LAQ251" s="39"/>
      <c r="LAR251" s="40"/>
      <c r="LAS251" s="41"/>
      <c r="LAT251" s="38"/>
      <c r="LAU251" s="38"/>
      <c r="LAV251" s="38"/>
      <c r="LAW251" s="39"/>
      <c r="LAX251" s="40"/>
      <c r="LAY251" s="41"/>
      <c r="LAZ251" s="38"/>
      <c r="LBA251" s="38"/>
      <c r="LBB251" s="38"/>
      <c r="LBC251" s="39"/>
      <c r="LBD251" s="40"/>
      <c r="LBE251" s="41"/>
      <c r="LBF251" s="38"/>
      <c r="LBG251" s="38"/>
      <c r="LBH251" s="38"/>
      <c r="LBI251" s="39"/>
      <c r="LBJ251" s="40"/>
      <c r="LBK251" s="41"/>
      <c r="LBL251" s="38"/>
      <c r="LBM251" s="38"/>
      <c r="LBN251" s="38"/>
      <c r="LBO251" s="39"/>
      <c r="LBP251" s="40"/>
      <c r="LBQ251" s="41"/>
      <c r="LBR251" s="38"/>
      <c r="LBS251" s="38"/>
      <c r="LBT251" s="38"/>
      <c r="LBU251" s="39"/>
      <c r="LBV251" s="40"/>
      <c r="LBW251" s="41"/>
      <c r="LBX251" s="38"/>
      <c r="LBY251" s="38"/>
      <c r="LBZ251" s="38"/>
      <c r="LCA251" s="39"/>
      <c r="LCB251" s="40"/>
      <c r="LCC251" s="41"/>
      <c r="LCD251" s="38"/>
      <c r="LCE251" s="38"/>
      <c r="LCF251" s="38"/>
      <c r="LCG251" s="39"/>
      <c r="LCH251" s="40"/>
      <c r="LCI251" s="41"/>
      <c r="LCJ251" s="38"/>
      <c r="LCK251" s="38"/>
      <c r="LCL251" s="38"/>
      <c r="LCM251" s="39"/>
      <c r="LCN251" s="40"/>
      <c r="LCO251" s="41"/>
      <c r="LCP251" s="38"/>
      <c r="LCQ251" s="38"/>
      <c r="LCR251" s="38"/>
      <c r="LCS251" s="39"/>
      <c r="LCT251" s="40"/>
      <c r="LCU251" s="41"/>
      <c r="LCV251" s="38"/>
      <c r="LCW251" s="38"/>
      <c r="LCX251" s="38"/>
      <c r="LCY251" s="39"/>
      <c r="LCZ251" s="40"/>
      <c r="LDA251" s="41"/>
      <c r="LDB251" s="38"/>
      <c r="LDC251" s="38"/>
      <c r="LDD251" s="38"/>
      <c r="LDE251" s="39"/>
      <c r="LDF251" s="40"/>
      <c r="LDG251" s="41"/>
      <c r="LDH251" s="38"/>
      <c r="LDI251" s="38"/>
      <c r="LDJ251" s="38"/>
      <c r="LDK251" s="39"/>
      <c r="LDL251" s="40"/>
      <c r="LDM251" s="41"/>
      <c r="LDN251" s="38"/>
      <c r="LDO251" s="38"/>
      <c r="LDP251" s="38"/>
      <c r="LDQ251" s="39"/>
      <c r="LDR251" s="40"/>
      <c r="LDS251" s="41"/>
      <c r="LDT251" s="38"/>
      <c r="LDU251" s="38"/>
      <c r="LDV251" s="38"/>
      <c r="LDW251" s="39"/>
      <c r="LDX251" s="40"/>
      <c r="LDY251" s="41"/>
      <c r="LDZ251" s="38"/>
      <c r="LEA251" s="38"/>
      <c r="LEB251" s="38"/>
      <c r="LEC251" s="39"/>
      <c r="LED251" s="40"/>
      <c r="LEE251" s="41"/>
      <c r="LEF251" s="38"/>
      <c r="LEG251" s="38"/>
      <c r="LEH251" s="38"/>
      <c r="LEI251" s="39"/>
      <c r="LEJ251" s="40"/>
      <c r="LEK251" s="41"/>
      <c r="LEL251" s="38"/>
      <c r="LEM251" s="38"/>
      <c r="LEN251" s="38"/>
      <c r="LEO251" s="39"/>
      <c r="LEP251" s="40"/>
      <c r="LEQ251" s="41"/>
      <c r="LER251" s="38"/>
      <c r="LES251" s="38"/>
      <c r="LET251" s="38"/>
      <c r="LEU251" s="39"/>
      <c r="LEV251" s="40"/>
      <c r="LEW251" s="41"/>
      <c r="LEX251" s="38"/>
      <c r="LEY251" s="38"/>
      <c r="LEZ251" s="38"/>
      <c r="LFA251" s="39"/>
      <c r="LFB251" s="40"/>
      <c r="LFC251" s="41"/>
      <c r="LFD251" s="38"/>
      <c r="LFE251" s="38"/>
      <c r="LFF251" s="38"/>
      <c r="LFG251" s="39"/>
      <c r="LFH251" s="40"/>
      <c r="LFI251" s="41"/>
      <c r="LFJ251" s="38"/>
      <c r="LFK251" s="38"/>
      <c r="LFL251" s="38"/>
      <c r="LFM251" s="39"/>
      <c r="LFN251" s="40"/>
      <c r="LFO251" s="41"/>
      <c r="LFP251" s="38"/>
      <c r="LFQ251" s="38"/>
      <c r="LFR251" s="38"/>
      <c r="LFS251" s="39"/>
      <c r="LFT251" s="40"/>
      <c r="LFU251" s="41"/>
      <c r="LFV251" s="38"/>
      <c r="LFW251" s="38"/>
      <c r="LFX251" s="38"/>
      <c r="LFY251" s="39"/>
      <c r="LFZ251" s="40"/>
      <c r="LGA251" s="41"/>
      <c r="LGB251" s="38"/>
      <c r="LGC251" s="38"/>
      <c r="LGD251" s="38"/>
      <c r="LGE251" s="39"/>
      <c r="LGF251" s="40"/>
      <c r="LGG251" s="41"/>
      <c r="LGH251" s="38"/>
      <c r="LGI251" s="38"/>
      <c r="LGJ251" s="38"/>
      <c r="LGK251" s="39"/>
      <c r="LGL251" s="40"/>
      <c r="LGM251" s="41"/>
      <c r="LGN251" s="38"/>
      <c r="LGO251" s="38"/>
      <c r="LGP251" s="38"/>
      <c r="LGQ251" s="39"/>
      <c r="LGR251" s="40"/>
      <c r="LGS251" s="41"/>
      <c r="LGT251" s="38"/>
      <c r="LGU251" s="38"/>
      <c r="LGV251" s="38"/>
      <c r="LGW251" s="39"/>
      <c r="LGX251" s="40"/>
      <c r="LGY251" s="41"/>
      <c r="LGZ251" s="38"/>
      <c r="LHA251" s="38"/>
      <c r="LHB251" s="38"/>
      <c r="LHC251" s="39"/>
      <c r="LHD251" s="40"/>
      <c r="LHE251" s="41"/>
      <c r="LHF251" s="38"/>
      <c r="LHG251" s="38"/>
      <c r="LHH251" s="38"/>
      <c r="LHI251" s="39"/>
      <c r="LHJ251" s="40"/>
      <c r="LHK251" s="41"/>
      <c r="LHL251" s="38"/>
      <c r="LHM251" s="38"/>
      <c r="LHN251" s="38"/>
      <c r="LHO251" s="39"/>
      <c r="LHP251" s="40"/>
      <c r="LHQ251" s="41"/>
      <c r="LHR251" s="38"/>
      <c r="LHS251" s="38"/>
      <c r="LHT251" s="38"/>
      <c r="LHU251" s="39"/>
      <c r="LHV251" s="40"/>
      <c r="LHW251" s="41"/>
      <c r="LHX251" s="38"/>
      <c r="LHY251" s="38"/>
      <c r="LHZ251" s="38"/>
      <c r="LIA251" s="39"/>
      <c r="LIB251" s="40"/>
      <c r="LIC251" s="41"/>
      <c r="LID251" s="38"/>
      <c r="LIE251" s="38"/>
      <c r="LIF251" s="38"/>
      <c r="LIG251" s="39"/>
      <c r="LIH251" s="40"/>
      <c r="LII251" s="41"/>
      <c r="LIJ251" s="38"/>
      <c r="LIK251" s="38"/>
      <c r="LIL251" s="38"/>
      <c r="LIM251" s="39"/>
      <c r="LIN251" s="40"/>
      <c r="LIO251" s="41"/>
      <c r="LIP251" s="38"/>
      <c r="LIQ251" s="38"/>
      <c r="LIR251" s="38"/>
      <c r="LIS251" s="39"/>
      <c r="LIT251" s="40"/>
      <c r="LIU251" s="41"/>
      <c r="LIV251" s="38"/>
      <c r="LIW251" s="38"/>
      <c r="LIX251" s="38"/>
      <c r="LIY251" s="39"/>
      <c r="LIZ251" s="40"/>
      <c r="LJA251" s="41"/>
      <c r="LJB251" s="38"/>
      <c r="LJC251" s="38"/>
      <c r="LJD251" s="38"/>
      <c r="LJE251" s="39"/>
      <c r="LJF251" s="40"/>
      <c r="LJG251" s="41"/>
      <c r="LJH251" s="38"/>
      <c r="LJI251" s="38"/>
      <c r="LJJ251" s="38"/>
      <c r="LJK251" s="39"/>
      <c r="LJL251" s="40"/>
      <c r="LJM251" s="41"/>
      <c r="LJN251" s="38"/>
      <c r="LJO251" s="38"/>
      <c r="LJP251" s="38"/>
      <c r="LJQ251" s="39"/>
      <c r="LJR251" s="40"/>
      <c r="LJS251" s="41"/>
      <c r="LJT251" s="38"/>
      <c r="LJU251" s="38"/>
      <c r="LJV251" s="38"/>
      <c r="LJW251" s="39"/>
      <c r="LJX251" s="40"/>
      <c r="LJY251" s="41"/>
      <c r="LJZ251" s="38"/>
      <c r="LKA251" s="38"/>
      <c r="LKB251" s="38"/>
      <c r="LKC251" s="39"/>
      <c r="LKD251" s="40"/>
      <c r="LKE251" s="41"/>
      <c r="LKF251" s="38"/>
      <c r="LKG251" s="38"/>
      <c r="LKH251" s="38"/>
      <c r="LKI251" s="39"/>
      <c r="LKJ251" s="40"/>
      <c r="LKK251" s="41"/>
      <c r="LKL251" s="38"/>
      <c r="LKM251" s="38"/>
      <c r="LKN251" s="38"/>
      <c r="LKO251" s="39"/>
      <c r="LKP251" s="40"/>
      <c r="LKQ251" s="41"/>
      <c r="LKR251" s="38"/>
      <c r="LKS251" s="38"/>
      <c r="LKT251" s="38"/>
      <c r="LKU251" s="39"/>
      <c r="LKV251" s="40"/>
      <c r="LKW251" s="41"/>
      <c r="LKX251" s="38"/>
      <c r="LKY251" s="38"/>
      <c r="LKZ251" s="38"/>
      <c r="LLA251" s="39"/>
      <c r="LLB251" s="40"/>
      <c r="LLC251" s="41"/>
      <c r="LLD251" s="38"/>
      <c r="LLE251" s="38"/>
      <c r="LLF251" s="38"/>
      <c r="LLG251" s="39"/>
      <c r="LLH251" s="40"/>
      <c r="LLI251" s="41"/>
      <c r="LLJ251" s="38"/>
      <c r="LLK251" s="38"/>
      <c r="LLL251" s="38"/>
      <c r="LLM251" s="39"/>
      <c r="LLN251" s="40"/>
      <c r="LLO251" s="41"/>
      <c r="LLP251" s="38"/>
      <c r="LLQ251" s="38"/>
      <c r="LLR251" s="38"/>
      <c r="LLS251" s="39"/>
      <c r="LLT251" s="40"/>
      <c r="LLU251" s="41"/>
      <c r="LLV251" s="38"/>
      <c r="LLW251" s="38"/>
      <c r="LLX251" s="38"/>
      <c r="LLY251" s="39"/>
      <c r="LLZ251" s="40"/>
      <c r="LMA251" s="41"/>
      <c r="LMB251" s="38"/>
      <c r="LMC251" s="38"/>
      <c r="LMD251" s="38"/>
      <c r="LME251" s="39"/>
      <c r="LMF251" s="40"/>
      <c r="LMG251" s="41"/>
      <c r="LMH251" s="38"/>
      <c r="LMI251" s="38"/>
      <c r="LMJ251" s="38"/>
      <c r="LMK251" s="39"/>
      <c r="LML251" s="40"/>
      <c r="LMM251" s="41"/>
      <c r="LMN251" s="38"/>
      <c r="LMO251" s="38"/>
      <c r="LMP251" s="38"/>
      <c r="LMQ251" s="39"/>
      <c r="LMR251" s="40"/>
      <c r="LMS251" s="41"/>
      <c r="LMT251" s="38"/>
      <c r="LMU251" s="38"/>
      <c r="LMV251" s="38"/>
      <c r="LMW251" s="39"/>
      <c r="LMX251" s="40"/>
      <c r="LMY251" s="41"/>
      <c r="LMZ251" s="38"/>
      <c r="LNA251" s="38"/>
      <c r="LNB251" s="38"/>
      <c r="LNC251" s="39"/>
      <c r="LND251" s="40"/>
      <c r="LNE251" s="41"/>
      <c r="LNF251" s="38"/>
      <c r="LNG251" s="38"/>
      <c r="LNH251" s="38"/>
      <c r="LNI251" s="39"/>
      <c r="LNJ251" s="40"/>
      <c r="LNK251" s="41"/>
      <c r="LNL251" s="38"/>
      <c r="LNM251" s="38"/>
      <c r="LNN251" s="38"/>
      <c r="LNO251" s="39"/>
      <c r="LNP251" s="40"/>
      <c r="LNQ251" s="41"/>
      <c r="LNR251" s="38"/>
      <c r="LNS251" s="38"/>
      <c r="LNT251" s="38"/>
      <c r="LNU251" s="39"/>
      <c r="LNV251" s="40"/>
      <c r="LNW251" s="41"/>
      <c r="LNX251" s="38"/>
      <c r="LNY251" s="38"/>
      <c r="LNZ251" s="38"/>
      <c r="LOA251" s="39"/>
      <c r="LOB251" s="40"/>
      <c r="LOC251" s="41"/>
      <c r="LOD251" s="38"/>
      <c r="LOE251" s="38"/>
      <c r="LOF251" s="38"/>
      <c r="LOG251" s="39"/>
      <c r="LOH251" s="40"/>
      <c r="LOI251" s="41"/>
      <c r="LOJ251" s="38"/>
      <c r="LOK251" s="38"/>
      <c r="LOL251" s="38"/>
      <c r="LOM251" s="39"/>
      <c r="LON251" s="40"/>
      <c r="LOO251" s="41"/>
      <c r="LOP251" s="38"/>
      <c r="LOQ251" s="38"/>
      <c r="LOR251" s="38"/>
      <c r="LOS251" s="39"/>
      <c r="LOT251" s="40"/>
      <c r="LOU251" s="41"/>
      <c r="LOV251" s="38"/>
      <c r="LOW251" s="38"/>
      <c r="LOX251" s="38"/>
      <c r="LOY251" s="39"/>
      <c r="LOZ251" s="40"/>
      <c r="LPA251" s="41"/>
      <c r="LPB251" s="38"/>
      <c r="LPC251" s="38"/>
      <c r="LPD251" s="38"/>
      <c r="LPE251" s="39"/>
      <c r="LPF251" s="40"/>
      <c r="LPG251" s="41"/>
      <c r="LPH251" s="38"/>
      <c r="LPI251" s="38"/>
      <c r="LPJ251" s="38"/>
      <c r="LPK251" s="39"/>
      <c r="LPL251" s="40"/>
      <c r="LPM251" s="41"/>
      <c r="LPN251" s="38"/>
      <c r="LPO251" s="38"/>
      <c r="LPP251" s="38"/>
      <c r="LPQ251" s="39"/>
      <c r="LPR251" s="40"/>
      <c r="LPS251" s="41"/>
      <c r="LPT251" s="38"/>
      <c r="LPU251" s="38"/>
      <c r="LPV251" s="38"/>
      <c r="LPW251" s="39"/>
      <c r="LPX251" s="40"/>
      <c r="LPY251" s="41"/>
      <c r="LPZ251" s="38"/>
      <c r="LQA251" s="38"/>
      <c r="LQB251" s="38"/>
      <c r="LQC251" s="39"/>
      <c r="LQD251" s="40"/>
      <c r="LQE251" s="41"/>
      <c r="LQF251" s="38"/>
      <c r="LQG251" s="38"/>
      <c r="LQH251" s="38"/>
      <c r="LQI251" s="39"/>
      <c r="LQJ251" s="40"/>
      <c r="LQK251" s="41"/>
      <c r="LQL251" s="38"/>
      <c r="LQM251" s="38"/>
      <c r="LQN251" s="38"/>
      <c r="LQO251" s="39"/>
      <c r="LQP251" s="40"/>
      <c r="LQQ251" s="41"/>
      <c r="LQR251" s="38"/>
      <c r="LQS251" s="38"/>
      <c r="LQT251" s="38"/>
      <c r="LQU251" s="39"/>
      <c r="LQV251" s="40"/>
      <c r="LQW251" s="41"/>
      <c r="LQX251" s="38"/>
      <c r="LQY251" s="38"/>
      <c r="LQZ251" s="38"/>
      <c r="LRA251" s="39"/>
      <c r="LRB251" s="40"/>
      <c r="LRC251" s="41"/>
      <c r="LRD251" s="38"/>
      <c r="LRE251" s="38"/>
      <c r="LRF251" s="38"/>
      <c r="LRG251" s="39"/>
      <c r="LRH251" s="40"/>
      <c r="LRI251" s="41"/>
      <c r="LRJ251" s="38"/>
      <c r="LRK251" s="38"/>
      <c r="LRL251" s="38"/>
      <c r="LRM251" s="39"/>
      <c r="LRN251" s="40"/>
      <c r="LRO251" s="41"/>
      <c r="LRP251" s="38"/>
      <c r="LRQ251" s="38"/>
      <c r="LRR251" s="38"/>
      <c r="LRS251" s="39"/>
      <c r="LRT251" s="40"/>
      <c r="LRU251" s="41"/>
      <c r="LRV251" s="38"/>
      <c r="LRW251" s="38"/>
      <c r="LRX251" s="38"/>
      <c r="LRY251" s="39"/>
      <c r="LRZ251" s="40"/>
      <c r="LSA251" s="41"/>
      <c r="LSB251" s="38"/>
      <c r="LSC251" s="38"/>
      <c r="LSD251" s="38"/>
      <c r="LSE251" s="39"/>
      <c r="LSF251" s="40"/>
      <c r="LSG251" s="41"/>
      <c r="LSH251" s="38"/>
      <c r="LSI251" s="38"/>
      <c r="LSJ251" s="38"/>
      <c r="LSK251" s="39"/>
      <c r="LSL251" s="40"/>
      <c r="LSM251" s="41"/>
      <c r="LSN251" s="38"/>
      <c r="LSO251" s="38"/>
      <c r="LSP251" s="38"/>
      <c r="LSQ251" s="39"/>
      <c r="LSR251" s="40"/>
      <c r="LSS251" s="41"/>
      <c r="LST251" s="38"/>
      <c r="LSU251" s="38"/>
      <c r="LSV251" s="38"/>
      <c r="LSW251" s="39"/>
      <c r="LSX251" s="40"/>
      <c r="LSY251" s="41"/>
      <c r="LSZ251" s="38"/>
      <c r="LTA251" s="38"/>
      <c r="LTB251" s="38"/>
      <c r="LTC251" s="39"/>
      <c r="LTD251" s="40"/>
      <c r="LTE251" s="41"/>
      <c r="LTF251" s="38"/>
      <c r="LTG251" s="38"/>
      <c r="LTH251" s="38"/>
      <c r="LTI251" s="39"/>
      <c r="LTJ251" s="40"/>
      <c r="LTK251" s="41"/>
      <c r="LTL251" s="38"/>
      <c r="LTM251" s="38"/>
      <c r="LTN251" s="38"/>
      <c r="LTO251" s="39"/>
      <c r="LTP251" s="40"/>
      <c r="LTQ251" s="41"/>
      <c r="LTR251" s="38"/>
      <c r="LTS251" s="38"/>
      <c r="LTT251" s="38"/>
      <c r="LTU251" s="39"/>
      <c r="LTV251" s="40"/>
      <c r="LTW251" s="41"/>
      <c r="LTX251" s="38"/>
      <c r="LTY251" s="38"/>
      <c r="LTZ251" s="38"/>
      <c r="LUA251" s="39"/>
      <c r="LUB251" s="40"/>
      <c r="LUC251" s="41"/>
      <c r="LUD251" s="38"/>
      <c r="LUE251" s="38"/>
      <c r="LUF251" s="38"/>
      <c r="LUG251" s="39"/>
      <c r="LUH251" s="40"/>
      <c r="LUI251" s="41"/>
      <c r="LUJ251" s="38"/>
      <c r="LUK251" s="38"/>
      <c r="LUL251" s="38"/>
      <c r="LUM251" s="39"/>
      <c r="LUN251" s="40"/>
      <c r="LUO251" s="41"/>
      <c r="LUP251" s="38"/>
      <c r="LUQ251" s="38"/>
      <c r="LUR251" s="38"/>
      <c r="LUS251" s="39"/>
      <c r="LUT251" s="40"/>
      <c r="LUU251" s="41"/>
      <c r="LUV251" s="38"/>
      <c r="LUW251" s="38"/>
      <c r="LUX251" s="38"/>
      <c r="LUY251" s="39"/>
      <c r="LUZ251" s="40"/>
      <c r="LVA251" s="41"/>
      <c r="LVB251" s="38"/>
      <c r="LVC251" s="38"/>
      <c r="LVD251" s="38"/>
      <c r="LVE251" s="39"/>
      <c r="LVF251" s="40"/>
      <c r="LVG251" s="41"/>
      <c r="LVH251" s="38"/>
      <c r="LVI251" s="38"/>
      <c r="LVJ251" s="38"/>
      <c r="LVK251" s="39"/>
      <c r="LVL251" s="40"/>
      <c r="LVM251" s="41"/>
      <c r="LVN251" s="38"/>
      <c r="LVO251" s="38"/>
      <c r="LVP251" s="38"/>
      <c r="LVQ251" s="39"/>
      <c r="LVR251" s="40"/>
      <c r="LVS251" s="41"/>
      <c r="LVT251" s="38"/>
      <c r="LVU251" s="38"/>
      <c r="LVV251" s="38"/>
      <c r="LVW251" s="39"/>
      <c r="LVX251" s="40"/>
      <c r="LVY251" s="41"/>
      <c r="LVZ251" s="38"/>
      <c r="LWA251" s="38"/>
      <c r="LWB251" s="38"/>
      <c r="LWC251" s="39"/>
      <c r="LWD251" s="40"/>
      <c r="LWE251" s="41"/>
      <c r="LWF251" s="38"/>
      <c r="LWG251" s="38"/>
      <c r="LWH251" s="38"/>
      <c r="LWI251" s="39"/>
      <c r="LWJ251" s="40"/>
      <c r="LWK251" s="41"/>
      <c r="LWL251" s="38"/>
      <c r="LWM251" s="38"/>
      <c r="LWN251" s="38"/>
      <c r="LWO251" s="39"/>
      <c r="LWP251" s="40"/>
      <c r="LWQ251" s="41"/>
      <c r="LWR251" s="38"/>
      <c r="LWS251" s="38"/>
      <c r="LWT251" s="38"/>
      <c r="LWU251" s="39"/>
      <c r="LWV251" s="40"/>
      <c r="LWW251" s="41"/>
      <c r="LWX251" s="38"/>
      <c r="LWY251" s="38"/>
      <c r="LWZ251" s="38"/>
      <c r="LXA251" s="39"/>
      <c r="LXB251" s="40"/>
      <c r="LXC251" s="41"/>
      <c r="LXD251" s="38"/>
      <c r="LXE251" s="38"/>
      <c r="LXF251" s="38"/>
      <c r="LXG251" s="39"/>
      <c r="LXH251" s="40"/>
      <c r="LXI251" s="41"/>
      <c r="LXJ251" s="38"/>
      <c r="LXK251" s="38"/>
      <c r="LXL251" s="38"/>
      <c r="LXM251" s="39"/>
      <c r="LXN251" s="40"/>
      <c r="LXO251" s="41"/>
      <c r="LXP251" s="38"/>
      <c r="LXQ251" s="38"/>
      <c r="LXR251" s="38"/>
      <c r="LXS251" s="39"/>
      <c r="LXT251" s="40"/>
      <c r="LXU251" s="41"/>
      <c r="LXV251" s="38"/>
      <c r="LXW251" s="38"/>
      <c r="LXX251" s="38"/>
      <c r="LXY251" s="39"/>
      <c r="LXZ251" s="40"/>
      <c r="LYA251" s="41"/>
      <c r="LYB251" s="38"/>
      <c r="LYC251" s="38"/>
      <c r="LYD251" s="38"/>
      <c r="LYE251" s="39"/>
      <c r="LYF251" s="40"/>
      <c r="LYG251" s="41"/>
      <c r="LYH251" s="38"/>
      <c r="LYI251" s="38"/>
      <c r="LYJ251" s="38"/>
      <c r="LYK251" s="39"/>
      <c r="LYL251" s="40"/>
      <c r="LYM251" s="41"/>
      <c r="LYN251" s="38"/>
      <c r="LYO251" s="38"/>
      <c r="LYP251" s="38"/>
      <c r="LYQ251" s="39"/>
      <c r="LYR251" s="40"/>
      <c r="LYS251" s="41"/>
      <c r="LYT251" s="38"/>
      <c r="LYU251" s="38"/>
      <c r="LYV251" s="38"/>
      <c r="LYW251" s="39"/>
      <c r="LYX251" s="40"/>
      <c r="LYY251" s="41"/>
      <c r="LYZ251" s="38"/>
      <c r="LZA251" s="38"/>
      <c r="LZB251" s="38"/>
      <c r="LZC251" s="39"/>
      <c r="LZD251" s="40"/>
      <c r="LZE251" s="41"/>
      <c r="LZF251" s="38"/>
      <c r="LZG251" s="38"/>
      <c r="LZH251" s="38"/>
      <c r="LZI251" s="39"/>
      <c r="LZJ251" s="40"/>
      <c r="LZK251" s="41"/>
      <c r="LZL251" s="38"/>
      <c r="LZM251" s="38"/>
      <c r="LZN251" s="38"/>
      <c r="LZO251" s="39"/>
      <c r="LZP251" s="40"/>
      <c r="LZQ251" s="41"/>
      <c r="LZR251" s="38"/>
      <c r="LZS251" s="38"/>
      <c r="LZT251" s="38"/>
      <c r="LZU251" s="39"/>
      <c r="LZV251" s="40"/>
      <c r="LZW251" s="41"/>
      <c r="LZX251" s="38"/>
      <c r="LZY251" s="38"/>
      <c r="LZZ251" s="38"/>
      <c r="MAA251" s="39"/>
      <c r="MAB251" s="40"/>
      <c r="MAC251" s="41"/>
      <c r="MAD251" s="38"/>
      <c r="MAE251" s="38"/>
      <c r="MAF251" s="38"/>
      <c r="MAG251" s="39"/>
      <c r="MAH251" s="40"/>
      <c r="MAI251" s="41"/>
      <c r="MAJ251" s="38"/>
      <c r="MAK251" s="38"/>
      <c r="MAL251" s="38"/>
      <c r="MAM251" s="39"/>
      <c r="MAN251" s="40"/>
      <c r="MAO251" s="41"/>
      <c r="MAP251" s="38"/>
      <c r="MAQ251" s="38"/>
      <c r="MAR251" s="38"/>
      <c r="MAS251" s="39"/>
      <c r="MAT251" s="40"/>
      <c r="MAU251" s="41"/>
      <c r="MAV251" s="38"/>
      <c r="MAW251" s="38"/>
      <c r="MAX251" s="38"/>
      <c r="MAY251" s="39"/>
      <c r="MAZ251" s="40"/>
      <c r="MBA251" s="41"/>
      <c r="MBB251" s="38"/>
      <c r="MBC251" s="38"/>
      <c r="MBD251" s="38"/>
      <c r="MBE251" s="39"/>
      <c r="MBF251" s="40"/>
      <c r="MBG251" s="41"/>
      <c r="MBH251" s="38"/>
      <c r="MBI251" s="38"/>
      <c r="MBJ251" s="38"/>
      <c r="MBK251" s="39"/>
      <c r="MBL251" s="40"/>
      <c r="MBM251" s="41"/>
      <c r="MBN251" s="38"/>
      <c r="MBO251" s="38"/>
      <c r="MBP251" s="38"/>
      <c r="MBQ251" s="39"/>
      <c r="MBR251" s="40"/>
      <c r="MBS251" s="41"/>
      <c r="MBT251" s="38"/>
      <c r="MBU251" s="38"/>
      <c r="MBV251" s="38"/>
      <c r="MBW251" s="39"/>
      <c r="MBX251" s="40"/>
      <c r="MBY251" s="41"/>
      <c r="MBZ251" s="38"/>
      <c r="MCA251" s="38"/>
      <c r="MCB251" s="38"/>
      <c r="MCC251" s="39"/>
      <c r="MCD251" s="40"/>
      <c r="MCE251" s="41"/>
      <c r="MCF251" s="38"/>
      <c r="MCG251" s="38"/>
      <c r="MCH251" s="38"/>
      <c r="MCI251" s="39"/>
      <c r="MCJ251" s="40"/>
      <c r="MCK251" s="41"/>
      <c r="MCL251" s="38"/>
      <c r="MCM251" s="38"/>
      <c r="MCN251" s="38"/>
      <c r="MCO251" s="39"/>
      <c r="MCP251" s="40"/>
      <c r="MCQ251" s="41"/>
      <c r="MCR251" s="38"/>
      <c r="MCS251" s="38"/>
      <c r="MCT251" s="38"/>
      <c r="MCU251" s="39"/>
      <c r="MCV251" s="40"/>
      <c r="MCW251" s="41"/>
      <c r="MCX251" s="38"/>
      <c r="MCY251" s="38"/>
      <c r="MCZ251" s="38"/>
      <c r="MDA251" s="39"/>
      <c r="MDB251" s="40"/>
      <c r="MDC251" s="41"/>
      <c r="MDD251" s="38"/>
      <c r="MDE251" s="38"/>
      <c r="MDF251" s="38"/>
      <c r="MDG251" s="39"/>
      <c r="MDH251" s="40"/>
      <c r="MDI251" s="41"/>
      <c r="MDJ251" s="38"/>
      <c r="MDK251" s="38"/>
      <c r="MDL251" s="38"/>
      <c r="MDM251" s="39"/>
      <c r="MDN251" s="40"/>
      <c r="MDO251" s="41"/>
      <c r="MDP251" s="38"/>
      <c r="MDQ251" s="38"/>
      <c r="MDR251" s="38"/>
      <c r="MDS251" s="39"/>
      <c r="MDT251" s="40"/>
      <c r="MDU251" s="41"/>
      <c r="MDV251" s="38"/>
      <c r="MDW251" s="38"/>
      <c r="MDX251" s="38"/>
      <c r="MDY251" s="39"/>
      <c r="MDZ251" s="40"/>
      <c r="MEA251" s="41"/>
      <c r="MEB251" s="38"/>
      <c r="MEC251" s="38"/>
      <c r="MED251" s="38"/>
      <c r="MEE251" s="39"/>
      <c r="MEF251" s="40"/>
      <c r="MEG251" s="41"/>
      <c r="MEH251" s="38"/>
      <c r="MEI251" s="38"/>
      <c r="MEJ251" s="38"/>
      <c r="MEK251" s="39"/>
      <c r="MEL251" s="40"/>
      <c r="MEM251" s="41"/>
      <c r="MEN251" s="38"/>
      <c r="MEO251" s="38"/>
      <c r="MEP251" s="38"/>
      <c r="MEQ251" s="39"/>
      <c r="MER251" s="40"/>
      <c r="MES251" s="41"/>
      <c r="MET251" s="38"/>
      <c r="MEU251" s="38"/>
      <c r="MEV251" s="38"/>
      <c r="MEW251" s="39"/>
      <c r="MEX251" s="40"/>
      <c r="MEY251" s="41"/>
      <c r="MEZ251" s="38"/>
      <c r="MFA251" s="38"/>
      <c r="MFB251" s="38"/>
      <c r="MFC251" s="39"/>
      <c r="MFD251" s="40"/>
      <c r="MFE251" s="41"/>
      <c r="MFF251" s="38"/>
      <c r="MFG251" s="38"/>
      <c r="MFH251" s="38"/>
      <c r="MFI251" s="39"/>
      <c r="MFJ251" s="40"/>
      <c r="MFK251" s="41"/>
      <c r="MFL251" s="38"/>
      <c r="MFM251" s="38"/>
      <c r="MFN251" s="38"/>
      <c r="MFO251" s="39"/>
      <c r="MFP251" s="40"/>
      <c r="MFQ251" s="41"/>
      <c r="MFR251" s="38"/>
      <c r="MFS251" s="38"/>
      <c r="MFT251" s="38"/>
      <c r="MFU251" s="39"/>
      <c r="MFV251" s="40"/>
      <c r="MFW251" s="41"/>
      <c r="MFX251" s="38"/>
      <c r="MFY251" s="38"/>
      <c r="MFZ251" s="38"/>
      <c r="MGA251" s="39"/>
      <c r="MGB251" s="40"/>
      <c r="MGC251" s="41"/>
      <c r="MGD251" s="38"/>
      <c r="MGE251" s="38"/>
      <c r="MGF251" s="38"/>
      <c r="MGG251" s="39"/>
      <c r="MGH251" s="40"/>
      <c r="MGI251" s="41"/>
      <c r="MGJ251" s="38"/>
      <c r="MGK251" s="38"/>
      <c r="MGL251" s="38"/>
      <c r="MGM251" s="39"/>
      <c r="MGN251" s="40"/>
      <c r="MGO251" s="41"/>
      <c r="MGP251" s="38"/>
      <c r="MGQ251" s="38"/>
      <c r="MGR251" s="38"/>
      <c r="MGS251" s="39"/>
      <c r="MGT251" s="40"/>
      <c r="MGU251" s="41"/>
      <c r="MGV251" s="38"/>
      <c r="MGW251" s="38"/>
      <c r="MGX251" s="38"/>
      <c r="MGY251" s="39"/>
      <c r="MGZ251" s="40"/>
      <c r="MHA251" s="41"/>
      <c r="MHB251" s="38"/>
      <c r="MHC251" s="38"/>
      <c r="MHD251" s="38"/>
      <c r="MHE251" s="39"/>
      <c r="MHF251" s="40"/>
      <c r="MHG251" s="41"/>
      <c r="MHH251" s="38"/>
      <c r="MHI251" s="38"/>
      <c r="MHJ251" s="38"/>
      <c r="MHK251" s="39"/>
      <c r="MHL251" s="40"/>
      <c r="MHM251" s="41"/>
      <c r="MHN251" s="38"/>
      <c r="MHO251" s="38"/>
      <c r="MHP251" s="38"/>
      <c r="MHQ251" s="39"/>
      <c r="MHR251" s="40"/>
      <c r="MHS251" s="41"/>
      <c r="MHT251" s="38"/>
      <c r="MHU251" s="38"/>
      <c r="MHV251" s="38"/>
      <c r="MHW251" s="39"/>
      <c r="MHX251" s="40"/>
      <c r="MHY251" s="41"/>
      <c r="MHZ251" s="38"/>
      <c r="MIA251" s="38"/>
      <c r="MIB251" s="38"/>
      <c r="MIC251" s="39"/>
      <c r="MID251" s="40"/>
      <c r="MIE251" s="41"/>
      <c r="MIF251" s="38"/>
      <c r="MIG251" s="38"/>
      <c r="MIH251" s="38"/>
      <c r="MII251" s="39"/>
      <c r="MIJ251" s="40"/>
      <c r="MIK251" s="41"/>
      <c r="MIL251" s="38"/>
      <c r="MIM251" s="38"/>
      <c r="MIN251" s="38"/>
      <c r="MIO251" s="39"/>
      <c r="MIP251" s="40"/>
      <c r="MIQ251" s="41"/>
      <c r="MIR251" s="38"/>
      <c r="MIS251" s="38"/>
      <c r="MIT251" s="38"/>
      <c r="MIU251" s="39"/>
      <c r="MIV251" s="40"/>
      <c r="MIW251" s="41"/>
      <c r="MIX251" s="38"/>
      <c r="MIY251" s="38"/>
      <c r="MIZ251" s="38"/>
      <c r="MJA251" s="39"/>
      <c r="MJB251" s="40"/>
      <c r="MJC251" s="41"/>
      <c r="MJD251" s="38"/>
      <c r="MJE251" s="38"/>
      <c r="MJF251" s="38"/>
      <c r="MJG251" s="39"/>
      <c r="MJH251" s="40"/>
      <c r="MJI251" s="41"/>
      <c r="MJJ251" s="38"/>
      <c r="MJK251" s="38"/>
      <c r="MJL251" s="38"/>
      <c r="MJM251" s="39"/>
      <c r="MJN251" s="40"/>
      <c r="MJO251" s="41"/>
      <c r="MJP251" s="38"/>
      <c r="MJQ251" s="38"/>
      <c r="MJR251" s="38"/>
      <c r="MJS251" s="39"/>
      <c r="MJT251" s="40"/>
      <c r="MJU251" s="41"/>
      <c r="MJV251" s="38"/>
      <c r="MJW251" s="38"/>
      <c r="MJX251" s="38"/>
      <c r="MJY251" s="39"/>
      <c r="MJZ251" s="40"/>
      <c r="MKA251" s="41"/>
      <c r="MKB251" s="38"/>
      <c r="MKC251" s="38"/>
      <c r="MKD251" s="38"/>
      <c r="MKE251" s="39"/>
      <c r="MKF251" s="40"/>
      <c r="MKG251" s="41"/>
      <c r="MKH251" s="38"/>
      <c r="MKI251" s="38"/>
      <c r="MKJ251" s="38"/>
      <c r="MKK251" s="39"/>
      <c r="MKL251" s="40"/>
      <c r="MKM251" s="41"/>
      <c r="MKN251" s="38"/>
      <c r="MKO251" s="38"/>
      <c r="MKP251" s="38"/>
      <c r="MKQ251" s="39"/>
      <c r="MKR251" s="40"/>
      <c r="MKS251" s="41"/>
      <c r="MKT251" s="38"/>
      <c r="MKU251" s="38"/>
      <c r="MKV251" s="38"/>
      <c r="MKW251" s="39"/>
      <c r="MKX251" s="40"/>
      <c r="MKY251" s="41"/>
      <c r="MKZ251" s="38"/>
      <c r="MLA251" s="38"/>
      <c r="MLB251" s="38"/>
      <c r="MLC251" s="39"/>
      <c r="MLD251" s="40"/>
      <c r="MLE251" s="41"/>
      <c r="MLF251" s="38"/>
      <c r="MLG251" s="38"/>
      <c r="MLH251" s="38"/>
      <c r="MLI251" s="39"/>
      <c r="MLJ251" s="40"/>
      <c r="MLK251" s="41"/>
      <c r="MLL251" s="38"/>
      <c r="MLM251" s="38"/>
      <c r="MLN251" s="38"/>
      <c r="MLO251" s="39"/>
      <c r="MLP251" s="40"/>
      <c r="MLQ251" s="41"/>
      <c r="MLR251" s="38"/>
      <c r="MLS251" s="38"/>
      <c r="MLT251" s="38"/>
      <c r="MLU251" s="39"/>
      <c r="MLV251" s="40"/>
      <c r="MLW251" s="41"/>
      <c r="MLX251" s="38"/>
      <c r="MLY251" s="38"/>
      <c r="MLZ251" s="38"/>
      <c r="MMA251" s="39"/>
      <c r="MMB251" s="40"/>
      <c r="MMC251" s="41"/>
      <c r="MMD251" s="38"/>
      <c r="MME251" s="38"/>
      <c r="MMF251" s="38"/>
      <c r="MMG251" s="39"/>
      <c r="MMH251" s="40"/>
      <c r="MMI251" s="41"/>
      <c r="MMJ251" s="38"/>
      <c r="MMK251" s="38"/>
      <c r="MML251" s="38"/>
      <c r="MMM251" s="39"/>
      <c r="MMN251" s="40"/>
      <c r="MMO251" s="41"/>
      <c r="MMP251" s="38"/>
      <c r="MMQ251" s="38"/>
      <c r="MMR251" s="38"/>
      <c r="MMS251" s="39"/>
      <c r="MMT251" s="40"/>
      <c r="MMU251" s="41"/>
      <c r="MMV251" s="38"/>
      <c r="MMW251" s="38"/>
      <c r="MMX251" s="38"/>
      <c r="MMY251" s="39"/>
      <c r="MMZ251" s="40"/>
      <c r="MNA251" s="41"/>
      <c r="MNB251" s="38"/>
      <c r="MNC251" s="38"/>
      <c r="MND251" s="38"/>
      <c r="MNE251" s="39"/>
      <c r="MNF251" s="40"/>
      <c r="MNG251" s="41"/>
      <c r="MNH251" s="38"/>
      <c r="MNI251" s="38"/>
      <c r="MNJ251" s="38"/>
      <c r="MNK251" s="39"/>
      <c r="MNL251" s="40"/>
      <c r="MNM251" s="41"/>
      <c r="MNN251" s="38"/>
      <c r="MNO251" s="38"/>
      <c r="MNP251" s="38"/>
      <c r="MNQ251" s="39"/>
      <c r="MNR251" s="40"/>
      <c r="MNS251" s="41"/>
      <c r="MNT251" s="38"/>
      <c r="MNU251" s="38"/>
      <c r="MNV251" s="38"/>
      <c r="MNW251" s="39"/>
      <c r="MNX251" s="40"/>
      <c r="MNY251" s="41"/>
      <c r="MNZ251" s="38"/>
      <c r="MOA251" s="38"/>
      <c r="MOB251" s="38"/>
      <c r="MOC251" s="39"/>
      <c r="MOD251" s="40"/>
      <c r="MOE251" s="41"/>
      <c r="MOF251" s="38"/>
      <c r="MOG251" s="38"/>
      <c r="MOH251" s="38"/>
      <c r="MOI251" s="39"/>
      <c r="MOJ251" s="40"/>
      <c r="MOK251" s="41"/>
      <c r="MOL251" s="38"/>
      <c r="MOM251" s="38"/>
      <c r="MON251" s="38"/>
      <c r="MOO251" s="39"/>
      <c r="MOP251" s="40"/>
      <c r="MOQ251" s="41"/>
      <c r="MOR251" s="38"/>
      <c r="MOS251" s="38"/>
      <c r="MOT251" s="38"/>
      <c r="MOU251" s="39"/>
      <c r="MOV251" s="40"/>
      <c r="MOW251" s="41"/>
      <c r="MOX251" s="38"/>
      <c r="MOY251" s="38"/>
      <c r="MOZ251" s="38"/>
      <c r="MPA251" s="39"/>
      <c r="MPB251" s="40"/>
      <c r="MPC251" s="41"/>
      <c r="MPD251" s="38"/>
      <c r="MPE251" s="38"/>
      <c r="MPF251" s="38"/>
      <c r="MPG251" s="39"/>
      <c r="MPH251" s="40"/>
      <c r="MPI251" s="41"/>
      <c r="MPJ251" s="38"/>
      <c r="MPK251" s="38"/>
      <c r="MPL251" s="38"/>
      <c r="MPM251" s="39"/>
      <c r="MPN251" s="40"/>
      <c r="MPO251" s="41"/>
      <c r="MPP251" s="38"/>
      <c r="MPQ251" s="38"/>
      <c r="MPR251" s="38"/>
      <c r="MPS251" s="39"/>
      <c r="MPT251" s="40"/>
      <c r="MPU251" s="41"/>
      <c r="MPV251" s="38"/>
      <c r="MPW251" s="38"/>
      <c r="MPX251" s="38"/>
      <c r="MPY251" s="39"/>
      <c r="MPZ251" s="40"/>
      <c r="MQA251" s="41"/>
      <c r="MQB251" s="38"/>
      <c r="MQC251" s="38"/>
      <c r="MQD251" s="38"/>
      <c r="MQE251" s="39"/>
      <c r="MQF251" s="40"/>
      <c r="MQG251" s="41"/>
      <c r="MQH251" s="38"/>
      <c r="MQI251" s="38"/>
      <c r="MQJ251" s="38"/>
      <c r="MQK251" s="39"/>
      <c r="MQL251" s="40"/>
      <c r="MQM251" s="41"/>
      <c r="MQN251" s="38"/>
      <c r="MQO251" s="38"/>
      <c r="MQP251" s="38"/>
      <c r="MQQ251" s="39"/>
      <c r="MQR251" s="40"/>
      <c r="MQS251" s="41"/>
      <c r="MQT251" s="38"/>
      <c r="MQU251" s="38"/>
      <c r="MQV251" s="38"/>
      <c r="MQW251" s="39"/>
      <c r="MQX251" s="40"/>
      <c r="MQY251" s="41"/>
      <c r="MQZ251" s="38"/>
      <c r="MRA251" s="38"/>
      <c r="MRB251" s="38"/>
      <c r="MRC251" s="39"/>
      <c r="MRD251" s="40"/>
      <c r="MRE251" s="41"/>
      <c r="MRF251" s="38"/>
      <c r="MRG251" s="38"/>
      <c r="MRH251" s="38"/>
      <c r="MRI251" s="39"/>
      <c r="MRJ251" s="40"/>
      <c r="MRK251" s="41"/>
      <c r="MRL251" s="38"/>
      <c r="MRM251" s="38"/>
      <c r="MRN251" s="38"/>
      <c r="MRO251" s="39"/>
      <c r="MRP251" s="40"/>
      <c r="MRQ251" s="41"/>
      <c r="MRR251" s="38"/>
      <c r="MRS251" s="38"/>
      <c r="MRT251" s="38"/>
      <c r="MRU251" s="39"/>
      <c r="MRV251" s="40"/>
      <c r="MRW251" s="41"/>
      <c r="MRX251" s="38"/>
      <c r="MRY251" s="38"/>
      <c r="MRZ251" s="38"/>
      <c r="MSA251" s="39"/>
      <c r="MSB251" s="40"/>
      <c r="MSC251" s="41"/>
      <c r="MSD251" s="38"/>
      <c r="MSE251" s="38"/>
      <c r="MSF251" s="38"/>
      <c r="MSG251" s="39"/>
      <c r="MSH251" s="40"/>
      <c r="MSI251" s="41"/>
      <c r="MSJ251" s="38"/>
      <c r="MSK251" s="38"/>
      <c r="MSL251" s="38"/>
      <c r="MSM251" s="39"/>
      <c r="MSN251" s="40"/>
      <c r="MSO251" s="41"/>
      <c r="MSP251" s="38"/>
      <c r="MSQ251" s="38"/>
      <c r="MSR251" s="38"/>
      <c r="MSS251" s="39"/>
      <c r="MST251" s="40"/>
      <c r="MSU251" s="41"/>
      <c r="MSV251" s="38"/>
      <c r="MSW251" s="38"/>
      <c r="MSX251" s="38"/>
      <c r="MSY251" s="39"/>
      <c r="MSZ251" s="40"/>
      <c r="MTA251" s="41"/>
      <c r="MTB251" s="38"/>
      <c r="MTC251" s="38"/>
      <c r="MTD251" s="38"/>
      <c r="MTE251" s="39"/>
      <c r="MTF251" s="40"/>
      <c r="MTG251" s="41"/>
      <c r="MTH251" s="38"/>
      <c r="MTI251" s="38"/>
      <c r="MTJ251" s="38"/>
      <c r="MTK251" s="39"/>
      <c r="MTL251" s="40"/>
      <c r="MTM251" s="41"/>
      <c r="MTN251" s="38"/>
      <c r="MTO251" s="38"/>
      <c r="MTP251" s="38"/>
      <c r="MTQ251" s="39"/>
      <c r="MTR251" s="40"/>
      <c r="MTS251" s="41"/>
      <c r="MTT251" s="38"/>
      <c r="MTU251" s="38"/>
      <c r="MTV251" s="38"/>
      <c r="MTW251" s="39"/>
      <c r="MTX251" s="40"/>
      <c r="MTY251" s="41"/>
      <c r="MTZ251" s="38"/>
      <c r="MUA251" s="38"/>
      <c r="MUB251" s="38"/>
      <c r="MUC251" s="39"/>
      <c r="MUD251" s="40"/>
      <c r="MUE251" s="41"/>
      <c r="MUF251" s="38"/>
      <c r="MUG251" s="38"/>
      <c r="MUH251" s="38"/>
      <c r="MUI251" s="39"/>
      <c r="MUJ251" s="40"/>
      <c r="MUK251" s="41"/>
      <c r="MUL251" s="38"/>
      <c r="MUM251" s="38"/>
      <c r="MUN251" s="38"/>
      <c r="MUO251" s="39"/>
      <c r="MUP251" s="40"/>
      <c r="MUQ251" s="41"/>
      <c r="MUR251" s="38"/>
      <c r="MUS251" s="38"/>
      <c r="MUT251" s="38"/>
      <c r="MUU251" s="39"/>
      <c r="MUV251" s="40"/>
      <c r="MUW251" s="41"/>
      <c r="MUX251" s="38"/>
      <c r="MUY251" s="38"/>
      <c r="MUZ251" s="38"/>
      <c r="MVA251" s="39"/>
      <c r="MVB251" s="40"/>
      <c r="MVC251" s="41"/>
      <c r="MVD251" s="38"/>
      <c r="MVE251" s="38"/>
      <c r="MVF251" s="38"/>
      <c r="MVG251" s="39"/>
      <c r="MVH251" s="40"/>
      <c r="MVI251" s="41"/>
      <c r="MVJ251" s="38"/>
      <c r="MVK251" s="38"/>
      <c r="MVL251" s="38"/>
      <c r="MVM251" s="39"/>
      <c r="MVN251" s="40"/>
      <c r="MVO251" s="41"/>
      <c r="MVP251" s="38"/>
      <c r="MVQ251" s="38"/>
      <c r="MVR251" s="38"/>
      <c r="MVS251" s="39"/>
      <c r="MVT251" s="40"/>
      <c r="MVU251" s="41"/>
      <c r="MVV251" s="38"/>
      <c r="MVW251" s="38"/>
      <c r="MVX251" s="38"/>
      <c r="MVY251" s="39"/>
      <c r="MVZ251" s="40"/>
      <c r="MWA251" s="41"/>
      <c r="MWB251" s="38"/>
      <c r="MWC251" s="38"/>
      <c r="MWD251" s="38"/>
      <c r="MWE251" s="39"/>
      <c r="MWF251" s="40"/>
      <c r="MWG251" s="41"/>
      <c r="MWH251" s="38"/>
      <c r="MWI251" s="38"/>
      <c r="MWJ251" s="38"/>
      <c r="MWK251" s="39"/>
      <c r="MWL251" s="40"/>
      <c r="MWM251" s="41"/>
      <c r="MWN251" s="38"/>
      <c r="MWO251" s="38"/>
      <c r="MWP251" s="38"/>
      <c r="MWQ251" s="39"/>
      <c r="MWR251" s="40"/>
      <c r="MWS251" s="41"/>
      <c r="MWT251" s="38"/>
      <c r="MWU251" s="38"/>
      <c r="MWV251" s="38"/>
      <c r="MWW251" s="39"/>
      <c r="MWX251" s="40"/>
      <c r="MWY251" s="41"/>
      <c r="MWZ251" s="38"/>
      <c r="MXA251" s="38"/>
      <c r="MXB251" s="38"/>
      <c r="MXC251" s="39"/>
      <c r="MXD251" s="40"/>
      <c r="MXE251" s="41"/>
      <c r="MXF251" s="38"/>
      <c r="MXG251" s="38"/>
      <c r="MXH251" s="38"/>
      <c r="MXI251" s="39"/>
      <c r="MXJ251" s="40"/>
      <c r="MXK251" s="41"/>
      <c r="MXL251" s="38"/>
      <c r="MXM251" s="38"/>
      <c r="MXN251" s="38"/>
      <c r="MXO251" s="39"/>
      <c r="MXP251" s="40"/>
      <c r="MXQ251" s="41"/>
      <c r="MXR251" s="38"/>
      <c r="MXS251" s="38"/>
      <c r="MXT251" s="38"/>
      <c r="MXU251" s="39"/>
      <c r="MXV251" s="40"/>
      <c r="MXW251" s="41"/>
      <c r="MXX251" s="38"/>
      <c r="MXY251" s="38"/>
      <c r="MXZ251" s="38"/>
      <c r="MYA251" s="39"/>
      <c r="MYB251" s="40"/>
      <c r="MYC251" s="41"/>
      <c r="MYD251" s="38"/>
      <c r="MYE251" s="38"/>
      <c r="MYF251" s="38"/>
      <c r="MYG251" s="39"/>
      <c r="MYH251" s="40"/>
      <c r="MYI251" s="41"/>
      <c r="MYJ251" s="38"/>
      <c r="MYK251" s="38"/>
      <c r="MYL251" s="38"/>
      <c r="MYM251" s="39"/>
      <c r="MYN251" s="40"/>
      <c r="MYO251" s="41"/>
      <c r="MYP251" s="38"/>
      <c r="MYQ251" s="38"/>
      <c r="MYR251" s="38"/>
      <c r="MYS251" s="39"/>
      <c r="MYT251" s="40"/>
      <c r="MYU251" s="41"/>
      <c r="MYV251" s="38"/>
      <c r="MYW251" s="38"/>
      <c r="MYX251" s="38"/>
      <c r="MYY251" s="39"/>
      <c r="MYZ251" s="40"/>
      <c r="MZA251" s="41"/>
      <c r="MZB251" s="38"/>
      <c r="MZC251" s="38"/>
      <c r="MZD251" s="38"/>
      <c r="MZE251" s="39"/>
      <c r="MZF251" s="40"/>
      <c r="MZG251" s="41"/>
      <c r="MZH251" s="38"/>
      <c r="MZI251" s="38"/>
      <c r="MZJ251" s="38"/>
      <c r="MZK251" s="39"/>
      <c r="MZL251" s="40"/>
      <c r="MZM251" s="41"/>
      <c r="MZN251" s="38"/>
      <c r="MZO251" s="38"/>
      <c r="MZP251" s="38"/>
      <c r="MZQ251" s="39"/>
      <c r="MZR251" s="40"/>
      <c r="MZS251" s="41"/>
      <c r="MZT251" s="38"/>
      <c r="MZU251" s="38"/>
      <c r="MZV251" s="38"/>
      <c r="MZW251" s="39"/>
      <c r="MZX251" s="40"/>
      <c r="MZY251" s="41"/>
      <c r="MZZ251" s="38"/>
      <c r="NAA251" s="38"/>
      <c r="NAB251" s="38"/>
      <c r="NAC251" s="39"/>
      <c r="NAD251" s="40"/>
      <c r="NAE251" s="41"/>
      <c r="NAF251" s="38"/>
      <c r="NAG251" s="38"/>
      <c r="NAH251" s="38"/>
      <c r="NAI251" s="39"/>
      <c r="NAJ251" s="40"/>
      <c r="NAK251" s="41"/>
      <c r="NAL251" s="38"/>
      <c r="NAM251" s="38"/>
      <c r="NAN251" s="38"/>
      <c r="NAO251" s="39"/>
      <c r="NAP251" s="40"/>
      <c r="NAQ251" s="41"/>
      <c r="NAR251" s="38"/>
      <c r="NAS251" s="38"/>
      <c r="NAT251" s="38"/>
      <c r="NAU251" s="39"/>
      <c r="NAV251" s="40"/>
      <c r="NAW251" s="41"/>
      <c r="NAX251" s="38"/>
      <c r="NAY251" s="38"/>
      <c r="NAZ251" s="38"/>
      <c r="NBA251" s="39"/>
      <c r="NBB251" s="40"/>
      <c r="NBC251" s="41"/>
      <c r="NBD251" s="38"/>
      <c r="NBE251" s="38"/>
      <c r="NBF251" s="38"/>
      <c r="NBG251" s="39"/>
      <c r="NBH251" s="40"/>
      <c r="NBI251" s="41"/>
      <c r="NBJ251" s="38"/>
      <c r="NBK251" s="38"/>
      <c r="NBL251" s="38"/>
      <c r="NBM251" s="39"/>
      <c r="NBN251" s="40"/>
      <c r="NBO251" s="41"/>
      <c r="NBP251" s="38"/>
      <c r="NBQ251" s="38"/>
      <c r="NBR251" s="38"/>
      <c r="NBS251" s="39"/>
      <c r="NBT251" s="40"/>
      <c r="NBU251" s="41"/>
      <c r="NBV251" s="38"/>
      <c r="NBW251" s="38"/>
      <c r="NBX251" s="38"/>
      <c r="NBY251" s="39"/>
      <c r="NBZ251" s="40"/>
      <c r="NCA251" s="41"/>
      <c r="NCB251" s="38"/>
      <c r="NCC251" s="38"/>
      <c r="NCD251" s="38"/>
      <c r="NCE251" s="39"/>
      <c r="NCF251" s="40"/>
      <c r="NCG251" s="41"/>
      <c r="NCH251" s="38"/>
      <c r="NCI251" s="38"/>
      <c r="NCJ251" s="38"/>
      <c r="NCK251" s="39"/>
      <c r="NCL251" s="40"/>
      <c r="NCM251" s="41"/>
      <c r="NCN251" s="38"/>
      <c r="NCO251" s="38"/>
      <c r="NCP251" s="38"/>
      <c r="NCQ251" s="39"/>
      <c r="NCR251" s="40"/>
      <c r="NCS251" s="41"/>
      <c r="NCT251" s="38"/>
      <c r="NCU251" s="38"/>
      <c r="NCV251" s="38"/>
      <c r="NCW251" s="39"/>
      <c r="NCX251" s="40"/>
      <c r="NCY251" s="41"/>
      <c r="NCZ251" s="38"/>
      <c r="NDA251" s="38"/>
      <c r="NDB251" s="38"/>
      <c r="NDC251" s="39"/>
      <c r="NDD251" s="40"/>
      <c r="NDE251" s="41"/>
      <c r="NDF251" s="38"/>
      <c r="NDG251" s="38"/>
      <c r="NDH251" s="38"/>
      <c r="NDI251" s="39"/>
      <c r="NDJ251" s="40"/>
      <c r="NDK251" s="41"/>
      <c r="NDL251" s="38"/>
      <c r="NDM251" s="38"/>
      <c r="NDN251" s="38"/>
      <c r="NDO251" s="39"/>
      <c r="NDP251" s="40"/>
      <c r="NDQ251" s="41"/>
      <c r="NDR251" s="38"/>
      <c r="NDS251" s="38"/>
      <c r="NDT251" s="38"/>
      <c r="NDU251" s="39"/>
      <c r="NDV251" s="40"/>
      <c r="NDW251" s="41"/>
      <c r="NDX251" s="38"/>
      <c r="NDY251" s="38"/>
      <c r="NDZ251" s="38"/>
      <c r="NEA251" s="39"/>
      <c r="NEB251" s="40"/>
      <c r="NEC251" s="41"/>
      <c r="NED251" s="38"/>
      <c r="NEE251" s="38"/>
      <c r="NEF251" s="38"/>
      <c r="NEG251" s="39"/>
      <c r="NEH251" s="40"/>
      <c r="NEI251" s="41"/>
      <c r="NEJ251" s="38"/>
      <c r="NEK251" s="38"/>
      <c r="NEL251" s="38"/>
      <c r="NEM251" s="39"/>
      <c r="NEN251" s="40"/>
      <c r="NEO251" s="41"/>
      <c r="NEP251" s="38"/>
      <c r="NEQ251" s="38"/>
      <c r="NER251" s="38"/>
      <c r="NES251" s="39"/>
      <c r="NET251" s="40"/>
      <c r="NEU251" s="41"/>
      <c r="NEV251" s="38"/>
      <c r="NEW251" s="38"/>
      <c r="NEX251" s="38"/>
      <c r="NEY251" s="39"/>
      <c r="NEZ251" s="40"/>
      <c r="NFA251" s="41"/>
      <c r="NFB251" s="38"/>
      <c r="NFC251" s="38"/>
      <c r="NFD251" s="38"/>
      <c r="NFE251" s="39"/>
      <c r="NFF251" s="40"/>
      <c r="NFG251" s="41"/>
      <c r="NFH251" s="38"/>
      <c r="NFI251" s="38"/>
      <c r="NFJ251" s="38"/>
      <c r="NFK251" s="39"/>
      <c r="NFL251" s="40"/>
      <c r="NFM251" s="41"/>
      <c r="NFN251" s="38"/>
      <c r="NFO251" s="38"/>
      <c r="NFP251" s="38"/>
      <c r="NFQ251" s="39"/>
      <c r="NFR251" s="40"/>
      <c r="NFS251" s="41"/>
      <c r="NFT251" s="38"/>
      <c r="NFU251" s="38"/>
      <c r="NFV251" s="38"/>
      <c r="NFW251" s="39"/>
      <c r="NFX251" s="40"/>
      <c r="NFY251" s="41"/>
      <c r="NFZ251" s="38"/>
      <c r="NGA251" s="38"/>
      <c r="NGB251" s="38"/>
      <c r="NGC251" s="39"/>
      <c r="NGD251" s="40"/>
      <c r="NGE251" s="41"/>
      <c r="NGF251" s="38"/>
      <c r="NGG251" s="38"/>
      <c r="NGH251" s="38"/>
      <c r="NGI251" s="39"/>
      <c r="NGJ251" s="40"/>
      <c r="NGK251" s="41"/>
      <c r="NGL251" s="38"/>
      <c r="NGM251" s="38"/>
      <c r="NGN251" s="38"/>
      <c r="NGO251" s="39"/>
      <c r="NGP251" s="40"/>
      <c r="NGQ251" s="41"/>
      <c r="NGR251" s="38"/>
      <c r="NGS251" s="38"/>
      <c r="NGT251" s="38"/>
      <c r="NGU251" s="39"/>
      <c r="NGV251" s="40"/>
      <c r="NGW251" s="41"/>
      <c r="NGX251" s="38"/>
      <c r="NGY251" s="38"/>
      <c r="NGZ251" s="38"/>
      <c r="NHA251" s="39"/>
      <c r="NHB251" s="40"/>
      <c r="NHC251" s="41"/>
      <c r="NHD251" s="38"/>
      <c r="NHE251" s="38"/>
      <c r="NHF251" s="38"/>
      <c r="NHG251" s="39"/>
      <c r="NHH251" s="40"/>
      <c r="NHI251" s="41"/>
      <c r="NHJ251" s="38"/>
      <c r="NHK251" s="38"/>
      <c r="NHL251" s="38"/>
      <c r="NHM251" s="39"/>
      <c r="NHN251" s="40"/>
      <c r="NHO251" s="41"/>
      <c r="NHP251" s="38"/>
      <c r="NHQ251" s="38"/>
      <c r="NHR251" s="38"/>
      <c r="NHS251" s="39"/>
      <c r="NHT251" s="40"/>
      <c r="NHU251" s="41"/>
      <c r="NHV251" s="38"/>
      <c r="NHW251" s="38"/>
      <c r="NHX251" s="38"/>
      <c r="NHY251" s="39"/>
      <c r="NHZ251" s="40"/>
      <c r="NIA251" s="41"/>
      <c r="NIB251" s="38"/>
      <c r="NIC251" s="38"/>
      <c r="NID251" s="38"/>
      <c r="NIE251" s="39"/>
      <c r="NIF251" s="40"/>
      <c r="NIG251" s="41"/>
      <c r="NIH251" s="38"/>
      <c r="NII251" s="38"/>
      <c r="NIJ251" s="38"/>
      <c r="NIK251" s="39"/>
      <c r="NIL251" s="40"/>
      <c r="NIM251" s="41"/>
      <c r="NIN251" s="38"/>
      <c r="NIO251" s="38"/>
      <c r="NIP251" s="38"/>
      <c r="NIQ251" s="39"/>
      <c r="NIR251" s="40"/>
      <c r="NIS251" s="41"/>
      <c r="NIT251" s="38"/>
      <c r="NIU251" s="38"/>
      <c r="NIV251" s="38"/>
      <c r="NIW251" s="39"/>
      <c r="NIX251" s="40"/>
      <c r="NIY251" s="41"/>
      <c r="NIZ251" s="38"/>
      <c r="NJA251" s="38"/>
      <c r="NJB251" s="38"/>
      <c r="NJC251" s="39"/>
      <c r="NJD251" s="40"/>
      <c r="NJE251" s="41"/>
      <c r="NJF251" s="38"/>
      <c r="NJG251" s="38"/>
      <c r="NJH251" s="38"/>
      <c r="NJI251" s="39"/>
      <c r="NJJ251" s="40"/>
      <c r="NJK251" s="41"/>
      <c r="NJL251" s="38"/>
      <c r="NJM251" s="38"/>
      <c r="NJN251" s="38"/>
      <c r="NJO251" s="39"/>
      <c r="NJP251" s="40"/>
      <c r="NJQ251" s="41"/>
      <c r="NJR251" s="38"/>
      <c r="NJS251" s="38"/>
      <c r="NJT251" s="38"/>
      <c r="NJU251" s="39"/>
      <c r="NJV251" s="40"/>
      <c r="NJW251" s="41"/>
      <c r="NJX251" s="38"/>
      <c r="NJY251" s="38"/>
      <c r="NJZ251" s="38"/>
      <c r="NKA251" s="39"/>
      <c r="NKB251" s="40"/>
      <c r="NKC251" s="41"/>
      <c r="NKD251" s="38"/>
      <c r="NKE251" s="38"/>
      <c r="NKF251" s="38"/>
      <c r="NKG251" s="39"/>
      <c r="NKH251" s="40"/>
      <c r="NKI251" s="41"/>
      <c r="NKJ251" s="38"/>
      <c r="NKK251" s="38"/>
      <c r="NKL251" s="38"/>
      <c r="NKM251" s="39"/>
      <c r="NKN251" s="40"/>
      <c r="NKO251" s="41"/>
      <c r="NKP251" s="38"/>
      <c r="NKQ251" s="38"/>
      <c r="NKR251" s="38"/>
      <c r="NKS251" s="39"/>
      <c r="NKT251" s="40"/>
      <c r="NKU251" s="41"/>
      <c r="NKV251" s="38"/>
      <c r="NKW251" s="38"/>
      <c r="NKX251" s="38"/>
      <c r="NKY251" s="39"/>
      <c r="NKZ251" s="40"/>
      <c r="NLA251" s="41"/>
      <c r="NLB251" s="38"/>
      <c r="NLC251" s="38"/>
      <c r="NLD251" s="38"/>
      <c r="NLE251" s="39"/>
      <c r="NLF251" s="40"/>
      <c r="NLG251" s="41"/>
      <c r="NLH251" s="38"/>
      <c r="NLI251" s="38"/>
      <c r="NLJ251" s="38"/>
      <c r="NLK251" s="39"/>
      <c r="NLL251" s="40"/>
      <c r="NLM251" s="41"/>
      <c r="NLN251" s="38"/>
      <c r="NLO251" s="38"/>
      <c r="NLP251" s="38"/>
      <c r="NLQ251" s="39"/>
      <c r="NLR251" s="40"/>
      <c r="NLS251" s="41"/>
      <c r="NLT251" s="38"/>
      <c r="NLU251" s="38"/>
      <c r="NLV251" s="38"/>
      <c r="NLW251" s="39"/>
      <c r="NLX251" s="40"/>
      <c r="NLY251" s="41"/>
      <c r="NLZ251" s="38"/>
      <c r="NMA251" s="38"/>
      <c r="NMB251" s="38"/>
      <c r="NMC251" s="39"/>
      <c r="NMD251" s="40"/>
      <c r="NME251" s="41"/>
      <c r="NMF251" s="38"/>
      <c r="NMG251" s="38"/>
      <c r="NMH251" s="38"/>
      <c r="NMI251" s="39"/>
      <c r="NMJ251" s="40"/>
      <c r="NMK251" s="41"/>
      <c r="NML251" s="38"/>
      <c r="NMM251" s="38"/>
      <c r="NMN251" s="38"/>
      <c r="NMO251" s="39"/>
      <c r="NMP251" s="40"/>
      <c r="NMQ251" s="41"/>
      <c r="NMR251" s="38"/>
      <c r="NMS251" s="38"/>
      <c r="NMT251" s="38"/>
      <c r="NMU251" s="39"/>
      <c r="NMV251" s="40"/>
      <c r="NMW251" s="41"/>
      <c r="NMX251" s="38"/>
      <c r="NMY251" s="38"/>
      <c r="NMZ251" s="38"/>
      <c r="NNA251" s="39"/>
      <c r="NNB251" s="40"/>
      <c r="NNC251" s="41"/>
      <c r="NND251" s="38"/>
      <c r="NNE251" s="38"/>
      <c r="NNF251" s="38"/>
      <c r="NNG251" s="39"/>
      <c r="NNH251" s="40"/>
      <c r="NNI251" s="41"/>
      <c r="NNJ251" s="38"/>
      <c r="NNK251" s="38"/>
      <c r="NNL251" s="38"/>
      <c r="NNM251" s="39"/>
      <c r="NNN251" s="40"/>
      <c r="NNO251" s="41"/>
      <c r="NNP251" s="38"/>
      <c r="NNQ251" s="38"/>
      <c r="NNR251" s="38"/>
      <c r="NNS251" s="39"/>
      <c r="NNT251" s="40"/>
      <c r="NNU251" s="41"/>
      <c r="NNV251" s="38"/>
      <c r="NNW251" s="38"/>
      <c r="NNX251" s="38"/>
      <c r="NNY251" s="39"/>
      <c r="NNZ251" s="40"/>
      <c r="NOA251" s="41"/>
      <c r="NOB251" s="38"/>
      <c r="NOC251" s="38"/>
      <c r="NOD251" s="38"/>
      <c r="NOE251" s="39"/>
      <c r="NOF251" s="40"/>
      <c r="NOG251" s="41"/>
      <c r="NOH251" s="38"/>
      <c r="NOI251" s="38"/>
      <c r="NOJ251" s="38"/>
      <c r="NOK251" s="39"/>
      <c r="NOL251" s="40"/>
      <c r="NOM251" s="41"/>
      <c r="NON251" s="38"/>
      <c r="NOO251" s="38"/>
      <c r="NOP251" s="38"/>
      <c r="NOQ251" s="39"/>
      <c r="NOR251" s="40"/>
      <c r="NOS251" s="41"/>
      <c r="NOT251" s="38"/>
      <c r="NOU251" s="38"/>
      <c r="NOV251" s="38"/>
      <c r="NOW251" s="39"/>
      <c r="NOX251" s="40"/>
      <c r="NOY251" s="41"/>
      <c r="NOZ251" s="38"/>
      <c r="NPA251" s="38"/>
      <c r="NPB251" s="38"/>
      <c r="NPC251" s="39"/>
      <c r="NPD251" s="40"/>
      <c r="NPE251" s="41"/>
      <c r="NPF251" s="38"/>
      <c r="NPG251" s="38"/>
      <c r="NPH251" s="38"/>
      <c r="NPI251" s="39"/>
      <c r="NPJ251" s="40"/>
      <c r="NPK251" s="41"/>
      <c r="NPL251" s="38"/>
      <c r="NPM251" s="38"/>
      <c r="NPN251" s="38"/>
      <c r="NPO251" s="39"/>
      <c r="NPP251" s="40"/>
      <c r="NPQ251" s="41"/>
      <c r="NPR251" s="38"/>
      <c r="NPS251" s="38"/>
      <c r="NPT251" s="38"/>
      <c r="NPU251" s="39"/>
      <c r="NPV251" s="40"/>
      <c r="NPW251" s="41"/>
      <c r="NPX251" s="38"/>
      <c r="NPY251" s="38"/>
      <c r="NPZ251" s="38"/>
      <c r="NQA251" s="39"/>
      <c r="NQB251" s="40"/>
      <c r="NQC251" s="41"/>
      <c r="NQD251" s="38"/>
      <c r="NQE251" s="38"/>
      <c r="NQF251" s="38"/>
      <c r="NQG251" s="39"/>
      <c r="NQH251" s="40"/>
      <c r="NQI251" s="41"/>
      <c r="NQJ251" s="38"/>
      <c r="NQK251" s="38"/>
      <c r="NQL251" s="38"/>
      <c r="NQM251" s="39"/>
      <c r="NQN251" s="40"/>
      <c r="NQO251" s="41"/>
      <c r="NQP251" s="38"/>
      <c r="NQQ251" s="38"/>
      <c r="NQR251" s="38"/>
      <c r="NQS251" s="39"/>
      <c r="NQT251" s="40"/>
      <c r="NQU251" s="41"/>
      <c r="NQV251" s="38"/>
      <c r="NQW251" s="38"/>
      <c r="NQX251" s="38"/>
      <c r="NQY251" s="39"/>
      <c r="NQZ251" s="40"/>
      <c r="NRA251" s="41"/>
      <c r="NRB251" s="38"/>
      <c r="NRC251" s="38"/>
      <c r="NRD251" s="38"/>
      <c r="NRE251" s="39"/>
      <c r="NRF251" s="40"/>
      <c r="NRG251" s="41"/>
      <c r="NRH251" s="38"/>
      <c r="NRI251" s="38"/>
      <c r="NRJ251" s="38"/>
      <c r="NRK251" s="39"/>
      <c r="NRL251" s="40"/>
      <c r="NRM251" s="41"/>
      <c r="NRN251" s="38"/>
      <c r="NRO251" s="38"/>
      <c r="NRP251" s="38"/>
      <c r="NRQ251" s="39"/>
      <c r="NRR251" s="40"/>
      <c r="NRS251" s="41"/>
      <c r="NRT251" s="38"/>
      <c r="NRU251" s="38"/>
      <c r="NRV251" s="38"/>
      <c r="NRW251" s="39"/>
      <c r="NRX251" s="40"/>
      <c r="NRY251" s="41"/>
      <c r="NRZ251" s="38"/>
      <c r="NSA251" s="38"/>
      <c r="NSB251" s="38"/>
      <c r="NSC251" s="39"/>
      <c r="NSD251" s="40"/>
      <c r="NSE251" s="41"/>
      <c r="NSF251" s="38"/>
      <c r="NSG251" s="38"/>
      <c r="NSH251" s="38"/>
      <c r="NSI251" s="39"/>
      <c r="NSJ251" s="40"/>
      <c r="NSK251" s="41"/>
      <c r="NSL251" s="38"/>
      <c r="NSM251" s="38"/>
      <c r="NSN251" s="38"/>
      <c r="NSO251" s="39"/>
      <c r="NSP251" s="40"/>
      <c r="NSQ251" s="41"/>
      <c r="NSR251" s="38"/>
      <c r="NSS251" s="38"/>
      <c r="NST251" s="38"/>
      <c r="NSU251" s="39"/>
      <c r="NSV251" s="40"/>
      <c r="NSW251" s="41"/>
      <c r="NSX251" s="38"/>
      <c r="NSY251" s="38"/>
      <c r="NSZ251" s="38"/>
      <c r="NTA251" s="39"/>
      <c r="NTB251" s="40"/>
      <c r="NTC251" s="41"/>
      <c r="NTD251" s="38"/>
      <c r="NTE251" s="38"/>
      <c r="NTF251" s="38"/>
      <c r="NTG251" s="39"/>
      <c r="NTH251" s="40"/>
      <c r="NTI251" s="41"/>
      <c r="NTJ251" s="38"/>
      <c r="NTK251" s="38"/>
      <c r="NTL251" s="38"/>
      <c r="NTM251" s="39"/>
      <c r="NTN251" s="40"/>
      <c r="NTO251" s="41"/>
      <c r="NTP251" s="38"/>
      <c r="NTQ251" s="38"/>
      <c r="NTR251" s="38"/>
      <c r="NTS251" s="39"/>
      <c r="NTT251" s="40"/>
      <c r="NTU251" s="41"/>
      <c r="NTV251" s="38"/>
      <c r="NTW251" s="38"/>
      <c r="NTX251" s="38"/>
      <c r="NTY251" s="39"/>
      <c r="NTZ251" s="40"/>
      <c r="NUA251" s="41"/>
      <c r="NUB251" s="38"/>
      <c r="NUC251" s="38"/>
      <c r="NUD251" s="38"/>
      <c r="NUE251" s="39"/>
      <c r="NUF251" s="40"/>
      <c r="NUG251" s="41"/>
      <c r="NUH251" s="38"/>
      <c r="NUI251" s="38"/>
      <c r="NUJ251" s="38"/>
      <c r="NUK251" s="39"/>
      <c r="NUL251" s="40"/>
      <c r="NUM251" s="41"/>
      <c r="NUN251" s="38"/>
      <c r="NUO251" s="38"/>
      <c r="NUP251" s="38"/>
      <c r="NUQ251" s="39"/>
      <c r="NUR251" s="40"/>
      <c r="NUS251" s="41"/>
      <c r="NUT251" s="38"/>
      <c r="NUU251" s="38"/>
      <c r="NUV251" s="38"/>
      <c r="NUW251" s="39"/>
      <c r="NUX251" s="40"/>
      <c r="NUY251" s="41"/>
      <c r="NUZ251" s="38"/>
      <c r="NVA251" s="38"/>
      <c r="NVB251" s="38"/>
      <c r="NVC251" s="39"/>
      <c r="NVD251" s="40"/>
      <c r="NVE251" s="41"/>
      <c r="NVF251" s="38"/>
      <c r="NVG251" s="38"/>
      <c r="NVH251" s="38"/>
      <c r="NVI251" s="39"/>
      <c r="NVJ251" s="40"/>
      <c r="NVK251" s="41"/>
      <c r="NVL251" s="38"/>
      <c r="NVM251" s="38"/>
      <c r="NVN251" s="38"/>
      <c r="NVO251" s="39"/>
      <c r="NVP251" s="40"/>
      <c r="NVQ251" s="41"/>
      <c r="NVR251" s="38"/>
      <c r="NVS251" s="38"/>
      <c r="NVT251" s="38"/>
      <c r="NVU251" s="39"/>
      <c r="NVV251" s="40"/>
      <c r="NVW251" s="41"/>
      <c r="NVX251" s="38"/>
      <c r="NVY251" s="38"/>
      <c r="NVZ251" s="38"/>
      <c r="NWA251" s="39"/>
      <c r="NWB251" s="40"/>
      <c r="NWC251" s="41"/>
      <c r="NWD251" s="38"/>
      <c r="NWE251" s="38"/>
      <c r="NWF251" s="38"/>
      <c r="NWG251" s="39"/>
      <c r="NWH251" s="40"/>
      <c r="NWI251" s="41"/>
      <c r="NWJ251" s="38"/>
      <c r="NWK251" s="38"/>
      <c r="NWL251" s="38"/>
      <c r="NWM251" s="39"/>
      <c r="NWN251" s="40"/>
      <c r="NWO251" s="41"/>
      <c r="NWP251" s="38"/>
      <c r="NWQ251" s="38"/>
      <c r="NWR251" s="38"/>
      <c r="NWS251" s="39"/>
      <c r="NWT251" s="40"/>
      <c r="NWU251" s="41"/>
      <c r="NWV251" s="38"/>
      <c r="NWW251" s="38"/>
      <c r="NWX251" s="38"/>
      <c r="NWY251" s="39"/>
      <c r="NWZ251" s="40"/>
      <c r="NXA251" s="41"/>
      <c r="NXB251" s="38"/>
      <c r="NXC251" s="38"/>
      <c r="NXD251" s="38"/>
      <c r="NXE251" s="39"/>
      <c r="NXF251" s="40"/>
      <c r="NXG251" s="41"/>
      <c r="NXH251" s="38"/>
      <c r="NXI251" s="38"/>
      <c r="NXJ251" s="38"/>
      <c r="NXK251" s="39"/>
      <c r="NXL251" s="40"/>
      <c r="NXM251" s="41"/>
      <c r="NXN251" s="38"/>
      <c r="NXO251" s="38"/>
      <c r="NXP251" s="38"/>
      <c r="NXQ251" s="39"/>
      <c r="NXR251" s="40"/>
      <c r="NXS251" s="41"/>
      <c r="NXT251" s="38"/>
      <c r="NXU251" s="38"/>
      <c r="NXV251" s="38"/>
      <c r="NXW251" s="39"/>
      <c r="NXX251" s="40"/>
      <c r="NXY251" s="41"/>
      <c r="NXZ251" s="38"/>
      <c r="NYA251" s="38"/>
      <c r="NYB251" s="38"/>
      <c r="NYC251" s="39"/>
      <c r="NYD251" s="40"/>
      <c r="NYE251" s="41"/>
      <c r="NYF251" s="38"/>
      <c r="NYG251" s="38"/>
      <c r="NYH251" s="38"/>
      <c r="NYI251" s="39"/>
      <c r="NYJ251" s="40"/>
      <c r="NYK251" s="41"/>
      <c r="NYL251" s="38"/>
      <c r="NYM251" s="38"/>
      <c r="NYN251" s="38"/>
      <c r="NYO251" s="39"/>
      <c r="NYP251" s="40"/>
      <c r="NYQ251" s="41"/>
      <c r="NYR251" s="38"/>
      <c r="NYS251" s="38"/>
      <c r="NYT251" s="38"/>
      <c r="NYU251" s="39"/>
      <c r="NYV251" s="40"/>
      <c r="NYW251" s="41"/>
      <c r="NYX251" s="38"/>
      <c r="NYY251" s="38"/>
      <c r="NYZ251" s="38"/>
      <c r="NZA251" s="39"/>
      <c r="NZB251" s="40"/>
      <c r="NZC251" s="41"/>
      <c r="NZD251" s="38"/>
      <c r="NZE251" s="38"/>
      <c r="NZF251" s="38"/>
      <c r="NZG251" s="39"/>
      <c r="NZH251" s="40"/>
      <c r="NZI251" s="41"/>
      <c r="NZJ251" s="38"/>
      <c r="NZK251" s="38"/>
      <c r="NZL251" s="38"/>
      <c r="NZM251" s="39"/>
      <c r="NZN251" s="40"/>
      <c r="NZO251" s="41"/>
      <c r="NZP251" s="38"/>
      <c r="NZQ251" s="38"/>
      <c r="NZR251" s="38"/>
      <c r="NZS251" s="39"/>
      <c r="NZT251" s="40"/>
      <c r="NZU251" s="41"/>
      <c r="NZV251" s="38"/>
      <c r="NZW251" s="38"/>
      <c r="NZX251" s="38"/>
      <c r="NZY251" s="39"/>
      <c r="NZZ251" s="40"/>
      <c r="OAA251" s="41"/>
      <c r="OAB251" s="38"/>
      <c r="OAC251" s="38"/>
      <c r="OAD251" s="38"/>
      <c r="OAE251" s="39"/>
      <c r="OAF251" s="40"/>
      <c r="OAG251" s="41"/>
      <c r="OAH251" s="38"/>
      <c r="OAI251" s="38"/>
      <c r="OAJ251" s="38"/>
      <c r="OAK251" s="39"/>
      <c r="OAL251" s="40"/>
      <c r="OAM251" s="41"/>
      <c r="OAN251" s="38"/>
      <c r="OAO251" s="38"/>
      <c r="OAP251" s="38"/>
      <c r="OAQ251" s="39"/>
      <c r="OAR251" s="40"/>
      <c r="OAS251" s="41"/>
      <c r="OAT251" s="38"/>
      <c r="OAU251" s="38"/>
      <c r="OAV251" s="38"/>
      <c r="OAW251" s="39"/>
      <c r="OAX251" s="40"/>
      <c r="OAY251" s="41"/>
      <c r="OAZ251" s="38"/>
      <c r="OBA251" s="38"/>
      <c r="OBB251" s="38"/>
      <c r="OBC251" s="39"/>
      <c r="OBD251" s="40"/>
      <c r="OBE251" s="41"/>
      <c r="OBF251" s="38"/>
      <c r="OBG251" s="38"/>
      <c r="OBH251" s="38"/>
      <c r="OBI251" s="39"/>
      <c r="OBJ251" s="40"/>
      <c r="OBK251" s="41"/>
      <c r="OBL251" s="38"/>
      <c r="OBM251" s="38"/>
      <c r="OBN251" s="38"/>
      <c r="OBO251" s="39"/>
      <c r="OBP251" s="40"/>
      <c r="OBQ251" s="41"/>
      <c r="OBR251" s="38"/>
      <c r="OBS251" s="38"/>
      <c r="OBT251" s="38"/>
      <c r="OBU251" s="39"/>
      <c r="OBV251" s="40"/>
      <c r="OBW251" s="41"/>
      <c r="OBX251" s="38"/>
      <c r="OBY251" s="38"/>
      <c r="OBZ251" s="38"/>
      <c r="OCA251" s="39"/>
      <c r="OCB251" s="40"/>
      <c r="OCC251" s="41"/>
      <c r="OCD251" s="38"/>
      <c r="OCE251" s="38"/>
      <c r="OCF251" s="38"/>
      <c r="OCG251" s="39"/>
      <c r="OCH251" s="40"/>
      <c r="OCI251" s="41"/>
      <c r="OCJ251" s="38"/>
      <c r="OCK251" s="38"/>
      <c r="OCL251" s="38"/>
      <c r="OCM251" s="39"/>
      <c r="OCN251" s="40"/>
      <c r="OCO251" s="41"/>
      <c r="OCP251" s="38"/>
      <c r="OCQ251" s="38"/>
      <c r="OCR251" s="38"/>
      <c r="OCS251" s="39"/>
      <c r="OCT251" s="40"/>
      <c r="OCU251" s="41"/>
      <c r="OCV251" s="38"/>
      <c r="OCW251" s="38"/>
      <c r="OCX251" s="38"/>
      <c r="OCY251" s="39"/>
      <c r="OCZ251" s="40"/>
      <c r="ODA251" s="41"/>
      <c r="ODB251" s="38"/>
      <c r="ODC251" s="38"/>
      <c r="ODD251" s="38"/>
      <c r="ODE251" s="39"/>
      <c r="ODF251" s="40"/>
      <c r="ODG251" s="41"/>
      <c r="ODH251" s="38"/>
      <c r="ODI251" s="38"/>
      <c r="ODJ251" s="38"/>
      <c r="ODK251" s="39"/>
      <c r="ODL251" s="40"/>
      <c r="ODM251" s="41"/>
      <c r="ODN251" s="38"/>
      <c r="ODO251" s="38"/>
      <c r="ODP251" s="38"/>
      <c r="ODQ251" s="39"/>
      <c r="ODR251" s="40"/>
      <c r="ODS251" s="41"/>
      <c r="ODT251" s="38"/>
      <c r="ODU251" s="38"/>
      <c r="ODV251" s="38"/>
      <c r="ODW251" s="39"/>
      <c r="ODX251" s="40"/>
      <c r="ODY251" s="41"/>
      <c r="ODZ251" s="38"/>
      <c r="OEA251" s="38"/>
      <c r="OEB251" s="38"/>
      <c r="OEC251" s="39"/>
      <c r="OED251" s="40"/>
      <c r="OEE251" s="41"/>
      <c r="OEF251" s="38"/>
      <c r="OEG251" s="38"/>
      <c r="OEH251" s="38"/>
      <c r="OEI251" s="39"/>
      <c r="OEJ251" s="40"/>
      <c r="OEK251" s="41"/>
      <c r="OEL251" s="38"/>
      <c r="OEM251" s="38"/>
      <c r="OEN251" s="38"/>
      <c r="OEO251" s="39"/>
      <c r="OEP251" s="40"/>
      <c r="OEQ251" s="41"/>
      <c r="OER251" s="38"/>
      <c r="OES251" s="38"/>
      <c r="OET251" s="38"/>
      <c r="OEU251" s="39"/>
      <c r="OEV251" s="40"/>
      <c r="OEW251" s="41"/>
      <c r="OEX251" s="38"/>
      <c r="OEY251" s="38"/>
      <c r="OEZ251" s="38"/>
      <c r="OFA251" s="39"/>
      <c r="OFB251" s="40"/>
      <c r="OFC251" s="41"/>
      <c r="OFD251" s="38"/>
      <c r="OFE251" s="38"/>
      <c r="OFF251" s="38"/>
      <c r="OFG251" s="39"/>
      <c r="OFH251" s="40"/>
      <c r="OFI251" s="41"/>
      <c r="OFJ251" s="38"/>
      <c r="OFK251" s="38"/>
      <c r="OFL251" s="38"/>
      <c r="OFM251" s="39"/>
      <c r="OFN251" s="40"/>
      <c r="OFO251" s="41"/>
      <c r="OFP251" s="38"/>
      <c r="OFQ251" s="38"/>
      <c r="OFR251" s="38"/>
      <c r="OFS251" s="39"/>
      <c r="OFT251" s="40"/>
      <c r="OFU251" s="41"/>
      <c r="OFV251" s="38"/>
      <c r="OFW251" s="38"/>
      <c r="OFX251" s="38"/>
      <c r="OFY251" s="39"/>
      <c r="OFZ251" s="40"/>
      <c r="OGA251" s="41"/>
      <c r="OGB251" s="38"/>
      <c r="OGC251" s="38"/>
      <c r="OGD251" s="38"/>
      <c r="OGE251" s="39"/>
      <c r="OGF251" s="40"/>
      <c r="OGG251" s="41"/>
      <c r="OGH251" s="38"/>
      <c r="OGI251" s="38"/>
      <c r="OGJ251" s="38"/>
      <c r="OGK251" s="39"/>
      <c r="OGL251" s="40"/>
      <c r="OGM251" s="41"/>
      <c r="OGN251" s="38"/>
      <c r="OGO251" s="38"/>
      <c r="OGP251" s="38"/>
      <c r="OGQ251" s="39"/>
      <c r="OGR251" s="40"/>
      <c r="OGS251" s="41"/>
      <c r="OGT251" s="38"/>
      <c r="OGU251" s="38"/>
      <c r="OGV251" s="38"/>
      <c r="OGW251" s="39"/>
      <c r="OGX251" s="40"/>
      <c r="OGY251" s="41"/>
      <c r="OGZ251" s="38"/>
      <c r="OHA251" s="38"/>
      <c r="OHB251" s="38"/>
      <c r="OHC251" s="39"/>
      <c r="OHD251" s="40"/>
      <c r="OHE251" s="41"/>
      <c r="OHF251" s="38"/>
      <c r="OHG251" s="38"/>
      <c r="OHH251" s="38"/>
      <c r="OHI251" s="39"/>
      <c r="OHJ251" s="40"/>
      <c r="OHK251" s="41"/>
      <c r="OHL251" s="38"/>
      <c r="OHM251" s="38"/>
      <c r="OHN251" s="38"/>
      <c r="OHO251" s="39"/>
      <c r="OHP251" s="40"/>
      <c r="OHQ251" s="41"/>
      <c r="OHR251" s="38"/>
      <c r="OHS251" s="38"/>
      <c r="OHT251" s="38"/>
      <c r="OHU251" s="39"/>
      <c r="OHV251" s="40"/>
      <c r="OHW251" s="41"/>
      <c r="OHX251" s="38"/>
      <c r="OHY251" s="38"/>
      <c r="OHZ251" s="38"/>
      <c r="OIA251" s="39"/>
      <c r="OIB251" s="40"/>
      <c r="OIC251" s="41"/>
      <c r="OID251" s="38"/>
      <c r="OIE251" s="38"/>
      <c r="OIF251" s="38"/>
      <c r="OIG251" s="39"/>
      <c r="OIH251" s="40"/>
      <c r="OII251" s="41"/>
      <c r="OIJ251" s="38"/>
      <c r="OIK251" s="38"/>
      <c r="OIL251" s="38"/>
      <c r="OIM251" s="39"/>
      <c r="OIN251" s="40"/>
      <c r="OIO251" s="41"/>
      <c r="OIP251" s="38"/>
      <c r="OIQ251" s="38"/>
      <c r="OIR251" s="38"/>
      <c r="OIS251" s="39"/>
      <c r="OIT251" s="40"/>
      <c r="OIU251" s="41"/>
      <c r="OIV251" s="38"/>
      <c r="OIW251" s="38"/>
      <c r="OIX251" s="38"/>
      <c r="OIY251" s="39"/>
      <c r="OIZ251" s="40"/>
      <c r="OJA251" s="41"/>
      <c r="OJB251" s="38"/>
      <c r="OJC251" s="38"/>
      <c r="OJD251" s="38"/>
      <c r="OJE251" s="39"/>
      <c r="OJF251" s="40"/>
      <c r="OJG251" s="41"/>
      <c r="OJH251" s="38"/>
      <c r="OJI251" s="38"/>
      <c r="OJJ251" s="38"/>
      <c r="OJK251" s="39"/>
      <c r="OJL251" s="40"/>
      <c r="OJM251" s="41"/>
      <c r="OJN251" s="38"/>
      <c r="OJO251" s="38"/>
      <c r="OJP251" s="38"/>
      <c r="OJQ251" s="39"/>
      <c r="OJR251" s="40"/>
      <c r="OJS251" s="41"/>
      <c r="OJT251" s="38"/>
      <c r="OJU251" s="38"/>
      <c r="OJV251" s="38"/>
      <c r="OJW251" s="39"/>
      <c r="OJX251" s="40"/>
      <c r="OJY251" s="41"/>
      <c r="OJZ251" s="38"/>
      <c r="OKA251" s="38"/>
      <c r="OKB251" s="38"/>
      <c r="OKC251" s="39"/>
      <c r="OKD251" s="40"/>
      <c r="OKE251" s="41"/>
      <c r="OKF251" s="38"/>
      <c r="OKG251" s="38"/>
      <c r="OKH251" s="38"/>
      <c r="OKI251" s="39"/>
      <c r="OKJ251" s="40"/>
      <c r="OKK251" s="41"/>
      <c r="OKL251" s="38"/>
      <c r="OKM251" s="38"/>
      <c r="OKN251" s="38"/>
      <c r="OKO251" s="39"/>
      <c r="OKP251" s="40"/>
      <c r="OKQ251" s="41"/>
      <c r="OKR251" s="38"/>
      <c r="OKS251" s="38"/>
      <c r="OKT251" s="38"/>
      <c r="OKU251" s="39"/>
      <c r="OKV251" s="40"/>
      <c r="OKW251" s="41"/>
      <c r="OKX251" s="38"/>
      <c r="OKY251" s="38"/>
      <c r="OKZ251" s="38"/>
      <c r="OLA251" s="39"/>
      <c r="OLB251" s="40"/>
      <c r="OLC251" s="41"/>
      <c r="OLD251" s="38"/>
      <c r="OLE251" s="38"/>
      <c r="OLF251" s="38"/>
      <c r="OLG251" s="39"/>
      <c r="OLH251" s="40"/>
      <c r="OLI251" s="41"/>
      <c r="OLJ251" s="38"/>
      <c r="OLK251" s="38"/>
      <c r="OLL251" s="38"/>
      <c r="OLM251" s="39"/>
      <c r="OLN251" s="40"/>
      <c r="OLO251" s="41"/>
      <c r="OLP251" s="38"/>
      <c r="OLQ251" s="38"/>
      <c r="OLR251" s="38"/>
      <c r="OLS251" s="39"/>
      <c r="OLT251" s="40"/>
      <c r="OLU251" s="41"/>
      <c r="OLV251" s="38"/>
      <c r="OLW251" s="38"/>
      <c r="OLX251" s="38"/>
      <c r="OLY251" s="39"/>
      <c r="OLZ251" s="40"/>
      <c r="OMA251" s="41"/>
      <c r="OMB251" s="38"/>
      <c r="OMC251" s="38"/>
      <c r="OMD251" s="38"/>
      <c r="OME251" s="39"/>
      <c r="OMF251" s="40"/>
      <c r="OMG251" s="41"/>
      <c r="OMH251" s="38"/>
      <c r="OMI251" s="38"/>
      <c r="OMJ251" s="38"/>
      <c r="OMK251" s="39"/>
      <c r="OML251" s="40"/>
      <c r="OMM251" s="41"/>
      <c r="OMN251" s="38"/>
      <c r="OMO251" s="38"/>
      <c r="OMP251" s="38"/>
      <c r="OMQ251" s="39"/>
      <c r="OMR251" s="40"/>
      <c r="OMS251" s="41"/>
      <c r="OMT251" s="38"/>
      <c r="OMU251" s="38"/>
      <c r="OMV251" s="38"/>
      <c r="OMW251" s="39"/>
      <c r="OMX251" s="40"/>
      <c r="OMY251" s="41"/>
      <c r="OMZ251" s="38"/>
      <c r="ONA251" s="38"/>
      <c r="ONB251" s="38"/>
      <c r="ONC251" s="39"/>
      <c r="OND251" s="40"/>
      <c r="ONE251" s="41"/>
      <c r="ONF251" s="38"/>
      <c r="ONG251" s="38"/>
      <c r="ONH251" s="38"/>
      <c r="ONI251" s="39"/>
      <c r="ONJ251" s="40"/>
      <c r="ONK251" s="41"/>
      <c r="ONL251" s="38"/>
      <c r="ONM251" s="38"/>
      <c r="ONN251" s="38"/>
      <c r="ONO251" s="39"/>
      <c r="ONP251" s="40"/>
      <c r="ONQ251" s="41"/>
      <c r="ONR251" s="38"/>
      <c r="ONS251" s="38"/>
      <c r="ONT251" s="38"/>
      <c r="ONU251" s="39"/>
      <c r="ONV251" s="40"/>
      <c r="ONW251" s="41"/>
      <c r="ONX251" s="38"/>
      <c r="ONY251" s="38"/>
      <c r="ONZ251" s="38"/>
      <c r="OOA251" s="39"/>
      <c r="OOB251" s="40"/>
      <c r="OOC251" s="41"/>
      <c r="OOD251" s="38"/>
      <c r="OOE251" s="38"/>
      <c r="OOF251" s="38"/>
      <c r="OOG251" s="39"/>
      <c r="OOH251" s="40"/>
      <c r="OOI251" s="41"/>
      <c r="OOJ251" s="38"/>
      <c r="OOK251" s="38"/>
      <c r="OOL251" s="38"/>
      <c r="OOM251" s="39"/>
      <c r="OON251" s="40"/>
      <c r="OOO251" s="41"/>
      <c r="OOP251" s="38"/>
      <c r="OOQ251" s="38"/>
      <c r="OOR251" s="38"/>
      <c r="OOS251" s="39"/>
      <c r="OOT251" s="40"/>
      <c r="OOU251" s="41"/>
      <c r="OOV251" s="38"/>
      <c r="OOW251" s="38"/>
      <c r="OOX251" s="38"/>
      <c r="OOY251" s="39"/>
      <c r="OOZ251" s="40"/>
      <c r="OPA251" s="41"/>
      <c r="OPB251" s="38"/>
      <c r="OPC251" s="38"/>
      <c r="OPD251" s="38"/>
      <c r="OPE251" s="39"/>
      <c r="OPF251" s="40"/>
      <c r="OPG251" s="41"/>
      <c r="OPH251" s="38"/>
      <c r="OPI251" s="38"/>
      <c r="OPJ251" s="38"/>
      <c r="OPK251" s="39"/>
      <c r="OPL251" s="40"/>
      <c r="OPM251" s="41"/>
      <c r="OPN251" s="38"/>
      <c r="OPO251" s="38"/>
      <c r="OPP251" s="38"/>
      <c r="OPQ251" s="39"/>
      <c r="OPR251" s="40"/>
      <c r="OPS251" s="41"/>
      <c r="OPT251" s="38"/>
      <c r="OPU251" s="38"/>
      <c r="OPV251" s="38"/>
      <c r="OPW251" s="39"/>
      <c r="OPX251" s="40"/>
      <c r="OPY251" s="41"/>
      <c r="OPZ251" s="38"/>
      <c r="OQA251" s="38"/>
      <c r="OQB251" s="38"/>
      <c r="OQC251" s="39"/>
      <c r="OQD251" s="40"/>
      <c r="OQE251" s="41"/>
      <c r="OQF251" s="38"/>
      <c r="OQG251" s="38"/>
      <c r="OQH251" s="38"/>
      <c r="OQI251" s="39"/>
      <c r="OQJ251" s="40"/>
      <c r="OQK251" s="41"/>
      <c r="OQL251" s="38"/>
      <c r="OQM251" s="38"/>
      <c r="OQN251" s="38"/>
      <c r="OQO251" s="39"/>
      <c r="OQP251" s="40"/>
      <c r="OQQ251" s="41"/>
      <c r="OQR251" s="38"/>
      <c r="OQS251" s="38"/>
      <c r="OQT251" s="38"/>
      <c r="OQU251" s="39"/>
      <c r="OQV251" s="40"/>
      <c r="OQW251" s="41"/>
      <c r="OQX251" s="38"/>
      <c r="OQY251" s="38"/>
      <c r="OQZ251" s="38"/>
      <c r="ORA251" s="39"/>
      <c r="ORB251" s="40"/>
      <c r="ORC251" s="41"/>
      <c r="ORD251" s="38"/>
      <c r="ORE251" s="38"/>
      <c r="ORF251" s="38"/>
      <c r="ORG251" s="39"/>
      <c r="ORH251" s="40"/>
      <c r="ORI251" s="41"/>
      <c r="ORJ251" s="38"/>
      <c r="ORK251" s="38"/>
      <c r="ORL251" s="38"/>
      <c r="ORM251" s="39"/>
      <c r="ORN251" s="40"/>
      <c r="ORO251" s="41"/>
      <c r="ORP251" s="38"/>
      <c r="ORQ251" s="38"/>
      <c r="ORR251" s="38"/>
      <c r="ORS251" s="39"/>
      <c r="ORT251" s="40"/>
      <c r="ORU251" s="41"/>
      <c r="ORV251" s="38"/>
      <c r="ORW251" s="38"/>
      <c r="ORX251" s="38"/>
      <c r="ORY251" s="39"/>
      <c r="ORZ251" s="40"/>
      <c r="OSA251" s="41"/>
      <c r="OSB251" s="38"/>
      <c r="OSC251" s="38"/>
      <c r="OSD251" s="38"/>
      <c r="OSE251" s="39"/>
      <c r="OSF251" s="40"/>
      <c r="OSG251" s="41"/>
      <c r="OSH251" s="38"/>
      <c r="OSI251" s="38"/>
      <c r="OSJ251" s="38"/>
      <c r="OSK251" s="39"/>
      <c r="OSL251" s="40"/>
      <c r="OSM251" s="41"/>
      <c r="OSN251" s="38"/>
      <c r="OSO251" s="38"/>
      <c r="OSP251" s="38"/>
      <c r="OSQ251" s="39"/>
      <c r="OSR251" s="40"/>
      <c r="OSS251" s="41"/>
      <c r="OST251" s="38"/>
      <c r="OSU251" s="38"/>
      <c r="OSV251" s="38"/>
      <c r="OSW251" s="39"/>
      <c r="OSX251" s="40"/>
      <c r="OSY251" s="41"/>
      <c r="OSZ251" s="38"/>
      <c r="OTA251" s="38"/>
      <c r="OTB251" s="38"/>
      <c r="OTC251" s="39"/>
      <c r="OTD251" s="40"/>
      <c r="OTE251" s="41"/>
      <c r="OTF251" s="38"/>
      <c r="OTG251" s="38"/>
      <c r="OTH251" s="38"/>
      <c r="OTI251" s="39"/>
      <c r="OTJ251" s="40"/>
      <c r="OTK251" s="41"/>
      <c r="OTL251" s="38"/>
      <c r="OTM251" s="38"/>
      <c r="OTN251" s="38"/>
      <c r="OTO251" s="39"/>
      <c r="OTP251" s="40"/>
      <c r="OTQ251" s="41"/>
      <c r="OTR251" s="38"/>
      <c r="OTS251" s="38"/>
      <c r="OTT251" s="38"/>
      <c r="OTU251" s="39"/>
      <c r="OTV251" s="40"/>
      <c r="OTW251" s="41"/>
      <c r="OTX251" s="38"/>
      <c r="OTY251" s="38"/>
      <c r="OTZ251" s="38"/>
      <c r="OUA251" s="39"/>
      <c r="OUB251" s="40"/>
      <c r="OUC251" s="41"/>
      <c r="OUD251" s="38"/>
      <c r="OUE251" s="38"/>
      <c r="OUF251" s="38"/>
      <c r="OUG251" s="39"/>
      <c r="OUH251" s="40"/>
      <c r="OUI251" s="41"/>
      <c r="OUJ251" s="38"/>
      <c r="OUK251" s="38"/>
      <c r="OUL251" s="38"/>
      <c r="OUM251" s="39"/>
      <c r="OUN251" s="40"/>
      <c r="OUO251" s="41"/>
      <c r="OUP251" s="38"/>
      <c r="OUQ251" s="38"/>
      <c r="OUR251" s="38"/>
      <c r="OUS251" s="39"/>
      <c r="OUT251" s="40"/>
      <c r="OUU251" s="41"/>
      <c r="OUV251" s="38"/>
      <c r="OUW251" s="38"/>
      <c r="OUX251" s="38"/>
      <c r="OUY251" s="39"/>
      <c r="OUZ251" s="40"/>
      <c r="OVA251" s="41"/>
      <c r="OVB251" s="38"/>
      <c r="OVC251" s="38"/>
      <c r="OVD251" s="38"/>
      <c r="OVE251" s="39"/>
      <c r="OVF251" s="40"/>
      <c r="OVG251" s="41"/>
      <c r="OVH251" s="38"/>
      <c r="OVI251" s="38"/>
      <c r="OVJ251" s="38"/>
      <c r="OVK251" s="39"/>
      <c r="OVL251" s="40"/>
      <c r="OVM251" s="41"/>
      <c r="OVN251" s="38"/>
      <c r="OVO251" s="38"/>
      <c r="OVP251" s="38"/>
      <c r="OVQ251" s="39"/>
      <c r="OVR251" s="40"/>
      <c r="OVS251" s="41"/>
      <c r="OVT251" s="38"/>
      <c r="OVU251" s="38"/>
      <c r="OVV251" s="38"/>
      <c r="OVW251" s="39"/>
      <c r="OVX251" s="40"/>
      <c r="OVY251" s="41"/>
      <c r="OVZ251" s="38"/>
      <c r="OWA251" s="38"/>
      <c r="OWB251" s="38"/>
      <c r="OWC251" s="39"/>
      <c r="OWD251" s="40"/>
      <c r="OWE251" s="41"/>
      <c r="OWF251" s="38"/>
      <c r="OWG251" s="38"/>
      <c r="OWH251" s="38"/>
      <c r="OWI251" s="39"/>
      <c r="OWJ251" s="40"/>
      <c r="OWK251" s="41"/>
      <c r="OWL251" s="38"/>
      <c r="OWM251" s="38"/>
      <c r="OWN251" s="38"/>
      <c r="OWO251" s="39"/>
      <c r="OWP251" s="40"/>
      <c r="OWQ251" s="41"/>
      <c r="OWR251" s="38"/>
      <c r="OWS251" s="38"/>
      <c r="OWT251" s="38"/>
      <c r="OWU251" s="39"/>
      <c r="OWV251" s="40"/>
      <c r="OWW251" s="41"/>
      <c r="OWX251" s="38"/>
      <c r="OWY251" s="38"/>
      <c r="OWZ251" s="38"/>
      <c r="OXA251" s="39"/>
      <c r="OXB251" s="40"/>
      <c r="OXC251" s="41"/>
      <c r="OXD251" s="38"/>
      <c r="OXE251" s="38"/>
      <c r="OXF251" s="38"/>
      <c r="OXG251" s="39"/>
      <c r="OXH251" s="40"/>
      <c r="OXI251" s="41"/>
      <c r="OXJ251" s="38"/>
      <c r="OXK251" s="38"/>
      <c r="OXL251" s="38"/>
      <c r="OXM251" s="39"/>
      <c r="OXN251" s="40"/>
      <c r="OXO251" s="41"/>
      <c r="OXP251" s="38"/>
      <c r="OXQ251" s="38"/>
      <c r="OXR251" s="38"/>
      <c r="OXS251" s="39"/>
      <c r="OXT251" s="40"/>
      <c r="OXU251" s="41"/>
      <c r="OXV251" s="38"/>
      <c r="OXW251" s="38"/>
      <c r="OXX251" s="38"/>
      <c r="OXY251" s="39"/>
      <c r="OXZ251" s="40"/>
      <c r="OYA251" s="41"/>
      <c r="OYB251" s="38"/>
      <c r="OYC251" s="38"/>
      <c r="OYD251" s="38"/>
      <c r="OYE251" s="39"/>
      <c r="OYF251" s="40"/>
      <c r="OYG251" s="41"/>
      <c r="OYH251" s="38"/>
      <c r="OYI251" s="38"/>
      <c r="OYJ251" s="38"/>
      <c r="OYK251" s="39"/>
      <c r="OYL251" s="40"/>
      <c r="OYM251" s="41"/>
      <c r="OYN251" s="38"/>
      <c r="OYO251" s="38"/>
      <c r="OYP251" s="38"/>
      <c r="OYQ251" s="39"/>
      <c r="OYR251" s="40"/>
      <c r="OYS251" s="41"/>
      <c r="OYT251" s="38"/>
      <c r="OYU251" s="38"/>
      <c r="OYV251" s="38"/>
      <c r="OYW251" s="39"/>
      <c r="OYX251" s="40"/>
      <c r="OYY251" s="41"/>
      <c r="OYZ251" s="38"/>
      <c r="OZA251" s="38"/>
      <c r="OZB251" s="38"/>
      <c r="OZC251" s="39"/>
      <c r="OZD251" s="40"/>
      <c r="OZE251" s="41"/>
      <c r="OZF251" s="38"/>
      <c r="OZG251" s="38"/>
      <c r="OZH251" s="38"/>
      <c r="OZI251" s="39"/>
      <c r="OZJ251" s="40"/>
      <c r="OZK251" s="41"/>
      <c r="OZL251" s="38"/>
      <c r="OZM251" s="38"/>
      <c r="OZN251" s="38"/>
      <c r="OZO251" s="39"/>
      <c r="OZP251" s="40"/>
      <c r="OZQ251" s="41"/>
      <c r="OZR251" s="38"/>
      <c r="OZS251" s="38"/>
      <c r="OZT251" s="38"/>
      <c r="OZU251" s="39"/>
      <c r="OZV251" s="40"/>
      <c r="OZW251" s="41"/>
      <c r="OZX251" s="38"/>
      <c r="OZY251" s="38"/>
      <c r="OZZ251" s="38"/>
      <c r="PAA251" s="39"/>
      <c r="PAB251" s="40"/>
      <c r="PAC251" s="41"/>
      <c r="PAD251" s="38"/>
      <c r="PAE251" s="38"/>
      <c r="PAF251" s="38"/>
      <c r="PAG251" s="39"/>
      <c r="PAH251" s="40"/>
      <c r="PAI251" s="41"/>
      <c r="PAJ251" s="38"/>
      <c r="PAK251" s="38"/>
      <c r="PAL251" s="38"/>
      <c r="PAM251" s="39"/>
      <c r="PAN251" s="40"/>
      <c r="PAO251" s="41"/>
      <c r="PAP251" s="38"/>
      <c r="PAQ251" s="38"/>
      <c r="PAR251" s="38"/>
      <c r="PAS251" s="39"/>
      <c r="PAT251" s="40"/>
      <c r="PAU251" s="41"/>
      <c r="PAV251" s="38"/>
      <c r="PAW251" s="38"/>
      <c r="PAX251" s="38"/>
      <c r="PAY251" s="39"/>
      <c r="PAZ251" s="40"/>
      <c r="PBA251" s="41"/>
      <c r="PBB251" s="38"/>
      <c r="PBC251" s="38"/>
      <c r="PBD251" s="38"/>
      <c r="PBE251" s="39"/>
      <c r="PBF251" s="40"/>
      <c r="PBG251" s="41"/>
      <c r="PBH251" s="38"/>
      <c r="PBI251" s="38"/>
      <c r="PBJ251" s="38"/>
      <c r="PBK251" s="39"/>
      <c r="PBL251" s="40"/>
      <c r="PBM251" s="41"/>
      <c r="PBN251" s="38"/>
      <c r="PBO251" s="38"/>
      <c r="PBP251" s="38"/>
      <c r="PBQ251" s="39"/>
      <c r="PBR251" s="40"/>
      <c r="PBS251" s="41"/>
      <c r="PBT251" s="38"/>
      <c r="PBU251" s="38"/>
      <c r="PBV251" s="38"/>
      <c r="PBW251" s="39"/>
      <c r="PBX251" s="40"/>
      <c r="PBY251" s="41"/>
      <c r="PBZ251" s="38"/>
      <c r="PCA251" s="38"/>
      <c r="PCB251" s="38"/>
      <c r="PCC251" s="39"/>
      <c r="PCD251" s="40"/>
      <c r="PCE251" s="41"/>
      <c r="PCF251" s="38"/>
      <c r="PCG251" s="38"/>
      <c r="PCH251" s="38"/>
      <c r="PCI251" s="39"/>
      <c r="PCJ251" s="40"/>
      <c r="PCK251" s="41"/>
      <c r="PCL251" s="38"/>
      <c r="PCM251" s="38"/>
      <c r="PCN251" s="38"/>
      <c r="PCO251" s="39"/>
      <c r="PCP251" s="40"/>
      <c r="PCQ251" s="41"/>
      <c r="PCR251" s="38"/>
      <c r="PCS251" s="38"/>
      <c r="PCT251" s="38"/>
      <c r="PCU251" s="39"/>
      <c r="PCV251" s="40"/>
      <c r="PCW251" s="41"/>
      <c r="PCX251" s="38"/>
      <c r="PCY251" s="38"/>
      <c r="PCZ251" s="38"/>
      <c r="PDA251" s="39"/>
      <c r="PDB251" s="40"/>
      <c r="PDC251" s="41"/>
      <c r="PDD251" s="38"/>
      <c r="PDE251" s="38"/>
      <c r="PDF251" s="38"/>
      <c r="PDG251" s="39"/>
      <c r="PDH251" s="40"/>
      <c r="PDI251" s="41"/>
      <c r="PDJ251" s="38"/>
      <c r="PDK251" s="38"/>
      <c r="PDL251" s="38"/>
      <c r="PDM251" s="39"/>
      <c r="PDN251" s="40"/>
      <c r="PDO251" s="41"/>
      <c r="PDP251" s="38"/>
      <c r="PDQ251" s="38"/>
      <c r="PDR251" s="38"/>
      <c r="PDS251" s="39"/>
      <c r="PDT251" s="40"/>
      <c r="PDU251" s="41"/>
      <c r="PDV251" s="38"/>
      <c r="PDW251" s="38"/>
      <c r="PDX251" s="38"/>
      <c r="PDY251" s="39"/>
      <c r="PDZ251" s="40"/>
      <c r="PEA251" s="41"/>
      <c r="PEB251" s="38"/>
      <c r="PEC251" s="38"/>
      <c r="PED251" s="38"/>
      <c r="PEE251" s="39"/>
      <c r="PEF251" s="40"/>
      <c r="PEG251" s="41"/>
      <c r="PEH251" s="38"/>
      <c r="PEI251" s="38"/>
      <c r="PEJ251" s="38"/>
      <c r="PEK251" s="39"/>
      <c r="PEL251" s="40"/>
      <c r="PEM251" s="41"/>
      <c r="PEN251" s="38"/>
      <c r="PEO251" s="38"/>
      <c r="PEP251" s="38"/>
      <c r="PEQ251" s="39"/>
      <c r="PER251" s="40"/>
      <c r="PES251" s="41"/>
      <c r="PET251" s="38"/>
      <c r="PEU251" s="38"/>
      <c r="PEV251" s="38"/>
      <c r="PEW251" s="39"/>
      <c r="PEX251" s="40"/>
      <c r="PEY251" s="41"/>
      <c r="PEZ251" s="38"/>
      <c r="PFA251" s="38"/>
      <c r="PFB251" s="38"/>
      <c r="PFC251" s="39"/>
      <c r="PFD251" s="40"/>
      <c r="PFE251" s="41"/>
      <c r="PFF251" s="38"/>
      <c r="PFG251" s="38"/>
      <c r="PFH251" s="38"/>
      <c r="PFI251" s="39"/>
      <c r="PFJ251" s="40"/>
      <c r="PFK251" s="41"/>
      <c r="PFL251" s="38"/>
      <c r="PFM251" s="38"/>
      <c r="PFN251" s="38"/>
      <c r="PFO251" s="39"/>
      <c r="PFP251" s="40"/>
      <c r="PFQ251" s="41"/>
      <c r="PFR251" s="38"/>
      <c r="PFS251" s="38"/>
      <c r="PFT251" s="38"/>
      <c r="PFU251" s="39"/>
      <c r="PFV251" s="40"/>
      <c r="PFW251" s="41"/>
      <c r="PFX251" s="38"/>
      <c r="PFY251" s="38"/>
      <c r="PFZ251" s="38"/>
      <c r="PGA251" s="39"/>
      <c r="PGB251" s="40"/>
      <c r="PGC251" s="41"/>
      <c r="PGD251" s="38"/>
      <c r="PGE251" s="38"/>
      <c r="PGF251" s="38"/>
      <c r="PGG251" s="39"/>
      <c r="PGH251" s="40"/>
      <c r="PGI251" s="41"/>
      <c r="PGJ251" s="38"/>
      <c r="PGK251" s="38"/>
      <c r="PGL251" s="38"/>
      <c r="PGM251" s="39"/>
      <c r="PGN251" s="40"/>
      <c r="PGO251" s="41"/>
      <c r="PGP251" s="38"/>
      <c r="PGQ251" s="38"/>
      <c r="PGR251" s="38"/>
      <c r="PGS251" s="39"/>
      <c r="PGT251" s="40"/>
      <c r="PGU251" s="41"/>
      <c r="PGV251" s="38"/>
      <c r="PGW251" s="38"/>
      <c r="PGX251" s="38"/>
      <c r="PGY251" s="39"/>
      <c r="PGZ251" s="40"/>
      <c r="PHA251" s="41"/>
      <c r="PHB251" s="38"/>
      <c r="PHC251" s="38"/>
      <c r="PHD251" s="38"/>
      <c r="PHE251" s="39"/>
      <c r="PHF251" s="40"/>
      <c r="PHG251" s="41"/>
      <c r="PHH251" s="38"/>
      <c r="PHI251" s="38"/>
      <c r="PHJ251" s="38"/>
      <c r="PHK251" s="39"/>
      <c r="PHL251" s="40"/>
      <c r="PHM251" s="41"/>
      <c r="PHN251" s="38"/>
      <c r="PHO251" s="38"/>
      <c r="PHP251" s="38"/>
      <c r="PHQ251" s="39"/>
      <c r="PHR251" s="40"/>
      <c r="PHS251" s="41"/>
      <c r="PHT251" s="38"/>
      <c r="PHU251" s="38"/>
      <c r="PHV251" s="38"/>
      <c r="PHW251" s="39"/>
      <c r="PHX251" s="40"/>
      <c r="PHY251" s="41"/>
      <c r="PHZ251" s="38"/>
      <c r="PIA251" s="38"/>
      <c r="PIB251" s="38"/>
      <c r="PIC251" s="39"/>
      <c r="PID251" s="40"/>
      <c r="PIE251" s="41"/>
      <c r="PIF251" s="38"/>
      <c r="PIG251" s="38"/>
      <c r="PIH251" s="38"/>
      <c r="PII251" s="39"/>
      <c r="PIJ251" s="40"/>
      <c r="PIK251" s="41"/>
      <c r="PIL251" s="38"/>
      <c r="PIM251" s="38"/>
      <c r="PIN251" s="38"/>
      <c r="PIO251" s="39"/>
      <c r="PIP251" s="40"/>
      <c r="PIQ251" s="41"/>
      <c r="PIR251" s="38"/>
      <c r="PIS251" s="38"/>
      <c r="PIT251" s="38"/>
      <c r="PIU251" s="39"/>
      <c r="PIV251" s="40"/>
      <c r="PIW251" s="41"/>
      <c r="PIX251" s="38"/>
      <c r="PIY251" s="38"/>
      <c r="PIZ251" s="38"/>
      <c r="PJA251" s="39"/>
      <c r="PJB251" s="40"/>
      <c r="PJC251" s="41"/>
      <c r="PJD251" s="38"/>
      <c r="PJE251" s="38"/>
      <c r="PJF251" s="38"/>
      <c r="PJG251" s="39"/>
      <c r="PJH251" s="40"/>
      <c r="PJI251" s="41"/>
      <c r="PJJ251" s="38"/>
      <c r="PJK251" s="38"/>
      <c r="PJL251" s="38"/>
      <c r="PJM251" s="39"/>
      <c r="PJN251" s="40"/>
      <c r="PJO251" s="41"/>
      <c r="PJP251" s="38"/>
      <c r="PJQ251" s="38"/>
      <c r="PJR251" s="38"/>
      <c r="PJS251" s="39"/>
      <c r="PJT251" s="40"/>
      <c r="PJU251" s="41"/>
      <c r="PJV251" s="38"/>
      <c r="PJW251" s="38"/>
      <c r="PJX251" s="38"/>
      <c r="PJY251" s="39"/>
      <c r="PJZ251" s="40"/>
      <c r="PKA251" s="41"/>
      <c r="PKB251" s="38"/>
      <c r="PKC251" s="38"/>
      <c r="PKD251" s="38"/>
      <c r="PKE251" s="39"/>
      <c r="PKF251" s="40"/>
      <c r="PKG251" s="41"/>
      <c r="PKH251" s="38"/>
      <c r="PKI251" s="38"/>
      <c r="PKJ251" s="38"/>
      <c r="PKK251" s="39"/>
      <c r="PKL251" s="40"/>
      <c r="PKM251" s="41"/>
      <c r="PKN251" s="38"/>
      <c r="PKO251" s="38"/>
      <c r="PKP251" s="38"/>
      <c r="PKQ251" s="39"/>
      <c r="PKR251" s="40"/>
      <c r="PKS251" s="41"/>
      <c r="PKT251" s="38"/>
      <c r="PKU251" s="38"/>
      <c r="PKV251" s="38"/>
      <c r="PKW251" s="39"/>
      <c r="PKX251" s="40"/>
      <c r="PKY251" s="41"/>
      <c r="PKZ251" s="38"/>
      <c r="PLA251" s="38"/>
      <c r="PLB251" s="38"/>
      <c r="PLC251" s="39"/>
      <c r="PLD251" s="40"/>
      <c r="PLE251" s="41"/>
      <c r="PLF251" s="38"/>
      <c r="PLG251" s="38"/>
      <c r="PLH251" s="38"/>
      <c r="PLI251" s="39"/>
      <c r="PLJ251" s="40"/>
      <c r="PLK251" s="41"/>
      <c r="PLL251" s="38"/>
      <c r="PLM251" s="38"/>
      <c r="PLN251" s="38"/>
      <c r="PLO251" s="39"/>
      <c r="PLP251" s="40"/>
      <c r="PLQ251" s="41"/>
      <c r="PLR251" s="38"/>
      <c r="PLS251" s="38"/>
      <c r="PLT251" s="38"/>
      <c r="PLU251" s="39"/>
      <c r="PLV251" s="40"/>
      <c r="PLW251" s="41"/>
      <c r="PLX251" s="38"/>
      <c r="PLY251" s="38"/>
      <c r="PLZ251" s="38"/>
      <c r="PMA251" s="39"/>
      <c r="PMB251" s="40"/>
      <c r="PMC251" s="41"/>
      <c r="PMD251" s="38"/>
      <c r="PME251" s="38"/>
      <c r="PMF251" s="38"/>
      <c r="PMG251" s="39"/>
      <c r="PMH251" s="40"/>
      <c r="PMI251" s="41"/>
      <c r="PMJ251" s="38"/>
      <c r="PMK251" s="38"/>
      <c r="PML251" s="38"/>
      <c r="PMM251" s="39"/>
      <c r="PMN251" s="40"/>
      <c r="PMO251" s="41"/>
      <c r="PMP251" s="38"/>
      <c r="PMQ251" s="38"/>
      <c r="PMR251" s="38"/>
      <c r="PMS251" s="39"/>
      <c r="PMT251" s="40"/>
      <c r="PMU251" s="41"/>
      <c r="PMV251" s="38"/>
      <c r="PMW251" s="38"/>
      <c r="PMX251" s="38"/>
      <c r="PMY251" s="39"/>
      <c r="PMZ251" s="40"/>
      <c r="PNA251" s="41"/>
      <c r="PNB251" s="38"/>
      <c r="PNC251" s="38"/>
      <c r="PND251" s="38"/>
      <c r="PNE251" s="39"/>
      <c r="PNF251" s="40"/>
      <c r="PNG251" s="41"/>
      <c r="PNH251" s="38"/>
      <c r="PNI251" s="38"/>
      <c r="PNJ251" s="38"/>
      <c r="PNK251" s="39"/>
      <c r="PNL251" s="40"/>
      <c r="PNM251" s="41"/>
      <c r="PNN251" s="38"/>
      <c r="PNO251" s="38"/>
      <c r="PNP251" s="38"/>
      <c r="PNQ251" s="39"/>
      <c r="PNR251" s="40"/>
      <c r="PNS251" s="41"/>
      <c r="PNT251" s="38"/>
      <c r="PNU251" s="38"/>
      <c r="PNV251" s="38"/>
      <c r="PNW251" s="39"/>
      <c r="PNX251" s="40"/>
      <c r="PNY251" s="41"/>
      <c r="PNZ251" s="38"/>
      <c r="POA251" s="38"/>
      <c r="POB251" s="38"/>
      <c r="POC251" s="39"/>
      <c r="POD251" s="40"/>
      <c r="POE251" s="41"/>
      <c r="POF251" s="38"/>
      <c r="POG251" s="38"/>
      <c r="POH251" s="38"/>
      <c r="POI251" s="39"/>
      <c r="POJ251" s="40"/>
      <c r="POK251" s="41"/>
      <c r="POL251" s="38"/>
      <c r="POM251" s="38"/>
      <c r="PON251" s="38"/>
      <c r="POO251" s="39"/>
      <c r="POP251" s="40"/>
      <c r="POQ251" s="41"/>
      <c r="POR251" s="38"/>
      <c r="POS251" s="38"/>
      <c r="POT251" s="38"/>
      <c r="POU251" s="39"/>
      <c r="POV251" s="40"/>
      <c r="POW251" s="41"/>
      <c r="POX251" s="38"/>
      <c r="POY251" s="38"/>
      <c r="POZ251" s="38"/>
      <c r="PPA251" s="39"/>
      <c r="PPB251" s="40"/>
      <c r="PPC251" s="41"/>
      <c r="PPD251" s="38"/>
      <c r="PPE251" s="38"/>
      <c r="PPF251" s="38"/>
      <c r="PPG251" s="39"/>
      <c r="PPH251" s="40"/>
      <c r="PPI251" s="41"/>
      <c r="PPJ251" s="38"/>
      <c r="PPK251" s="38"/>
      <c r="PPL251" s="38"/>
      <c r="PPM251" s="39"/>
      <c r="PPN251" s="40"/>
      <c r="PPO251" s="41"/>
      <c r="PPP251" s="38"/>
      <c r="PPQ251" s="38"/>
      <c r="PPR251" s="38"/>
      <c r="PPS251" s="39"/>
      <c r="PPT251" s="40"/>
      <c r="PPU251" s="41"/>
      <c r="PPV251" s="38"/>
      <c r="PPW251" s="38"/>
      <c r="PPX251" s="38"/>
      <c r="PPY251" s="39"/>
      <c r="PPZ251" s="40"/>
      <c r="PQA251" s="41"/>
      <c r="PQB251" s="38"/>
      <c r="PQC251" s="38"/>
      <c r="PQD251" s="38"/>
      <c r="PQE251" s="39"/>
      <c r="PQF251" s="40"/>
      <c r="PQG251" s="41"/>
      <c r="PQH251" s="38"/>
      <c r="PQI251" s="38"/>
      <c r="PQJ251" s="38"/>
      <c r="PQK251" s="39"/>
      <c r="PQL251" s="40"/>
      <c r="PQM251" s="41"/>
      <c r="PQN251" s="38"/>
      <c r="PQO251" s="38"/>
      <c r="PQP251" s="38"/>
      <c r="PQQ251" s="39"/>
      <c r="PQR251" s="40"/>
      <c r="PQS251" s="41"/>
      <c r="PQT251" s="38"/>
      <c r="PQU251" s="38"/>
      <c r="PQV251" s="38"/>
      <c r="PQW251" s="39"/>
      <c r="PQX251" s="40"/>
      <c r="PQY251" s="41"/>
      <c r="PQZ251" s="38"/>
      <c r="PRA251" s="38"/>
      <c r="PRB251" s="38"/>
      <c r="PRC251" s="39"/>
      <c r="PRD251" s="40"/>
      <c r="PRE251" s="41"/>
      <c r="PRF251" s="38"/>
      <c r="PRG251" s="38"/>
      <c r="PRH251" s="38"/>
      <c r="PRI251" s="39"/>
      <c r="PRJ251" s="40"/>
      <c r="PRK251" s="41"/>
      <c r="PRL251" s="38"/>
      <c r="PRM251" s="38"/>
      <c r="PRN251" s="38"/>
      <c r="PRO251" s="39"/>
      <c r="PRP251" s="40"/>
      <c r="PRQ251" s="41"/>
      <c r="PRR251" s="38"/>
      <c r="PRS251" s="38"/>
      <c r="PRT251" s="38"/>
      <c r="PRU251" s="39"/>
      <c r="PRV251" s="40"/>
      <c r="PRW251" s="41"/>
      <c r="PRX251" s="38"/>
      <c r="PRY251" s="38"/>
      <c r="PRZ251" s="38"/>
      <c r="PSA251" s="39"/>
      <c r="PSB251" s="40"/>
      <c r="PSC251" s="41"/>
      <c r="PSD251" s="38"/>
      <c r="PSE251" s="38"/>
      <c r="PSF251" s="38"/>
      <c r="PSG251" s="39"/>
      <c r="PSH251" s="40"/>
      <c r="PSI251" s="41"/>
      <c r="PSJ251" s="38"/>
      <c r="PSK251" s="38"/>
      <c r="PSL251" s="38"/>
      <c r="PSM251" s="39"/>
      <c r="PSN251" s="40"/>
      <c r="PSO251" s="41"/>
      <c r="PSP251" s="38"/>
      <c r="PSQ251" s="38"/>
      <c r="PSR251" s="38"/>
      <c r="PSS251" s="39"/>
      <c r="PST251" s="40"/>
      <c r="PSU251" s="41"/>
      <c r="PSV251" s="38"/>
      <c r="PSW251" s="38"/>
      <c r="PSX251" s="38"/>
      <c r="PSY251" s="39"/>
      <c r="PSZ251" s="40"/>
      <c r="PTA251" s="41"/>
      <c r="PTB251" s="38"/>
      <c r="PTC251" s="38"/>
      <c r="PTD251" s="38"/>
      <c r="PTE251" s="39"/>
      <c r="PTF251" s="40"/>
      <c r="PTG251" s="41"/>
      <c r="PTH251" s="38"/>
      <c r="PTI251" s="38"/>
      <c r="PTJ251" s="38"/>
      <c r="PTK251" s="39"/>
      <c r="PTL251" s="40"/>
      <c r="PTM251" s="41"/>
      <c r="PTN251" s="38"/>
      <c r="PTO251" s="38"/>
      <c r="PTP251" s="38"/>
      <c r="PTQ251" s="39"/>
      <c r="PTR251" s="40"/>
      <c r="PTS251" s="41"/>
      <c r="PTT251" s="38"/>
      <c r="PTU251" s="38"/>
      <c r="PTV251" s="38"/>
      <c r="PTW251" s="39"/>
      <c r="PTX251" s="40"/>
      <c r="PTY251" s="41"/>
      <c r="PTZ251" s="38"/>
      <c r="PUA251" s="38"/>
      <c r="PUB251" s="38"/>
      <c r="PUC251" s="39"/>
      <c r="PUD251" s="40"/>
      <c r="PUE251" s="41"/>
      <c r="PUF251" s="38"/>
      <c r="PUG251" s="38"/>
      <c r="PUH251" s="38"/>
      <c r="PUI251" s="39"/>
      <c r="PUJ251" s="40"/>
      <c r="PUK251" s="41"/>
      <c r="PUL251" s="38"/>
      <c r="PUM251" s="38"/>
      <c r="PUN251" s="38"/>
      <c r="PUO251" s="39"/>
      <c r="PUP251" s="40"/>
      <c r="PUQ251" s="41"/>
      <c r="PUR251" s="38"/>
      <c r="PUS251" s="38"/>
      <c r="PUT251" s="38"/>
      <c r="PUU251" s="39"/>
      <c r="PUV251" s="40"/>
      <c r="PUW251" s="41"/>
      <c r="PUX251" s="38"/>
      <c r="PUY251" s="38"/>
      <c r="PUZ251" s="38"/>
      <c r="PVA251" s="39"/>
      <c r="PVB251" s="40"/>
      <c r="PVC251" s="41"/>
      <c r="PVD251" s="38"/>
      <c r="PVE251" s="38"/>
      <c r="PVF251" s="38"/>
      <c r="PVG251" s="39"/>
      <c r="PVH251" s="40"/>
      <c r="PVI251" s="41"/>
      <c r="PVJ251" s="38"/>
      <c r="PVK251" s="38"/>
      <c r="PVL251" s="38"/>
      <c r="PVM251" s="39"/>
      <c r="PVN251" s="40"/>
      <c r="PVO251" s="41"/>
      <c r="PVP251" s="38"/>
      <c r="PVQ251" s="38"/>
      <c r="PVR251" s="38"/>
      <c r="PVS251" s="39"/>
      <c r="PVT251" s="40"/>
      <c r="PVU251" s="41"/>
      <c r="PVV251" s="38"/>
      <c r="PVW251" s="38"/>
      <c r="PVX251" s="38"/>
      <c r="PVY251" s="39"/>
      <c r="PVZ251" s="40"/>
      <c r="PWA251" s="41"/>
      <c r="PWB251" s="38"/>
      <c r="PWC251" s="38"/>
      <c r="PWD251" s="38"/>
      <c r="PWE251" s="39"/>
      <c r="PWF251" s="40"/>
      <c r="PWG251" s="41"/>
      <c r="PWH251" s="38"/>
      <c r="PWI251" s="38"/>
      <c r="PWJ251" s="38"/>
      <c r="PWK251" s="39"/>
      <c r="PWL251" s="40"/>
      <c r="PWM251" s="41"/>
      <c r="PWN251" s="38"/>
      <c r="PWO251" s="38"/>
      <c r="PWP251" s="38"/>
      <c r="PWQ251" s="39"/>
      <c r="PWR251" s="40"/>
      <c r="PWS251" s="41"/>
      <c r="PWT251" s="38"/>
      <c r="PWU251" s="38"/>
      <c r="PWV251" s="38"/>
      <c r="PWW251" s="39"/>
      <c r="PWX251" s="40"/>
      <c r="PWY251" s="41"/>
      <c r="PWZ251" s="38"/>
      <c r="PXA251" s="38"/>
      <c r="PXB251" s="38"/>
      <c r="PXC251" s="39"/>
      <c r="PXD251" s="40"/>
      <c r="PXE251" s="41"/>
      <c r="PXF251" s="38"/>
      <c r="PXG251" s="38"/>
      <c r="PXH251" s="38"/>
      <c r="PXI251" s="39"/>
      <c r="PXJ251" s="40"/>
      <c r="PXK251" s="41"/>
      <c r="PXL251" s="38"/>
      <c r="PXM251" s="38"/>
      <c r="PXN251" s="38"/>
      <c r="PXO251" s="39"/>
      <c r="PXP251" s="40"/>
      <c r="PXQ251" s="41"/>
      <c r="PXR251" s="38"/>
      <c r="PXS251" s="38"/>
      <c r="PXT251" s="38"/>
      <c r="PXU251" s="39"/>
      <c r="PXV251" s="40"/>
      <c r="PXW251" s="41"/>
      <c r="PXX251" s="38"/>
      <c r="PXY251" s="38"/>
      <c r="PXZ251" s="38"/>
      <c r="PYA251" s="39"/>
      <c r="PYB251" s="40"/>
      <c r="PYC251" s="41"/>
      <c r="PYD251" s="38"/>
      <c r="PYE251" s="38"/>
      <c r="PYF251" s="38"/>
      <c r="PYG251" s="39"/>
      <c r="PYH251" s="40"/>
      <c r="PYI251" s="41"/>
      <c r="PYJ251" s="38"/>
      <c r="PYK251" s="38"/>
      <c r="PYL251" s="38"/>
      <c r="PYM251" s="39"/>
      <c r="PYN251" s="40"/>
      <c r="PYO251" s="41"/>
      <c r="PYP251" s="38"/>
      <c r="PYQ251" s="38"/>
      <c r="PYR251" s="38"/>
      <c r="PYS251" s="39"/>
      <c r="PYT251" s="40"/>
      <c r="PYU251" s="41"/>
      <c r="PYV251" s="38"/>
      <c r="PYW251" s="38"/>
      <c r="PYX251" s="38"/>
      <c r="PYY251" s="39"/>
      <c r="PYZ251" s="40"/>
      <c r="PZA251" s="41"/>
      <c r="PZB251" s="38"/>
      <c r="PZC251" s="38"/>
      <c r="PZD251" s="38"/>
      <c r="PZE251" s="39"/>
      <c r="PZF251" s="40"/>
      <c r="PZG251" s="41"/>
      <c r="PZH251" s="38"/>
      <c r="PZI251" s="38"/>
      <c r="PZJ251" s="38"/>
      <c r="PZK251" s="39"/>
      <c r="PZL251" s="40"/>
      <c r="PZM251" s="41"/>
      <c r="PZN251" s="38"/>
      <c r="PZO251" s="38"/>
      <c r="PZP251" s="38"/>
      <c r="PZQ251" s="39"/>
      <c r="PZR251" s="40"/>
      <c r="PZS251" s="41"/>
      <c r="PZT251" s="38"/>
      <c r="PZU251" s="38"/>
      <c r="PZV251" s="38"/>
      <c r="PZW251" s="39"/>
      <c r="PZX251" s="40"/>
      <c r="PZY251" s="41"/>
      <c r="PZZ251" s="38"/>
      <c r="QAA251" s="38"/>
      <c r="QAB251" s="38"/>
      <c r="QAC251" s="39"/>
      <c r="QAD251" s="40"/>
      <c r="QAE251" s="41"/>
      <c r="QAF251" s="38"/>
      <c r="QAG251" s="38"/>
      <c r="QAH251" s="38"/>
      <c r="QAI251" s="39"/>
      <c r="QAJ251" s="40"/>
      <c r="QAK251" s="41"/>
      <c r="QAL251" s="38"/>
      <c r="QAM251" s="38"/>
      <c r="QAN251" s="38"/>
      <c r="QAO251" s="39"/>
      <c r="QAP251" s="40"/>
      <c r="QAQ251" s="41"/>
      <c r="QAR251" s="38"/>
      <c r="QAS251" s="38"/>
      <c r="QAT251" s="38"/>
      <c r="QAU251" s="39"/>
      <c r="QAV251" s="40"/>
      <c r="QAW251" s="41"/>
      <c r="QAX251" s="38"/>
      <c r="QAY251" s="38"/>
      <c r="QAZ251" s="38"/>
      <c r="QBA251" s="39"/>
      <c r="QBB251" s="40"/>
      <c r="QBC251" s="41"/>
      <c r="QBD251" s="38"/>
      <c r="QBE251" s="38"/>
      <c r="QBF251" s="38"/>
      <c r="QBG251" s="39"/>
      <c r="QBH251" s="40"/>
      <c r="QBI251" s="41"/>
      <c r="QBJ251" s="38"/>
      <c r="QBK251" s="38"/>
      <c r="QBL251" s="38"/>
      <c r="QBM251" s="39"/>
      <c r="QBN251" s="40"/>
      <c r="QBO251" s="41"/>
      <c r="QBP251" s="38"/>
      <c r="QBQ251" s="38"/>
      <c r="QBR251" s="38"/>
      <c r="QBS251" s="39"/>
      <c r="QBT251" s="40"/>
      <c r="QBU251" s="41"/>
      <c r="QBV251" s="38"/>
      <c r="QBW251" s="38"/>
      <c r="QBX251" s="38"/>
      <c r="QBY251" s="39"/>
      <c r="QBZ251" s="40"/>
      <c r="QCA251" s="41"/>
      <c r="QCB251" s="38"/>
      <c r="QCC251" s="38"/>
      <c r="QCD251" s="38"/>
      <c r="QCE251" s="39"/>
      <c r="QCF251" s="40"/>
      <c r="QCG251" s="41"/>
      <c r="QCH251" s="38"/>
      <c r="QCI251" s="38"/>
      <c r="QCJ251" s="38"/>
      <c r="QCK251" s="39"/>
      <c r="QCL251" s="40"/>
      <c r="QCM251" s="41"/>
      <c r="QCN251" s="38"/>
      <c r="QCO251" s="38"/>
      <c r="QCP251" s="38"/>
      <c r="QCQ251" s="39"/>
      <c r="QCR251" s="40"/>
      <c r="QCS251" s="41"/>
      <c r="QCT251" s="38"/>
      <c r="QCU251" s="38"/>
      <c r="QCV251" s="38"/>
      <c r="QCW251" s="39"/>
      <c r="QCX251" s="40"/>
      <c r="QCY251" s="41"/>
      <c r="QCZ251" s="38"/>
      <c r="QDA251" s="38"/>
      <c r="QDB251" s="38"/>
      <c r="QDC251" s="39"/>
      <c r="QDD251" s="40"/>
      <c r="QDE251" s="41"/>
      <c r="QDF251" s="38"/>
      <c r="QDG251" s="38"/>
      <c r="QDH251" s="38"/>
      <c r="QDI251" s="39"/>
      <c r="QDJ251" s="40"/>
      <c r="QDK251" s="41"/>
      <c r="QDL251" s="38"/>
      <c r="QDM251" s="38"/>
      <c r="QDN251" s="38"/>
      <c r="QDO251" s="39"/>
      <c r="QDP251" s="40"/>
      <c r="QDQ251" s="41"/>
      <c r="QDR251" s="38"/>
      <c r="QDS251" s="38"/>
      <c r="QDT251" s="38"/>
      <c r="QDU251" s="39"/>
      <c r="QDV251" s="40"/>
      <c r="QDW251" s="41"/>
      <c r="QDX251" s="38"/>
      <c r="QDY251" s="38"/>
      <c r="QDZ251" s="38"/>
      <c r="QEA251" s="39"/>
      <c r="QEB251" s="40"/>
      <c r="QEC251" s="41"/>
      <c r="QED251" s="38"/>
      <c r="QEE251" s="38"/>
      <c r="QEF251" s="38"/>
      <c r="QEG251" s="39"/>
      <c r="QEH251" s="40"/>
      <c r="QEI251" s="41"/>
      <c r="QEJ251" s="38"/>
      <c r="QEK251" s="38"/>
      <c r="QEL251" s="38"/>
      <c r="QEM251" s="39"/>
      <c r="QEN251" s="40"/>
      <c r="QEO251" s="41"/>
      <c r="QEP251" s="38"/>
      <c r="QEQ251" s="38"/>
      <c r="QER251" s="38"/>
      <c r="QES251" s="39"/>
      <c r="QET251" s="40"/>
      <c r="QEU251" s="41"/>
      <c r="QEV251" s="38"/>
      <c r="QEW251" s="38"/>
      <c r="QEX251" s="38"/>
      <c r="QEY251" s="39"/>
      <c r="QEZ251" s="40"/>
      <c r="QFA251" s="41"/>
      <c r="QFB251" s="38"/>
      <c r="QFC251" s="38"/>
      <c r="QFD251" s="38"/>
      <c r="QFE251" s="39"/>
      <c r="QFF251" s="40"/>
      <c r="QFG251" s="41"/>
      <c r="QFH251" s="38"/>
      <c r="QFI251" s="38"/>
      <c r="QFJ251" s="38"/>
      <c r="QFK251" s="39"/>
      <c r="QFL251" s="40"/>
      <c r="QFM251" s="41"/>
      <c r="QFN251" s="38"/>
      <c r="QFO251" s="38"/>
      <c r="QFP251" s="38"/>
      <c r="QFQ251" s="39"/>
      <c r="QFR251" s="40"/>
      <c r="QFS251" s="41"/>
      <c r="QFT251" s="38"/>
      <c r="QFU251" s="38"/>
      <c r="QFV251" s="38"/>
      <c r="QFW251" s="39"/>
      <c r="QFX251" s="40"/>
      <c r="QFY251" s="41"/>
      <c r="QFZ251" s="38"/>
      <c r="QGA251" s="38"/>
      <c r="QGB251" s="38"/>
      <c r="QGC251" s="39"/>
      <c r="QGD251" s="40"/>
      <c r="QGE251" s="41"/>
      <c r="QGF251" s="38"/>
      <c r="QGG251" s="38"/>
      <c r="QGH251" s="38"/>
      <c r="QGI251" s="39"/>
      <c r="QGJ251" s="40"/>
      <c r="QGK251" s="41"/>
      <c r="QGL251" s="38"/>
      <c r="QGM251" s="38"/>
      <c r="QGN251" s="38"/>
      <c r="QGO251" s="39"/>
      <c r="QGP251" s="40"/>
      <c r="QGQ251" s="41"/>
      <c r="QGR251" s="38"/>
      <c r="QGS251" s="38"/>
      <c r="QGT251" s="38"/>
      <c r="QGU251" s="39"/>
      <c r="QGV251" s="40"/>
      <c r="QGW251" s="41"/>
      <c r="QGX251" s="38"/>
      <c r="QGY251" s="38"/>
      <c r="QGZ251" s="38"/>
      <c r="QHA251" s="39"/>
      <c r="QHB251" s="40"/>
      <c r="QHC251" s="41"/>
      <c r="QHD251" s="38"/>
      <c r="QHE251" s="38"/>
      <c r="QHF251" s="38"/>
      <c r="QHG251" s="39"/>
      <c r="QHH251" s="40"/>
      <c r="QHI251" s="41"/>
      <c r="QHJ251" s="38"/>
      <c r="QHK251" s="38"/>
      <c r="QHL251" s="38"/>
      <c r="QHM251" s="39"/>
      <c r="QHN251" s="40"/>
      <c r="QHO251" s="41"/>
      <c r="QHP251" s="38"/>
      <c r="QHQ251" s="38"/>
      <c r="QHR251" s="38"/>
      <c r="QHS251" s="39"/>
      <c r="QHT251" s="40"/>
      <c r="QHU251" s="41"/>
      <c r="QHV251" s="38"/>
      <c r="QHW251" s="38"/>
      <c r="QHX251" s="38"/>
      <c r="QHY251" s="39"/>
      <c r="QHZ251" s="40"/>
      <c r="QIA251" s="41"/>
      <c r="QIB251" s="38"/>
      <c r="QIC251" s="38"/>
      <c r="QID251" s="38"/>
      <c r="QIE251" s="39"/>
      <c r="QIF251" s="40"/>
      <c r="QIG251" s="41"/>
      <c r="QIH251" s="38"/>
      <c r="QII251" s="38"/>
      <c r="QIJ251" s="38"/>
      <c r="QIK251" s="39"/>
      <c r="QIL251" s="40"/>
      <c r="QIM251" s="41"/>
      <c r="QIN251" s="38"/>
      <c r="QIO251" s="38"/>
      <c r="QIP251" s="38"/>
      <c r="QIQ251" s="39"/>
      <c r="QIR251" s="40"/>
      <c r="QIS251" s="41"/>
      <c r="QIT251" s="38"/>
      <c r="QIU251" s="38"/>
      <c r="QIV251" s="38"/>
      <c r="QIW251" s="39"/>
      <c r="QIX251" s="40"/>
      <c r="QIY251" s="41"/>
      <c r="QIZ251" s="38"/>
      <c r="QJA251" s="38"/>
      <c r="QJB251" s="38"/>
      <c r="QJC251" s="39"/>
      <c r="QJD251" s="40"/>
      <c r="QJE251" s="41"/>
      <c r="QJF251" s="38"/>
      <c r="QJG251" s="38"/>
      <c r="QJH251" s="38"/>
      <c r="QJI251" s="39"/>
      <c r="QJJ251" s="40"/>
      <c r="QJK251" s="41"/>
      <c r="QJL251" s="38"/>
      <c r="QJM251" s="38"/>
      <c r="QJN251" s="38"/>
      <c r="QJO251" s="39"/>
      <c r="QJP251" s="40"/>
      <c r="QJQ251" s="41"/>
      <c r="QJR251" s="38"/>
      <c r="QJS251" s="38"/>
      <c r="QJT251" s="38"/>
      <c r="QJU251" s="39"/>
      <c r="QJV251" s="40"/>
      <c r="QJW251" s="41"/>
      <c r="QJX251" s="38"/>
      <c r="QJY251" s="38"/>
      <c r="QJZ251" s="38"/>
      <c r="QKA251" s="39"/>
      <c r="QKB251" s="40"/>
      <c r="QKC251" s="41"/>
      <c r="QKD251" s="38"/>
      <c r="QKE251" s="38"/>
      <c r="QKF251" s="38"/>
      <c r="QKG251" s="39"/>
      <c r="QKH251" s="40"/>
      <c r="QKI251" s="41"/>
      <c r="QKJ251" s="38"/>
      <c r="QKK251" s="38"/>
      <c r="QKL251" s="38"/>
      <c r="QKM251" s="39"/>
      <c r="QKN251" s="40"/>
      <c r="QKO251" s="41"/>
      <c r="QKP251" s="38"/>
      <c r="QKQ251" s="38"/>
      <c r="QKR251" s="38"/>
      <c r="QKS251" s="39"/>
      <c r="QKT251" s="40"/>
      <c r="QKU251" s="41"/>
      <c r="QKV251" s="38"/>
      <c r="QKW251" s="38"/>
      <c r="QKX251" s="38"/>
      <c r="QKY251" s="39"/>
      <c r="QKZ251" s="40"/>
      <c r="QLA251" s="41"/>
      <c r="QLB251" s="38"/>
      <c r="QLC251" s="38"/>
      <c r="QLD251" s="38"/>
      <c r="QLE251" s="39"/>
      <c r="QLF251" s="40"/>
      <c r="QLG251" s="41"/>
      <c r="QLH251" s="38"/>
      <c r="QLI251" s="38"/>
      <c r="QLJ251" s="38"/>
      <c r="QLK251" s="39"/>
      <c r="QLL251" s="40"/>
      <c r="QLM251" s="41"/>
      <c r="QLN251" s="38"/>
      <c r="QLO251" s="38"/>
      <c r="QLP251" s="38"/>
      <c r="QLQ251" s="39"/>
      <c r="QLR251" s="40"/>
      <c r="QLS251" s="41"/>
      <c r="QLT251" s="38"/>
      <c r="QLU251" s="38"/>
      <c r="QLV251" s="38"/>
      <c r="QLW251" s="39"/>
      <c r="QLX251" s="40"/>
      <c r="QLY251" s="41"/>
      <c r="QLZ251" s="38"/>
      <c r="QMA251" s="38"/>
      <c r="QMB251" s="38"/>
      <c r="QMC251" s="39"/>
      <c r="QMD251" s="40"/>
      <c r="QME251" s="41"/>
      <c r="QMF251" s="38"/>
      <c r="QMG251" s="38"/>
      <c r="QMH251" s="38"/>
      <c r="QMI251" s="39"/>
      <c r="QMJ251" s="40"/>
      <c r="QMK251" s="41"/>
      <c r="QML251" s="38"/>
      <c r="QMM251" s="38"/>
      <c r="QMN251" s="38"/>
      <c r="QMO251" s="39"/>
      <c r="QMP251" s="40"/>
      <c r="QMQ251" s="41"/>
      <c r="QMR251" s="38"/>
      <c r="QMS251" s="38"/>
      <c r="QMT251" s="38"/>
      <c r="QMU251" s="39"/>
      <c r="QMV251" s="40"/>
      <c r="QMW251" s="41"/>
      <c r="QMX251" s="38"/>
      <c r="QMY251" s="38"/>
      <c r="QMZ251" s="38"/>
      <c r="QNA251" s="39"/>
      <c r="QNB251" s="40"/>
      <c r="QNC251" s="41"/>
      <c r="QND251" s="38"/>
      <c r="QNE251" s="38"/>
      <c r="QNF251" s="38"/>
      <c r="QNG251" s="39"/>
      <c r="QNH251" s="40"/>
      <c r="QNI251" s="41"/>
      <c r="QNJ251" s="38"/>
      <c r="QNK251" s="38"/>
      <c r="QNL251" s="38"/>
      <c r="QNM251" s="39"/>
      <c r="QNN251" s="40"/>
      <c r="QNO251" s="41"/>
      <c r="QNP251" s="38"/>
      <c r="QNQ251" s="38"/>
      <c r="QNR251" s="38"/>
      <c r="QNS251" s="39"/>
      <c r="QNT251" s="40"/>
      <c r="QNU251" s="41"/>
      <c r="QNV251" s="38"/>
      <c r="QNW251" s="38"/>
      <c r="QNX251" s="38"/>
      <c r="QNY251" s="39"/>
      <c r="QNZ251" s="40"/>
      <c r="QOA251" s="41"/>
      <c r="QOB251" s="38"/>
      <c r="QOC251" s="38"/>
      <c r="QOD251" s="38"/>
      <c r="QOE251" s="39"/>
      <c r="QOF251" s="40"/>
      <c r="QOG251" s="41"/>
      <c r="QOH251" s="38"/>
      <c r="QOI251" s="38"/>
      <c r="QOJ251" s="38"/>
      <c r="QOK251" s="39"/>
      <c r="QOL251" s="40"/>
      <c r="QOM251" s="41"/>
      <c r="QON251" s="38"/>
      <c r="QOO251" s="38"/>
      <c r="QOP251" s="38"/>
      <c r="QOQ251" s="39"/>
      <c r="QOR251" s="40"/>
      <c r="QOS251" s="41"/>
      <c r="QOT251" s="38"/>
      <c r="QOU251" s="38"/>
      <c r="QOV251" s="38"/>
      <c r="QOW251" s="39"/>
      <c r="QOX251" s="40"/>
      <c r="QOY251" s="41"/>
      <c r="QOZ251" s="38"/>
      <c r="QPA251" s="38"/>
      <c r="QPB251" s="38"/>
      <c r="QPC251" s="39"/>
      <c r="QPD251" s="40"/>
      <c r="QPE251" s="41"/>
      <c r="QPF251" s="38"/>
      <c r="QPG251" s="38"/>
      <c r="QPH251" s="38"/>
      <c r="QPI251" s="39"/>
      <c r="QPJ251" s="40"/>
      <c r="QPK251" s="41"/>
      <c r="QPL251" s="38"/>
      <c r="QPM251" s="38"/>
      <c r="QPN251" s="38"/>
      <c r="QPO251" s="39"/>
      <c r="QPP251" s="40"/>
      <c r="QPQ251" s="41"/>
      <c r="QPR251" s="38"/>
      <c r="QPS251" s="38"/>
      <c r="QPT251" s="38"/>
      <c r="QPU251" s="39"/>
      <c r="QPV251" s="40"/>
      <c r="QPW251" s="41"/>
      <c r="QPX251" s="38"/>
      <c r="QPY251" s="38"/>
      <c r="QPZ251" s="38"/>
      <c r="QQA251" s="39"/>
      <c r="QQB251" s="40"/>
      <c r="QQC251" s="41"/>
      <c r="QQD251" s="38"/>
      <c r="QQE251" s="38"/>
      <c r="QQF251" s="38"/>
      <c r="QQG251" s="39"/>
      <c r="QQH251" s="40"/>
      <c r="QQI251" s="41"/>
      <c r="QQJ251" s="38"/>
      <c r="QQK251" s="38"/>
      <c r="QQL251" s="38"/>
      <c r="QQM251" s="39"/>
      <c r="QQN251" s="40"/>
      <c r="QQO251" s="41"/>
      <c r="QQP251" s="38"/>
      <c r="QQQ251" s="38"/>
      <c r="QQR251" s="38"/>
      <c r="QQS251" s="39"/>
      <c r="QQT251" s="40"/>
      <c r="QQU251" s="41"/>
      <c r="QQV251" s="38"/>
      <c r="QQW251" s="38"/>
      <c r="QQX251" s="38"/>
      <c r="QQY251" s="39"/>
      <c r="QQZ251" s="40"/>
      <c r="QRA251" s="41"/>
      <c r="QRB251" s="38"/>
      <c r="QRC251" s="38"/>
      <c r="QRD251" s="38"/>
      <c r="QRE251" s="39"/>
      <c r="QRF251" s="40"/>
      <c r="QRG251" s="41"/>
      <c r="QRH251" s="38"/>
      <c r="QRI251" s="38"/>
      <c r="QRJ251" s="38"/>
      <c r="QRK251" s="39"/>
      <c r="QRL251" s="40"/>
      <c r="QRM251" s="41"/>
      <c r="QRN251" s="38"/>
      <c r="QRO251" s="38"/>
      <c r="QRP251" s="38"/>
      <c r="QRQ251" s="39"/>
      <c r="QRR251" s="40"/>
      <c r="QRS251" s="41"/>
      <c r="QRT251" s="38"/>
      <c r="QRU251" s="38"/>
      <c r="QRV251" s="38"/>
      <c r="QRW251" s="39"/>
      <c r="QRX251" s="40"/>
      <c r="QRY251" s="41"/>
      <c r="QRZ251" s="38"/>
      <c r="QSA251" s="38"/>
      <c r="QSB251" s="38"/>
      <c r="QSC251" s="39"/>
      <c r="QSD251" s="40"/>
      <c r="QSE251" s="41"/>
      <c r="QSF251" s="38"/>
      <c r="QSG251" s="38"/>
      <c r="QSH251" s="38"/>
      <c r="QSI251" s="39"/>
      <c r="QSJ251" s="40"/>
      <c r="QSK251" s="41"/>
      <c r="QSL251" s="38"/>
      <c r="QSM251" s="38"/>
      <c r="QSN251" s="38"/>
      <c r="QSO251" s="39"/>
      <c r="QSP251" s="40"/>
      <c r="QSQ251" s="41"/>
      <c r="QSR251" s="38"/>
      <c r="QSS251" s="38"/>
      <c r="QST251" s="38"/>
      <c r="QSU251" s="39"/>
      <c r="QSV251" s="40"/>
      <c r="QSW251" s="41"/>
      <c r="QSX251" s="38"/>
      <c r="QSY251" s="38"/>
      <c r="QSZ251" s="38"/>
      <c r="QTA251" s="39"/>
      <c r="QTB251" s="40"/>
      <c r="QTC251" s="41"/>
      <c r="QTD251" s="38"/>
      <c r="QTE251" s="38"/>
      <c r="QTF251" s="38"/>
      <c r="QTG251" s="39"/>
      <c r="QTH251" s="40"/>
      <c r="QTI251" s="41"/>
      <c r="QTJ251" s="38"/>
      <c r="QTK251" s="38"/>
      <c r="QTL251" s="38"/>
      <c r="QTM251" s="39"/>
      <c r="QTN251" s="40"/>
      <c r="QTO251" s="41"/>
      <c r="QTP251" s="38"/>
      <c r="QTQ251" s="38"/>
      <c r="QTR251" s="38"/>
      <c r="QTS251" s="39"/>
      <c r="QTT251" s="40"/>
      <c r="QTU251" s="41"/>
      <c r="QTV251" s="38"/>
      <c r="QTW251" s="38"/>
      <c r="QTX251" s="38"/>
      <c r="QTY251" s="39"/>
      <c r="QTZ251" s="40"/>
      <c r="QUA251" s="41"/>
      <c r="QUB251" s="38"/>
      <c r="QUC251" s="38"/>
      <c r="QUD251" s="38"/>
      <c r="QUE251" s="39"/>
      <c r="QUF251" s="40"/>
      <c r="QUG251" s="41"/>
      <c r="QUH251" s="38"/>
      <c r="QUI251" s="38"/>
      <c r="QUJ251" s="38"/>
      <c r="QUK251" s="39"/>
      <c r="QUL251" s="40"/>
      <c r="QUM251" s="41"/>
      <c r="QUN251" s="38"/>
      <c r="QUO251" s="38"/>
      <c r="QUP251" s="38"/>
      <c r="QUQ251" s="39"/>
      <c r="QUR251" s="40"/>
      <c r="QUS251" s="41"/>
      <c r="QUT251" s="38"/>
      <c r="QUU251" s="38"/>
      <c r="QUV251" s="38"/>
      <c r="QUW251" s="39"/>
      <c r="QUX251" s="40"/>
      <c r="QUY251" s="41"/>
      <c r="QUZ251" s="38"/>
      <c r="QVA251" s="38"/>
      <c r="QVB251" s="38"/>
      <c r="QVC251" s="39"/>
      <c r="QVD251" s="40"/>
      <c r="QVE251" s="41"/>
      <c r="QVF251" s="38"/>
      <c r="QVG251" s="38"/>
      <c r="QVH251" s="38"/>
      <c r="QVI251" s="39"/>
      <c r="QVJ251" s="40"/>
      <c r="QVK251" s="41"/>
      <c r="QVL251" s="38"/>
      <c r="QVM251" s="38"/>
      <c r="QVN251" s="38"/>
      <c r="QVO251" s="39"/>
      <c r="QVP251" s="40"/>
      <c r="QVQ251" s="41"/>
      <c r="QVR251" s="38"/>
      <c r="QVS251" s="38"/>
      <c r="QVT251" s="38"/>
      <c r="QVU251" s="39"/>
      <c r="QVV251" s="40"/>
      <c r="QVW251" s="41"/>
      <c r="QVX251" s="38"/>
      <c r="QVY251" s="38"/>
      <c r="QVZ251" s="38"/>
      <c r="QWA251" s="39"/>
      <c r="QWB251" s="40"/>
      <c r="QWC251" s="41"/>
      <c r="QWD251" s="38"/>
      <c r="QWE251" s="38"/>
      <c r="QWF251" s="38"/>
      <c r="QWG251" s="39"/>
      <c r="QWH251" s="40"/>
      <c r="QWI251" s="41"/>
      <c r="QWJ251" s="38"/>
      <c r="QWK251" s="38"/>
      <c r="QWL251" s="38"/>
      <c r="QWM251" s="39"/>
      <c r="QWN251" s="40"/>
      <c r="QWO251" s="41"/>
      <c r="QWP251" s="38"/>
      <c r="QWQ251" s="38"/>
      <c r="QWR251" s="38"/>
      <c r="QWS251" s="39"/>
      <c r="QWT251" s="40"/>
      <c r="QWU251" s="41"/>
      <c r="QWV251" s="38"/>
      <c r="QWW251" s="38"/>
      <c r="QWX251" s="38"/>
      <c r="QWY251" s="39"/>
      <c r="QWZ251" s="40"/>
      <c r="QXA251" s="41"/>
      <c r="QXB251" s="38"/>
      <c r="QXC251" s="38"/>
      <c r="QXD251" s="38"/>
      <c r="QXE251" s="39"/>
      <c r="QXF251" s="40"/>
      <c r="QXG251" s="41"/>
      <c r="QXH251" s="38"/>
      <c r="QXI251" s="38"/>
      <c r="QXJ251" s="38"/>
      <c r="QXK251" s="39"/>
      <c r="QXL251" s="40"/>
      <c r="QXM251" s="41"/>
      <c r="QXN251" s="38"/>
      <c r="QXO251" s="38"/>
      <c r="QXP251" s="38"/>
      <c r="QXQ251" s="39"/>
      <c r="QXR251" s="40"/>
      <c r="QXS251" s="41"/>
      <c r="QXT251" s="38"/>
      <c r="QXU251" s="38"/>
      <c r="QXV251" s="38"/>
      <c r="QXW251" s="39"/>
      <c r="QXX251" s="40"/>
      <c r="QXY251" s="41"/>
      <c r="QXZ251" s="38"/>
      <c r="QYA251" s="38"/>
      <c r="QYB251" s="38"/>
      <c r="QYC251" s="39"/>
      <c r="QYD251" s="40"/>
      <c r="QYE251" s="41"/>
      <c r="QYF251" s="38"/>
      <c r="QYG251" s="38"/>
      <c r="QYH251" s="38"/>
      <c r="QYI251" s="39"/>
      <c r="QYJ251" s="40"/>
      <c r="QYK251" s="41"/>
      <c r="QYL251" s="38"/>
      <c r="QYM251" s="38"/>
      <c r="QYN251" s="38"/>
      <c r="QYO251" s="39"/>
      <c r="QYP251" s="40"/>
      <c r="QYQ251" s="41"/>
      <c r="QYR251" s="38"/>
      <c r="QYS251" s="38"/>
      <c r="QYT251" s="38"/>
      <c r="QYU251" s="39"/>
      <c r="QYV251" s="40"/>
      <c r="QYW251" s="41"/>
      <c r="QYX251" s="38"/>
      <c r="QYY251" s="38"/>
      <c r="QYZ251" s="38"/>
      <c r="QZA251" s="39"/>
      <c r="QZB251" s="40"/>
      <c r="QZC251" s="41"/>
      <c r="QZD251" s="38"/>
      <c r="QZE251" s="38"/>
      <c r="QZF251" s="38"/>
      <c r="QZG251" s="39"/>
      <c r="QZH251" s="40"/>
      <c r="QZI251" s="41"/>
      <c r="QZJ251" s="38"/>
      <c r="QZK251" s="38"/>
      <c r="QZL251" s="38"/>
      <c r="QZM251" s="39"/>
      <c r="QZN251" s="40"/>
      <c r="QZO251" s="41"/>
      <c r="QZP251" s="38"/>
      <c r="QZQ251" s="38"/>
      <c r="QZR251" s="38"/>
      <c r="QZS251" s="39"/>
      <c r="QZT251" s="40"/>
      <c r="QZU251" s="41"/>
      <c r="QZV251" s="38"/>
      <c r="QZW251" s="38"/>
      <c r="QZX251" s="38"/>
      <c r="QZY251" s="39"/>
      <c r="QZZ251" s="40"/>
      <c r="RAA251" s="41"/>
      <c r="RAB251" s="38"/>
      <c r="RAC251" s="38"/>
      <c r="RAD251" s="38"/>
      <c r="RAE251" s="39"/>
      <c r="RAF251" s="40"/>
      <c r="RAG251" s="41"/>
      <c r="RAH251" s="38"/>
      <c r="RAI251" s="38"/>
      <c r="RAJ251" s="38"/>
      <c r="RAK251" s="39"/>
      <c r="RAL251" s="40"/>
      <c r="RAM251" s="41"/>
      <c r="RAN251" s="38"/>
      <c r="RAO251" s="38"/>
      <c r="RAP251" s="38"/>
      <c r="RAQ251" s="39"/>
      <c r="RAR251" s="40"/>
      <c r="RAS251" s="41"/>
      <c r="RAT251" s="38"/>
      <c r="RAU251" s="38"/>
      <c r="RAV251" s="38"/>
      <c r="RAW251" s="39"/>
      <c r="RAX251" s="40"/>
      <c r="RAY251" s="41"/>
      <c r="RAZ251" s="38"/>
      <c r="RBA251" s="38"/>
      <c r="RBB251" s="38"/>
      <c r="RBC251" s="39"/>
      <c r="RBD251" s="40"/>
      <c r="RBE251" s="41"/>
      <c r="RBF251" s="38"/>
      <c r="RBG251" s="38"/>
      <c r="RBH251" s="38"/>
      <c r="RBI251" s="39"/>
      <c r="RBJ251" s="40"/>
      <c r="RBK251" s="41"/>
      <c r="RBL251" s="38"/>
      <c r="RBM251" s="38"/>
      <c r="RBN251" s="38"/>
      <c r="RBO251" s="39"/>
      <c r="RBP251" s="40"/>
      <c r="RBQ251" s="41"/>
      <c r="RBR251" s="38"/>
      <c r="RBS251" s="38"/>
      <c r="RBT251" s="38"/>
      <c r="RBU251" s="39"/>
      <c r="RBV251" s="40"/>
      <c r="RBW251" s="41"/>
      <c r="RBX251" s="38"/>
      <c r="RBY251" s="38"/>
      <c r="RBZ251" s="38"/>
      <c r="RCA251" s="39"/>
      <c r="RCB251" s="40"/>
      <c r="RCC251" s="41"/>
      <c r="RCD251" s="38"/>
      <c r="RCE251" s="38"/>
      <c r="RCF251" s="38"/>
      <c r="RCG251" s="39"/>
      <c r="RCH251" s="40"/>
      <c r="RCI251" s="41"/>
      <c r="RCJ251" s="38"/>
      <c r="RCK251" s="38"/>
      <c r="RCL251" s="38"/>
      <c r="RCM251" s="39"/>
      <c r="RCN251" s="40"/>
      <c r="RCO251" s="41"/>
      <c r="RCP251" s="38"/>
      <c r="RCQ251" s="38"/>
      <c r="RCR251" s="38"/>
      <c r="RCS251" s="39"/>
      <c r="RCT251" s="40"/>
      <c r="RCU251" s="41"/>
      <c r="RCV251" s="38"/>
      <c r="RCW251" s="38"/>
      <c r="RCX251" s="38"/>
      <c r="RCY251" s="39"/>
      <c r="RCZ251" s="40"/>
      <c r="RDA251" s="41"/>
      <c r="RDB251" s="38"/>
      <c r="RDC251" s="38"/>
      <c r="RDD251" s="38"/>
      <c r="RDE251" s="39"/>
      <c r="RDF251" s="40"/>
      <c r="RDG251" s="41"/>
      <c r="RDH251" s="38"/>
      <c r="RDI251" s="38"/>
      <c r="RDJ251" s="38"/>
      <c r="RDK251" s="39"/>
      <c r="RDL251" s="40"/>
      <c r="RDM251" s="41"/>
      <c r="RDN251" s="38"/>
      <c r="RDO251" s="38"/>
      <c r="RDP251" s="38"/>
      <c r="RDQ251" s="39"/>
      <c r="RDR251" s="40"/>
      <c r="RDS251" s="41"/>
      <c r="RDT251" s="38"/>
      <c r="RDU251" s="38"/>
      <c r="RDV251" s="38"/>
      <c r="RDW251" s="39"/>
      <c r="RDX251" s="40"/>
      <c r="RDY251" s="41"/>
      <c r="RDZ251" s="38"/>
      <c r="REA251" s="38"/>
      <c r="REB251" s="38"/>
      <c r="REC251" s="39"/>
      <c r="RED251" s="40"/>
      <c r="REE251" s="41"/>
      <c r="REF251" s="38"/>
      <c r="REG251" s="38"/>
      <c r="REH251" s="38"/>
      <c r="REI251" s="39"/>
      <c r="REJ251" s="40"/>
      <c r="REK251" s="41"/>
      <c r="REL251" s="38"/>
      <c r="REM251" s="38"/>
      <c r="REN251" s="38"/>
      <c r="REO251" s="39"/>
      <c r="REP251" s="40"/>
      <c r="REQ251" s="41"/>
      <c r="RER251" s="38"/>
      <c r="RES251" s="38"/>
      <c r="RET251" s="38"/>
      <c r="REU251" s="39"/>
      <c r="REV251" s="40"/>
      <c r="REW251" s="41"/>
      <c r="REX251" s="38"/>
      <c r="REY251" s="38"/>
      <c r="REZ251" s="38"/>
      <c r="RFA251" s="39"/>
      <c r="RFB251" s="40"/>
      <c r="RFC251" s="41"/>
      <c r="RFD251" s="38"/>
      <c r="RFE251" s="38"/>
      <c r="RFF251" s="38"/>
      <c r="RFG251" s="39"/>
      <c r="RFH251" s="40"/>
      <c r="RFI251" s="41"/>
      <c r="RFJ251" s="38"/>
      <c r="RFK251" s="38"/>
      <c r="RFL251" s="38"/>
      <c r="RFM251" s="39"/>
      <c r="RFN251" s="40"/>
      <c r="RFO251" s="41"/>
      <c r="RFP251" s="38"/>
      <c r="RFQ251" s="38"/>
      <c r="RFR251" s="38"/>
      <c r="RFS251" s="39"/>
      <c r="RFT251" s="40"/>
      <c r="RFU251" s="41"/>
      <c r="RFV251" s="38"/>
      <c r="RFW251" s="38"/>
      <c r="RFX251" s="38"/>
      <c r="RFY251" s="39"/>
      <c r="RFZ251" s="40"/>
      <c r="RGA251" s="41"/>
      <c r="RGB251" s="38"/>
      <c r="RGC251" s="38"/>
      <c r="RGD251" s="38"/>
      <c r="RGE251" s="39"/>
      <c r="RGF251" s="40"/>
      <c r="RGG251" s="41"/>
      <c r="RGH251" s="38"/>
      <c r="RGI251" s="38"/>
      <c r="RGJ251" s="38"/>
      <c r="RGK251" s="39"/>
      <c r="RGL251" s="40"/>
      <c r="RGM251" s="41"/>
      <c r="RGN251" s="38"/>
      <c r="RGO251" s="38"/>
      <c r="RGP251" s="38"/>
      <c r="RGQ251" s="39"/>
      <c r="RGR251" s="40"/>
      <c r="RGS251" s="41"/>
      <c r="RGT251" s="38"/>
      <c r="RGU251" s="38"/>
      <c r="RGV251" s="38"/>
      <c r="RGW251" s="39"/>
      <c r="RGX251" s="40"/>
      <c r="RGY251" s="41"/>
      <c r="RGZ251" s="38"/>
      <c r="RHA251" s="38"/>
      <c r="RHB251" s="38"/>
      <c r="RHC251" s="39"/>
      <c r="RHD251" s="40"/>
      <c r="RHE251" s="41"/>
      <c r="RHF251" s="38"/>
      <c r="RHG251" s="38"/>
      <c r="RHH251" s="38"/>
      <c r="RHI251" s="39"/>
      <c r="RHJ251" s="40"/>
      <c r="RHK251" s="41"/>
      <c r="RHL251" s="38"/>
      <c r="RHM251" s="38"/>
      <c r="RHN251" s="38"/>
      <c r="RHO251" s="39"/>
      <c r="RHP251" s="40"/>
      <c r="RHQ251" s="41"/>
      <c r="RHR251" s="38"/>
      <c r="RHS251" s="38"/>
      <c r="RHT251" s="38"/>
      <c r="RHU251" s="39"/>
      <c r="RHV251" s="40"/>
      <c r="RHW251" s="41"/>
      <c r="RHX251" s="38"/>
      <c r="RHY251" s="38"/>
      <c r="RHZ251" s="38"/>
      <c r="RIA251" s="39"/>
      <c r="RIB251" s="40"/>
      <c r="RIC251" s="41"/>
      <c r="RID251" s="38"/>
      <c r="RIE251" s="38"/>
      <c r="RIF251" s="38"/>
      <c r="RIG251" s="39"/>
      <c r="RIH251" s="40"/>
      <c r="RII251" s="41"/>
      <c r="RIJ251" s="38"/>
      <c r="RIK251" s="38"/>
      <c r="RIL251" s="38"/>
      <c r="RIM251" s="39"/>
      <c r="RIN251" s="40"/>
      <c r="RIO251" s="41"/>
      <c r="RIP251" s="38"/>
      <c r="RIQ251" s="38"/>
      <c r="RIR251" s="38"/>
      <c r="RIS251" s="39"/>
      <c r="RIT251" s="40"/>
      <c r="RIU251" s="41"/>
      <c r="RIV251" s="38"/>
      <c r="RIW251" s="38"/>
      <c r="RIX251" s="38"/>
      <c r="RIY251" s="39"/>
      <c r="RIZ251" s="40"/>
      <c r="RJA251" s="41"/>
      <c r="RJB251" s="38"/>
      <c r="RJC251" s="38"/>
      <c r="RJD251" s="38"/>
      <c r="RJE251" s="39"/>
      <c r="RJF251" s="40"/>
      <c r="RJG251" s="41"/>
      <c r="RJH251" s="38"/>
      <c r="RJI251" s="38"/>
      <c r="RJJ251" s="38"/>
      <c r="RJK251" s="39"/>
      <c r="RJL251" s="40"/>
      <c r="RJM251" s="41"/>
      <c r="RJN251" s="38"/>
      <c r="RJO251" s="38"/>
      <c r="RJP251" s="38"/>
      <c r="RJQ251" s="39"/>
      <c r="RJR251" s="40"/>
      <c r="RJS251" s="41"/>
      <c r="RJT251" s="38"/>
      <c r="RJU251" s="38"/>
      <c r="RJV251" s="38"/>
      <c r="RJW251" s="39"/>
      <c r="RJX251" s="40"/>
      <c r="RJY251" s="41"/>
      <c r="RJZ251" s="38"/>
      <c r="RKA251" s="38"/>
      <c r="RKB251" s="38"/>
      <c r="RKC251" s="39"/>
      <c r="RKD251" s="40"/>
      <c r="RKE251" s="41"/>
      <c r="RKF251" s="38"/>
      <c r="RKG251" s="38"/>
      <c r="RKH251" s="38"/>
      <c r="RKI251" s="39"/>
      <c r="RKJ251" s="40"/>
      <c r="RKK251" s="41"/>
      <c r="RKL251" s="38"/>
      <c r="RKM251" s="38"/>
      <c r="RKN251" s="38"/>
      <c r="RKO251" s="39"/>
      <c r="RKP251" s="40"/>
      <c r="RKQ251" s="41"/>
      <c r="RKR251" s="38"/>
      <c r="RKS251" s="38"/>
      <c r="RKT251" s="38"/>
      <c r="RKU251" s="39"/>
      <c r="RKV251" s="40"/>
      <c r="RKW251" s="41"/>
      <c r="RKX251" s="38"/>
      <c r="RKY251" s="38"/>
      <c r="RKZ251" s="38"/>
      <c r="RLA251" s="39"/>
      <c r="RLB251" s="40"/>
      <c r="RLC251" s="41"/>
      <c r="RLD251" s="38"/>
      <c r="RLE251" s="38"/>
      <c r="RLF251" s="38"/>
      <c r="RLG251" s="39"/>
      <c r="RLH251" s="40"/>
      <c r="RLI251" s="41"/>
      <c r="RLJ251" s="38"/>
      <c r="RLK251" s="38"/>
      <c r="RLL251" s="38"/>
      <c r="RLM251" s="39"/>
      <c r="RLN251" s="40"/>
      <c r="RLO251" s="41"/>
      <c r="RLP251" s="38"/>
      <c r="RLQ251" s="38"/>
      <c r="RLR251" s="38"/>
      <c r="RLS251" s="39"/>
      <c r="RLT251" s="40"/>
      <c r="RLU251" s="41"/>
      <c r="RLV251" s="38"/>
      <c r="RLW251" s="38"/>
      <c r="RLX251" s="38"/>
      <c r="RLY251" s="39"/>
      <c r="RLZ251" s="40"/>
      <c r="RMA251" s="41"/>
      <c r="RMB251" s="38"/>
      <c r="RMC251" s="38"/>
      <c r="RMD251" s="38"/>
      <c r="RME251" s="39"/>
      <c r="RMF251" s="40"/>
      <c r="RMG251" s="41"/>
      <c r="RMH251" s="38"/>
      <c r="RMI251" s="38"/>
      <c r="RMJ251" s="38"/>
      <c r="RMK251" s="39"/>
      <c r="RML251" s="40"/>
      <c r="RMM251" s="41"/>
      <c r="RMN251" s="38"/>
      <c r="RMO251" s="38"/>
      <c r="RMP251" s="38"/>
      <c r="RMQ251" s="39"/>
      <c r="RMR251" s="40"/>
      <c r="RMS251" s="41"/>
      <c r="RMT251" s="38"/>
      <c r="RMU251" s="38"/>
      <c r="RMV251" s="38"/>
      <c r="RMW251" s="39"/>
      <c r="RMX251" s="40"/>
      <c r="RMY251" s="41"/>
      <c r="RMZ251" s="38"/>
      <c r="RNA251" s="38"/>
      <c r="RNB251" s="38"/>
      <c r="RNC251" s="39"/>
      <c r="RND251" s="40"/>
      <c r="RNE251" s="41"/>
      <c r="RNF251" s="38"/>
      <c r="RNG251" s="38"/>
      <c r="RNH251" s="38"/>
      <c r="RNI251" s="39"/>
      <c r="RNJ251" s="40"/>
      <c r="RNK251" s="41"/>
      <c r="RNL251" s="38"/>
      <c r="RNM251" s="38"/>
      <c r="RNN251" s="38"/>
      <c r="RNO251" s="39"/>
      <c r="RNP251" s="40"/>
      <c r="RNQ251" s="41"/>
      <c r="RNR251" s="38"/>
      <c r="RNS251" s="38"/>
      <c r="RNT251" s="38"/>
      <c r="RNU251" s="39"/>
      <c r="RNV251" s="40"/>
      <c r="RNW251" s="41"/>
      <c r="RNX251" s="38"/>
      <c r="RNY251" s="38"/>
      <c r="RNZ251" s="38"/>
      <c r="ROA251" s="39"/>
      <c r="ROB251" s="40"/>
      <c r="ROC251" s="41"/>
      <c r="ROD251" s="38"/>
      <c r="ROE251" s="38"/>
      <c r="ROF251" s="38"/>
      <c r="ROG251" s="39"/>
      <c r="ROH251" s="40"/>
      <c r="ROI251" s="41"/>
      <c r="ROJ251" s="38"/>
      <c r="ROK251" s="38"/>
      <c r="ROL251" s="38"/>
      <c r="ROM251" s="39"/>
      <c r="RON251" s="40"/>
      <c r="ROO251" s="41"/>
      <c r="ROP251" s="38"/>
      <c r="ROQ251" s="38"/>
      <c r="ROR251" s="38"/>
      <c r="ROS251" s="39"/>
      <c r="ROT251" s="40"/>
      <c r="ROU251" s="41"/>
      <c r="ROV251" s="38"/>
      <c r="ROW251" s="38"/>
      <c r="ROX251" s="38"/>
      <c r="ROY251" s="39"/>
      <c r="ROZ251" s="40"/>
      <c r="RPA251" s="41"/>
      <c r="RPB251" s="38"/>
      <c r="RPC251" s="38"/>
      <c r="RPD251" s="38"/>
      <c r="RPE251" s="39"/>
      <c r="RPF251" s="40"/>
      <c r="RPG251" s="41"/>
      <c r="RPH251" s="38"/>
      <c r="RPI251" s="38"/>
      <c r="RPJ251" s="38"/>
      <c r="RPK251" s="39"/>
      <c r="RPL251" s="40"/>
      <c r="RPM251" s="41"/>
      <c r="RPN251" s="38"/>
      <c r="RPO251" s="38"/>
      <c r="RPP251" s="38"/>
      <c r="RPQ251" s="39"/>
      <c r="RPR251" s="40"/>
      <c r="RPS251" s="41"/>
      <c r="RPT251" s="38"/>
      <c r="RPU251" s="38"/>
      <c r="RPV251" s="38"/>
      <c r="RPW251" s="39"/>
      <c r="RPX251" s="40"/>
      <c r="RPY251" s="41"/>
      <c r="RPZ251" s="38"/>
      <c r="RQA251" s="38"/>
      <c r="RQB251" s="38"/>
      <c r="RQC251" s="39"/>
      <c r="RQD251" s="40"/>
      <c r="RQE251" s="41"/>
      <c r="RQF251" s="38"/>
      <c r="RQG251" s="38"/>
      <c r="RQH251" s="38"/>
      <c r="RQI251" s="39"/>
      <c r="RQJ251" s="40"/>
      <c r="RQK251" s="41"/>
      <c r="RQL251" s="38"/>
      <c r="RQM251" s="38"/>
      <c r="RQN251" s="38"/>
      <c r="RQO251" s="39"/>
      <c r="RQP251" s="40"/>
      <c r="RQQ251" s="41"/>
      <c r="RQR251" s="38"/>
      <c r="RQS251" s="38"/>
      <c r="RQT251" s="38"/>
      <c r="RQU251" s="39"/>
      <c r="RQV251" s="40"/>
      <c r="RQW251" s="41"/>
      <c r="RQX251" s="38"/>
      <c r="RQY251" s="38"/>
      <c r="RQZ251" s="38"/>
      <c r="RRA251" s="39"/>
      <c r="RRB251" s="40"/>
      <c r="RRC251" s="41"/>
      <c r="RRD251" s="38"/>
      <c r="RRE251" s="38"/>
      <c r="RRF251" s="38"/>
      <c r="RRG251" s="39"/>
      <c r="RRH251" s="40"/>
      <c r="RRI251" s="41"/>
      <c r="RRJ251" s="38"/>
      <c r="RRK251" s="38"/>
      <c r="RRL251" s="38"/>
      <c r="RRM251" s="39"/>
      <c r="RRN251" s="40"/>
      <c r="RRO251" s="41"/>
      <c r="RRP251" s="38"/>
      <c r="RRQ251" s="38"/>
      <c r="RRR251" s="38"/>
      <c r="RRS251" s="39"/>
      <c r="RRT251" s="40"/>
      <c r="RRU251" s="41"/>
      <c r="RRV251" s="38"/>
      <c r="RRW251" s="38"/>
      <c r="RRX251" s="38"/>
      <c r="RRY251" s="39"/>
      <c r="RRZ251" s="40"/>
      <c r="RSA251" s="41"/>
      <c r="RSB251" s="38"/>
      <c r="RSC251" s="38"/>
      <c r="RSD251" s="38"/>
      <c r="RSE251" s="39"/>
      <c r="RSF251" s="40"/>
      <c r="RSG251" s="41"/>
      <c r="RSH251" s="38"/>
      <c r="RSI251" s="38"/>
      <c r="RSJ251" s="38"/>
      <c r="RSK251" s="39"/>
      <c r="RSL251" s="40"/>
      <c r="RSM251" s="41"/>
      <c r="RSN251" s="38"/>
      <c r="RSO251" s="38"/>
      <c r="RSP251" s="38"/>
      <c r="RSQ251" s="39"/>
      <c r="RSR251" s="40"/>
      <c r="RSS251" s="41"/>
      <c r="RST251" s="38"/>
      <c r="RSU251" s="38"/>
      <c r="RSV251" s="38"/>
      <c r="RSW251" s="39"/>
      <c r="RSX251" s="40"/>
      <c r="RSY251" s="41"/>
      <c r="RSZ251" s="38"/>
      <c r="RTA251" s="38"/>
      <c r="RTB251" s="38"/>
      <c r="RTC251" s="39"/>
      <c r="RTD251" s="40"/>
      <c r="RTE251" s="41"/>
      <c r="RTF251" s="38"/>
      <c r="RTG251" s="38"/>
      <c r="RTH251" s="38"/>
      <c r="RTI251" s="39"/>
      <c r="RTJ251" s="40"/>
      <c r="RTK251" s="41"/>
      <c r="RTL251" s="38"/>
      <c r="RTM251" s="38"/>
      <c r="RTN251" s="38"/>
      <c r="RTO251" s="39"/>
      <c r="RTP251" s="40"/>
      <c r="RTQ251" s="41"/>
      <c r="RTR251" s="38"/>
      <c r="RTS251" s="38"/>
      <c r="RTT251" s="38"/>
      <c r="RTU251" s="39"/>
      <c r="RTV251" s="40"/>
      <c r="RTW251" s="41"/>
      <c r="RTX251" s="38"/>
      <c r="RTY251" s="38"/>
      <c r="RTZ251" s="38"/>
      <c r="RUA251" s="39"/>
      <c r="RUB251" s="40"/>
      <c r="RUC251" s="41"/>
      <c r="RUD251" s="38"/>
      <c r="RUE251" s="38"/>
      <c r="RUF251" s="38"/>
      <c r="RUG251" s="39"/>
      <c r="RUH251" s="40"/>
      <c r="RUI251" s="41"/>
      <c r="RUJ251" s="38"/>
      <c r="RUK251" s="38"/>
      <c r="RUL251" s="38"/>
      <c r="RUM251" s="39"/>
      <c r="RUN251" s="40"/>
      <c r="RUO251" s="41"/>
      <c r="RUP251" s="38"/>
      <c r="RUQ251" s="38"/>
      <c r="RUR251" s="38"/>
      <c r="RUS251" s="39"/>
      <c r="RUT251" s="40"/>
      <c r="RUU251" s="41"/>
      <c r="RUV251" s="38"/>
      <c r="RUW251" s="38"/>
      <c r="RUX251" s="38"/>
      <c r="RUY251" s="39"/>
      <c r="RUZ251" s="40"/>
      <c r="RVA251" s="41"/>
      <c r="RVB251" s="38"/>
      <c r="RVC251" s="38"/>
      <c r="RVD251" s="38"/>
      <c r="RVE251" s="39"/>
      <c r="RVF251" s="40"/>
      <c r="RVG251" s="41"/>
      <c r="RVH251" s="38"/>
      <c r="RVI251" s="38"/>
      <c r="RVJ251" s="38"/>
      <c r="RVK251" s="39"/>
      <c r="RVL251" s="40"/>
      <c r="RVM251" s="41"/>
      <c r="RVN251" s="38"/>
      <c r="RVO251" s="38"/>
      <c r="RVP251" s="38"/>
      <c r="RVQ251" s="39"/>
      <c r="RVR251" s="40"/>
      <c r="RVS251" s="41"/>
      <c r="RVT251" s="38"/>
      <c r="RVU251" s="38"/>
      <c r="RVV251" s="38"/>
      <c r="RVW251" s="39"/>
      <c r="RVX251" s="40"/>
      <c r="RVY251" s="41"/>
      <c r="RVZ251" s="38"/>
      <c r="RWA251" s="38"/>
      <c r="RWB251" s="38"/>
      <c r="RWC251" s="39"/>
      <c r="RWD251" s="40"/>
      <c r="RWE251" s="41"/>
      <c r="RWF251" s="38"/>
      <c r="RWG251" s="38"/>
      <c r="RWH251" s="38"/>
      <c r="RWI251" s="39"/>
      <c r="RWJ251" s="40"/>
      <c r="RWK251" s="41"/>
      <c r="RWL251" s="38"/>
      <c r="RWM251" s="38"/>
      <c r="RWN251" s="38"/>
      <c r="RWO251" s="39"/>
      <c r="RWP251" s="40"/>
      <c r="RWQ251" s="41"/>
      <c r="RWR251" s="38"/>
      <c r="RWS251" s="38"/>
      <c r="RWT251" s="38"/>
      <c r="RWU251" s="39"/>
      <c r="RWV251" s="40"/>
      <c r="RWW251" s="41"/>
      <c r="RWX251" s="38"/>
      <c r="RWY251" s="38"/>
      <c r="RWZ251" s="38"/>
      <c r="RXA251" s="39"/>
      <c r="RXB251" s="40"/>
      <c r="RXC251" s="41"/>
      <c r="RXD251" s="38"/>
      <c r="RXE251" s="38"/>
      <c r="RXF251" s="38"/>
      <c r="RXG251" s="39"/>
      <c r="RXH251" s="40"/>
      <c r="RXI251" s="41"/>
      <c r="RXJ251" s="38"/>
      <c r="RXK251" s="38"/>
      <c r="RXL251" s="38"/>
      <c r="RXM251" s="39"/>
      <c r="RXN251" s="40"/>
      <c r="RXO251" s="41"/>
      <c r="RXP251" s="38"/>
      <c r="RXQ251" s="38"/>
      <c r="RXR251" s="38"/>
      <c r="RXS251" s="39"/>
      <c r="RXT251" s="40"/>
      <c r="RXU251" s="41"/>
      <c r="RXV251" s="38"/>
      <c r="RXW251" s="38"/>
      <c r="RXX251" s="38"/>
      <c r="RXY251" s="39"/>
      <c r="RXZ251" s="40"/>
      <c r="RYA251" s="41"/>
      <c r="RYB251" s="38"/>
      <c r="RYC251" s="38"/>
      <c r="RYD251" s="38"/>
      <c r="RYE251" s="39"/>
      <c r="RYF251" s="40"/>
      <c r="RYG251" s="41"/>
      <c r="RYH251" s="38"/>
      <c r="RYI251" s="38"/>
      <c r="RYJ251" s="38"/>
      <c r="RYK251" s="39"/>
      <c r="RYL251" s="40"/>
      <c r="RYM251" s="41"/>
      <c r="RYN251" s="38"/>
      <c r="RYO251" s="38"/>
      <c r="RYP251" s="38"/>
      <c r="RYQ251" s="39"/>
      <c r="RYR251" s="40"/>
      <c r="RYS251" s="41"/>
      <c r="RYT251" s="38"/>
      <c r="RYU251" s="38"/>
      <c r="RYV251" s="38"/>
      <c r="RYW251" s="39"/>
      <c r="RYX251" s="40"/>
      <c r="RYY251" s="41"/>
      <c r="RYZ251" s="38"/>
      <c r="RZA251" s="38"/>
      <c r="RZB251" s="38"/>
      <c r="RZC251" s="39"/>
      <c r="RZD251" s="40"/>
      <c r="RZE251" s="41"/>
      <c r="RZF251" s="38"/>
      <c r="RZG251" s="38"/>
      <c r="RZH251" s="38"/>
      <c r="RZI251" s="39"/>
      <c r="RZJ251" s="40"/>
      <c r="RZK251" s="41"/>
      <c r="RZL251" s="38"/>
      <c r="RZM251" s="38"/>
      <c r="RZN251" s="38"/>
      <c r="RZO251" s="39"/>
      <c r="RZP251" s="40"/>
      <c r="RZQ251" s="41"/>
      <c r="RZR251" s="38"/>
      <c r="RZS251" s="38"/>
      <c r="RZT251" s="38"/>
      <c r="RZU251" s="39"/>
      <c r="RZV251" s="40"/>
      <c r="RZW251" s="41"/>
      <c r="RZX251" s="38"/>
      <c r="RZY251" s="38"/>
      <c r="RZZ251" s="38"/>
      <c r="SAA251" s="39"/>
      <c r="SAB251" s="40"/>
      <c r="SAC251" s="41"/>
      <c r="SAD251" s="38"/>
      <c r="SAE251" s="38"/>
      <c r="SAF251" s="38"/>
      <c r="SAG251" s="39"/>
      <c r="SAH251" s="40"/>
      <c r="SAI251" s="41"/>
      <c r="SAJ251" s="38"/>
      <c r="SAK251" s="38"/>
      <c r="SAL251" s="38"/>
      <c r="SAM251" s="39"/>
      <c r="SAN251" s="40"/>
      <c r="SAO251" s="41"/>
      <c r="SAP251" s="38"/>
      <c r="SAQ251" s="38"/>
      <c r="SAR251" s="38"/>
      <c r="SAS251" s="39"/>
      <c r="SAT251" s="40"/>
      <c r="SAU251" s="41"/>
      <c r="SAV251" s="38"/>
      <c r="SAW251" s="38"/>
      <c r="SAX251" s="38"/>
      <c r="SAY251" s="39"/>
      <c r="SAZ251" s="40"/>
      <c r="SBA251" s="41"/>
      <c r="SBB251" s="38"/>
      <c r="SBC251" s="38"/>
      <c r="SBD251" s="38"/>
      <c r="SBE251" s="39"/>
      <c r="SBF251" s="40"/>
      <c r="SBG251" s="41"/>
      <c r="SBH251" s="38"/>
      <c r="SBI251" s="38"/>
      <c r="SBJ251" s="38"/>
      <c r="SBK251" s="39"/>
      <c r="SBL251" s="40"/>
      <c r="SBM251" s="41"/>
      <c r="SBN251" s="38"/>
      <c r="SBO251" s="38"/>
      <c r="SBP251" s="38"/>
      <c r="SBQ251" s="39"/>
      <c r="SBR251" s="40"/>
      <c r="SBS251" s="41"/>
      <c r="SBT251" s="38"/>
      <c r="SBU251" s="38"/>
      <c r="SBV251" s="38"/>
      <c r="SBW251" s="39"/>
      <c r="SBX251" s="40"/>
      <c r="SBY251" s="41"/>
      <c r="SBZ251" s="38"/>
      <c r="SCA251" s="38"/>
      <c r="SCB251" s="38"/>
      <c r="SCC251" s="39"/>
      <c r="SCD251" s="40"/>
      <c r="SCE251" s="41"/>
      <c r="SCF251" s="38"/>
      <c r="SCG251" s="38"/>
      <c r="SCH251" s="38"/>
      <c r="SCI251" s="39"/>
      <c r="SCJ251" s="40"/>
      <c r="SCK251" s="41"/>
      <c r="SCL251" s="38"/>
      <c r="SCM251" s="38"/>
      <c r="SCN251" s="38"/>
      <c r="SCO251" s="39"/>
      <c r="SCP251" s="40"/>
      <c r="SCQ251" s="41"/>
      <c r="SCR251" s="38"/>
      <c r="SCS251" s="38"/>
      <c r="SCT251" s="38"/>
      <c r="SCU251" s="39"/>
      <c r="SCV251" s="40"/>
      <c r="SCW251" s="41"/>
      <c r="SCX251" s="38"/>
      <c r="SCY251" s="38"/>
      <c r="SCZ251" s="38"/>
      <c r="SDA251" s="39"/>
      <c r="SDB251" s="40"/>
      <c r="SDC251" s="41"/>
      <c r="SDD251" s="38"/>
      <c r="SDE251" s="38"/>
      <c r="SDF251" s="38"/>
      <c r="SDG251" s="39"/>
      <c r="SDH251" s="40"/>
      <c r="SDI251" s="41"/>
      <c r="SDJ251" s="38"/>
      <c r="SDK251" s="38"/>
      <c r="SDL251" s="38"/>
      <c r="SDM251" s="39"/>
      <c r="SDN251" s="40"/>
      <c r="SDO251" s="41"/>
      <c r="SDP251" s="38"/>
      <c r="SDQ251" s="38"/>
      <c r="SDR251" s="38"/>
      <c r="SDS251" s="39"/>
      <c r="SDT251" s="40"/>
      <c r="SDU251" s="41"/>
      <c r="SDV251" s="38"/>
      <c r="SDW251" s="38"/>
      <c r="SDX251" s="38"/>
      <c r="SDY251" s="39"/>
      <c r="SDZ251" s="40"/>
      <c r="SEA251" s="41"/>
      <c r="SEB251" s="38"/>
      <c r="SEC251" s="38"/>
      <c r="SED251" s="38"/>
      <c r="SEE251" s="39"/>
      <c r="SEF251" s="40"/>
      <c r="SEG251" s="41"/>
      <c r="SEH251" s="38"/>
      <c r="SEI251" s="38"/>
      <c r="SEJ251" s="38"/>
      <c r="SEK251" s="39"/>
      <c r="SEL251" s="40"/>
      <c r="SEM251" s="41"/>
      <c r="SEN251" s="38"/>
      <c r="SEO251" s="38"/>
      <c r="SEP251" s="38"/>
      <c r="SEQ251" s="39"/>
      <c r="SER251" s="40"/>
      <c r="SES251" s="41"/>
      <c r="SET251" s="38"/>
      <c r="SEU251" s="38"/>
      <c r="SEV251" s="38"/>
      <c r="SEW251" s="39"/>
      <c r="SEX251" s="40"/>
      <c r="SEY251" s="41"/>
      <c r="SEZ251" s="38"/>
      <c r="SFA251" s="38"/>
      <c r="SFB251" s="38"/>
      <c r="SFC251" s="39"/>
      <c r="SFD251" s="40"/>
      <c r="SFE251" s="41"/>
      <c r="SFF251" s="38"/>
      <c r="SFG251" s="38"/>
      <c r="SFH251" s="38"/>
      <c r="SFI251" s="39"/>
      <c r="SFJ251" s="40"/>
      <c r="SFK251" s="41"/>
      <c r="SFL251" s="38"/>
      <c r="SFM251" s="38"/>
      <c r="SFN251" s="38"/>
      <c r="SFO251" s="39"/>
      <c r="SFP251" s="40"/>
      <c r="SFQ251" s="41"/>
      <c r="SFR251" s="38"/>
      <c r="SFS251" s="38"/>
      <c r="SFT251" s="38"/>
      <c r="SFU251" s="39"/>
      <c r="SFV251" s="40"/>
      <c r="SFW251" s="41"/>
      <c r="SFX251" s="38"/>
      <c r="SFY251" s="38"/>
      <c r="SFZ251" s="38"/>
      <c r="SGA251" s="39"/>
      <c r="SGB251" s="40"/>
      <c r="SGC251" s="41"/>
      <c r="SGD251" s="38"/>
      <c r="SGE251" s="38"/>
      <c r="SGF251" s="38"/>
      <c r="SGG251" s="39"/>
      <c r="SGH251" s="40"/>
      <c r="SGI251" s="41"/>
      <c r="SGJ251" s="38"/>
      <c r="SGK251" s="38"/>
      <c r="SGL251" s="38"/>
      <c r="SGM251" s="39"/>
      <c r="SGN251" s="40"/>
      <c r="SGO251" s="41"/>
      <c r="SGP251" s="38"/>
      <c r="SGQ251" s="38"/>
      <c r="SGR251" s="38"/>
      <c r="SGS251" s="39"/>
      <c r="SGT251" s="40"/>
      <c r="SGU251" s="41"/>
      <c r="SGV251" s="38"/>
      <c r="SGW251" s="38"/>
      <c r="SGX251" s="38"/>
      <c r="SGY251" s="39"/>
      <c r="SGZ251" s="40"/>
      <c r="SHA251" s="41"/>
      <c r="SHB251" s="38"/>
      <c r="SHC251" s="38"/>
      <c r="SHD251" s="38"/>
      <c r="SHE251" s="39"/>
      <c r="SHF251" s="40"/>
      <c r="SHG251" s="41"/>
      <c r="SHH251" s="38"/>
      <c r="SHI251" s="38"/>
      <c r="SHJ251" s="38"/>
      <c r="SHK251" s="39"/>
      <c r="SHL251" s="40"/>
      <c r="SHM251" s="41"/>
      <c r="SHN251" s="38"/>
      <c r="SHO251" s="38"/>
      <c r="SHP251" s="38"/>
      <c r="SHQ251" s="39"/>
      <c r="SHR251" s="40"/>
      <c r="SHS251" s="41"/>
      <c r="SHT251" s="38"/>
      <c r="SHU251" s="38"/>
      <c r="SHV251" s="38"/>
      <c r="SHW251" s="39"/>
      <c r="SHX251" s="40"/>
      <c r="SHY251" s="41"/>
      <c r="SHZ251" s="38"/>
      <c r="SIA251" s="38"/>
      <c r="SIB251" s="38"/>
      <c r="SIC251" s="39"/>
      <c r="SID251" s="40"/>
      <c r="SIE251" s="41"/>
      <c r="SIF251" s="38"/>
      <c r="SIG251" s="38"/>
      <c r="SIH251" s="38"/>
      <c r="SII251" s="39"/>
      <c r="SIJ251" s="40"/>
      <c r="SIK251" s="41"/>
      <c r="SIL251" s="38"/>
      <c r="SIM251" s="38"/>
      <c r="SIN251" s="38"/>
      <c r="SIO251" s="39"/>
      <c r="SIP251" s="40"/>
      <c r="SIQ251" s="41"/>
      <c r="SIR251" s="38"/>
      <c r="SIS251" s="38"/>
      <c r="SIT251" s="38"/>
      <c r="SIU251" s="39"/>
      <c r="SIV251" s="40"/>
      <c r="SIW251" s="41"/>
      <c r="SIX251" s="38"/>
      <c r="SIY251" s="38"/>
      <c r="SIZ251" s="38"/>
      <c r="SJA251" s="39"/>
      <c r="SJB251" s="40"/>
      <c r="SJC251" s="41"/>
      <c r="SJD251" s="38"/>
      <c r="SJE251" s="38"/>
      <c r="SJF251" s="38"/>
      <c r="SJG251" s="39"/>
      <c r="SJH251" s="40"/>
      <c r="SJI251" s="41"/>
      <c r="SJJ251" s="38"/>
      <c r="SJK251" s="38"/>
      <c r="SJL251" s="38"/>
      <c r="SJM251" s="39"/>
      <c r="SJN251" s="40"/>
      <c r="SJO251" s="41"/>
      <c r="SJP251" s="38"/>
      <c r="SJQ251" s="38"/>
      <c r="SJR251" s="38"/>
      <c r="SJS251" s="39"/>
      <c r="SJT251" s="40"/>
      <c r="SJU251" s="41"/>
      <c r="SJV251" s="38"/>
      <c r="SJW251" s="38"/>
      <c r="SJX251" s="38"/>
      <c r="SJY251" s="39"/>
      <c r="SJZ251" s="40"/>
      <c r="SKA251" s="41"/>
      <c r="SKB251" s="38"/>
      <c r="SKC251" s="38"/>
      <c r="SKD251" s="38"/>
      <c r="SKE251" s="39"/>
      <c r="SKF251" s="40"/>
      <c r="SKG251" s="41"/>
      <c r="SKH251" s="38"/>
      <c r="SKI251" s="38"/>
      <c r="SKJ251" s="38"/>
      <c r="SKK251" s="39"/>
      <c r="SKL251" s="40"/>
      <c r="SKM251" s="41"/>
      <c r="SKN251" s="38"/>
      <c r="SKO251" s="38"/>
      <c r="SKP251" s="38"/>
      <c r="SKQ251" s="39"/>
      <c r="SKR251" s="40"/>
      <c r="SKS251" s="41"/>
      <c r="SKT251" s="38"/>
      <c r="SKU251" s="38"/>
      <c r="SKV251" s="38"/>
      <c r="SKW251" s="39"/>
      <c r="SKX251" s="40"/>
      <c r="SKY251" s="41"/>
      <c r="SKZ251" s="38"/>
      <c r="SLA251" s="38"/>
      <c r="SLB251" s="38"/>
      <c r="SLC251" s="39"/>
      <c r="SLD251" s="40"/>
      <c r="SLE251" s="41"/>
      <c r="SLF251" s="38"/>
      <c r="SLG251" s="38"/>
      <c r="SLH251" s="38"/>
      <c r="SLI251" s="39"/>
      <c r="SLJ251" s="40"/>
      <c r="SLK251" s="41"/>
      <c r="SLL251" s="38"/>
      <c r="SLM251" s="38"/>
      <c r="SLN251" s="38"/>
      <c r="SLO251" s="39"/>
      <c r="SLP251" s="40"/>
      <c r="SLQ251" s="41"/>
      <c r="SLR251" s="38"/>
      <c r="SLS251" s="38"/>
      <c r="SLT251" s="38"/>
      <c r="SLU251" s="39"/>
      <c r="SLV251" s="40"/>
      <c r="SLW251" s="41"/>
      <c r="SLX251" s="38"/>
      <c r="SLY251" s="38"/>
      <c r="SLZ251" s="38"/>
      <c r="SMA251" s="39"/>
      <c r="SMB251" s="40"/>
      <c r="SMC251" s="41"/>
      <c r="SMD251" s="38"/>
      <c r="SME251" s="38"/>
      <c r="SMF251" s="38"/>
      <c r="SMG251" s="39"/>
      <c r="SMH251" s="40"/>
      <c r="SMI251" s="41"/>
      <c r="SMJ251" s="38"/>
      <c r="SMK251" s="38"/>
      <c r="SML251" s="38"/>
      <c r="SMM251" s="39"/>
      <c r="SMN251" s="40"/>
      <c r="SMO251" s="41"/>
      <c r="SMP251" s="38"/>
      <c r="SMQ251" s="38"/>
      <c r="SMR251" s="38"/>
      <c r="SMS251" s="39"/>
      <c r="SMT251" s="40"/>
      <c r="SMU251" s="41"/>
      <c r="SMV251" s="38"/>
      <c r="SMW251" s="38"/>
      <c r="SMX251" s="38"/>
      <c r="SMY251" s="39"/>
      <c r="SMZ251" s="40"/>
      <c r="SNA251" s="41"/>
      <c r="SNB251" s="38"/>
      <c r="SNC251" s="38"/>
      <c r="SND251" s="38"/>
      <c r="SNE251" s="39"/>
      <c r="SNF251" s="40"/>
      <c r="SNG251" s="41"/>
      <c r="SNH251" s="38"/>
      <c r="SNI251" s="38"/>
      <c r="SNJ251" s="38"/>
      <c r="SNK251" s="39"/>
      <c r="SNL251" s="40"/>
      <c r="SNM251" s="41"/>
      <c r="SNN251" s="38"/>
      <c r="SNO251" s="38"/>
      <c r="SNP251" s="38"/>
      <c r="SNQ251" s="39"/>
      <c r="SNR251" s="40"/>
      <c r="SNS251" s="41"/>
      <c r="SNT251" s="38"/>
      <c r="SNU251" s="38"/>
      <c r="SNV251" s="38"/>
      <c r="SNW251" s="39"/>
      <c r="SNX251" s="40"/>
      <c r="SNY251" s="41"/>
      <c r="SNZ251" s="38"/>
      <c r="SOA251" s="38"/>
      <c r="SOB251" s="38"/>
      <c r="SOC251" s="39"/>
      <c r="SOD251" s="40"/>
      <c r="SOE251" s="41"/>
      <c r="SOF251" s="38"/>
      <c r="SOG251" s="38"/>
      <c r="SOH251" s="38"/>
      <c r="SOI251" s="39"/>
      <c r="SOJ251" s="40"/>
      <c r="SOK251" s="41"/>
      <c r="SOL251" s="38"/>
      <c r="SOM251" s="38"/>
      <c r="SON251" s="38"/>
      <c r="SOO251" s="39"/>
      <c r="SOP251" s="40"/>
      <c r="SOQ251" s="41"/>
      <c r="SOR251" s="38"/>
      <c r="SOS251" s="38"/>
      <c r="SOT251" s="38"/>
      <c r="SOU251" s="39"/>
      <c r="SOV251" s="40"/>
      <c r="SOW251" s="41"/>
      <c r="SOX251" s="38"/>
      <c r="SOY251" s="38"/>
      <c r="SOZ251" s="38"/>
      <c r="SPA251" s="39"/>
      <c r="SPB251" s="40"/>
      <c r="SPC251" s="41"/>
      <c r="SPD251" s="38"/>
      <c r="SPE251" s="38"/>
      <c r="SPF251" s="38"/>
      <c r="SPG251" s="39"/>
      <c r="SPH251" s="40"/>
      <c r="SPI251" s="41"/>
      <c r="SPJ251" s="38"/>
      <c r="SPK251" s="38"/>
      <c r="SPL251" s="38"/>
      <c r="SPM251" s="39"/>
      <c r="SPN251" s="40"/>
      <c r="SPO251" s="41"/>
      <c r="SPP251" s="38"/>
      <c r="SPQ251" s="38"/>
      <c r="SPR251" s="38"/>
      <c r="SPS251" s="39"/>
      <c r="SPT251" s="40"/>
      <c r="SPU251" s="41"/>
      <c r="SPV251" s="38"/>
      <c r="SPW251" s="38"/>
      <c r="SPX251" s="38"/>
      <c r="SPY251" s="39"/>
      <c r="SPZ251" s="40"/>
      <c r="SQA251" s="41"/>
      <c r="SQB251" s="38"/>
      <c r="SQC251" s="38"/>
      <c r="SQD251" s="38"/>
      <c r="SQE251" s="39"/>
      <c r="SQF251" s="40"/>
      <c r="SQG251" s="41"/>
      <c r="SQH251" s="38"/>
      <c r="SQI251" s="38"/>
      <c r="SQJ251" s="38"/>
      <c r="SQK251" s="39"/>
      <c r="SQL251" s="40"/>
      <c r="SQM251" s="41"/>
      <c r="SQN251" s="38"/>
      <c r="SQO251" s="38"/>
      <c r="SQP251" s="38"/>
      <c r="SQQ251" s="39"/>
      <c r="SQR251" s="40"/>
      <c r="SQS251" s="41"/>
      <c r="SQT251" s="38"/>
      <c r="SQU251" s="38"/>
      <c r="SQV251" s="38"/>
      <c r="SQW251" s="39"/>
      <c r="SQX251" s="40"/>
      <c r="SQY251" s="41"/>
      <c r="SQZ251" s="38"/>
      <c r="SRA251" s="38"/>
      <c r="SRB251" s="38"/>
      <c r="SRC251" s="39"/>
      <c r="SRD251" s="40"/>
      <c r="SRE251" s="41"/>
      <c r="SRF251" s="38"/>
      <c r="SRG251" s="38"/>
      <c r="SRH251" s="38"/>
      <c r="SRI251" s="39"/>
      <c r="SRJ251" s="40"/>
      <c r="SRK251" s="41"/>
      <c r="SRL251" s="38"/>
      <c r="SRM251" s="38"/>
      <c r="SRN251" s="38"/>
      <c r="SRO251" s="39"/>
      <c r="SRP251" s="40"/>
      <c r="SRQ251" s="41"/>
      <c r="SRR251" s="38"/>
      <c r="SRS251" s="38"/>
      <c r="SRT251" s="38"/>
      <c r="SRU251" s="39"/>
      <c r="SRV251" s="40"/>
      <c r="SRW251" s="41"/>
      <c r="SRX251" s="38"/>
      <c r="SRY251" s="38"/>
      <c r="SRZ251" s="38"/>
      <c r="SSA251" s="39"/>
      <c r="SSB251" s="40"/>
      <c r="SSC251" s="41"/>
      <c r="SSD251" s="38"/>
      <c r="SSE251" s="38"/>
      <c r="SSF251" s="38"/>
      <c r="SSG251" s="39"/>
      <c r="SSH251" s="40"/>
      <c r="SSI251" s="41"/>
      <c r="SSJ251" s="38"/>
      <c r="SSK251" s="38"/>
      <c r="SSL251" s="38"/>
      <c r="SSM251" s="39"/>
      <c r="SSN251" s="40"/>
      <c r="SSO251" s="41"/>
      <c r="SSP251" s="38"/>
      <c r="SSQ251" s="38"/>
      <c r="SSR251" s="38"/>
      <c r="SSS251" s="39"/>
      <c r="SST251" s="40"/>
      <c r="SSU251" s="41"/>
      <c r="SSV251" s="38"/>
      <c r="SSW251" s="38"/>
      <c r="SSX251" s="38"/>
      <c r="SSY251" s="39"/>
      <c r="SSZ251" s="40"/>
      <c r="STA251" s="41"/>
      <c r="STB251" s="38"/>
      <c r="STC251" s="38"/>
      <c r="STD251" s="38"/>
      <c r="STE251" s="39"/>
      <c r="STF251" s="40"/>
      <c r="STG251" s="41"/>
      <c r="STH251" s="38"/>
      <c r="STI251" s="38"/>
      <c r="STJ251" s="38"/>
      <c r="STK251" s="39"/>
      <c r="STL251" s="40"/>
      <c r="STM251" s="41"/>
      <c r="STN251" s="38"/>
      <c r="STO251" s="38"/>
      <c r="STP251" s="38"/>
      <c r="STQ251" s="39"/>
      <c r="STR251" s="40"/>
      <c r="STS251" s="41"/>
      <c r="STT251" s="38"/>
      <c r="STU251" s="38"/>
      <c r="STV251" s="38"/>
      <c r="STW251" s="39"/>
      <c r="STX251" s="40"/>
      <c r="STY251" s="41"/>
      <c r="STZ251" s="38"/>
      <c r="SUA251" s="38"/>
      <c r="SUB251" s="38"/>
      <c r="SUC251" s="39"/>
      <c r="SUD251" s="40"/>
      <c r="SUE251" s="41"/>
      <c r="SUF251" s="38"/>
      <c r="SUG251" s="38"/>
      <c r="SUH251" s="38"/>
      <c r="SUI251" s="39"/>
      <c r="SUJ251" s="40"/>
      <c r="SUK251" s="41"/>
      <c r="SUL251" s="38"/>
      <c r="SUM251" s="38"/>
      <c r="SUN251" s="38"/>
      <c r="SUO251" s="39"/>
      <c r="SUP251" s="40"/>
      <c r="SUQ251" s="41"/>
      <c r="SUR251" s="38"/>
      <c r="SUS251" s="38"/>
      <c r="SUT251" s="38"/>
      <c r="SUU251" s="39"/>
      <c r="SUV251" s="40"/>
      <c r="SUW251" s="41"/>
      <c r="SUX251" s="38"/>
      <c r="SUY251" s="38"/>
      <c r="SUZ251" s="38"/>
      <c r="SVA251" s="39"/>
      <c r="SVB251" s="40"/>
      <c r="SVC251" s="41"/>
      <c r="SVD251" s="38"/>
      <c r="SVE251" s="38"/>
      <c r="SVF251" s="38"/>
      <c r="SVG251" s="39"/>
      <c r="SVH251" s="40"/>
      <c r="SVI251" s="41"/>
      <c r="SVJ251" s="38"/>
      <c r="SVK251" s="38"/>
      <c r="SVL251" s="38"/>
      <c r="SVM251" s="39"/>
      <c r="SVN251" s="40"/>
      <c r="SVO251" s="41"/>
      <c r="SVP251" s="38"/>
      <c r="SVQ251" s="38"/>
      <c r="SVR251" s="38"/>
      <c r="SVS251" s="39"/>
      <c r="SVT251" s="40"/>
      <c r="SVU251" s="41"/>
      <c r="SVV251" s="38"/>
      <c r="SVW251" s="38"/>
      <c r="SVX251" s="38"/>
      <c r="SVY251" s="39"/>
      <c r="SVZ251" s="40"/>
      <c r="SWA251" s="41"/>
      <c r="SWB251" s="38"/>
      <c r="SWC251" s="38"/>
      <c r="SWD251" s="38"/>
      <c r="SWE251" s="39"/>
      <c r="SWF251" s="40"/>
      <c r="SWG251" s="41"/>
      <c r="SWH251" s="38"/>
      <c r="SWI251" s="38"/>
      <c r="SWJ251" s="38"/>
      <c r="SWK251" s="39"/>
      <c r="SWL251" s="40"/>
      <c r="SWM251" s="41"/>
      <c r="SWN251" s="38"/>
      <c r="SWO251" s="38"/>
      <c r="SWP251" s="38"/>
      <c r="SWQ251" s="39"/>
      <c r="SWR251" s="40"/>
      <c r="SWS251" s="41"/>
      <c r="SWT251" s="38"/>
      <c r="SWU251" s="38"/>
      <c r="SWV251" s="38"/>
      <c r="SWW251" s="39"/>
      <c r="SWX251" s="40"/>
      <c r="SWY251" s="41"/>
      <c r="SWZ251" s="38"/>
      <c r="SXA251" s="38"/>
      <c r="SXB251" s="38"/>
      <c r="SXC251" s="39"/>
      <c r="SXD251" s="40"/>
      <c r="SXE251" s="41"/>
      <c r="SXF251" s="38"/>
      <c r="SXG251" s="38"/>
      <c r="SXH251" s="38"/>
      <c r="SXI251" s="39"/>
      <c r="SXJ251" s="40"/>
      <c r="SXK251" s="41"/>
      <c r="SXL251" s="38"/>
      <c r="SXM251" s="38"/>
      <c r="SXN251" s="38"/>
      <c r="SXO251" s="39"/>
      <c r="SXP251" s="40"/>
      <c r="SXQ251" s="41"/>
      <c r="SXR251" s="38"/>
      <c r="SXS251" s="38"/>
      <c r="SXT251" s="38"/>
      <c r="SXU251" s="39"/>
      <c r="SXV251" s="40"/>
      <c r="SXW251" s="41"/>
      <c r="SXX251" s="38"/>
      <c r="SXY251" s="38"/>
      <c r="SXZ251" s="38"/>
      <c r="SYA251" s="39"/>
      <c r="SYB251" s="40"/>
      <c r="SYC251" s="41"/>
      <c r="SYD251" s="38"/>
      <c r="SYE251" s="38"/>
      <c r="SYF251" s="38"/>
      <c r="SYG251" s="39"/>
      <c r="SYH251" s="40"/>
      <c r="SYI251" s="41"/>
      <c r="SYJ251" s="38"/>
      <c r="SYK251" s="38"/>
      <c r="SYL251" s="38"/>
      <c r="SYM251" s="39"/>
      <c r="SYN251" s="40"/>
      <c r="SYO251" s="41"/>
      <c r="SYP251" s="38"/>
      <c r="SYQ251" s="38"/>
      <c r="SYR251" s="38"/>
      <c r="SYS251" s="39"/>
      <c r="SYT251" s="40"/>
      <c r="SYU251" s="41"/>
      <c r="SYV251" s="38"/>
      <c r="SYW251" s="38"/>
      <c r="SYX251" s="38"/>
      <c r="SYY251" s="39"/>
      <c r="SYZ251" s="40"/>
      <c r="SZA251" s="41"/>
      <c r="SZB251" s="38"/>
      <c r="SZC251" s="38"/>
      <c r="SZD251" s="38"/>
      <c r="SZE251" s="39"/>
      <c r="SZF251" s="40"/>
      <c r="SZG251" s="41"/>
      <c r="SZH251" s="38"/>
      <c r="SZI251" s="38"/>
      <c r="SZJ251" s="38"/>
      <c r="SZK251" s="39"/>
      <c r="SZL251" s="40"/>
      <c r="SZM251" s="41"/>
      <c r="SZN251" s="38"/>
      <c r="SZO251" s="38"/>
      <c r="SZP251" s="38"/>
      <c r="SZQ251" s="39"/>
      <c r="SZR251" s="40"/>
      <c r="SZS251" s="41"/>
      <c r="SZT251" s="38"/>
      <c r="SZU251" s="38"/>
      <c r="SZV251" s="38"/>
      <c r="SZW251" s="39"/>
      <c r="SZX251" s="40"/>
      <c r="SZY251" s="41"/>
      <c r="SZZ251" s="38"/>
      <c r="TAA251" s="38"/>
      <c r="TAB251" s="38"/>
      <c r="TAC251" s="39"/>
      <c r="TAD251" s="40"/>
      <c r="TAE251" s="41"/>
      <c r="TAF251" s="38"/>
      <c r="TAG251" s="38"/>
      <c r="TAH251" s="38"/>
      <c r="TAI251" s="39"/>
      <c r="TAJ251" s="40"/>
      <c r="TAK251" s="41"/>
      <c r="TAL251" s="38"/>
      <c r="TAM251" s="38"/>
      <c r="TAN251" s="38"/>
      <c r="TAO251" s="39"/>
      <c r="TAP251" s="40"/>
      <c r="TAQ251" s="41"/>
      <c r="TAR251" s="38"/>
      <c r="TAS251" s="38"/>
      <c r="TAT251" s="38"/>
      <c r="TAU251" s="39"/>
      <c r="TAV251" s="40"/>
      <c r="TAW251" s="41"/>
      <c r="TAX251" s="38"/>
      <c r="TAY251" s="38"/>
      <c r="TAZ251" s="38"/>
      <c r="TBA251" s="39"/>
      <c r="TBB251" s="40"/>
      <c r="TBC251" s="41"/>
      <c r="TBD251" s="38"/>
      <c r="TBE251" s="38"/>
      <c r="TBF251" s="38"/>
      <c r="TBG251" s="39"/>
      <c r="TBH251" s="40"/>
      <c r="TBI251" s="41"/>
      <c r="TBJ251" s="38"/>
      <c r="TBK251" s="38"/>
      <c r="TBL251" s="38"/>
      <c r="TBM251" s="39"/>
      <c r="TBN251" s="40"/>
      <c r="TBO251" s="41"/>
      <c r="TBP251" s="38"/>
      <c r="TBQ251" s="38"/>
      <c r="TBR251" s="38"/>
      <c r="TBS251" s="39"/>
      <c r="TBT251" s="40"/>
      <c r="TBU251" s="41"/>
      <c r="TBV251" s="38"/>
      <c r="TBW251" s="38"/>
      <c r="TBX251" s="38"/>
      <c r="TBY251" s="39"/>
      <c r="TBZ251" s="40"/>
      <c r="TCA251" s="41"/>
      <c r="TCB251" s="38"/>
      <c r="TCC251" s="38"/>
      <c r="TCD251" s="38"/>
      <c r="TCE251" s="39"/>
      <c r="TCF251" s="40"/>
      <c r="TCG251" s="41"/>
      <c r="TCH251" s="38"/>
      <c r="TCI251" s="38"/>
      <c r="TCJ251" s="38"/>
      <c r="TCK251" s="39"/>
      <c r="TCL251" s="40"/>
      <c r="TCM251" s="41"/>
      <c r="TCN251" s="38"/>
      <c r="TCO251" s="38"/>
      <c r="TCP251" s="38"/>
      <c r="TCQ251" s="39"/>
      <c r="TCR251" s="40"/>
      <c r="TCS251" s="41"/>
      <c r="TCT251" s="38"/>
      <c r="TCU251" s="38"/>
      <c r="TCV251" s="38"/>
      <c r="TCW251" s="39"/>
      <c r="TCX251" s="40"/>
      <c r="TCY251" s="41"/>
      <c r="TCZ251" s="38"/>
      <c r="TDA251" s="38"/>
      <c r="TDB251" s="38"/>
      <c r="TDC251" s="39"/>
      <c r="TDD251" s="40"/>
      <c r="TDE251" s="41"/>
      <c r="TDF251" s="38"/>
      <c r="TDG251" s="38"/>
      <c r="TDH251" s="38"/>
      <c r="TDI251" s="39"/>
      <c r="TDJ251" s="40"/>
      <c r="TDK251" s="41"/>
      <c r="TDL251" s="38"/>
      <c r="TDM251" s="38"/>
      <c r="TDN251" s="38"/>
      <c r="TDO251" s="39"/>
      <c r="TDP251" s="40"/>
      <c r="TDQ251" s="41"/>
      <c r="TDR251" s="38"/>
      <c r="TDS251" s="38"/>
      <c r="TDT251" s="38"/>
      <c r="TDU251" s="39"/>
      <c r="TDV251" s="40"/>
      <c r="TDW251" s="41"/>
      <c r="TDX251" s="38"/>
      <c r="TDY251" s="38"/>
      <c r="TDZ251" s="38"/>
      <c r="TEA251" s="39"/>
      <c r="TEB251" s="40"/>
      <c r="TEC251" s="41"/>
      <c r="TED251" s="38"/>
      <c r="TEE251" s="38"/>
      <c r="TEF251" s="38"/>
      <c r="TEG251" s="39"/>
      <c r="TEH251" s="40"/>
      <c r="TEI251" s="41"/>
      <c r="TEJ251" s="38"/>
      <c r="TEK251" s="38"/>
      <c r="TEL251" s="38"/>
      <c r="TEM251" s="39"/>
      <c r="TEN251" s="40"/>
      <c r="TEO251" s="41"/>
      <c r="TEP251" s="38"/>
      <c r="TEQ251" s="38"/>
      <c r="TER251" s="38"/>
      <c r="TES251" s="39"/>
      <c r="TET251" s="40"/>
      <c r="TEU251" s="41"/>
      <c r="TEV251" s="38"/>
      <c r="TEW251" s="38"/>
      <c r="TEX251" s="38"/>
      <c r="TEY251" s="39"/>
      <c r="TEZ251" s="40"/>
      <c r="TFA251" s="41"/>
      <c r="TFB251" s="38"/>
      <c r="TFC251" s="38"/>
      <c r="TFD251" s="38"/>
      <c r="TFE251" s="39"/>
      <c r="TFF251" s="40"/>
      <c r="TFG251" s="41"/>
      <c r="TFH251" s="38"/>
      <c r="TFI251" s="38"/>
      <c r="TFJ251" s="38"/>
      <c r="TFK251" s="39"/>
      <c r="TFL251" s="40"/>
      <c r="TFM251" s="41"/>
      <c r="TFN251" s="38"/>
      <c r="TFO251" s="38"/>
      <c r="TFP251" s="38"/>
      <c r="TFQ251" s="39"/>
      <c r="TFR251" s="40"/>
      <c r="TFS251" s="41"/>
      <c r="TFT251" s="38"/>
      <c r="TFU251" s="38"/>
      <c r="TFV251" s="38"/>
      <c r="TFW251" s="39"/>
      <c r="TFX251" s="40"/>
      <c r="TFY251" s="41"/>
      <c r="TFZ251" s="38"/>
      <c r="TGA251" s="38"/>
      <c r="TGB251" s="38"/>
      <c r="TGC251" s="39"/>
      <c r="TGD251" s="40"/>
      <c r="TGE251" s="41"/>
      <c r="TGF251" s="38"/>
      <c r="TGG251" s="38"/>
      <c r="TGH251" s="38"/>
      <c r="TGI251" s="39"/>
      <c r="TGJ251" s="40"/>
      <c r="TGK251" s="41"/>
      <c r="TGL251" s="38"/>
      <c r="TGM251" s="38"/>
      <c r="TGN251" s="38"/>
      <c r="TGO251" s="39"/>
      <c r="TGP251" s="40"/>
      <c r="TGQ251" s="41"/>
      <c r="TGR251" s="38"/>
      <c r="TGS251" s="38"/>
      <c r="TGT251" s="38"/>
      <c r="TGU251" s="39"/>
      <c r="TGV251" s="40"/>
      <c r="TGW251" s="41"/>
      <c r="TGX251" s="38"/>
      <c r="TGY251" s="38"/>
      <c r="TGZ251" s="38"/>
      <c r="THA251" s="39"/>
      <c r="THB251" s="40"/>
      <c r="THC251" s="41"/>
      <c r="THD251" s="38"/>
      <c r="THE251" s="38"/>
      <c r="THF251" s="38"/>
      <c r="THG251" s="39"/>
      <c r="THH251" s="40"/>
      <c r="THI251" s="41"/>
      <c r="THJ251" s="38"/>
      <c r="THK251" s="38"/>
      <c r="THL251" s="38"/>
      <c r="THM251" s="39"/>
      <c r="THN251" s="40"/>
      <c r="THO251" s="41"/>
      <c r="THP251" s="38"/>
      <c r="THQ251" s="38"/>
      <c r="THR251" s="38"/>
      <c r="THS251" s="39"/>
      <c r="THT251" s="40"/>
      <c r="THU251" s="41"/>
      <c r="THV251" s="38"/>
      <c r="THW251" s="38"/>
      <c r="THX251" s="38"/>
      <c r="THY251" s="39"/>
      <c r="THZ251" s="40"/>
      <c r="TIA251" s="41"/>
      <c r="TIB251" s="38"/>
      <c r="TIC251" s="38"/>
      <c r="TID251" s="38"/>
      <c r="TIE251" s="39"/>
      <c r="TIF251" s="40"/>
      <c r="TIG251" s="41"/>
      <c r="TIH251" s="38"/>
      <c r="TII251" s="38"/>
      <c r="TIJ251" s="38"/>
      <c r="TIK251" s="39"/>
      <c r="TIL251" s="40"/>
      <c r="TIM251" s="41"/>
      <c r="TIN251" s="38"/>
      <c r="TIO251" s="38"/>
      <c r="TIP251" s="38"/>
      <c r="TIQ251" s="39"/>
      <c r="TIR251" s="40"/>
      <c r="TIS251" s="41"/>
      <c r="TIT251" s="38"/>
      <c r="TIU251" s="38"/>
      <c r="TIV251" s="38"/>
      <c r="TIW251" s="39"/>
      <c r="TIX251" s="40"/>
      <c r="TIY251" s="41"/>
      <c r="TIZ251" s="38"/>
      <c r="TJA251" s="38"/>
      <c r="TJB251" s="38"/>
      <c r="TJC251" s="39"/>
      <c r="TJD251" s="40"/>
      <c r="TJE251" s="41"/>
      <c r="TJF251" s="38"/>
      <c r="TJG251" s="38"/>
      <c r="TJH251" s="38"/>
      <c r="TJI251" s="39"/>
      <c r="TJJ251" s="40"/>
      <c r="TJK251" s="41"/>
      <c r="TJL251" s="38"/>
      <c r="TJM251" s="38"/>
      <c r="TJN251" s="38"/>
      <c r="TJO251" s="39"/>
      <c r="TJP251" s="40"/>
      <c r="TJQ251" s="41"/>
      <c r="TJR251" s="38"/>
      <c r="TJS251" s="38"/>
      <c r="TJT251" s="38"/>
      <c r="TJU251" s="39"/>
      <c r="TJV251" s="40"/>
      <c r="TJW251" s="41"/>
      <c r="TJX251" s="38"/>
      <c r="TJY251" s="38"/>
      <c r="TJZ251" s="38"/>
      <c r="TKA251" s="39"/>
      <c r="TKB251" s="40"/>
      <c r="TKC251" s="41"/>
      <c r="TKD251" s="38"/>
      <c r="TKE251" s="38"/>
      <c r="TKF251" s="38"/>
      <c r="TKG251" s="39"/>
      <c r="TKH251" s="40"/>
      <c r="TKI251" s="41"/>
      <c r="TKJ251" s="38"/>
      <c r="TKK251" s="38"/>
      <c r="TKL251" s="38"/>
      <c r="TKM251" s="39"/>
      <c r="TKN251" s="40"/>
      <c r="TKO251" s="41"/>
      <c r="TKP251" s="38"/>
      <c r="TKQ251" s="38"/>
      <c r="TKR251" s="38"/>
      <c r="TKS251" s="39"/>
      <c r="TKT251" s="40"/>
      <c r="TKU251" s="41"/>
      <c r="TKV251" s="38"/>
      <c r="TKW251" s="38"/>
      <c r="TKX251" s="38"/>
      <c r="TKY251" s="39"/>
      <c r="TKZ251" s="40"/>
      <c r="TLA251" s="41"/>
      <c r="TLB251" s="38"/>
      <c r="TLC251" s="38"/>
      <c r="TLD251" s="38"/>
      <c r="TLE251" s="39"/>
      <c r="TLF251" s="40"/>
      <c r="TLG251" s="41"/>
      <c r="TLH251" s="38"/>
      <c r="TLI251" s="38"/>
      <c r="TLJ251" s="38"/>
      <c r="TLK251" s="39"/>
      <c r="TLL251" s="40"/>
      <c r="TLM251" s="41"/>
      <c r="TLN251" s="38"/>
      <c r="TLO251" s="38"/>
      <c r="TLP251" s="38"/>
      <c r="TLQ251" s="39"/>
      <c r="TLR251" s="40"/>
      <c r="TLS251" s="41"/>
      <c r="TLT251" s="38"/>
      <c r="TLU251" s="38"/>
      <c r="TLV251" s="38"/>
      <c r="TLW251" s="39"/>
      <c r="TLX251" s="40"/>
      <c r="TLY251" s="41"/>
      <c r="TLZ251" s="38"/>
      <c r="TMA251" s="38"/>
      <c r="TMB251" s="38"/>
      <c r="TMC251" s="39"/>
      <c r="TMD251" s="40"/>
      <c r="TME251" s="41"/>
      <c r="TMF251" s="38"/>
      <c r="TMG251" s="38"/>
      <c r="TMH251" s="38"/>
      <c r="TMI251" s="39"/>
      <c r="TMJ251" s="40"/>
      <c r="TMK251" s="41"/>
      <c r="TML251" s="38"/>
      <c r="TMM251" s="38"/>
      <c r="TMN251" s="38"/>
      <c r="TMO251" s="39"/>
      <c r="TMP251" s="40"/>
      <c r="TMQ251" s="41"/>
      <c r="TMR251" s="38"/>
      <c r="TMS251" s="38"/>
      <c r="TMT251" s="38"/>
      <c r="TMU251" s="39"/>
      <c r="TMV251" s="40"/>
      <c r="TMW251" s="41"/>
      <c r="TMX251" s="38"/>
      <c r="TMY251" s="38"/>
      <c r="TMZ251" s="38"/>
      <c r="TNA251" s="39"/>
      <c r="TNB251" s="40"/>
      <c r="TNC251" s="41"/>
      <c r="TND251" s="38"/>
      <c r="TNE251" s="38"/>
      <c r="TNF251" s="38"/>
      <c r="TNG251" s="39"/>
      <c r="TNH251" s="40"/>
      <c r="TNI251" s="41"/>
      <c r="TNJ251" s="38"/>
      <c r="TNK251" s="38"/>
      <c r="TNL251" s="38"/>
      <c r="TNM251" s="39"/>
      <c r="TNN251" s="40"/>
      <c r="TNO251" s="41"/>
      <c r="TNP251" s="38"/>
      <c r="TNQ251" s="38"/>
      <c r="TNR251" s="38"/>
      <c r="TNS251" s="39"/>
      <c r="TNT251" s="40"/>
      <c r="TNU251" s="41"/>
      <c r="TNV251" s="38"/>
      <c r="TNW251" s="38"/>
      <c r="TNX251" s="38"/>
      <c r="TNY251" s="39"/>
      <c r="TNZ251" s="40"/>
      <c r="TOA251" s="41"/>
      <c r="TOB251" s="38"/>
      <c r="TOC251" s="38"/>
      <c r="TOD251" s="38"/>
      <c r="TOE251" s="39"/>
      <c r="TOF251" s="40"/>
      <c r="TOG251" s="41"/>
      <c r="TOH251" s="38"/>
      <c r="TOI251" s="38"/>
      <c r="TOJ251" s="38"/>
      <c r="TOK251" s="39"/>
      <c r="TOL251" s="40"/>
      <c r="TOM251" s="41"/>
      <c r="TON251" s="38"/>
      <c r="TOO251" s="38"/>
      <c r="TOP251" s="38"/>
      <c r="TOQ251" s="39"/>
      <c r="TOR251" s="40"/>
      <c r="TOS251" s="41"/>
      <c r="TOT251" s="38"/>
      <c r="TOU251" s="38"/>
      <c r="TOV251" s="38"/>
      <c r="TOW251" s="39"/>
      <c r="TOX251" s="40"/>
      <c r="TOY251" s="41"/>
      <c r="TOZ251" s="38"/>
      <c r="TPA251" s="38"/>
      <c r="TPB251" s="38"/>
      <c r="TPC251" s="39"/>
      <c r="TPD251" s="40"/>
      <c r="TPE251" s="41"/>
      <c r="TPF251" s="38"/>
      <c r="TPG251" s="38"/>
      <c r="TPH251" s="38"/>
      <c r="TPI251" s="39"/>
      <c r="TPJ251" s="40"/>
      <c r="TPK251" s="41"/>
      <c r="TPL251" s="38"/>
      <c r="TPM251" s="38"/>
      <c r="TPN251" s="38"/>
      <c r="TPO251" s="39"/>
      <c r="TPP251" s="40"/>
      <c r="TPQ251" s="41"/>
      <c r="TPR251" s="38"/>
      <c r="TPS251" s="38"/>
      <c r="TPT251" s="38"/>
      <c r="TPU251" s="39"/>
      <c r="TPV251" s="40"/>
      <c r="TPW251" s="41"/>
      <c r="TPX251" s="38"/>
      <c r="TPY251" s="38"/>
      <c r="TPZ251" s="38"/>
      <c r="TQA251" s="39"/>
      <c r="TQB251" s="40"/>
      <c r="TQC251" s="41"/>
      <c r="TQD251" s="38"/>
      <c r="TQE251" s="38"/>
      <c r="TQF251" s="38"/>
      <c r="TQG251" s="39"/>
      <c r="TQH251" s="40"/>
      <c r="TQI251" s="41"/>
      <c r="TQJ251" s="38"/>
      <c r="TQK251" s="38"/>
      <c r="TQL251" s="38"/>
      <c r="TQM251" s="39"/>
      <c r="TQN251" s="40"/>
      <c r="TQO251" s="41"/>
      <c r="TQP251" s="38"/>
      <c r="TQQ251" s="38"/>
      <c r="TQR251" s="38"/>
      <c r="TQS251" s="39"/>
      <c r="TQT251" s="40"/>
      <c r="TQU251" s="41"/>
      <c r="TQV251" s="38"/>
      <c r="TQW251" s="38"/>
      <c r="TQX251" s="38"/>
      <c r="TQY251" s="39"/>
      <c r="TQZ251" s="40"/>
      <c r="TRA251" s="41"/>
      <c r="TRB251" s="38"/>
      <c r="TRC251" s="38"/>
      <c r="TRD251" s="38"/>
      <c r="TRE251" s="39"/>
      <c r="TRF251" s="40"/>
      <c r="TRG251" s="41"/>
      <c r="TRH251" s="38"/>
      <c r="TRI251" s="38"/>
      <c r="TRJ251" s="38"/>
      <c r="TRK251" s="39"/>
      <c r="TRL251" s="40"/>
      <c r="TRM251" s="41"/>
      <c r="TRN251" s="38"/>
      <c r="TRO251" s="38"/>
      <c r="TRP251" s="38"/>
      <c r="TRQ251" s="39"/>
      <c r="TRR251" s="40"/>
      <c r="TRS251" s="41"/>
      <c r="TRT251" s="38"/>
      <c r="TRU251" s="38"/>
      <c r="TRV251" s="38"/>
      <c r="TRW251" s="39"/>
      <c r="TRX251" s="40"/>
      <c r="TRY251" s="41"/>
      <c r="TRZ251" s="38"/>
      <c r="TSA251" s="38"/>
      <c r="TSB251" s="38"/>
      <c r="TSC251" s="39"/>
      <c r="TSD251" s="40"/>
      <c r="TSE251" s="41"/>
      <c r="TSF251" s="38"/>
      <c r="TSG251" s="38"/>
      <c r="TSH251" s="38"/>
      <c r="TSI251" s="39"/>
      <c r="TSJ251" s="40"/>
      <c r="TSK251" s="41"/>
      <c r="TSL251" s="38"/>
      <c r="TSM251" s="38"/>
      <c r="TSN251" s="38"/>
      <c r="TSO251" s="39"/>
      <c r="TSP251" s="40"/>
      <c r="TSQ251" s="41"/>
      <c r="TSR251" s="38"/>
      <c r="TSS251" s="38"/>
      <c r="TST251" s="38"/>
      <c r="TSU251" s="39"/>
      <c r="TSV251" s="40"/>
      <c r="TSW251" s="41"/>
      <c r="TSX251" s="38"/>
      <c r="TSY251" s="38"/>
      <c r="TSZ251" s="38"/>
      <c r="TTA251" s="39"/>
      <c r="TTB251" s="40"/>
      <c r="TTC251" s="41"/>
      <c r="TTD251" s="38"/>
      <c r="TTE251" s="38"/>
      <c r="TTF251" s="38"/>
      <c r="TTG251" s="39"/>
      <c r="TTH251" s="40"/>
      <c r="TTI251" s="41"/>
      <c r="TTJ251" s="38"/>
      <c r="TTK251" s="38"/>
      <c r="TTL251" s="38"/>
      <c r="TTM251" s="39"/>
      <c r="TTN251" s="40"/>
      <c r="TTO251" s="41"/>
      <c r="TTP251" s="38"/>
      <c r="TTQ251" s="38"/>
      <c r="TTR251" s="38"/>
      <c r="TTS251" s="39"/>
      <c r="TTT251" s="40"/>
      <c r="TTU251" s="41"/>
      <c r="TTV251" s="38"/>
      <c r="TTW251" s="38"/>
      <c r="TTX251" s="38"/>
      <c r="TTY251" s="39"/>
      <c r="TTZ251" s="40"/>
      <c r="TUA251" s="41"/>
      <c r="TUB251" s="38"/>
      <c r="TUC251" s="38"/>
      <c r="TUD251" s="38"/>
      <c r="TUE251" s="39"/>
      <c r="TUF251" s="40"/>
      <c r="TUG251" s="41"/>
      <c r="TUH251" s="38"/>
      <c r="TUI251" s="38"/>
      <c r="TUJ251" s="38"/>
      <c r="TUK251" s="39"/>
      <c r="TUL251" s="40"/>
      <c r="TUM251" s="41"/>
      <c r="TUN251" s="38"/>
      <c r="TUO251" s="38"/>
      <c r="TUP251" s="38"/>
      <c r="TUQ251" s="39"/>
      <c r="TUR251" s="40"/>
      <c r="TUS251" s="41"/>
      <c r="TUT251" s="38"/>
      <c r="TUU251" s="38"/>
      <c r="TUV251" s="38"/>
      <c r="TUW251" s="39"/>
      <c r="TUX251" s="40"/>
      <c r="TUY251" s="41"/>
      <c r="TUZ251" s="38"/>
      <c r="TVA251" s="38"/>
      <c r="TVB251" s="38"/>
      <c r="TVC251" s="39"/>
      <c r="TVD251" s="40"/>
      <c r="TVE251" s="41"/>
      <c r="TVF251" s="38"/>
      <c r="TVG251" s="38"/>
      <c r="TVH251" s="38"/>
      <c r="TVI251" s="39"/>
      <c r="TVJ251" s="40"/>
      <c r="TVK251" s="41"/>
      <c r="TVL251" s="38"/>
      <c r="TVM251" s="38"/>
      <c r="TVN251" s="38"/>
      <c r="TVO251" s="39"/>
      <c r="TVP251" s="40"/>
      <c r="TVQ251" s="41"/>
      <c r="TVR251" s="38"/>
      <c r="TVS251" s="38"/>
      <c r="TVT251" s="38"/>
      <c r="TVU251" s="39"/>
      <c r="TVV251" s="40"/>
      <c r="TVW251" s="41"/>
      <c r="TVX251" s="38"/>
      <c r="TVY251" s="38"/>
      <c r="TVZ251" s="38"/>
      <c r="TWA251" s="39"/>
      <c r="TWB251" s="40"/>
      <c r="TWC251" s="41"/>
      <c r="TWD251" s="38"/>
      <c r="TWE251" s="38"/>
      <c r="TWF251" s="38"/>
      <c r="TWG251" s="39"/>
      <c r="TWH251" s="40"/>
      <c r="TWI251" s="41"/>
      <c r="TWJ251" s="38"/>
      <c r="TWK251" s="38"/>
      <c r="TWL251" s="38"/>
      <c r="TWM251" s="39"/>
      <c r="TWN251" s="40"/>
      <c r="TWO251" s="41"/>
      <c r="TWP251" s="38"/>
      <c r="TWQ251" s="38"/>
      <c r="TWR251" s="38"/>
      <c r="TWS251" s="39"/>
      <c r="TWT251" s="40"/>
      <c r="TWU251" s="41"/>
      <c r="TWV251" s="38"/>
      <c r="TWW251" s="38"/>
      <c r="TWX251" s="38"/>
      <c r="TWY251" s="39"/>
      <c r="TWZ251" s="40"/>
      <c r="TXA251" s="41"/>
      <c r="TXB251" s="38"/>
      <c r="TXC251" s="38"/>
      <c r="TXD251" s="38"/>
      <c r="TXE251" s="39"/>
      <c r="TXF251" s="40"/>
      <c r="TXG251" s="41"/>
      <c r="TXH251" s="38"/>
      <c r="TXI251" s="38"/>
      <c r="TXJ251" s="38"/>
      <c r="TXK251" s="39"/>
      <c r="TXL251" s="40"/>
      <c r="TXM251" s="41"/>
      <c r="TXN251" s="38"/>
      <c r="TXO251" s="38"/>
      <c r="TXP251" s="38"/>
      <c r="TXQ251" s="39"/>
      <c r="TXR251" s="40"/>
      <c r="TXS251" s="41"/>
      <c r="TXT251" s="38"/>
      <c r="TXU251" s="38"/>
      <c r="TXV251" s="38"/>
      <c r="TXW251" s="39"/>
      <c r="TXX251" s="40"/>
      <c r="TXY251" s="41"/>
      <c r="TXZ251" s="38"/>
      <c r="TYA251" s="38"/>
      <c r="TYB251" s="38"/>
      <c r="TYC251" s="39"/>
      <c r="TYD251" s="40"/>
      <c r="TYE251" s="41"/>
      <c r="TYF251" s="38"/>
      <c r="TYG251" s="38"/>
      <c r="TYH251" s="38"/>
      <c r="TYI251" s="39"/>
      <c r="TYJ251" s="40"/>
      <c r="TYK251" s="41"/>
      <c r="TYL251" s="38"/>
      <c r="TYM251" s="38"/>
      <c r="TYN251" s="38"/>
      <c r="TYO251" s="39"/>
      <c r="TYP251" s="40"/>
      <c r="TYQ251" s="41"/>
      <c r="TYR251" s="38"/>
      <c r="TYS251" s="38"/>
      <c r="TYT251" s="38"/>
      <c r="TYU251" s="39"/>
      <c r="TYV251" s="40"/>
      <c r="TYW251" s="41"/>
      <c r="TYX251" s="38"/>
      <c r="TYY251" s="38"/>
      <c r="TYZ251" s="38"/>
      <c r="TZA251" s="39"/>
      <c r="TZB251" s="40"/>
      <c r="TZC251" s="41"/>
      <c r="TZD251" s="38"/>
      <c r="TZE251" s="38"/>
      <c r="TZF251" s="38"/>
      <c r="TZG251" s="39"/>
      <c r="TZH251" s="40"/>
      <c r="TZI251" s="41"/>
      <c r="TZJ251" s="38"/>
      <c r="TZK251" s="38"/>
      <c r="TZL251" s="38"/>
      <c r="TZM251" s="39"/>
      <c r="TZN251" s="40"/>
      <c r="TZO251" s="41"/>
      <c r="TZP251" s="38"/>
      <c r="TZQ251" s="38"/>
      <c r="TZR251" s="38"/>
      <c r="TZS251" s="39"/>
      <c r="TZT251" s="40"/>
      <c r="TZU251" s="41"/>
      <c r="TZV251" s="38"/>
      <c r="TZW251" s="38"/>
      <c r="TZX251" s="38"/>
      <c r="TZY251" s="39"/>
      <c r="TZZ251" s="40"/>
      <c r="UAA251" s="41"/>
      <c r="UAB251" s="38"/>
      <c r="UAC251" s="38"/>
      <c r="UAD251" s="38"/>
      <c r="UAE251" s="39"/>
      <c r="UAF251" s="40"/>
      <c r="UAG251" s="41"/>
      <c r="UAH251" s="38"/>
      <c r="UAI251" s="38"/>
      <c r="UAJ251" s="38"/>
      <c r="UAK251" s="39"/>
      <c r="UAL251" s="40"/>
      <c r="UAM251" s="41"/>
      <c r="UAN251" s="38"/>
      <c r="UAO251" s="38"/>
      <c r="UAP251" s="38"/>
      <c r="UAQ251" s="39"/>
      <c r="UAR251" s="40"/>
      <c r="UAS251" s="41"/>
      <c r="UAT251" s="38"/>
      <c r="UAU251" s="38"/>
      <c r="UAV251" s="38"/>
      <c r="UAW251" s="39"/>
      <c r="UAX251" s="40"/>
      <c r="UAY251" s="41"/>
      <c r="UAZ251" s="38"/>
      <c r="UBA251" s="38"/>
      <c r="UBB251" s="38"/>
      <c r="UBC251" s="39"/>
      <c r="UBD251" s="40"/>
      <c r="UBE251" s="41"/>
      <c r="UBF251" s="38"/>
      <c r="UBG251" s="38"/>
      <c r="UBH251" s="38"/>
      <c r="UBI251" s="39"/>
      <c r="UBJ251" s="40"/>
      <c r="UBK251" s="41"/>
      <c r="UBL251" s="38"/>
      <c r="UBM251" s="38"/>
      <c r="UBN251" s="38"/>
      <c r="UBO251" s="39"/>
      <c r="UBP251" s="40"/>
      <c r="UBQ251" s="41"/>
      <c r="UBR251" s="38"/>
      <c r="UBS251" s="38"/>
      <c r="UBT251" s="38"/>
      <c r="UBU251" s="39"/>
      <c r="UBV251" s="40"/>
      <c r="UBW251" s="41"/>
      <c r="UBX251" s="38"/>
      <c r="UBY251" s="38"/>
      <c r="UBZ251" s="38"/>
      <c r="UCA251" s="39"/>
      <c r="UCB251" s="40"/>
      <c r="UCC251" s="41"/>
      <c r="UCD251" s="38"/>
      <c r="UCE251" s="38"/>
      <c r="UCF251" s="38"/>
      <c r="UCG251" s="39"/>
      <c r="UCH251" s="40"/>
      <c r="UCI251" s="41"/>
      <c r="UCJ251" s="38"/>
      <c r="UCK251" s="38"/>
      <c r="UCL251" s="38"/>
      <c r="UCM251" s="39"/>
      <c r="UCN251" s="40"/>
      <c r="UCO251" s="41"/>
      <c r="UCP251" s="38"/>
      <c r="UCQ251" s="38"/>
      <c r="UCR251" s="38"/>
      <c r="UCS251" s="39"/>
      <c r="UCT251" s="40"/>
      <c r="UCU251" s="41"/>
      <c r="UCV251" s="38"/>
      <c r="UCW251" s="38"/>
      <c r="UCX251" s="38"/>
      <c r="UCY251" s="39"/>
      <c r="UCZ251" s="40"/>
      <c r="UDA251" s="41"/>
      <c r="UDB251" s="38"/>
      <c r="UDC251" s="38"/>
      <c r="UDD251" s="38"/>
      <c r="UDE251" s="39"/>
      <c r="UDF251" s="40"/>
      <c r="UDG251" s="41"/>
      <c r="UDH251" s="38"/>
      <c r="UDI251" s="38"/>
      <c r="UDJ251" s="38"/>
      <c r="UDK251" s="39"/>
      <c r="UDL251" s="40"/>
      <c r="UDM251" s="41"/>
      <c r="UDN251" s="38"/>
      <c r="UDO251" s="38"/>
      <c r="UDP251" s="38"/>
      <c r="UDQ251" s="39"/>
      <c r="UDR251" s="40"/>
      <c r="UDS251" s="41"/>
      <c r="UDT251" s="38"/>
      <c r="UDU251" s="38"/>
      <c r="UDV251" s="38"/>
      <c r="UDW251" s="39"/>
      <c r="UDX251" s="40"/>
      <c r="UDY251" s="41"/>
      <c r="UDZ251" s="38"/>
      <c r="UEA251" s="38"/>
      <c r="UEB251" s="38"/>
      <c r="UEC251" s="39"/>
      <c r="UED251" s="40"/>
      <c r="UEE251" s="41"/>
      <c r="UEF251" s="38"/>
      <c r="UEG251" s="38"/>
      <c r="UEH251" s="38"/>
      <c r="UEI251" s="39"/>
      <c r="UEJ251" s="40"/>
      <c r="UEK251" s="41"/>
      <c r="UEL251" s="38"/>
      <c r="UEM251" s="38"/>
      <c r="UEN251" s="38"/>
      <c r="UEO251" s="39"/>
      <c r="UEP251" s="40"/>
      <c r="UEQ251" s="41"/>
      <c r="UER251" s="38"/>
      <c r="UES251" s="38"/>
      <c r="UET251" s="38"/>
      <c r="UEU251" s="39"/>
      <c r="UEV251" s="40"/>
      <c r="UEW251" s="41"/>
      <c r="UEX251" s="38"/>
      <c r="UEY251" s="38"/>
      <c r="UEZ251" s="38"/>
      <c r="UFA251" s="39"/>
      <c r="UFB251" s="40"/>
      <c r="UFC251" s="41"/>
      <c r="UFD251" s="38"/>
      <c r="UFE251" s="38"/>
      <c r="UFF251" s="38"/>
      <c r="UFG251" s="39"/>
      <c r="UFH251" s="40"/>
      <c r="UFI251" s="41"/>
      <c r="UFJ251" s="38"/>
      <c r="UFK251" s="38"/>
      <c r="UFL251" s="38"/>
      <c r="UFM251" s="39"/>
      <c r="UFN251" s="40"/>
      <c r="UFO251" s="41"/>
      <c r="UFP251" s="38"/>
      <c r="UFQ251" s="38"/>
      <c r="UFR251" s="38"/>
      <c r="UFS251" s="39"/>
      <c r="UFT251" s="40"/>
      <c r="UFU251" s="41"/>
      <c r="UFV251" s="38"/>
      <c r="UFW251" s="38"/>
      <c r="UFX251" s="38"/>
      <c r="UFY251" s="39"/>
      <c r="UFZ251" s="40"/>
      <c r="UGA251" s="41"/>
      <c r="UGB251" s="38"/>
      <c r="UGC251" s="38"/>
      <c r="UGD251" s="38"/>
      <c r="UGE251" s="39"/>
      <c r="UGF251" s="40"/>
      <c r="UGG251" s="41"/>
      <c r="UGH251" s="38"/>
      <c r="UGI251" s="38"/>
      <c r="UGJ251" s="38"/>
      <c r="UGK251" s="39"/>
      <c r="UGL251" s="40"/>
      <c r="UGM251" s="41"/>
      <c r="UGN251" s="38"/>
      <c r="UGO251" s="38"/>
      <c r="UGP251" s="38"/>
      <c r="UGQ251" s="39"/>
      <c r="UGR251" s="40"/>
      <c r="UGS251" s="41"/>
      <c r="UGT251" s="38"/>
      <c r="UGU251" s="38"/>
      <c r="UGV251" s="38"/>
      <c r="UGW251" s="39"/>
      <c r="UGX251" s="40"/>
      <c r="UGY251" s="41"/>
      <c r="UGZ251" s="38"/>
      <c r="UHA251" s="38"/>
      <c r="UHB251" s="38"/>
      <c r="UHC251" s="39"/>
      <c r="UHD251" s="40"/>
      <c r="UHE251" s="41"/>
      <c r="UHF251" s="38"/>
      <c r="UHG251" s="38"/>
      <c r="UHH251" s="38"/>
      <c r="UHI251" s="39"/>
      <c r="UHJ251" s="40"/>
      <c r="UHK251" s="41"/>
      <c r="UHL251" s="38"/>
      <c r="UHM251" s="38"/>
      <c r="UHN251" s="38"/>
      <c r="UHO251" s="39"/>
      <c r="UHP251" s="40"/>
      <c r="UHQ251" s="41"/>
      <c r="UHR251" s="38"/>
      <c r="UHS251" s="38"/>
      <c r="UHT251" s="38"/>
      <c r="UHU251" s="39"/>
      <c r="UHV251" s="40"/>
      <c r="UHW251" s="41"/>
      <c r="UHX251" s="38"/>
      <c r="UHY251" s="38"/>
      <c r="UHZ251" s="38"/>
      <c r="UIA251" s="39"/>
      <c r="UIB251" s="40"/>
      <c r="UIC251" s="41"/>
      <c r="UID251" s="38"/>
      <c r="UIE251" s="38"/>
      <c r="UIF251" s="38"/>
      <c r="UIG251" s="39"/>
      <c r="UIH251" s="40"/>
      <c r="UII251" s="41"/>
      <c r="UIJ251" s="38"/>
      <c r="UIK251" s="38"/>
      <c r="UIL251" s="38"/>
      <c r="UIM251" s="39"/>
      <c r="UIN251" s="40"/>
      <c r="UIO251" s="41"/>
      <c r="UIP251" s="38"/>
      <c r="UIQ251" s="38"/>
      <c r="UIR251" s="38"/>
      <c r="UIS251" s="39"/>
      <c r="UIT251" s="40"/>
      <c r="UIU251" s="41"/>
      <c r="UIV251" s="38"/>
      <c r="UIW251" s="38"/>
      <c r="UIX251" s="38"/>
      <c r="UIY251" s="39"/>
      <c r="UIZ251" s="40"/>
      <c r="UJA251" s="41"/>
      <c r="UJB251" s="38"/>
      <c r="UJC251" s="38"/>
      <c r="UJD251" s="38"/>
      <c r="UJE251" s="39"/>
      <c r="UJF251" s="40"/>
      <c r="UJG251" s="41"/>
      <c r="UJH251" s="38"/>
      <c r="UJI251" s="38"/>
      <c r="UJJ251" s="38"/>
      <c r="UJK251" s="39"/>
      <c r="UJL251" s="40"/>
      <c r="UJM251" s="41"/>
      <c r="UJN251" s="38"/>
      <c r="UJO251" s="38"/>
      <c r="UJP251" s="38"/>
      <c r="UJQ251" s="39"/>
      <c r="UJR251" s="40"/>
      <c r="UJS251" s="41"/>
      <c r="UJT251" s="38"/>
      <c r="UJU251" s="38"/>
      <c r="UJV251" s="38"/>
      <c r="UJW251" s="39"/>
      <c r="UJX251" s="40"/>
      <c r="UJY251" s="41"/>
      <c r="UJZ251" s="38"/>
      <c r="UKA251" s="38"/>
      <c r="UKB251" s="38"/>
      <c r="UKC251" s="39"/>
      <c r="UKD251" s="40"/>
      <c r="UKE251" s="41"/>
      <c r="UKF251" s="38"/>
      <c r="UKG251" s="38"/>
      <c r="UKH251" s="38"/>
      <c r="UKI251" s="39"/>
      <c r="UKJ251" s="40"/>
      <c r="UKK251" s="41"/>
      <c r="UKL251" s="38"/>
      <c r="UKM251" s="38"/>
      <c r="UKN251" s="38"/>
      <c r="UKO251" s="39"/>
      <c r="UKP251" s="40"/>
      <c r="UKQ251" s="41"/>
      <c r="UKR251" s="38"/>
      <c r="UKS251" s="38"/>
      <c r="UKT251" s="38"/>
      <c r="UKU251" s="39"/>
      <c r="UKV251" s="40"/>
      <c r="UKW251" s="41"/>
      <c r="UKX251" s="38"/>
      <c r="UKY251" s="38"/>
      <c r="UKZ251" s="38"/>
      <c r="ULA251" s="39"/>
      <c r="ULB251" s="40"/>
      <c r="ULC251" s="41"/>
      <c r="ULD251" s="38"/>
      <c r="ULE251" s="38"/>
      <c r="ULF251" s="38"/>
      <c r="ULG251" s="39"/>
      <c r="ULH251" s="40"/>
      <c r="ULI251" s="41"/>
      <c r="ULJ251" s="38"/>
      <c r="ULK251" s="38"/>
      <c r="ULL251" s="38"/>
      <c r="ULM251" s="39"/>
      <c r="ULN251" s="40"/>
      <c r="ULO251" s="41"/>
      <c r="ULP251" s="38"/>
      <c r="ULQ251" s="38"/>
      <c r="ULR251" s="38"/>
      <c r="ULS251" s="39"/>
      <c r="ULT251" s="40"/>
      <c r="ULU251" s="41"/>
      <c r="ULV251" s="38"/>
      <c r="ULW251" s="38"/>
      <c r="ULX251" s="38"/>
      <c r="ULY251" s="39"/>
      <c r="ULZ251" s="40"/>
      <c r="UMA251" s="41"/>
      <c r="UMB251" s="38"/>
      <c r="UMC251" s="38"/>
      <c r="UMD251" s="38"/>
      <c r="UME251" s="39"/>
      <c r="UMF251" s="40"/>
      <c r="UMG251" s="41"/>
      <c r="UMH251" s="38"/>
      <c r="UMI251" s="38"/>
      <c r="UMJ251" s="38"/>
      <c r="UMK251" s="39"/>
      <c r="UML251" s="40"/>
      <c r="UMM251" s="41"/>
      <c r="UMN251" s="38"/>
      <c r="UMO251" s="38"/>
      <c r="UMP251" s="38"/>
      <c r="UMQ251" s="39"/>
      <c r="UMR251" s="40"/>
      <c r="UMS251" s="41"/>
      <c r="UMT251" s="38"/>
      <c r="UMU251" s="38"/>
      <c r="UMV251" s="38"/>
      <c r="UMW251" s="39"/>
      <c r="UMX251" s="40"/>
      <c r="UMY251" s="41"/>
      <c r="UMZ251" s="38"/>
      <c r="UNA251" s="38"/>
      <c r="UNB251" s="38"/>
      <c r="UNC251" s="39"/>
      <c r="UND251" s="40"/>
      <c r="UNE251" s="41"/>
      <c r="UNF251" s="38"/>
      <c r="UNG251" s="38"/>
      <c r="UNH251" s="38"/>
      <c r="UNI251" s="39"/>
      <c r="UNJ251" s="40"/>
      <c r="UNK251" s="41"/>
      <c r="UNL251" s="38"/>
      <c r="UNM251" s="38"/>
      <c r="UNN251" s="38"/>
      <c r="UNO251" s="39"/>
      <c r="UNP251" s="40"/>
      <c r="UNQ251" s="41"/>
      <c r="UNR251" s="38"/>
      <c r="UNS251" s="38"/>
      <c r="UNT251" s="38"/>
      <c r="UNU251" s="39"/>
      <c r="UNV251" s="40"/>
      <c r="UNW251" s="41"/>
      <c r="UNX251" s="38"/>
      <c r="UNY251" s="38"/>
      <c r="UNZ251" s="38"/>
      <c r="UOA251" s="39"/>
      <c r="UOB251" s="40"/>
      <c r="UOC251" s="41"/>
      <c r="UOD251" s="38"/>
      <c r="UOE251" s="38"/>
      <c r="UOF251" s="38"/>
      <c r="UOG251" s="39"/>
      <c r="UOH251" s="40"/>
      <c r="UOI251" s="41"/>
      <c r="UOJ251" s="38"/>
      <c r="UOK251" s="38"/>
      <c r="UOL251" s="38"/>
      <c r="UOM251" s="39"/>
      <c r="UON251" s="40"/>
      <c r="UOO251" s="41"/>
      <c r="UOP251" s="38"/>
      <c r="UOQ251" s="38"/>
      <c r="UOR251" s="38"/>
      <c r="UOS251" s="39"/>
      <c r="UOT251" s="40"/>
      <c r="UOU251" s="41"/>
      <c r="UOV251" s="38"/>
      <c r="UOW251" s="38"/>
      <c r="UOX251" s="38"/>
      <c r="UOY251" s="39"/>
      <c r="UOZ251" s="40"/>
      <c r="UPA251" s="41"/>
      <c r="UPB251" s="38"/>
      <c r="UPC251" s="38"/>
      <c r="UPD251" s="38"/>
      <c r="UPE251" s="39"/>
      <c r="UPF251" s="40"/>
      <c r="UPG251" s="41"/>
      <c r="UPH251" s="38"/>
      <c r="UPI251" s="38"/>
      <c r="UPJ251" s="38"/>
      <c r="UPK251" s="39"/>
      <c r="UPL251" s="40"/>
      <c r="UPM251" s="41"/>
      <c r="UPN251" s="38"/>
      <c r="UPO251" s="38"/>
      <c r="UPP251" s="38"/>
      <c r="UPQ251" s="39"/>
      <c r="UPR251" s="40"/>
      <c r="UPS251" s="41"/>
      <c r="UPT251" s="38"/>
      <c r="UPU251" s="38"/>
      <c r="UPV251" s="38"/>
      <c r="UPW251" s="39"/>
      <c r="UPX251" s="40"/>
      <c r="UPY251" s="41"/>
      <c r="UPZ251" s="38"/>
      <c r="UQA251" s="38"/>
      <c r="UQB251" s="38"/>
      <c r="UQC251" s="39"/>
      <c r="UQD251" s="40"/>
      <c r="UQE251" s="41"/>
      <c r="UQF251" s="38"/>
      <c r="UQG251" s="38"/>
      <c r="UQH251" s="38"/>
      <c r="UQI251" s="39"/>
      <c r="UQJ251" s="40"/>
      <c r="UQK251" s="41"/>
      <c r="UQL251" s="38"/>
      <c r="UQM251" s="38"/>
      <c r="UQN251" s="38"/>
      <c r="UQO251" s="39"/>
      <c r="UQP251" s="40"/>
      <c r="UQQ251" s="41"/>
      <c r="UQR251" s="38"/>
      <c r="UQS251" s="38"/>
      <c r="UQT251" s="38"/>
      <c r="UQU251" s="39"/>
      <c r="UQV251" s="40"/>
      <c r="UQW251" s="41"/>
      <c r="UQX251" s="38"/>
      <c r="UQY251" s="38"/>
      <c r="UQZ251" s="38"/>
      <c r="URA251" s="39"/>
      <c r="URB251" s="40"/>
      <c r="URC251" s="41"/>
      <c r="URD251" s="38"/>
      <c r="URE251" s="38"/>
      <c r="URF251" s="38"/>
      <c r="URG251" s="39"/>
      <c r="URH251" s="40"/>
      <c r="URI251" s="41"/>
      <c r="URJ251" s="38"/>
      <c r="URK251" s="38"/>
      <c r="URL251" s="38"/>
      <c r="URM251" s="39"/>
      <c r="URN251" s="40"/>
      <c r="URO251" s="41"/>
      <c r="URP251" s="38"/>
      <c r="URQ251" s="38"/>
      <c r="URR251" s="38"/>
      <c r="URS251" s="39"/>
      <c r="URT251" s="40"/>
      <c r="URU251" s="41"/>
      <c r="URV251" s="38"/>
      <c r="URW251" s="38"/>
      <c r="URX251" s="38"/>
      <c r="URY251" s="39"/>
      <c r="URZ251" s="40"/>
      <c r="USA251" s="41"/>
      <c r="USB251" s="38"/>
      <c r="USC251" s="38"/>
      <c r="USD251" s="38"/>
      <c r="USE251" s="39"/>
      <c r="USF251" s="40"/>
      <c r="USG251" s="41"/>
      <c r="USH251" s="38"/>
      <c r="USI251" s="38"/>
      <c r="USJ251" s="38"/>
      <c r="USK251" s="39"/>
      <c r="USL251" s="40"/>
      <c r="USM251" s="41"/>
      <c r="USN251" s="38"/>
      <c r="USO251" s="38"/>
      <c r="USP251" s="38"/>
      <c r="USQ251" s="39"/>
      <c r="USR251" s="40"/>
      <c r="USS251" s="41"/>
      <c r="UST251" s="38"/>
      <c r="USU251" s="38"/>
      <c r="USV251" s="38"/>
      <c r="USW251" s="39"/>
      <c r="USX251" s="40"/>
      <c r="USY251" s="41"/>
      <c r="USZ251" s="38"/>
      <c r="UTA251" s="38"/>
      <c r="UTB251" s="38"/>
      <c r="UTC251" s="39"/>
      <c r="UTD251" s="40"/>
      <c r="UTE251" s="41"/>
      <c r="UTF251" s="38"/>
      <c r="UTG251" s="38"/>
      <c r="UTH251" s="38"/>
      <c r="UTI251" s="39"/>
      <c r="UTJ251" s="40"/>
      <c r="UTK251" s="41"/>
      <c r="UTL251" s="38"/>
      <c r="UTM251" s="38"/>
      <c r="UTN251" s="38"/>
      <c r="UTO251" s="39"/>
      <c r="UTP251" s="40"/>
      <c r="UTQ251" s="41"/>
      <c r="UTR251" s="38"/>
      <c r="UTS251" s="38"/>
      <c r="UTT251" s="38"/>
      <c r="UTU251" s="39"/>
      <c r="UTV251" s="40"/>
      <c r="UTW251" s="41"/>
      <c r="UTX251" s="38"/>
      <c r="UTY251" s="38"/>
      <c r="UTZ251" s="38"/>
      <c r="UUA251" s="39"/>
      <c r="UUB251" s="40"/>
      <c r="UUC251" s="41"/>
      <c r="UUD251" s="38"/>
      <c r="UUE251" s="38"/>
      <c r="UUF251" s="38"/>
      <c r="UUG251" s="39"/>
      <c r="UUH251" s="40"/>
      <c r="UUI251" s="41"/>
      <c r="UUJ251" s="38"/>
      <c r="UUK251" s="38"/>
      <c r="UUL251" s="38"/>
      <c r="UUM251" s="39"/>
      <c r="UUN251" s="40"/>
      <c r="UUO251" s="41"/>
      <c r="UUP251" s="38"/>
      <c r="UUQ251" s="38"/>
      <c r="UUR251" s="38"/>
      <c r="UUS251" s="39"/>
      <c r="UUT251" s="40"/>
      <c r="UUU251" s="41"/>
      <c r="UUV251" s="38"/>
      <c r="UUW251" s="38"/>
      <c r="UUX251" s="38"/>
      <c r="UUY251" s="39"/>
      <c r="UUZ251" s="40"/>
      <c r="UVA251" s="41"/>
      <c r="UVB251" s="38"/>
      <c r="UVC251" s="38"/>
      <c r="UVD251" s="38"/>
      <c r="UVE251" s="39"/>
      <c r="UVF251" s="40"/>
      <c r="UVG251" s="41"/>
      <c r="UVH251" s="38"/>
      <c r="UVI251" s="38"/>
      <c r="UVJ251" s="38"/>
      <c r="UVK251" s="39"/>
      <c r="UVL251" s="40"/>
      <c r="UVM251" s="41"/>
      <c r="UVN251" s="38"/>
      <c r="UVO251" s="38"/>
      <c r="UVP251" s="38"/>
      <c r="UVQ251" s="39"/>
      <c r="UVR251" s="40"/>
      <c r="UVS251" s="41"/>
      <c r="UVT251" s="38"/>
      <c r="UVU251" s="38"/>
      <c r="UVV251" s="38"/>
      <c r="UVW251" s="39"/>
      <c r="UVX251" s="40"/>
      <c r="UVY251" s="41"/>
      <c r="UVZ251" s="38"/>
      <c r="UWA251" s="38"/>
      <c r="UWB251" s="38"/>
      <c r="UWC251" s="39"/>
      <c r="UWD251" s="40"/>
      <c r="UWE251" s="41"/>
      <c r="UWF251" s="38"/>
      <c r="UWG251" s="38"/>
      <c r="UWH251" s="38"/>
      <c r="UWI251" s="39"/>
      <c r="UWJ251" s="40"/>
      <c r="UWK251" s="41"/>
      <c r="UWL251" s="38"/>
      <c r="UWM251" s="38"/>
      <c r="UWN251" s="38"/>
      <c r="UWO251" s="39"/>
      <c r="UWP251" s="40"/>
      <c r="UWQ251" s="41"/>
      <c r="UWR251" s="38"/>
      <c r="UWS251" s="38"/>
      <c r="UWT251" s="38"/>
      <c r="UWU251" s="39"/>
      <c r="UWV251" s="40"/>
      <c r="UWW251" s="41"/>
      <c r="UWX251" s="38"/>
      <c r="UWY251" s="38"/>
      <c r="UWZ251" s="38"/>
      <c r="UXA251" s="39"/>
      <c r="UXB251" s="40"/>
      <c r="UXC251" s="41"/>
      <c r="UXD251" s="38"/>
      <c r="UXE251" s="38"/>
      <c r="UXF251" s="38"/>
      <c r="UXG251" s="39"/>
      <c r="UXH251" s="40"/>
      <c r="UXI251" s="41"/>
      <c r="UXJ251" s="38"/>
      <c r="UXK251" s="38"/>
      <c r="UXL251" s="38"/>
      <c r="UXM251" s="39"/>
      <c r="UXN251" s="40"/>
      <c r="UXO251" s="41"/>
      <c r="UXP251" s="38"/>
      <c r="UXQ251" s="38"/>
      <c r="UXR251" s="38"/>
      <c r="UXS251" s="39"/>
      <c r="UXT251" s="40"/>
      <c r="UXU251" s="41"/>
      <c r="UXV251" s="38"/>
      <c r="UXW251" s="38"/>
      <c r="UXX251" s="38"/>
      <c r="UXY251" s="39"/>
      <c r="UXZ251" s="40"/>
      <c r="UYA251" s="41"/>
      <c r="UYB251" s="38"/>
      <c r="UYC251" s="38"/>
      <c r="UYD251" s="38"/>
      <c r="UYE251" s="39"/>
      <c r="UYF251" s="40"/>
      <c r="UYG251" s="41"/>
      <c r="UYH251" s="38"/>
      <c r="UYI251" s="38"/>
      <c r="UYJ251" s="38"/>
      <c r="UYK251" s="39"/>
      <c r="UYL251" s="40"/>
      <c r="UYM251" s="41"/>
      <c r="UYN251" s="38"/>
      <c r="UYO251" s="38"/>
      <c r="UYP251" s="38"/>
      <c r="UYQ251" s="39"/>
      <c r="UYR251" s="40"/>
      <c r="UYS251" s="41"/>
      <c r="UYT251" s="38"/>
      <c r="UYU251" s="38"/>
      <c r="UYV251" s="38"/>
      <c r="UYW251" s="39"/>
      <c r="UYX251" s="40"/>
      <c r="UYY251" s="41"/>
      <c r="UYZ251" s="38"/>
      <c r="UZA251" s="38"/>
      <c r="UZB251" s="38"/>
      <c r="UZC251" s="39"/>
      <c r="UZD251" s="40"/>
      <c r="UZE251" s="41"/>
      <c r="UZF251" s="38"/>
      <c r="UZG251" s="38"/>
      <c r="UZH251" s="38"/>
      <c r="UZI251" s="39"/>
      <c r="UZJ251" s="40"/>
      <c r="UZK251" s="41"/>
      <c r="UZL251" s="38"/>
      <c r="UZM251" s="38"/>
      <c r="UZN251" s="38"/>
      <c r="UZO251" s="39"/>
      <c r="UZP251" s="40"/>
      <c r="UZQ251" s="41"/>
      <c r="UZR251" s="38"/>
      <c r="UZS251" s="38"/>
      <c r="UZT251" s="38"/>
      <c r="UZU251" s="39"/>
      <c r="UZV251" s="40"/>
      <c r="UZW251" s="41"/>
      <c r="UZX251" s="38"/>
      <c r="UZY251" s="38"/>
      <c r="UZZ251" s="38"/>
      <c r="VAA251" s="39"/>
      <c r="VAB251" s="40"/>
      <c r="VAC251" s="41"/>
      <c r="VAD251" s="38"/>
      <c r="VAE251" s="38"/>
      <c r="VAF251" s="38"/>
      <c r="VAG251" s="39"/>
      <c r="VAH251" s="40"/>
      <c r="VAI251" s="41"/>
      <c r="VAJ251" s="38"/>
      <c r="VAK251" s="38"/>
      <c r="VAL251" s="38"/>
      <c r="VAM251" s="39"/>
      <c r="VAN251" s="40"/>
      <c r="VAO251" s="41"/>
      <c r="VAP251" s="38"/>
      <c r="VAQ251" s="38"/>
      <c r="VAR251" s="38"/>
      <c r="VAS251" s="39"/>
      <c r="VAT251" s="40"/>
      <c r="VAU251" s="41"/>
      <c r="VAV251" s="38"/>
      <c r="VAW251" s="38"/>
      <c r="VAX251" s="38"/>
      <c r="VAY251" s="39"/>
      <c r="VAZ251" s="40"/>
      <c r="VBA251" s="41"/>
      <c r="VBB251" s="38"/>
      <c r="VBC251" s="38"/>
      <c r="VBD251" s="38"/>
      <c r="VBE251" s="39"/>
      <c r="VBF251" s="40"/>
      <c r="VBG251" s="41"/>
      <c r="VBH251" s="38"/>
      <c r="VBI251" s="38"/>
      <c r="VBJ251" s="38"/>
      <c r="VBK251" s="39"/>
      <c r="VBL251" s="40"/>
      <c r="VBM251" s="41"/>
      <c r="VBN251" s="38"/>
      <c r="VBO251" s="38"/>
      <c r="VBP251" s="38"/>
      <c r="VBQ251" s="39"/>
      <c r="VBR251" s="40"/>
      <c r="VBS251" s="41"/>
      <c r="VBT251" s="38"/>
      <c r="VBU251" s="38"/>
      <c r="VBV251" s="38"/>
      <c r="VBW251" s="39"/>
      <c r="VBX251" s="40"/>
      <c r="VBY251" s="41"/>
      <c r="VBZ251" s="38"/>
      <c r="VCA251" s="38"/>
      <c r="VCB251" s="38"/>
      <c r="VCC251" s="39"/>
      <c r="VCD251" s="40"/>
      <c r="VCE251" s="41"/>
      <c r="VCF251" s="38"/>
      <c r="VCG251" s="38"/>
      <c r="VCH251" s="38"/>
      <c r="VCI251" s="39"/>
      <c r="VCJ251" s="40"/>
      <c r="VCK251" s="41"/>
      <c r="VCL251" s="38"/>
      <c r="VCM251" s="38"/>
      <c r="VCN251" s="38"/>
      <c r="VCO251" s="39"/>
      <c r="VCP251" s="40"/>
      <c r="VCQ251" s="41"/>
      <c r="VCR251" s="38"/>
      <c r="VCS251" s="38"/>
      <c r="VCT251" s="38"/>
      <c r="VCU251" s="39"/>
      <c r="VCV251" s="40"/>
      <c r="VCW251" s="41"/>
      <c r="VCX251" s="38"/>
      <c r="VCY251" s="38"/>
      <c r="VCZ251" s="38"/>
      <c r="VDA251" s="39"/>
      <c r="VDB251" s="40"/>
      <c r="VDC251" s="41"/>
      <c r="VDD251" s="38"/>
      <c r="VDE251" s="38"/>
      <c r="VDF251" s="38"/>
      <c r="VDG251" s="39"/>
      <c r="VDH251" s="40"/>
      <c r="VDI251" s="41"/>
      <c r="VDJ251" s="38"/>
      <c r="VDK251" s="38"/>
      <c r="VDL251" s="38"/>
      <c r="VDM251" s="39"/>
      <c r="VDN251" s="40"/>
      <c r="VDO251" s="41"/>
      <c r="VDP251" s="38"/>
      <c r="VDQ251" s="38"/>
      <c r="VDR251" s="38"/>
      <c r="VDS251" s="39"/>
      <c r="VDT251" s="40"/>
      <c r="VDU251" s="41"/>
      <c r="VDV251" s="38"/>
      <c r="VDW251" s="38"/>
      <c r="VDX251" s="38"/>
      <c r="VDY251" s="39"/>
      <c r="VDZ251" s="40"/>
      <c r="VEA251" s="41"/>
      <c r="VEB251" s="38"/>
      <c r="VEC251" s="38"/>
      <c r="VED251" s="38"/>
      <c r="VEE251" s="39"/>
      <c r="VEF251" s="40"/>
      <c r="VEG251" s="41"/>
      <c r="VEH251" s="38"/>
      <c r="VEI251" s="38"/>
      <c r="VEJ251" s="38"/>
      <c r="VEK251" s="39"/>
      <c r="VEL251" s="40"/>
      <c r="VEM251" s="41"/>
      <c r="VEN251" s="38"/>
      <c r="VEO251" s="38"/>
      <c r="VEP251" s="38"/>
      <c r="VEQ251" s="39"/>
      <c r="VER251" s="40"/>
      <c r="VES251" s="41"/>
      <c r="VET251" s="38"/>
      <c r="VEU251" s="38"/>
      <c r="VEV251" s="38"/>
      <c r="VEW251" s="39"/>
      <c r="VEX251" s="40"/>
      <c r="VEY251" s="41"/>
      <c r="VEZ251" s="38"/>
      <c r="VFA251" s="38"/>
      <c r="VFB251" s="38"/>
      <c r="VFC251" s="39"/>
      <c r="VFD251" s="40"/>
      <c r="VFE251" s="41"/>
      <c r="VFF251" s="38"/>
      <c r="VFG251" s="38"/>
      <c r="VFH251" s="38"/>
      <c r="VFI251" s="39"/>
      <c r="VFJ251" s="40"/>
      <c r="VFK251" s="41"/>
      <c r="VFL251" s="38"/>
      <c r="VFM251" s="38"/>
      <c r="VFN251" s="38"/>
      <c r="VFO251" s="39"/>
      <c r="VFP251" s="40"/>
      <c r="VFQ251" s="41"/>
      <c r="VFR251" s="38"/>
      <c r="VFS251" s="38"/>
      <c r="VFT251" s="38"/>
      <c r="VFU251" s="39"/>
      <c r="VFV251" s="40"/>
      <c r="VFW251" s="41"/>
      <c r="VFX251" s="38"/>
      <c r="VFY251" s="38"/>
      <c r="VFZ251" s="38"/>
      <c r="VGA251" s="39"/>
      <c r="VGB251" s="40"/>
      <c r="VGC251" s="41"/>
      <c r="VGD251" s="38"/>
      <c r="VGE251" s="38"/>
      <c r="VGF251" s="38"/>
      <c r="VGG251" s="39"/>
      <c r="VGH251" s="40"/>
      <c r="VGI251" s="41"/>
      <c r="VGJ251" s="38"/>
      <c r="VGK251" s="38"/>
      <c r="VGL251" s="38"/>
      <c r="VGM251" s="39"/>
      <c r="VGN251" s="40"/>
      <c r="VGO251" s="41"/>
      <c r="VGP251" s="38"/>
      <c r="VGQ251" s="38"/>
      <c r="VGR251" s="38"/>
      <c r="VGS251" s="39"/>
      <c r="VGT251" s="40"/>
      <c r="VGU251" s="41"/>
      <c r="VGV251" s="38"/>
      <c r="VGW251" s="38"/>
      <c r="VGX251" s="38"/>
      <c r="VGY251" s="39"/>
      <c r="VGZ251" s="40"/>
      <c r="VHA251" s="41"/>
      <c r="VHB251" s="38"/>
      <c r="VHC251" s="38"/>
      <c r="VHD251" s="38"/>
      <c r="VHE251" s="39"/>
      <c r="VHF251" s="40"/>
      <c r="VHG251" s="41"/>
      <c r="VHH251" s="38"/>
      <c r="VHI251" s="38"/>
      <c r="VHJ251" s="38"/>
      <c r="VHK251" s="39"/>
      <c r="VHL251" s="40"/>
      <c r="VHM251" s="41"/>
      <c r="VHN251" s="38"/>
      <c r="VHO251" s="38"/>
      <c r="VHP251" s="38"/>
      <c r="VHQ251" s="39"/>
      <c r="VHR251" s="40"/>
      <c r="VHS251" s="41"/>
      <c r="VHT251" s="38"/>
      <c r="VHU251" s="38"/>
      <c r="VHV251" s="38"/>
      <c r="VHW251" s="39"/>
      <c r="VHX251" s="40"/>
      <c r="VHY251" s="41"/>
      <c r="VHZ251" s="38"/>
      <c r="VIA251" s="38"/>
      <c r="VIB251" s="38"/>
      <c r="VIC251" s="39"/>
      <c r="VID251" s="40"/>
      <c r="VIE251" s="41"/>
      <c r="VIF251" s="38"/>
      <c r="VIG251" s="38"/>
      <c r="VIH251" s="38"/>
      <c r="VII251" s="39"/>
      <c r="VIJ251" s="40"/>
      <c r="VIK251" s="41"/>
      <c r="VIL251" s="38"/>
      <c r="VIM251" s="38"/>
      <c r="VIN251" s="38"/>
      <c r="VIO251" s="39"/>
      <c r="VIP251" s="40"/>
      <c r="VIQ251" s="41"/>
      <c r="VIR251" s="38"/>
      <c r="VIS251" s="38"/>
      <c r="VIT251" s="38"/>
      <c r="VIU251" s="39"/>
      <c r="VIV251" s="40"/>
      <c r="VIW251" s="41"/>
      <c r="VIX251" s="38"/>
      <c r="VIY251" s="38"/>
      <c r="VIZ251" s="38"/>
      <c r="VJA251" s="39"/>
      <c r="VJB251" s="40"/>
      <c r="VJC251" s="41"/>
      <c r="VJD251" s="38"/>
      <c r="VJE251" s="38"/>
      <c r="VJF251" s="38"/>
      <c r="VJG251" s="39"/>
      <c r="VJH251" s="40"/>
      <c r="VJI251" s="41"/>
      <c r="VJJ251" s="38"/>
      <c r="VJK251" s="38"/>
      <c r="VJL251" s="38"/>
      <c r="VJM251" s="39"/>
      <c r="VJN251" s="40"/>
      <c r="VJO251" s="41"/>
      <c r="VJP251" s="38"/>
      <c r="VJQ251" s="38"/>
      <c r="VJR251" s="38"/>
      <c r="VJS251" s="39"/>
      <c r="VJT251" s="40"/>
      <c r="VJU251" s="41"/>
      <c r="VJV251" s="38"/>
      <c r="VJW251" s="38"/>
      <c r="VJX251" s="38"/>
      <c r="VJY251" s="39"/>
      <c r="VJZ251" s="40"/>
      <c r="VKA251" s="41"/>
      <c r="VKB251" s="38"/>
      <c r="VKC251" s="38"/>
      <c r="VKD251" s="38"/>
      <c r="VKE251" s="39"/>
      <c r="VKF251" s="40"/>
      <c r="VKG251" s="41"/>
      <c r="VKH251" s="38"/>
      <c r="VKI251" s="38"/>
      <c r="VKJ251" s="38"/>
      <c r="VKK251" s="39"/>
      <c r="VKL251" s="40"/>
      <c r="VKM251" s="41"/>
      <c r="VKN251" s="38"/>
      <c r="VKO251" s="38"/>
      <c r="VKP251" s="38"/>
      <c r="VKQ251" s="39"/>
      <c r="VKR251" s="40"/>
      <c r="VKS251" s="41"/>
      <c r="VKT251" s="38"/>
      <c r="VKU251" s="38"/>
      <c r="VKV251" s="38"/>
      <c r="VKW251" s="39"/>
      <c r="VKX251" s="40"/>
      <c r="VKY251" s="41"/>
      <c r="VKZ251" s="38"/>
      <c r="VLA251" s="38"/>
      <c r="VLB251" s="38"/>
      <c r="VLC251" s="39"/>
      <c r="VLD251" s="40"/>
      <c r="VLE251" s="41"/>
      <c r="VLF251" s="38"/>
      <c r="VLG251" s="38"/>
      <c r="VLH251" s="38"/>
      <c r="VLI251" s="39"/>
      <c r="VLJ251" s="40"/>
      <c r="VLK251" s="41"/>
      <c r="VLL251" s="38"/>
      <c r="VLM251" s="38"/>
      <c r="VLN251" s="38"/>
      <c r="VLO251" s="39"/>
      <c r="VLP251" s="40"/>
      <c r="VLQ251" s="41"/>
      <c r="VLR251" s="38"/>
      <c r="VLS251" s="38"/>
      <c r="VLT251" s="38"/>
      <c r="VLU251" s="39"/>
      <c r="VLV251" s="40"/>
      <c r="VLW251" s="41"/>
      <c r="VLX251" s="38"/>
      <c r="VLY251" s="38"/>
      <c r="VLZ251" s="38"/>
      <c r="VMA251" s="39"/>
      <c r="VMB251" s="40"/>
      <c r="VMC251" s="41"/>
      <c r="VMD251" s="38"/>
      <c r="VME251" s="38"/>
      <c r="VMF251" s="38"/>
      <c r="VMG251" s="39"/>
      <c r="VMH251" s="40"/>
      <c r="VMI251" s="41"/>
      <c r="VMJ251" s="38"/>
      <c r="VMK251" s="38"/>
      <c r="VML251" s="38"/>
      <c r="VMM251" s="39"/>
      <c r="VMN251" s="40"/>
      <c r="VMO251" s="41"/>
      <c r="VMP251" s="38"/>
      <c r="VMQ251" s="38"/>
      <c r="VMR251" s="38"/>
      <c r="VMS251" s="39"/>
      <c r="VMT251" s="40"/>
      <c r="VMU251" s="41"/>
      <c r="VMV251" s="38"/>
      <c r="VMW251" s="38"/>
      <c r="VMX251" s="38"/>
      <c r="VMY251" s="39"/>
      <c r="VMZ251" s="40"/>
      <c r="VNA251" s="41"/>
      <c r="VNB251" s="38"/>
      <c r="VNC251" s="38"/>
      <c r="VND251" s="38"/>
      <c r="VNE251" s="39"/>
      <c r="VNF251" s="40"/>
      <c r="VNG251" s="41"/>
      <c r="VNH251" s="38"/>
      <c r="VNI251" s="38"/>
      <c r="VNJ251" s="38"/>
      <c r="VNK251" s="39"/>
      <c r="VNL251" s="40"/>
      <c r="VNM251" s="41"/>
      <c r="VNN251" s="38"/>
      <c r="VNO251" s="38"/>
      <c r="VNP251" s="38"/>
      <c r="VNQ251" s="39"/>
      <c r="VNR251" s="40"/>
      <c r="VNS251" s="41"/>
      <c r="VNT251" s="38"/>
      <c r="VNU251" s="38"/>
      <c r="VNV251" s="38"/>
      <c r="VNW251" s="39"/>
      <c r="VNX251" s="40"/>
      <c r="VNY251" s="41"/>
      <c r="VNZ251" s="38"/>
      <c r="VOA251" s="38"/>
      <c r="VOB251" s="38"/>
      <c r="VOC251" s="39"/>
      <c r="VOD251" s="40"/>
      <c r="VOE251" s="41"/>
      <c r="VOF251" s="38"/>
      <c r="VOG251" s="38"/>
      <c r="VOH251" s="38"/>
      <c r="VOI251" s="39"/>
      <c r="VOJ251" s="40"/>
      <c r="VOK251" s="41"/>
      <c r="VOL251" s="38"/>
      <c r="VOM251" s="38"/>
      <c r="VON251" s="38"/>
      <c r="VOO251" s="39"/>
      <c r="VOP251" s="40"/>
      <c r="VOQ251" s="41"/>
      <c r="VOR251" s="38"/>
      <c r="VOS251" s="38"/>
      <c r="VOT251" s="38"/>
      <c r="VOU251" s="39"/>
      <c r="VOV251" s="40"/>
      <c r="VOW251" s="41"/>
      <c r="VOX251" s="38"/>
      <c r="VOY251" s="38"/>
      <c r="VOZ251" s="38"/>
      <c r="VPA251" s="39"/>
      <c r="VPB251" s="40"/>
      <c r="VPC251" s="41"/>
      <c r="VPD251" s="38"/>
      <c r="VPE251" s="38"/>
      <c r="VPF251" s="38"/>
      <c r="VPG251" s="39"/>
      <c r="VPH251" s="40"/>
      <c r="VPI251" s="41"/>
      <c r="VPJ251" s="38"/>
      <c r="VPK251" s="38"/>
      <c r="VPL251" s="38"/>
      <c r="VPM251" s="39"/>
      <c r="VPN251" s="40"/>
      <c r="VPO251" s="41"/>
      <c r="VPP251" s="38"/>
      <c r="VPQ251" s="38"/>
      <c r="VPR251" s="38"/>
      <c r="VPS251" s="39"/>
      <c r="VPT251" s="40"/>
      <c r="VPU251" s="41"/>
      <c r="VPV251" s="38"/>
      <c r="VPW251" s="38"/>
      <c r="VPX251" s="38"/>
      <c r="VPY251" s="39"/>
      <c r="VPZ251" s="40"/>
      <c r="VQA251" s="41"/>
      <c r="VQB251" s="38"/>
      <c r="VQC251" s="38"/>
      <c r="VQD251" s="38"/>
      <c r="VQE251" s="39"/>
      <c r="VQF251" s="40"/>
      <c r="VQG251" s="41"/>
      <c r="VQH251" s="38"/>
      <c r="VQI251" s="38"/>
      <c r="VQJ251" s="38"/>
      <c r="VQK251" s="39"/>
      <c r="VQL251" s="40"/>
      <c r="VQM251" s="41"/>
      <c r="VQN251" s="38"/>
      <c r="VQO251" s="38"/>
      <c r="VQP251" s="38"/>
      <c r="VQQ251" s="39"/>
      <c r="VQR251" s="40"/>
      <c r="VQS251" s="41"/>
      <c r="VQT251" s="38"/>
      <c r="VQU251" s="38"/>
      <c r="VQV251" s="38"/>
      <c r="VQW251" s="39"/>
      <c r="VQX251" s="40"/>
      <c r="VQY251" s="41"/>
      <c r="VQZ251" s="38"/>
      <c r="VRA251" s="38"/>
      <c r="VRB251" s="38"/>
      <c r="VRC251" s="39"/>
      <c r="VRD251" s="40"/>
      <c r="VRE251" s="41"/>
      <c r="VRF251" s="38"/>
      <c r="VRG251" s="38"/>
      <c r="VRH251" s="38"/>
      <c r="VRI251" s="39"/>
      <c r="VRJ251" s="40"/>
      <c r="VRK251" s="41"/>
      <c r="VRL251" s="38"/>
      <c r="VRM251" s="38"/>
      <c r="VRN251" s="38"/>
      <c r="VRO251" s="39"/>
      <c r="VRP251" s="40"/>
      <c r="VRQ251" s="41"/>
      <c r="VRR251" s="38"/>
      <c r="VRS251" s="38"/>
      <c r="VRT251" s="38"/>
      <c r="VRU251" s="39"/>
      <c r="VRV251" s="40"/>
      <c r="VRW251" s="41"/>
      <c r="VRX251" s="38"/>
      <c r="VRY251" s="38"/>
      <c r="VRZ251" s="38"/>
      <c r="VSA251" s="39"/>
      <c r="VSB251" s="40"/>
      <c r="VSC251" s="41"/>
      <c r="VSD251" s="38"/>
      <c r="VSE251" s="38"/>
      <c r="VSF251" s="38"/>
      <c r="VSG251" s="39"/>
      <c r="VSH251" s="40"/>
      <c r="VSI251" s="41"/>
      <c r="VSJ251" s="38"/>
      <c r="VSK251" s="38"/>
      <c r="VSL251" s="38"/>
      <c r="VSM251" s="39"/>
      <c r="VSN251" s="40"/>
      <c r="VSO251" s="41"/>
      <c r="VSP251" s="38"/>
      <c r="VSQ251" s="38"/>
      <c r="VSR251" s="38"/>
      <c r="VSS251" s="39"/>
      <c r="VST251" s="40"/>
      <c r="VSU251" s="41"/>
      <c r="VSV251" s="38"/>
      <c r="VSW251" s="38"/>
      <c r="VSX251" s="38"/>
      <c r="VSY251" s="39"/>
      <c r="VSZ251" s="40"/>
      <c r="VTA251" s="41"/>
      <c r="VTB251" s="38"/>
      <c r="VTC251" s="38"/>
      <c r="VTD251" s="38"/>
      <c r="VTE251" s="39"/>
      <c r="VTF251" s="40"/>
      <c r="VTG251" s="41"/>
      <c r="VTH251" s="38"/>
      <c r="VTI251" s="38"/>
      <c r="VTJ251" s="38"/>
      <c r="VTK251" s="39"/>
      <c r="VTL251" s="40"/>
      <c r="VTM251" s="41"/>
      <c r="VTN251" s="38"/>
      <c r="VTO251" s="38"/>
      <c r="VTP251" s="38"/>
      <c r="VTQ251" s="39"/>
      <c r="VTR251" s="40"/>
      <c r="VTS251" s="41"/>
      <c r="VTT251" s="38"/>
      <c r="VTU251" s="38"/>
      <c r="VTV251" s="38"/>
      <c r="VTW251" s="39"/>
      <c r="VTX251" s="40"/>
      <c r="VTY251" s="41"/>
      <c r="VTZ251" s="38"/>
      <c r="VUA251" s="38"/>
      <c r="VUB251" s="38"/>
      <c r="VUC251" s="39"/>
      <c r="VUD251" s="40"/>
      <c r="VUE251" s="41"/>
      <c r="VUF251" s="38"/>
      <c r="VUG251" s="38"/>
      <c r="VUH251" s="38"/>
      <c r="VUI251" s="39"/>
      <c r="VUJ251" s="40"/>
      <c r="VUK251" s="41"/>
      <c r="VUL251" s="38"/>
      <c r="VUM251" s="38"/>
      <c r="VUN251" s="38"/>
      <c r="VUO251" s="39"/>
      <c r="VUP251" s="40"/>
      <c r="VUQ251" s="41"/>
      <c r="VUR251" s="38"/>
      <c r="VUS251" s="38"/>
      <c r="VUT251" s="38"/>
      <c r="VUU251" s="39"/>
      <c r="VUV251" s="40"/>
      <c r="VUW251" s="41"/>
      <c r="VUX251" s="38"/>
      <c r="VUY251" s="38"/>
      <c r="VUZ251" s="38"/>
      <c r="VVA251" s="39"/>
      <c r="VVB251" s="40"/>
      <c r="VVC251" s="41"/>
      <c r="VVD251" s="38"/>
      <c r="VVE251" s="38"/>
      <c r="VVF251" s="38"/>
      <c r="VVG251" s="39"/>
      <c r="VVH251" s="40"/>
      <c r="VVI251" s="41"/>
      <c r="VVJ251" s="38"/>
      <c r="VVK251" s="38"/>
      <c r="VVL251" s="38"/>
      <c r="VVM251" s="39"/>
      <c r="VVN251" s="40"/>
      <c r="VVO251" s="41"/>
      <c r="VVP251" s="38"/>
      <c r="VVQ251" s="38"/>
      <c r="VVR251" s="38"/>
      <c r="VVS251" s="39"/>
      <c r="VVT251" s="40"/>
      <c r="VVU251" s="41"/>
      <c r="VVV251" s="38"/>
      <c r="VVW251" s="38"/>
      <c r="VVX251" s="38"/>
      <c r="VVY251" s="39"/>
      <c r="VVZ251" s="40"/>
      <c r="VWA251" s="41"/>
      <c r="VWB251" s="38"/>
      <c r="VWC251" s="38"/>
      <c r="VWD251" s="38"/>
      <c r="VWE251" s="39"/>
      <c r="VWF251" s="40"/>
      <c r="VWG251" s="41"/>
      <c r="VWH251" s="38"/>
      <c r="VWI251" s="38"/>
      <c r="VWJ251" s="38"/>
      <c r="VWK251" s="39"/>
      <c r="VWL251" s="40"/>
      <c r="VWM251" s="41"/>
      <c r="VWN251" s="38"/>
      <c r="VWO251" s="38"/>
      <c r="VWP251" s="38"/>
      <c r="VWQ251" s="39"/>
      <c r="VWR251" s="40"/>
      <c r="VWS251" s="41"/>
      <c r="VWT251" s="38"/>
      <c r="VWU251" s="38"/>
      <c r="VWV251" s="38"/>
      <c r="VWW251" s="39"/>
      <c r="VWX251" s="40"/>
      <c r="VWY251" s="41"/>
      <c r="VWZ251" s="38"/>
      <c r="VXA251" s="38"/>
      <c r="VXB251" s="38"/>
      <c r="VXC251" s="39"/>
      <c r="VXD251" s="40"/>
      <c r="VXE251" s="41"/>
      <c r="VXF251" s="38"/>
      <c r="VXG251" s="38"/>
      <c r="VXH251" s="38"/>
      <c r="VXI251" s="39"/>
      <c r="VXJ251" s="40"/>
      <c r="VXK251" s="41"/>
      <c r="VXL251" s="38"/>
      <c r="VXM251" s="38"/>
      <c r="VXN251" s="38"/>
      <c r="VXO251" s="39"/>
      <c r="VXP251" s="40"/>
      <c r="VXQ251" s="41"/>
      <c r="VXR251" s="38"/>
      <c r="VXS251" s="38"/>
      <c r="VXT251" s="38"/>
      <c r="VXU251" s="39"/>
      <c r="VXV251" s="40"/>
      <c r="VXW251" s="41"/>
      <c r="VXX251" s="38"/>
      <c r="VXY251" s="38"/>
      <c r="VXZ251" s="38"/>
      <c r="VYA251" s="39"/>
      <c r="VYB251" s="40"/>
      <c r="VYC251" s="41"/>
      <c r="VYD251" s="38"/>
      <c r="VYE251" s="38"/>
      <c r="VYF251" s="38"/>
      <c r="VYG251" s="39"/>
      <c r="VYH251" s="40"/>
      <c r="VYI251" s="41"/>
      <c r="VYJ251" s="38"/>
      <c r="VYK251" s="38"/>
      <c r="VYL251" s="38"/>
      <c r="VYM251" s="39"/>
      <c r="VYN251" s="40"/>
      <c r="VYO251" s="41"/>
      <c r="VYP251" s="38"/>
      <c r="VYQ251" s="38"/>
      <c r="VYR251" s="38"/>
      <c r="VYS251" s="39"/>
      <c r="VYT251" s="40"/>
      <c r="VYU251" s="41"/>
      <c r="VYV251" s="38"/>
      <c r="VYW251" s="38"/>
      <c r="VYX251" s="38"/>
      <c r="VYY251" s="39"/>
      <c r="VYZ251" s="40"/>
      <c r="VZA251" s="41"/>
      <c r="VZB251" s="38"/>
      <c r="VZC251" s="38"/>
      <c r="VZD251" s="38"/>
      <c r="VZE251" s="39"/>
      <c r="VZF251" s="40"/>
      <c r="VZG251" s="41"/>
      <c r="VZH251" s="38"/>
      <c r="VZI251" s="38"/>
      <c r="VZJ251" s="38"/>
      <c r="VZK251" s="39"/>
      <c r="VZL251" s="40"/>
      <c r="VZM251" s="41"/>
      <c r="VZN251" s="38"/>
      <c r="VZO251" s="38"/>
      <c r="VZP251" s="38"/>
      <c r="VZQ251" s="39"/>
      <c r="VZR251" s="40"/>
      <c r="VZS251" s="41"/>
      <c r="VZT251" s="38"/>
      <c r="VZU251" s="38"/>
      <c r="VZV251" s="38"/>
      <c r="VZW251" s="39"/>
      <c r="VZX251" s="40"/>
      <c r="VZY251" s="41"/>
      <c r="VZZ251" s="38"/>
      <c r="WAA251" s="38"/>
      <c r="WAB251" s="38"/>
      <c r="WAC251" s="39"/>
      <c r="WAD251" s="40"/>
      <c r="WAE251" s="41"/>
      <c r="WAF251" s="38"/>
      <c r="WAG251" s="38"/>
      <c r="WAH251" s="38"/>
      <c r="WAI251" s="39"/>
      <c r="WAJ251" s="40"/>
      <c r="WAK251" s="41"/>
      <c r="WAL251" s="38"/>
      <c r="WAM251" s="38"/>
      <c r="WAN251" s="38"/>
      <c r="WAO251" s="39"/>
      <c r="WAP251" s="40"/>
      <c r="WAQ251" s="41"/>
      <c r="WAR251" s="38"/>
      <c r="WAS251" s="38"/>
      <c r="WAT251" s="38"/>
      <c r="WAU251" s="39"/>
      <c r="WAV251" s="40"/>
      <c r="WAW251" s="41"/>
      <c r="WAX251" s="38"/>
      <c r="WAY251" s="38"/>
      <c r="WAZ251" s="38"/>
      <c r="WBA251" s="39"/>
      <c r="WBB251" s="40"/>
      <c r="WBC251" s="41"/>
      <c r="WBD251" s="38"/>
      <c r="WBE251" s="38"/>
      <c r="WBF251" s="38"/>
      <c r="WBG251" s="39"/>
      <c r="WBH251" s="40"/>
      <c r="WBI251" s="41"/>
      <c r="WBJ251" s="38"/>
      <c r="WBK251" s="38"/>
      <c r="WBL251" s="38"/>
      <c r="WBM251" s="39"/>
      <c r="WBN251" s="40"/>
      <c r="WBO251" s="41"/>
      <c r="WBP251" s="38"/>
      <c r="WBQ251" s="38"/>
      <c r="WBR251" s="38"/>
      <c r="WBS251" s="39"/>
      <c r="WBT251" s="40"/>
      <c r="WBU251" s="41"/>
      <c r="WBV251" s="38"/>
      <c r="WBW251" s="38"/>
      <c r="WBX251" s="38"/>
      <c r="WBY251" s="39"/>
      <c r="WBZ251" s="40"/>
      <c r="WCA251" s="41"/>
      <c r="WCB251" s="38"/>
      <c r="WCC251" s="38"/>
      <c r="WCD251" s="38"/>
      <c r="WCE251" s="39"/>
      <c r="WCF251" s="40"/>
      <c r="WCG251" s="41"/>
      <c r="WCH251" s="38"/>
      <c r="WCI251" s="38"/>
      <c r="WCJ251" s="38"/>
      <c r="WCK251" s="39"/>
      <c r="WCL251" s="40"/>
      <c r="WCM251" s="41"/>
      <c r="WCN251" s="38"/>
      <c r="WCO251" s="38"/>
      <c r="WCP251" s="38"/>
      <c r="WCQ251" s="39"/>
      <c r="WCR251" s="40"/>
      <c r="WCS251" s="41"/>
      <c r="WCT251" s="38"/>
      <c r="WCU251" s="38"/>
      <c r="WCV251" s="38"/>
      <c r="WCW251" s="39"/>
      <c r="WCX251" s="40"/>
      <c r="WCY251" s="41"/>
      <c r="WCZ251" s="38"/>
      <c r="WDA251" s="38"/>
      <c r="WDB251" s="38"/>
      <c r="WDC251" s="39"/>
      <c r="WDD251" s="40"/>
      <c r="WDE251" s="41"/>
      <c r="WDF251" s="38"/>
      <c r="WDG251" s="38"/>
      <c r="WDH251" s="38"/>
      <c r="WDI251" s="39"/>
      <c r="WDJ251" s="40"/>
      <c r="WDK251" s="41"/>
      <c r="WDL251" s="38"/>
      <c r="WDM251" s="38"/>
      <c r="WDN251" s="38"/>
      <c r="WDO251" s="39"/>
      <c r="WDP251" s="40"/>
      <c r="WDQ251" s="41"/>
      <c r="WDR251" s="38"/>
      <c r="WDS251" s="38"/>
      <c r="WDT251" s="38"/>
      <c r="WDU251" s="39"/>
      <c r="WDV251" s="40"/>
      <c r="WDW251" s="41"/>
      <c r="WDX251" s="38"/>
      <c r="WDY251" s="38"/>
      <c r="WDZ251" s="38"/>
      <c r="WEA251" s="39"/>
      <c r="WEB251" s="40"/>
      <c r="WEC251" s="41"/>
      <c r="WED251" s="38"/>
      <c r="WEE251" s="38"/>
      <c r="WEF251" s="38"/>
      <c r="WEG251" s="39"/>
      <c r="WEH251" s="40"/>
      <c r="WEI251" s="41"/>
      <c r="WEJ251" s="38"/>
      <c r="WEK251" s="38"/>
      <c r="WEL251" s="38"/>
      <c r="WEM251" s="39"/>
      <c r="WEN251" s="40"/>
      <c r="WEO251" s="41"/>
      <c r="WEP251" s="38"/>
      <c r="WEQ251" s="38"/>
      <c r="WER251" s="38"/>
      <c r="WES251" s="39"/>
      <c r="WET251" s="40"/>
      <c r="WEU251" s="41"/>
      <c r="WEV251" s="38"/>
      <c r="WEW251" s="38"/>
      <c r="WEX251" s="38"/>
      <c r="WEY251" s="39"/>
      <c r="WEZ251" s="40"/>
      <c r="WFA251" s="41"/>
      <c r="WFB251" s="38"/>
      <c r="WFC251" s="38"/>
      <c r="WFD251" s="38"/>
      <c r="WFE251" s="39"/>
      <c r="WFF251" s="40"/>
      <c r="WFG251" s="41"/>
      <c r="WFH251" s="38"/>
      <c r="WFI251" s="38"/>
      <c r="WFJ251" s="38"/>
      <c r="WFK251" s="39"/>
      <c r="WFL251" s="40"/>
      <c r="WFM251" s="41"/>
      <c r="WFN251" s="38"/>
      <c r="WFO251" s="38"/>
      <c r="WFP251" s="38"/>
      <c r="WFQ251" s="39"/>
      <c r="WFR251" s="40"/>
      <c r="WFS251" s="41"/>
      <c r="WFT251" s="38"/>
      <c r="WFU251" s="38"/>
      <c r="WFV251" s="38"/>
      <c r="WFW251" s="39"/>
      <c r="WFX251" s="40"/>
      <c r="WFY251" s="41"/>
      <c r="WFZ251" s="38"/>
      <c r="WGA251" s="38"/>
      <c r="WGB251" s="38"/>
      <c r="WGC251" s="39"/>
      <c r="WGD251" s="40"/>
      <c r="WGE251" s="41"/>
      <c r="WGF251" s="38"/>
      <c r="WGG251" s="38"/>
      <c r="WGH251" s="38"/>
      <c r="WGI251" s="39"/>
      <c r="WGJ251" s="40"/>
      <c r="WGK251" s="41"/>
      <c r="WGL251" s="38"/>
      <c r="WGM251" s="38"/>
      <c r="WGN251" s="38"/>
      <c r="WGO251" s="39"/>
      <c r="WGP251" s="40"/>
      <c r="WGQ251" s="41"/>
      <c r="WGR251" s="38"/>
      <c r="WGS251" s="38"/>
      <c r="WGT251" s="38"/>
      <c r="WGU251" s="39"/>
      <c r="WGV251" s="40"/>
      <c r="WGW251" s="41"/>
      <c r="WGX251" s="38"/>
      <c r="WGY251" s="38"/>
      <c r="WGZ251" s="38"/>
      <c r="WHA251" s="39"/>
      <c r="WHB251" s="40"/>
      <c r="WHC251" s="41"/>
      <c r="WHD251" s="38"/>
      <c r="WHE251" s="38"/>
      <c r="WHF251" s="38"/>
      <c r="WHG251" s="39"/>
      <c r="WHH251" s="40"/>
      <c r="WHI251" s="41"/>
      <c r="WHJ251" s="38"/>
      <c r="WHK251" s="38"/>
      <c r="WHL251" s="38"/>
      <c r="WHM251" s="39"/>
      <c r="WHN251" s="40"/>
      <c r="WHO251" s="41"/>
      <c r="WHP251" s="38"/>
      <c r="WHQ251" s="38"/>
      <c r="WHR251" s="38"/>
      <c r="WHS251" s="39"/>
      <c r="WHT251" s="40"/>
      <c r="WHU251" s="41"/>
      <c r="WHV251" s="38"/>
      <c r="WHW251" s="38"/>
      <c r="WHX251" s="38"/>
      <c r="WHY251" s="39"/>
      <c r="WHZ251" s="40"/>
      <c r="WIA251" s="41"/>
      <c r="WIB251" s="38"/>
      <c r="WIC251" s="38"/>
      <c r="WID251" s="38"/>
      <c r="WIE251" s="39"/>
      <c r="WIF251" s="40"/>
      <c r="WIG251" s="41"/>
      <c r="WIH251" s="38"/>
      <c r="WII251" s="38"/>
      <c r="WIJ251" s="38"/>
      <c r="WIK251" s="39"/>
      <c r="WIL251" s="40"/>
      <c r="WIM251" s="41"/>
      <c r="WIN251" s="38"/>
      <c r="WIO251" s="38"/>
      <c r="WIP251" s="38"/>
      <c r="WIQ251" s="39"/>
      <c r="WIR251" s="40"/>
      <c r="WIS251" s="41"/>
      <c r="WIT251" s="38"/>
      <c r="WIU251" s="38"/>
      <c r="WIV251" s="38"/>
      <c r="WIW251" s="39"/>
      <c r="WIX251" s="40"/>
      <c r="WIY251" s="41"/>
      <c r="WIZ251" s="38"/>
      <c r="WJA251" s="38"/>
      <c r="WJB251" s="38"/>
      <c r="WJC251" s="39"/>
      <c r="WJD251" s="40"/>
      <c r="WJE251" s="41"/>
      <c r="WJF251" s="38"/>
      <c r="WJG251" s="38"/>
      <c r="WJH251" s="38"/>
      <c r="WJI251" s="39"/>
      <c r="WJJ251" s="40"/>
      <c r="WJK251" s="41"/>
      <c r="WJL251" s="38"/>
      <c r="WJM251" s="38"/>
      <c r="WJN251" s="38"/>
      <c r="WJO251" s="39"/>
      <c r="WJP251" s="40"/>
      <c r="WJQ251" s="41"/>
      <c r="WJR251" s="38"/>
      <c r="WJS251" s="38"/>
      <c r="WJT251" s="38"/>
      <c r="WJU251" s="39"/>
      <c r="WJV251" s="40"/>
      <c r="WJW251" s="41"/>
      <c r="WJX251" s="38"/>
      <c r="WJY251" s="38"/>
      <c r="WJZ251" s="38"/>
      <c r="WKA251" s="39"/>
      <c r="WKB251" s="40"/>
      <c r="WKC251" s="41"/>
      <c r="WKD251" s="38"/>
      <c r="WKE251" s="38"/>
      <c r="WKF251" s="38"/>
      <c r="WKG251" s="39"/>
      <c r="WKH251" s="40"/>
      <c r="WKI251" s="41"/>
      <c r="WKJ251" s="38"/>
      <c r="WKK251" s="38"/>
      <c r="WKL251" s="38"/>
      <c r="WKM251" s="39"/>
      <c r="WKN251" s="40"/>
      <c r="WKO251" s="41"/>
      <c r="WKP251" s="38"/>
      <c r="WKQ251" s="38"/>
      <c r="WKR251" s="38"/>
      <c r="WKS251" s="39"/>
      <c r="WKT251" s="40"/>
      <c r="WKU251" s="41"/>
      <c r="WKV251" s="38"/>
      <c r="WKW251" s="38"/>
      <c r="WKX251" s="38"/>
      <c r="WKY251" s="39"/>
      <c r="WKZ251" s="40"/>
      <c r="WLA251" s="41"/>
      <c r="WLB251" s="38"/>
      <c r="WLC251" s="38"/>
      <c r="WLD251" s="38"/>
      <c r="WLE251" s="39"/>
      <c r="WLF251" s="40"/>
      <c r="WLG251" s="41"/>
      <c r="WLH251" s="38"/>
      <c r="WLI251" s="38"/>
      <c r="WLJ251" s="38"/>
      <c r="WLK251" s="39"/>
      <c r="WLL251" s="40"/>
      <c r="WLM251" s="41"/>
      <c r="WLN251" s="38"/>
      <c r="WLO251" s="38"/>
      <c r="WLP251" s="38"/>
      <c r="WLQ251" s="39"/>
      <c r="WLR251" s="40"/>
      <c r="WLS251" s="41"/>
      <c r="WLT251" s="38"/>
      <c r="WLU251" s="38"/>
      <c r="WLV251" s="38"/>
      <c r="WLW251" s="39"/>
      <c r="WLX251" s="40"/>
      <c r="WLY251" s="41"/>
      <c r="WLZ251" s="38"/>
      <c r="WMA251" s="38"/>
      <c r="WMB251" s="38"/>
      <c r="WMC251" s="39"/>
      <c r="WMD251" s="40"/>
      <c r="WME251" s="41"/>
      <c r="WMF251" s="38"/>
      <c r="WMG251" s="38"/>
      <c r="WMH251" s="38"/>
      <c r="WMI251" s="39"/>
      <c r="WMJ251" s="40"/>
      <c r="WMK251" s="41"/>
      <c r="WML251" s="38"/>
      <c r="WMM251" s="38"/>
      <c r="WMN251" s="38"/>
      <c r="WMO251" s="39"/>
      <c r="WMP251" s="40"/>
      <c r="WMQ251" s="41"/>
      <c r="WMR251" s="38"/>
      <c r="WMS251" s="38"/>
      <c r="WMT251" s="38"/>
      <c r="WMU251" s="39"/>
      <c r="WMV251" s="40"/>
      <c r="WMW251" s="41"/>
      <c r="WMX251" s="38"/>
      <c r="WMY251" s="38"/>
      <c r="WMZ251" s="38"/>
      <c r="WNA251" s="39"/>
      <c r="WNB251" s="40"/>
      <c r="WNC251" s="41"/>
      <c r="WND251" s="38"/>
      <c r="WNE251" s="38"/>
      <c r="WNF251" s="38"/>
      <c r="WNG251" s="39"/>
      <c r="WNH251" s="40"/>
      <c r="WNI251" s="41"/>
      <c r="WNJ251" s="38"/>
      <c r="WNK251" s="38"/>
      <c r="WNL251" s="38"/>
      <c r="WNM251" s="39"/>
      <c r="WNN251" s="40"/>
      <c r="WNO251" s="41"/>
      <c r="WNP251" s="38"/>
      <c r="WNQ251" s="38"/>
      <c r="WNR251" s="38"/>
      <c r="WNS251" s="39"/>
      <c r="WNT251" s="40"/>
      <c r="WNU251" s="41"/>
      <c r="WNV251" s="38"/>
      <c r="WNW251" s="38"/>
      <c r="WNX251" s="38"/>
      <c r="WNY251" s="39"/>
      <c r="WNZ251" s="40"/>
      <c r="WOA251" s="41"/>
      <c r="WOB251" s="38"/>
      <c r="WOC251" s="38"/>
      <c r="WOD251" s="38"/>
      <c r="WOE251" s="39"/>
      <c r="WOF251" s="40"/>
      <c r="WOG251" s="41"/>
      <c r="WOH251" s="38"/>
      <c r="WOI251" s="38"/>
      <c r="WOJ251" s="38"/>
      <c r="WOK251" s="39"/>
      <c r="WOL251" s="40"/>
      <c r="WOM251" s="41"/>
      <c r="WON251" s="38"/>
      <c r="WOO251" s="38"/>
      <c r="WOP251" s="38"/>
      <c r="WOQ251" s="39"/>
      <c r="WOR251" s="40"/>
      <c r="WOS251" s="41"/>
      <c r="WOT251" s="38"/>
      <c r="WOU251" s="38"/>
      <c r="WOV251" s="38"/>
      <c r="WOW251" s="39"/>
      <c r="WOX251" s="40"/>
      <c r="WOY251" s="41"/>
      <c r="WOZ251" s="38"/>
      <c r="WPA251" s="38"/>
      <c r="WPB251" s="38"/>
      <c r="WPC251" s="39"/>
      <c r="WPD251" s="40"/>
      <c r="WPE251" s="41"/>
      <c r="WPF251" s="38"/>
      <c r="WPG251" s="38"/>
      <c r="WPH251" s="38"/>
      <c r="WPI251" s="39"/>
      <c r="WPJ251" s="40"/>
      <c r="WPK251" s="41"/>
      <c r="WPL251" s="38"/>
      <c r="WPM251" s="38"/>
      <c r="WPN251" s="38"/>
      <c r="WPO251" s="39"/>
      <c r="WPP251" s="40"/>
      <c r="WPQ251" s="41"/>
      <c r="WPR251" s="38"/>
      <c r="WPS251" s="38"/>
      <c r="WPT251" s="38"/>
      <c r="WPU251" s="39"/>
      <c r="WPV251" s="40"/>
      <c r="WPW251" s="41"/>
      <c r="WPX251" s="38"/>
      <c r="WPY251" s="38"/>
      <c r="WPZ251" s="38"/>
      <c r="WQA251" s="39"/>
      <c r="WQB251" s="40"/>
      <c r="WQC251" s="41"/>
      <c r="WQD251" s="38"/>
      <c r="WQE251" s="38"/>
      <c r="WQF251" s="38"/>
      <c r="WQG251" s="39"/>
      <c r="WQH251" s="40"/>
      <c r="WQI251" s="41"/>
      <c r="WQJ251" s="38"/>
      <c r="WQK251" s="38"/>
      <c r="WQL251" s="38"/>
      <c r="WQM251" s="39"/>
      <c r="WQN251" s="40"/>
      <c r="WQO251" s="41"/>
      <c r="WQP251" s="38"/>
      <c r="WQQ251" s="38"/>
      <c r="WQR251" s="38"/>
      <c r="WQS251" s="39"/>
      <c r="WQT251" s="40"/>
      <c r="WQU251" s="41"/>
      <c r="WQV251" s="38"/>
      <c r="WQW251" s="38"/>
      <c r="WQX251" s="38"/>
      <c r="WQY251" s="39"/>
      <c r="WQZ251" s="40"/>
      <c r="WRA251" s="41"/>
      <c r="WRB251" s="38"/>
      <c r="WRC251" s="38"/>
      <c r="WRD251" s="38"/>
      <c r="WRE251" s="39"/>
      <c r="WRF251" s="40"/>
      <c r="WRG251" s="41"/>
      <c r="WRH251" s="38"/>
      <c r="WRI251" s="38"/>
      <c r="WRJ251" s="38"/>
      <c r="WRK251" s="39"/>
      <c r="WRL251" s="40"/>
      <c r="WRM251" s="41"/>
      <c r="WRN251" s="38"/>
      <c r="WRO251" s="38"/>
      <c r="WRP251" s="38"/>
      <c r="WRQ251" s="39"/>
      <c r="WRR251" s="40"/>
      <c r="WRS251" s="41"/>
      <c r="WRT251" s="38"/>
      <c r="WRU251" s="38"/>
      <c r="WRV251" s="38"/>
      <c r="WRW251" s="39"/>
      <c r="WRX251" s="40"/>
      <c r="WRY251" s="41"/>
      <c r="WRZ251" s="38"/>
      <c r="WSA251" s="38"/>
      <c r="WSB251" s="38"/>
      <c r="WSC251" s="39"/>
      <c r="WSD251" s="40"/>
      <c r="WSE251" s="41"/>
      <c r="WSF251" s="38"/>
      <c r="WSG251" s="38"/>
      <c r="WSH251" s="38"/>
      <c r="WSI251" s="39"/>
      <c r="WSJ251" s="40"/>
      <c r="WSK251" s="41"/>
      <c r="WSL251" s="38"/>
      <c r="WSM251" s="38"/>
      <c r="WSN251" s="38"/>
      <c r="WSO251" s="39"/>
      <c r="WSP251" s="40"/>
      <c r="WSQ251" s="41"/>
      <c r="WSR251" s="38"/>
      <c r="WSS251" s="38"/>
      <c r="WST251" s="38"/>
      <c r="WSU251" s="39"/>
      <c r="WSV251" s="40"/>
      <c r="WSW251" s="41"/>
      <c r="WSX251" s="38"/>
      <c r="WSY251" s="38"/>
      <c r="WSZ251" s="38"/>
      <c r="WTA251" s="39"/>
      <c r="WTB251" s="40"/>
      <c r="WTC251" s="41"/>
      <c r="WTD251" s="38"/>
      <c r="WTE251" s="38"/>
      <c r="WTF251" s="38"/>
      <c r="WTG251" s="39"/>
      <c r="WTH251" s="40"/>
      <c r="WTI251" s="41"/>
      <c r="WTJ251" s="38"/>
      <c r="WTK251" s="38"/>
      <c r="WTL251" s="38"/>
      <c r="WTM251" s="39"/>
      <c r="WTN251" s="40"/>
      <c r="WTO251" s="41"/>
      <c r="WTP251" s="38"/>
      <c r="WTQ251" s="38"/>
      <c r="WTR251" s="38"/>
      <c r="WTS251" s="39"/>
      <c r="WTT251" s="40"/>
      <c r="WTU251" s="41"/>
      <c r="WTV251" s="38"/>
      <c r="WTW251" s="38"/>
      <c r="WTX251" s="38"/>
      <c r="WTY251" s="39"/>
      <c r="WTZ251" s="40"/>
      <c r="WUA251" s="41"/>
      <c r="WUB251" s="38"/>
      <c r="WUC251" s="38"/>
      <c r="WUD251" s="38"/>
      <c r="WUE251" s="39"/>
      <c r="WUF251" s="40"/>
      <c r="WUG251" s="41"/>
      <c r="WUH251" s="38"/>
      <c r="WUI251" s="38"/>
      <c r="WUJ251" s="38"/>
      <c r="WUK251" s="39"/>
      <c r="WUL251" s="40"/>
      <c r="WUM251" s="41"/>
      <c r="WUN251" s="38"/>
      <c r="WUO251" s="38"/>
      <c r="WUP251" s="38"/>
      <c r="WUQ251" s="39"/>
      <c r="WUR251" s="40"/>
      <c r="WUS251" s="41"/>
      <c r="WUT251" s="38"/>
      <c r="WUU251" s="38"/>
      <c r="WUV251" s="38"/>
      <c r="WUW251" s="39"/>
      <c r="WUX251" s="40"/>
      <c r="WUY251" s="41"/>
      <c r="WUZ251" s="38"/>
      <c r="WVA251" s="38"/>
      <c r="WVB251" s="38"/>
      <c r="WVC251" s="39"/>
      <c r="WVD251" s="40"/>
      <c r="WVE251" s="41"/>
      <c r="WVF251" s="38"/>
      <c r="WVG251" s="38"/>
      <c r="WVH251" s="38"/>
      <c r="WVI251" s="39"/>
      <c r="WVJ251" s="40"/>
      <c r="WVK251" s="41"/>
      <c r="WVL251" s="38"/>
      <c r="WVM251" s="38"/>
      <c r="WVN251" s="38"/>
      <c r="WVO251" s="39"/>
      <c r="WVP251" s="40"/>
      <c r="WVQ251" s="41"/>
      <c r="WVR251" s="38"/>
      <c r="WVS251" s="38"/>
      <c r="WVT251" s="38"/>
      <c r="WVU251" s="39"/>
      <c r="WVV251" s="40"/>
      <c r="WVW251" s="41"/>
      <c r="WVX251" s="38"/>
      <c r="WVY251" s="38"/>
      <c r="WVZ251" s="38"/>
      <c r="WWA251" s="39"/>
      <c r="WWB251" s="40"/>
      <c r="WWC251" s="41"/>
      <c r="WWD251" s="38"/>
      <c r="WWE251" s="38"/>
      <c r="WWF251" s="38"/>
      <c r="WWG251" s="39"/>
      <c r="WWH251" s="40"/>
      <c r="WWI251" s="41"/>
      <c r="WWJ251" s="38"/>
      <c r="WWK251" s="38"/>
      <c r="WWL251" s="38"/>
      <c r="WWM251" s="39"/>
      <c r="WWN251" s="40"/>
      <c r="WWO251" s="41"/>
      <c r="WWP251" s="38"/>
      <c r="WWQ251" s="38"/>
      <c r="WWR251" s="38"/>
      <c r="WWS251" s="39"/>
      <c r="WWT251" s="40"/>
      <c r="WWU251" s="41"/>
      <c r="WWV251" s="38"/>
      <c r="WWW251" s="38"/>
      <c r="WWX251" s="38"/>
      <c r="WWY251" s="39"/>
      <c r="WWZ251" s="40"/>
      <c r="WXA251" s="41"/>
      <c r="WXB251" s="38"/>
      <c r="WXC251" s="38"/>
      <c r="WXD251" s="38"/>
      <c r="WXE251" s="39"/>
      <c r="WXF251" s="40"/>
      <c r="WXG251" s="41"/>
      <c r="WXH251" s="38"/>
      <c r="WXI251" s="38"/>
      <c r="WXJ251" s="38"/>
      <c r="WXK251" s="39"/>
      <c r="WXL251" s="40"/>
      <c r="WXM251" s="41"/>
      <c r="WXN251" s="38"/>
      <c r="WXO251" s="38"/>
      <c r="WXP251" s="38"/>
      <c r="WXQ251" s="39"/>
      <c r="WXR251" s="40"/>
      <c r="WXS251" s="41"/>
      <c r="WXT251" s="38"/>
      <c r="WXU251" s="38"/>
      <c r="WXV251" s="38"/>
      <c r="WXW251" s="39"/>
      <c r="WXX251" s="40"/>
      <c r="WXY251" s="41"/>
      <c r="WXZ251" s="38"/>
      <c r="WYA251" s="38"/>
      <c r="WYB251" s="38"/>
      <c r="WYC251" s="39"/>
      <c r="WYD251" s="40"/>
      <c r="WYE251" s="41"/>
      <c r="WYF251" s="38"/>
      <c r="WYG251" s="38"/>
      <c r="WYH251" s="38"/>
      <c r="WYI251" s="39"/>
      <c r="WYJ251" s="40"/>
      <c r="WYK251" s="41"/>
      <c r="WYL251" s="38"/>
      <c r="WYM251" s="38"/>
      <c r="WYN251" s="38"/>
      <c r="WYO251" s="39"/>
      <c r="WYP251" s="40"/>
      <c r="WYQ251" s="41"/>
      <c r="WYR251" s="38"/>
      <c r="WYS251" s="38"/>
      <c r="WYT251" s="38"/>
      <c r="WYU251" s="39"/>
      <c r="WYV251" s="40"/>
      <c r="WYW251" s="41"/>
      <c r="WYX251" s="38"/>
      <c r="WYY251" s="38"/>
      <c r="WYZ251" s="38"/>
      <c r="WZA251" s="39"/>
      <c r="WZB251" s="40"/>
      <c r="WZC251" s="41"/>
      <c r="WZD251" s="38"/>
      <c r="WZE251" s="38"/>
      <c r="WZF251" s="38"/>
      <c r="WZG251" s="39"/>
      <c r="WZH251" s="40"/>
      <c r="WZI251" s="41"/>
      <c r="WZJ251" s="38"/>
      <c r="WZK251" s="38"/>
      <c r="WZL251" s="38"/>
      <c r="WZM251" s="39"/>
      <c r="WZN251" s="40"/>
      <c r="WZO251" s="41"/>
      <c r="WZP251" s="38"/>
      <c r="WZQ251" s="38"/>
      <c r="WZR251" s="38"/>
      <c r="WZS251" s="39"/>
      <c r="WZT251" s="40"/>
      <c r="WZU251" s="41"/>
      <c r="WZV251" s="38"/>
      <c r="WZW251" s="38"/>
      <c r="WZX251" s="38"/>
      <c r="WZY251" s="39"/>
      <c r="WZZ251" s="40"/>
      <c r="XAA251" s="41"/>
      <c r="XAB251" s="38"/>
      <c r="XAC251" s="38"/>
      <c r="XAD251" s="38"/>
      <c r="XAE251" s="39"/>
      <c r="XAF251" s="40"/>
      <c r="XAG251" s="41"/>
      <c r="XAH251" s="38"/>
      <c r="XAI251" s="38"/>
      <c r="XAJ251" s="38"/>
      <c r="XAK251" s="39"/>
      <c r="XAL251" s="40"/>
      <c r="XAM251" s="41"/>
      <c r="XAN251" s="38"/>
      <c r="XAO251" s="38"/>
      <c r="XAP251" s="38"/>
      <c r="XAQ251" s="39"/>
      <c r="XAR251" s="40"/>
      <c r="XAS251" s="41"/>
      <c r="XAT251" s="38"/>
      <c r="XAU251" s="38"/>
      <c r="XAV251" s="38"/>
      <c r="XAW251" s="39"/>
      <c r="XAX251" s="40"/>
      <c r="XAY251" s="41"/>
      <c r="XAZ251" s="38"/>
      <c r="XBA251" s="38"/>
      <c r="XBB251" s="38"/>
      <c r="XBC251" s="39"/>
      <c r="XBD251" s="40"/>
      <c r="XBE251" s="41"/>
      <c r="XBF251" s="38"/>
      <c r="XBG251" s="38"/>
      <c r="XBH251" s="38"/>
      <c r="XBI251" s="39"/>
      <c r="XBJ251" s="40"/>
      <c r="XBK251" s="41"/>
      <c r="XBL251" s="38"/>
      <c r="XBM251" s="38"/>
      <c r="XBN251" s="38"/>
      <c r="XBO251" s="39"/>
      <c r="XBP251" s="40"/>
      <c r="XBQ251" s="41"/>
      <c r="XBR251" s="38"/>
      <c r="XBS251" s="38"/>
      <c r="XBT251" s="38"/>
      <c r="XBU251" s="39"/>
      <c r="XBV251" s="40"/>
      <c r="XBW251" s="41"/>
      <c r="XBX251" s="38"/>
      <c r="XBY251" s="38"/>
      <c r="XBZ251" s="38"/>
      <c r="XCA251" s="39"/>
      <c r="XCB251" s="40"/>
      <c r="XCC251" s="41"/>
      <c r="XCD251" s="38"/>
      <c r="XCE251" s="38"/>
      <c r="XCF251" s="38"/>
      <c r="XCG251" s="39"/>
      <c r="XCH251" s="40"/>
      <c r="XCI251" s="41"/>
      <c r="XCJ251" s="38"/>
      <c r="XCK251" s="38"/>
      <c r="XCL251" s="38"/>
      <c r="XCM251" s="39"/>
      <c r="XCN251" s="40"/>
      <c r="XCO251" s="41"/>
      <c r="XCP251" s="38"/>
      <c r="XCQ251" s="38"/>
      <c r="XCR251" s="38"/>
      <c r="XCS251" s="39"/>
    </row>
    <row r="252" spans="1:16321" s="42" customFormat="1" ht="26">
      <c r="A252" s="44" t="s">
        <v>579</v>
      </c>
      <c r="B252" s="44" t="s">
        <v>637</v>
      </c>
      <c r="C252" s="44" t="s">
        <v>638</v>
      </c>
      <c r="D252" s="54">
        <v>1</v>
      </c>
      <c r="E252" s="156">
        <v>300</v>
      </c>
      <c r="F252" s="156">
        <f>SUM(D252*E252)</f>
        <v>300</v>
      </c>
      <c r="G252" s="238"/>
      <c r="H252" s="239"/>
      <c r="I252" s="216"/>
      <c r="J252" s="216"/>
      <c r="K252" s="216"/>
      <c r="L252" s="216"/>
      <c r="M252" s="216"/>
      <c r="N252" s="216"/>
      <c r="O252" s="216"/>
      <c r="P252" s="216"/>
      <c r="Q252" s="216"/>
      <c r="R252" s="216"/>
      <c r="S252" s="216"/>
      <c r="T252" s="216"/>
      <c r="U252" s="216"/>
      <c r="V252" s="216"/>
      <c r="W252" s="216"/>
      <c r="X252" s="216"/>
      <c r="Y252" s="21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16"/>
      <c r="BL252" s="216"/>
      <c r="BM252" s="216"/>
      <c r="BN252" s="216"/>
      <c r="BO252" s="216"/>
      <c r="BP252" s="216"/>
      <c r="BQ252" s="216"/>
      <c r="BR252" s="216"/>
      <c r="BS252" s="216"/>
      <c r="BT252" s="38"/>
      <c r="BU252" s="39"/>
      <c r="BV252" s="40"/>
      <c r="BW252" s="41"/>
      <c r="BX252" s="38"/>
      <c r="BY252" s="38"/>
      <c r="BZ252" s="38"/>
      <c r="CA252" s="39"/>
      <c r="CB252" s="40"/>
      <c r="CC252" s="41"/>
      <c r="CD252" s="38"/>
      <c r="CE252" s="38"/>
      <c r="CF252" s="38"/>
      <c r="CG252" s="39"/>
      <c r="CH252" s="40"/>
      <c r="CI252" s="41"/>
      <c r="CJ252" s="38"/>
      <c r="CK252" s="38"/>
      <c r="CL252" s="38"/>
      <c r="CM252" s="39"/>
      <c r="CN252" s="40"/>
      <c r="CO252" s="41"/>
      <c r="CP252" s="38"/>
      <c r="CQ252" s="38"/>
      <c r="CR252" s="38"/>
      <c r="CS252" s="39"/>
      <c r="CT252" s="40"/>
      <c r="CU252" s="41"/>
      <c r="CV252" s="38"/>
      <c r="CW252" s="38"/>
      <c r="CX252" s="38"/>
      <c r="CY252" s="39"/>
      <c r="CZ252" s="40"/>
      <c r="DA252" s="41"/>
      <c r="DB252" s="38"/>
      <c r="DC252" s="38"/>
      <c r="DD252" s="38"/>
      <c r="DE252" s="39"/>
      <c r="DF252" s="40"/>
      <c r="DG252" s="41"/>
      <c r="DH252" s="38"/>
      <c r="DI252" s="38"/>
      <c r="DJ252" s="38"/>
      <c r="DK252" s="39"/>
      <c r="DL252" s="40"/>
      <c r="DM252" s="41"/>
      <c r="DN252" s="38"/>
      <c r="DO252" s="38"/>
      <c r="DP252" s="38"/>
      <c r="DQ252" s="39"/>
      <c r="DR252" s="40"/>
      <c r="DS252" s="41"/>
      <c r="DT252" s="38"/>
      <c r="DU252" s="38"/>
      <c r="DV252" s="38"/>
      <c r="DW252" s="39"/>
      <c r="DX252" s="40"/>
      <c r="DY252" s="41"/>
      <c r="DZ252" s="38"/>
      <c r="EA252" s="38"/>
      <c r="EB252" s="38"/>
      <c r="EC252" s="39"/>
      <c r="ED252" s="40"/>
      <c r="EE252" s="41"/>
      <c r="EF252" s="38"/>
      <c r="EG252" s="38"/>
      <c r="EH252" s="38"/>
      <c r="EI252" s="39"/>
      <c r="EJ252" s="40"/>
      <c r="EK252" s="41"/>
      <c r="EL252" s="38"/>
      <c r="EM252" s="38"/>
      <c r="EN252" s="38"/>
      <c r="EO252" s="39"/>
      <c r="EP252" s="40"/>
      <c r="EQ252" s="41"/>
      <c r="ER252" s="38"/>
      <c r="ES252" s="38"/>
      <c r="ET252" s="38"/>
      <c r="EU252" s="39"/>
      <c r="EV252" s="40"/>
      <c r="EW252" s="41"/>
      <c r="EX252" s="38"/>
      <c r="EY252" s="38"/>
      <c r="EZ252" s="38"/>
      <c r="FA252" s="39"/>
      <c r="FB252" s="40"/>
      <c r="FC252" s="41"/>
      <c r="FD252" s="38"/>
      <c r="FE252" s="38"/>
      <c r="FF252" s="38"/>
      <c r="FG252" s="39"/>
      <c r="FH252" s="40"/>
      <c r="FI252" s="41"/>
      <c r="FJ252" s="38"/>
      <c r="FK252" s="38"/>
      <c r="FL252" s="38"/>
      <c r="FM252" s="39"/>
      <c r="FN252" s="40"/>
      <c r="FO252" s="41"/>
      <c r="FP252" s="38"/>
      <c r="FQ252" s="38"/>
      <c r="FR252" s="38"/>
      <c r="FS252" s="39"/>
      <c r="FT252" s="40"/>
      <c r="FU252" s="41"/>
      <c r="FV252" s="38"/>
      <c r="FW252" s="38"/>
      <c r="FX252" s="38"/>
      <c r="FY252" s="39"/>
      <c r="FZ252" s="40"/>
      <c r="GA252" s="41"/>
      <c r="GB252" s="38"/>
      <c r="GC252" s="38"/>
      <c r="GD252" s="38"/>
      <c r="GE252" s="39"/>
      <c r="GF252" s="40"/>
      <c r="GG252" s="41"/>
      <c r="GH252" s="38"/>
      <c r="GI252" s="38"/>
      <c r="GJ252" s="38"/>
      <c r="GK252" s="39"/>
      <c r="GL252" s="40"/>
      <c r="GM252" s="41"/>
      <c r="GN252" s="38"/>
      <c r="GO252" s="38"/>
      <c r="GP252" s="38"/>
      <c r="GQ252" s="39"/>
      <c r="GR252" s="40"/>
      <c r="GS252" s="41"/>
      <c r="GT252" s="38"/>
      <c r="GU252" s="38"/>
      <c r="GV252" s="38"/>
      <c r="GW252" s="39"/>
      <c r="GX252" s="40"/>
      <c r="GY252" s="41"/>
      <c r="GZ252" s="38"/>
      <c r="HA252" s="38"/>
      <c r="HB252" s="38"/>
      <c r="HC252" s="39"/>
      <c r="HD252" s="40"/>
      <c r="HE252" s="41"/>
      <c r="HF252" s="38"/>
      <c r="HG252" s="38"/>
      <c r="HH252" s="38"/>
      <c r="HI252" s="39"/>
      <c r="HJ252" s="40"/>
      <c r="HK252" s="41"/>
      <c r="HL252" s="38"/>
      <c r="HM252" s="38"/>
      <c r="HN252" s="38"/>
      <c r="HO252" s="39"/>
      <c r="HP252" s="40"/>
      <c r="HQ252" s="41"/>
      <c r="HR252" s="38"/>
      <c r="HS252" s="38"/>
      <c r="HT252" s="38"/>
      <c r="HU252" s="39"/>
      <c r="HV252" s="40"/>
      <c r="HW252" s="41"/>
      <c r="HX252" s="38"/>
      <c r="HY252" s="38"/>
      <c r="HZ252" s="38"/>
      <c r="IA252" s="39"/>
      <c r="IB252" s="40"/>
      <c r="IC252" s="41"/>
      <c r="ID252" s="38"/>
      <c r="IE252" s="38"/>
      <c r="IF252" s="38"/>
      <c r="IG252" s="39"/>
      <c r="IH252" s="40"/>
      <c r="II252" s="41"/>
      <c r="IJ252" s="38"/>
      <c r="IK252" s="38"/>
      <c r="IL252" s="38"/>
      <c r="IM252" s="39"/>
      <c r="IN252" s="40"/>
      <c r="IO252" s="41"/>
      <c r="IP252" s="38"/>
      <c r="IQ252" s="38"/>
      <c r="IR252" s="38"/>
      <c r="IS252" s="39"/>
      <c r="IT252" s="40"/>
      <c r="IU252" s="41"/>
      <c r="IV252" s="38"/>
      <c r="IW252" s="38"/>
      <c r="IX252" s="38"/>
      <c r="IY252" s="39"/>
      <c r="IZ252" s="40"/>
      <c r="JA252" s="41"/>
      <c r="JB252" s="38"/>
      <c r="JC252" s="38"/>
      <c r="JD252" s="38"/>
      <c r="JE252" s="39"/>
      <c r="JF252" s="40"/>
      <c r="JG252" s="41"/>
      <c r="JH252" s="38"/>
      <c r="JI252" s="38"/>
      <c r="JJ252" s="38"/>
      <c r="JK252" s="39"/>
      <c r="JL252" s="40"/>
      <c r="JM252" s="41"/>
      <c r="JN252" s="38"/>
      <c r="JO252" s="38"/>
      <c r="JP252" s="38"/>
      <c r="JQ252" s="39"/>
      <c r="JR252" s="40"/>
      <c r="JS252" s="41"/>
      <c r="JT252" s="38"/>
      <c r="JU252" s="38"/>
      <c r="JV252" s="38"/>
      <c r="JW252" s="39"/>
      <c r="JX252" s="40"/>
      <c r="JY252" s="41"/>
      <c r="JZ252" s="38"/>
      <c r="KA252" s="38"/>
      <c r="KB252" s="38"/>
      <c r="KC252" s="39"/>
      <c r="KD252" s="40"/>
      <c r="KE252" s="41"/>
      <c r="KF252" s="38"/>
      <c r="KG252" s="38"/>
      <c r="KH252" s="38"/>
      <c r="KI252" s="39"/>
      <c r="KJ252" s="40"/>
      <c r="KK252" s="41"/>
      <c r="KL252" s="38"/>
      <c r="KM252" s="38"/>
      <c r="KN252" s="38"/>
      <c r="KO252" s="39"/>
      <c r="KP252" s="40"/>
      <c r="KQ252" s="41"/>
      <c r="KR252" s="38"/>
      <c r="KS252" s="38"/>
      <c r="KT252" s="38"/>
      <c r="KU252" s="39"/>
      <c r="KV252" s="40"/>
      <c r="KW252" s="41"/>
      <c r="KX252" s="38"/>
      <c r="KY252" s="38"/>
      <c r="KZ252" s="38"/>
      <c r="LA252" s="39"/>
      <c r="LB252" s="40"/>
      <c r="LC252" s="41"/>
      <c r="LD252" s="38"/>
      <c r="LE252" s="38"/>
      <c r="LF252" s="38"/>
      <c r="LG252" s="39"/>
      <c r="LH252" s="40"/>
      <c r="LI252" s="41"/>
      <c r="LJ252" s="38"/>
      <c r="LK252" s="38"/>
      <c r="LL252" s="38"/>
      <c r="LM252" s="39"/>
      <c r="LN252" s="40"/>
      <c r="LO252" s="41"/>
      <c r="LP252" s="38"/>
      <c r="LQ252" s="38"/>
      <c r="LR252" s="38"/>
      <c r="LS252" s="39"/>
      <c r="LT252" s="40"/>
      <c r="LU252" s="41"/>
      <c r="LV252" s="38"/>
      <c r="LW252" s="38"/>
      <c r="LX252" s="38"/>
      <c r="LY252" s="39"/>
      <c r="LZ252" s="40"/>
      <c r="MA252" s="41"/>
      <c r="MB252" s="38"/>
      <c r="MC252" s="38"/>
      <c r="MD252" s="38"/>
      <c r="ME252" s="39"/>
      <c r="MF252" s="40"/>
      <c r="MG252" s="41"/>
      <c r="MH252" s="38"/>
      <c r="MI252" s="38"/>
      <c r="MJ252" s="38"/>
      <c r="MK252" s="39"/>
      <c r="ML252" s="40"/>
      <c r="MM252" s="41"/>
      <c r="MN252" s="38"/>
      <c r="MO252" s="38"/>
      <c r="MP252" s="38"/>
      <c r="MQ252" s="39"/>
      <c r="MR252" s="40"/>
      <c r="MS252" s="41"/>
      <c r="MT252" s="38"/>
      <c r="MU252" s="38"/>
      <c r="MV252" s="38"/>
      <c r="MW252" s="39"/>
      <c r="MX252" s="40"/>
      <c r="MY252" s="41"/>
      <c r="MZ252" s="38"/>
      <c r="NA252" s="38"/>
      <c r="NB252" s="38"/>
      <c r="NC252" s="39"/>
      <c r="ND252" s="40"/>
      <c r="NE252" s="41"/>
      <c r="NF252" s="38"/>
      <c r="NG252" s="38"/>
      <c r="NH252" s="38"/>
      <c r="NI252" s="39"/>
      <c r="NJ252" s="40"/>
      <c r="NK252" s="41"/>
      <c r="NL252" s="38"/>
      <c r="NM252" s="38"/>
      <c r="NN252" s="38"/>
      <c r="NO252" s="39"/>
      <c r="NP252" s="40"/>
      <c r="NQ252" s="41"/>
      <c r="NR252" s="38"/>
      <c r="NS252" s="38"/>
      <c r="NT252" s="38"/>
      <c r="NU252" s="39"/>
      <c r="NV252" s="40"/>
      <c r="NW252" s="41"/>
      <c r="NX252" s="38"/>
      <c r="NY252" s="38"/>
      <c r="NZ252" s="38"/>
      <c r="OA252" s="39"/>
      <c r="OB252" s="40"/>
      <c r="OC252" s="41"/>
      <c r="OD252" s="38"/>
      <c r="OE252" s="38"/>
      <c r="OF252" s="38"/>
      <c r="OG252" s="39"/>
      <c r="OH252" s="40"/>
      <c r="OI252" s="41"/>
      <c r="OJ252" s="38"/>
      <c r="OK252" s="38"/>
      <c r="OL252" s="38"/>
      <c r="OM252" s="39"/>
      <c r="ON252" s="40"/>
      <c r="OO252" s="41"/>
      <c r="OP252" s="38"/>
      <c r="OQ252" s="38"/>
      <c r="OR252" s="38"/>
      <c r="OS252" s="39"/>
      <c r="OT252" s="40"/>
      <c r="OU252" s="41"/>
      <c r="OV252" s="38"/>
      <c r="OW252" s="38"/>
      <c r="OX252" s="38"/>
      <c r="OY252" s="39"/>
      <c r="OZ252" s="40"/>
      <c r="PA252" s="41"/>
      <c r="PB252" s="38"/>
      <c r="PC252" s="38"/>
      <c r="PD252" s="38"/>
      <c r="PE252" s="39"/>
      <c r="PF252" s="40"/>
      <c r="PG252" s="41"/>
      <c r="PH252" s="38"/>
      <c r="PI252" s="38"/>
      <c r="PJ252" s="38"/>
      <c r="PK252" s="39"/>
      <c r="PL252" s="40"/>
      <c r="PM252" s="41"/>
      <c r="PN252" s="38"/>
      <c r="PO252" s="38"/>
      <c r="PP252" s="38"/>
      <c r="PQ252" s="39"/>
      <c r="PR252" s="40"/>
      <c r="PS252" s="41"/>
      <c r="PT252" s="38"/>
      <c r="PU252" s="38"/>
      <c r="PV252" s="38"/>
      <c r="PW252" s="39"/>
      <c r="PX252" s="40"/>
      <c r="PY252" s="41"/>
      <c r="PZ252" s="38"/>
      <c r="QA252" s="38"/>
      <c r="QB252" s="38"/>
      <c r="QC252" s="39"/>
      <c r="QD252" s="40"/>
      <c r="QE252" s="41"/>
      <c r="QF252" s="38"/>
      <c r="QG252" s="38"/>
      <c r="QH252" s="38"/>
      <c r="QI252" s="39"/>
      <c r="QJ252" s="40"/>
      <c r="QK252" s="41"/>
      <c r="QL252" s="38"/>
      <c r="QM252" s="38"/>
      <c r="QN252" s="38"/>
      <c r="QO252" s="39"/>
      <c r="QP252" s="40"/>
      <c r="QQ252" s="41"/>
      <c r="QR252" s="38"/>
      <c r="QS252" s="38"/>
      <c r="QT252" s="38"/>
      <c r="QU252" s="39"/>
      <c r="QV252" s="40"/>
      <c r="QW252" s="41"/>
      <c r="QX252" s="38"/>
      <c r="QY252" s="38"/>
      <c r="QZ252" s="38"/>
      <c r="RA252" s="39"/>
      <c r="RB252" s="40"/>
      <c r="RC252" s="41"/>
      <c r="RD252" s="38"/>
      <c r="RE252" s="38"/>
      <c r="RF252" s="38"/>
      <c r="RG252" s="39"/>
      <c r="RH252" s="40"/>
      <c r="RI252" s="41"/>
      <c r="RJ252" s="38"/>
      <c r="RK252" s="38"/>
      <c r="RL252" s="38"/>
      <c r="RM252" s="39"/>
      <c r="RN252" s="40"/>
      <c r="RO252" s="41"/>
      <c r="RP252" s="38"/>
      <c r="RQ252" s="38"/>
      <c r="RR252" s="38"/>
      <c r="RS252" s="39"/>
      <c r="RT252" s="40"/>
      <c r="RU252" s="41"/>
      <c r="RV252" s="38"/>
      <c r="RW252" s="38"/>
      <c r="RX252" s="38"/>
      <c r="RY252" s="39"/>
      <c r="RZ252" s="40"/>
      <c r="SA252" s="41"/>
      <c r="SB252" s="38"/>
      <c r="SC252" s="38"/>
      <c r="SD252" s="38"/>
      <c r="SE252" s="39"/>
      <c r="SF252" s="40"/>
      <c r="SG252" s="41"/>
      <c r="SH252" s="38"/>
      <c r="SI252" s="38"/>
      <c r="SJ252" s="38"/>
      <c r="SK252" s="39"/>
      <c r="SL252" s="40"/>
      <c r="SM252" s="41"/>
      <c r="SN252" s="38"/>
      <c r="SO252" s="38"/>
      <c r="SP252" s="38"/>
      <c r="SQ252" s="39"/>
      <c r="SR252" s="40"/>
      <c r="SS252" s="41"/>
      <c r="ST252" s="38"/>
      <c r="SU252" s="38"/>
      <c r="SV252" s="38"/>
      <c r="SW252" s="39"/>
      <c r="SX252" s="40"/>
      <c r="SY252" s="41"/>
      <c r="SZ252" s="38"/>
      <c r="TA252" s="38"/>
      <c r="TB252" s="38"/>
      <c r="TC252" s="39"/>
      <c r="TD252" s="40"/>
      <c r="TE252" s="41"/>
      <c r="TF252" s="38"/>
      <c r="TG252" s="38"/>
      <c r="TH252" s="38"/>
      <c r="TI252" s="39"/>
      <c r="TJ252" s="40"/>
      <c r="TK252" s="41"/>
      <c r="TL252" s="38"/>
      <c r="TM252" s="38"/>
      <c r="TN252" s="38"/>
      <c r="TO252" s="39"/>
      <c r="TP252" s="40"/>
      <c r="TQ252" s="41"/>
      <c r="TR252" s="38"/>
      <c r="TS252" s="38"/>
      <c r="TT252" s="38"/>
      <c r="TU252" s="39"/>
      <c r="TV252" s="40"/>
      <c r="TW252" s="41"/>
      <c r="TX252" s="38"/>
      <c r="TY252" s="38"/>
      <c r="TZ252" s="38"/>
      <c r="UA252" s="39"/>
      <c r="UB252" s="40"/>
      <c r="UC252" s="41"/>
      <c r="UD252" s="38"/>
      <c r="UE252" s="38"/>
      <c r="UF252" s="38"/>
      <c r="UG252" s="39"/>
      <c r="UH252" s="40"/>
      <c r="UI252" s="41"/>
      <c r="UJ252" s="38"/>
      <c r="UK252" s="38"/>
      <c r="UL252" s="38"/>
      <c r="UM252" s="39"/>
      <c r="UN252" s="40"/>
      <c r="UO252" s="41"/>
      <c r="UP252" s="38"/>
      <c r="UQ252" s="38"/>
      <c r="UR252" s="38"/>
      <c r="US252" s="39"/>
      <c r="UT252" s="40"/>
      <c r="UU252" s="41"/>
      <c r="UV252" s="38"/>
      <c r="UW252" s="38"/>
      <c r="UX252" s="38"/>
      <c r="UY252" s="39"/>
      <c r="UZ252" s="40"/>
      <c r="VA252" s="41"/>
      <c r="VB252" s="38"/>
      <c r="VC252" s="38"/>
      <c r="VD252" s="38"/>
      <c r="VE252" s="39"/>
      <c r="VF252" s="40"/>
      <c r="VG252" s="41"/>
      <c r="VH252" s="38"/>
      <c r="VI252" s="38"/>
      <c r="VJ252" s="38"/>
      <c r="VK252" s="39"/>
      <c r="VL252" s="40"/>
      <c r="VM252" s="41"/>
      <c r="VN252" s="38"/>
      <c r="VO252" s="38"/>
      <c r="VP252" s="38"/>
      <c r="VQ252" s="39"/>
      <c r="VR252" s="40"/>
      <c r="VS252" s="41"/>
      <c r="VT252" s="38"/>
      <c r="VU252" s="38"/>
      <c r="VV252" s="38"/>
      <c r="VW252" s="39"/>
      <c r="VX252" s="40"/>
      <c r="VY252" s="41"/>
      <c r="VZ252" s="38"/>
      <c r="WA252" s="38"/>
      <c r="WB252" s="38"/>
      <c r="WC252" s="39"/>
      <c r="WD252" s="40"/>
      <c r="WE252" s="41"/>
      <c r="WF252" s="38"/>
      <c r="WG252" s="38"/>
      <c r="WH252" s="38"/>
      <c r="WI252" s="39"/>
      <c r="WJ252" s="40"/>
      <c r="WK252" s="41"/>
      <c r="WL252" s="38"/>
      <c r="WM252" s="38"/>
      <c r="WN252" s="38"/>
      <c r="WO252" s="39"/>
      <c r="WP252" s="40"/>
      <c r="WQ252" s="41"/>
      <c r="WR252" s="38"/>
      <c r="WS252" s="38"/>
      <c r="WT252" s="38"/>
      <c r="WU252" s="39"/>
      <c r="WV252" s="40"/>
      <c r="WW252" s="41"/>
      <c r="WX252" s="38"/>
      <c r="WY252" s="38"/>
      <c r="WZ252" s="38"/>
      <c r="XA252" s="39"/>
      <c r="XB252" s="40"/>
      <c r="XC252" s="41"/>
      <c r="XD252" s="38"/>
      <c r="XE252" s="38"/>
      <c r="XF252" s="38"/>
      <c r="XG252" s="39"/>
      <c r="XH252" s="40"/>
      <c r="XI252" s="41"/>
      <c r="XJ252" s="38"/>
      <c r="XK252" s="38"/>
      <c r="XL252" s="38"/>
      <c r="XM252" s="39"/>
      <c r="XN252" s="40"/>
      <c r="XO252" s="41"/>
      <c r="XP252" s="38"/>
      <c r="XQ252" s="38"/>
      <c r="XR252" s="38"/>
      <c r="XS252" s="39"/>
      <c r="XT252" s="40"/>
      <c r="XU252" s="41"/>
      <c r="XV252" s="38"/>
      <c r="XW252" s="38"/>
      <c r="XX252" s="38"/>
      <c r="XY252" s="39"/>
      <c r="XZ252" s="40"/>
      <c r="YA252" s="41"/>
      <c r="YB252" s="38"/>
      <c r="YC252" s="38"/>
      <c r="YD252" s="38"/>
      <c r="YE252" s="39"/>
      <c r="YF252" s="40"/>
      <c r="YG252" s="41"/>
      <c r="YH252" s="38"/>
      <c r="YI252" s="38"/>
      <c r="YJ252" s="38"/>
      <c r="YK252" s="39"/>
      <c r="YL252" s="40"/>
      <c r="YM252" s="41"/>
      <c r="YN252" s="38"/>
      <c r="YO252" s="38"/>
      <c r="YP252" s="38"/>
      <c r="YQ252" s="39"/>
      <c r="YR252" s="40"/>
      <c r="YS252" s="41"/>
      <c r="YT252" s="38"/>
      <c r="YU252" s="38"/>
      <c r="YV252" s="38"/>
      <c r="YW252" s="39"/>
      <c r="YX252" s="40"/>
      <c r="YY252" s="41"/>
      <c r="YZ252" s="38"/>
      <c r="ZA252" s="38"/>
      <c r="ZB252" s="38"/>
      <c r="ZC252" s="39"/>
      <c r="ZD252" s="40"/>
      <c r="ZE252" s="41"/>
      <c r="ZF252" s="38"/>
      <c r="ZG252" s="38"/>
      <c r="ZH252" s="38"/>
      <c r="ZI252" s="39"/>
      <c r="ZJ252" s="40"/>
      <c r="ZK252" s="41"/>
      <c r="ZL252" s="38"/>
      <c r="ZM252" s="38"/>
      <c r="ZN252" s="38"/>
      <c r="ZO252" s="39"/>
      <c r="ZP252" s="40"/>
      <c r="ZQ252" s="41"/>
      <c r="ZR252" s="38"/>
      <c r="ZS252" s="38"/>
      <c r="ZT252" s="38"/>
      <c r="ZU252" s="39"/>
      <c r="ZV252" s="40"/>
      <c r="ZW252" s="41"/>
      <c r="ZX252" s="38"/>
      <c r="ZY252" s="38"/>
      <c r="ZZ252" s="38"/>
      <c r="AAA252" s="39"/>
      <c r="AAB252" s="40"/>
      <c r="AAC252" s="41"/>
      <c r="AAD252" s="38"/>
      <c r="AAE252" s="38"/>
      <c r="AAF252" s="38"/>
      <c r="AAG252" s="39"/>
      <c r="AAH252" s="40"/>
      <c r="AAI252" s="41"/>
      <c r="AAJ252" s="38"/>
      <c r="AAK252" s="38"/>
      <c r="AAL252" s="38"/>
      <c r="AAM252" s="39"/>
      <c r="AAN252" s="40"/>
      <c r="AAO252" s="41"/>
      <c r="AAP252" s="38"/>
      <c r="AAQ252" s="38"/>
      <c r="AAR252" s="38"/>
      <c r="AAS252" s="39"/>
      <c r="AAT252" s="40"/>
      <c r="AAU252" s="41"/>
      <c r="AAV252" s="38"/>
      <c r="AAW252" s="38"/>
      <c r="AAX252" s="38"/>
      <c r="AAY252" s="39"/>
      <c r="AAZ252" s="40"/>
      <c r="ABA252" s="41"/>
      <c r="ABB252" s="38"/>
      <c r="ABC252" s="38"/>
      <c r="ABD252" s="38"/>
      <c r="ABE252" s="39"/>
      <c r="ABF252" s="40"/>
      <c r="ABG252" s="41"/>
      <c r="ABH252" s="38"/>
      <c r="ABI252" s="38"/>
      <c r="ABJ252" s="38"/>
      <c r="ABK252" s="39"/>
      <c r="ABL252" s="40"/>
      <c r="ABM252" s="41"/>
      <c r="ABN252" s="38"/>
      <c r="ABO252" s="38"/>
      <c r="ABP252" s="38"/>
      <c r="ABQ252" s="39"/>
      <c r="ABR252" s="40"/>
      <c r="ABS252" s="41"/>
      <c r="ABT252" s="38"/>
      <c r="ABU252" s="38"/>
      <c r="ABV252" s="38"/>
      <c r="ABW252" s="39"/>
      <c r="ABX252" s="40"/>
      <c r="ABY252" s="41"/>
      <c r="ABZ252" s="38"/>
      <c r="ACA252" s="38"/>
      <c r="ACB252" s="38"/>
      <c r="ACC252" s="39"/>
      <c r="ACD252" s="40"/>
      <c r="ACE252" s="41"/>
      <c r="ACF252" s="38"/>
      <c r="ACG252" s="38"/>
      <c r="ACH252" s="38"/>
      <c r="ACI252" s="39"/>
      <c r="ACJ252" s="40"/>
      <c r="ACK252" s="41"/>
      <c r="ACL252" s="38"/>
      <c r="ACM252" s="38"/>
      <c r="ACN252" s="38"/>
      <c r="ACO252" s="39"/>
      <c r="ACP252" s="40"/>
      <c r="ACQ252" s="41"/>
      <c r="ACR252" s="38"/>
      <c r="ACS252" s="38"/>
      <c r="ACT252" s="38"/>
      <c r="ACU252" s="39"/>
      <c r="ACV252" s="40"/>
      <c r="ACW252" s="41"/>
      <c r="ACX252" s="38"/>
      <c r="ACY252" s="38"/>
      <c r="ACZ252" s="38"/>
      <c r="ADA252" s="39"/>
      <c r="ADB252" s="40"/>
      <c r="ADC252" s="41"/>
      <c r="ADD252" s="38"/>
      <c r="ADE252" s="38"/>
      <c r="ADF252" s="38"/>
      <c r="ADG252" s="39"/>
      <c r="ADH252" s="40"/>
      <c r="ADI252" s="41"/>
      <c r="ADJ252" s="38"/>
      <c r="ADK252" s="38"/>
      <c r="ADL252" s="38"/>
      <c r="ADM252" s="39"/>
      <c r="ADN252" s="40"/>
      <c r="ADO252" s="41"/>
      <c r="ADP252" s="38"/>
      <c r="ADQ252" s="38"/>
      <c r="ADR252" s="38"/>
      <c r="ADS252" s="39"/>
      <c r="ADT252" s="40"/>
      <c r="ADU252" s="41"/>
      <c r="ADV252" s="38"/>
      <c r="ADW252" s="38"/>
      <c r="ADX252" s="38"/>
      <c r="ADY252" s="39"/>
      <c r="ADZ252" s="40"/>
      <c r="AEA252" s="41"/>
      <c r="AEB252" s="38"/>
      <c r="AEC252" s="38"/>
      <c r="AED252" s="38"/>
      <c r="AEE252" s="39"/>
      <c r="AEF252" s="40"/>
      <c r="AEG252" s="41"/>
      <c r="AEH252" s="38"/>
      <c r="AEI252" s="38"/>
      <c r="AEJ252" s="38"/>
      <c r="AEK252" s="39"/>
      <c r="AEL252" s="40"/>
      <c r="AEM252" s="41"/>
      <c r="AEN252" s="38"/>
      <c r="AEO252" s="38"/>
      <c r="AEP252" s="38"/>
      <c r="AEQ252" s="39"/>
      <c r="AER252" s="40"/>
      <c r="AES252" s="41"/>
      <c r="AET252" s="38"/>
      <c r="AEU252" s="38"/>
      <c r="AEV252" s="38"/>
      <c r="AEW252" s="39"/>
      <c r="AEX252" s="40"/>
      <c r="AEY252" s="41"/>
      <c r="AEZ252" s="38"/>
      <c r="AFA252" s="38"/>
      <c r="AFB252" s="38"/>
      <c r="AFC252" s="39"/>
      <c r="AFD252" s="40"/>
      <c r="AFE252" s="41"/>
      <c r="AFF252" s="38"/>
      <c r="AFG252" s="38"/>
      <c r="AFH252" s="38"/>
      <c r="AFI252" s="39"/>
      <c r="AFJ252" s="40"/>
      <c r="AFK252" s="41"/>
      <c r="AFL252" s="38"/>
      <c r="AFM252" s="38"/>
      <c r="AFN252" s="38"/>
      <c r="AFO252" s="39"/>
      <c r="AFP252" s="40"/>
      <c r="AFQ252" s="41"/>
      <c r="AFR252" s="38"/>
      <c r="AFS252" s="38"/>
      <c r="AFT252" s="38"/>
      <c r="AFU252" s="39"/>
      <c r="AFV252" s="40"/>
      <c r="AFW252" s="41"/>
      <c r="AFX252" s="38"/>
      <c r="AFY252" s="38"/>
      <c r="AFZ252" s="38"/>
      <c r="AGA252" s="39"/>
      <c r="AGB252" s="40"/>
      <c r="AGC252" s="41"/>
      <c r="AGD252" s="38"/>
      <c r="AGE252" s="38"/>
      <c r="AGF252" s="38"/>
      <c r="AGG252" s="39"/>
      <c r="AGH252" s="40"/>
      <c r="AGI252" s="41"/>
      <c r="AGJ252" s="38"/>
      <c r="AGK252" s="38"/>
      <c r="AGL252" s="38"/>
      <c r="AGM252" s="39"/>
      <c r="AGN252" s="40"/>
      <c r="AGO252" s="41"/>
      <c r="AGP252" s="38"/>
      <c r="AGQ252" s="38"/>
      <c r="AGR252" s="38"/>
      <c r="AGS252" s="39"/>
      <c r="AGT252" s="40"/>
      <c r="AGU252" s="41"/>
      <c r="AGV252" s="38"/>
      <c r="AGW252" s="38"/>
      <c r="AGX252" s="38"/>
      <c r="AGY252" s="39"/>
      <c r="AGZ252" s="40"/>
      <c r="AHA252" s="41"/>
      <c r="AHB252" s="38"/>
      <c r="AHC252" s="38"/>
      <c r="AHD252" s="38"/>
      <c r="AHE252" s="39"/>
      <c r="AHF252" s="40"/>
      <c r="AHG252" s="41"/>
      <c r="AHH252" s="38"/>
      <c r="AHI252" s="38"/>
      <c r="AHJ252" s="38"/>
      <c r="AHK252" s="39"/>
      <c r="AHL252" s="40"/>
      <c r="AHM252" s="41"/>
      <c r="AHN252" s="38"/>
      <c r="AHO252" s="38"/>
      <c r="AHP252" s="38"/>
      <c r="AHQ252" s="39"/>
      <c r="AHR252" s="40"/>
      <c r="AHS252" s="41"/>
      <c r="AHT252" s="38"/>
      <c r="AHU252" s="38"/>
      <c r="AHV252" s="38"/>
      <c r="AHW252" s="39"/>
      <c r="AHX252" s="40"/>
      <c r="AHY252" s="41"/>
      <c r="AHZ252" s="38"/>
      <c r="AIA252" s="38"/>
      <c r="AIB252" s="38"/>
      <c r="AIC252" s="39"/>
      <c r="AID252" s="40"/>
      <c r="AIE252" s="41"/>
      <c r="AIF252" s="38"/>
      <c r="AIG252" s="38"/>
      <c r="AIH252" s="38"/>
      <c r="AII252" s="39"/>
      <c r="AIJ252" s="40"/>
      <c r="AIK252" s="41"/>
      <c r="AIL252" s="38"/>
      <c r="AIM252" s="38"/>
      <c r="AIN252" s="38"/>
      <c r="AIO252" s="39"/>
      <c r="AIP252" s="40"/>
      <c r="AIQ252" s="41"/>
      <c r="AIR252" s="38"/>
      <c r="AIS252" s="38"/>
      <c r="AIT252" s="38"/>
      <c r="AIU252" s="39"/>
      <c r="AIV252" s="40"/>
      <c r="AIW252" s="41"/>
      <c r="AIX252" s="38"/>
      <c r="AIY252" s="38"/>
      <c r="AIZ252" s="38"/>
      <c r="AJA252" s="39"/>
      <c r="AJB252" s="40"/>
      <c r="AJC252" s="41"/>
      <c r="AJD252" s="38"/>
      <c r="AJE252" s="38"/>
      <c r="AJF252" s="38"/>
      <c r="AJG252" s="39"/>
      <c r="AJH252" s="40"/>
      <c r="AJI252" s="41"/>
      <c r="AJJ252" s="38"/>
      <c r="AJK252" s="38"/>
      <c r="AJL252" s="38"/>
      <c r="AJM252" s="39"/>
      <c r="AJN252" s="40"/>
      <c r="AJO252" s="41"/>
      <c r="AJP252" s="38"/>
      <c r="AJQ252" s="38"/>
      <c r="AJR252" s="38"/>
      <c r="AJS252" s="39"/>
      <c r="AJT252" s="40"/>
      <c r="AJU252" s="41"/>
      <c r="AJV252" s="38"/>
      <c r="AJW252" s="38"/>
      <c r="AJX252" s="38"/>
      <c r="AJY252" s="39"/>
      <c r="AJZ252" s="40"/>
      <c r="AKA252" s="41"/>
      <c r="AKB252" s="38"/>
      <c r="AKC252" s="38"/>
      <c r="AKD252" s="38"/>
      <c r="AKE252" s="39"/>
      <c r="AKF252" s="40"/>
      <c r="AKG252" s="41"/>
      <c r="AKH252" s="38"/>
      <c r="AKI252" s="38"/>
      <c r="AKJ252" s="38"/>
      <c r="AKK252" s="39"/>
      <c r="AKL252" s="40"/>
      <c r="AKM252" s="41"/>
      <c r="AKN252" s="38"/>
      <c r="AKO252" s="38"/>
      <c r="AKP252" s="38"/>
      <c r="AKQ252" s="39"/>
      <c r="AKR252" s="40"/>
      <c r="AKS252" s="41"/>
      <c r="AKT252" s="38"/>
      <c r="AKU252" s="38"/>
      <c r="AKV252" s="38"/>
      <c r="AKW252" s="39"/>
      <c r="AKX252" s="40"/>
      <c r="AKY252" s="41"/>
      <c r="AKZ252" s="38"/>
      <c r="ALA252" s="38"/>
      <c r="ALB252" s="38"/>
      <c r="ALC252" s="39"/>
      <c r="ALD252" s="40"/>
      <c r="ALE252" s="41"/>
      <c r="ALF252" s="38"/>
      <c r="ALG252" s="38"/>
      <c r="ALH252" s="38"/>
      <c r="ALI252" s="39"/>
      <c r="ALJ252" s="40"/>
      <c r="ALK252" s="41"/>
      <c r="ALL252" s="38"/>
      <c r="ALM252" s="38"/>
      <c r="ALN252" s="38"/>
      <c r="ALO252" s="39"/>
      <c r="ALP252" s="40"/>
      <c r="ALQ252" s="41"/>
      <c r="ALR252" s="38"/>
      <c r="ALS252" s="38"/>
      <c r="ALT252" s="38"/>
      <c r="ALU252" s="39"/>
      <c r="ALV252" s="40"/>
      <c r="ALW252" s="41"/>
      <c r="ALX252" s="38"/>
      <c r="ALY252" s="38"/>
      <c r="ALZ252" s="38"/>
      <c r="AMA252" s="39"/>
      <c r="AMB252" s="40"/>
      <c r="AMC252" s="41"/>
      <c r="AMD252" s="38"/>
      <c r="AME252" s="38"/>
      <c r="AMF252" s="38"/>
      <c r="AMG252" s="39"/>
      <c r="AMH252" s="40"/>
      <c r="AMI252" s="41"/>
      <c r="AMJ252" s="38"/>
      <c r="AMK252" s="38"/>
      <c r="AML252" s="38"/>
      <c r="AMM252" s="39"/>
      <c r="AMN252" s="40"/>
      <c r="AMO252" s="41"/>
      <c r="AMP252" s="38"/>
      <c r="AMQ252" s="38"/>
      <c r="AMR252" s="38"/>
      <c r="AMS252" s="39"/>
      <c r="AMT252" s="40"/>
      <c r="AMU252" s="41"/>
      <c r="AMV252" s="38"/>
      <c r="AMW252" s="38"/>
      <c r="AMX252" s="38"/>
      <c r="AMY252" s="39"/>
      <c r="AMZ252" s="40"/>
      <c r="ANA252" s="41"/>
      <c r="ANB252" s="38"/>
      <c r="ANC252" s="38"/>
      <c r="AND252" s="38"/>
      <c r="ANE252" s="39"/>
      <c r="ANF252" s="40"/>
      <c r="ANG252" s="41"/>
      <c r="ANH252" s="38"/>
      <c r="ANI252" s="38"/>
      <c r="ANJ252" s="38"/>
      <c r="ANK252" s="39"/>
      <c r="ANL252" s="40"/>
      <c r="ANM252" s="41"/>
      <c r="ANN252" s="38"/>
      <c r="ANO252" s="38"/>
      <c r="ANP252" s="38"/>
      <c r="ANQ252" s="39"/>
      <c r="ANR252" s="40"/>
      <c r="ANS252" s="41"/>
      <c r="ANT252" s="38"/>
      <c r="ANU252" s="38"/>
      <c r="ANV252" s="38"/>
      <c r="ANW252" s="39"/>
      <c r="ANX252" s="40"/>
      <c r="ANY252" s="41"/>
      <c r="ANZ252" s="38"/>
      <c r="AOA252" s="38"/>
      <c r="AOB252" s="38"/>
      <c r="AOC252" s="39"/>
      <c r="AOD252" s="40"/>
      <c r="AOE252" s="41"/>
      <c r="AOF252" s="38"/>
      <c r="AOG252" s="38"/>
      <c r="AOH252" s="38"/>
      <c r="AOI252" s="39"/>
      <c r="AOJ252" s="40"/>
      <c r="AOK252" s="41"/>
      <c r="AOL252" s="38"/>
      <c r="AOM252" s="38"/>
      <c r="AON252" s="38"/>
      <c r="AOO252" s="39"/>
      <c r="AOP252" s="40"/>
      <c r="AOQ252" s="41"/>
      <c r="AOR252" s="38"/>
      <c r="AOS252" s="38"/>
      <c r="AOT252" s="38"/>
      <c r="AOU252" s="39"/>
      <c r="AOV252" s="40"/>
      <c r="AOW252" s="41"/>
      <c r="AOX252" s="38"/>
      <c r="AOY252" s="38"/>
      <c r="AOZ252" s="38"/>
      <c r="APA252" s="39"/>
      <c r="APB252" s="40"/>
      <c r="APC252" s="41"/>
      <c r="APD252" s="38"/>
      <c r="APE252" s="38"/>
      <c r="APF252" s="38"/>
      <c r="APG252" s="39"/>
      <c r="APH252" s="40"/>
      <c r="API252" s="41"/>
      <c r="APJ252" s="38"/>
      <c r="APK252" s="38"/>
      <c r="APL252" s="38"/>
      <c r="APM252" s="39"/>
      <c r="APN252" s="40"/>
      <c r="APO252" s="41"/>
      <c r="APP252" s="38"/>
      <c r="APQ252" s="38"/>
      <c r="APR252" s="38"/>
      <c r="APS252" s="39"/>
      <c r="APT252" s="40"/>
      <c r="APU252" s="41"/>
      <c r="APV252" s="38"/>
      <c r="APW252" s="38"/>
      <c r="APX252" s="38"/>
      <c r="APY252" s="39"/>
      <c r="APZ252" s="40"/>
      <c r="AQA252" s="41"/>
      <c r="AQB252" s="38"/>
      <c r="AQC252" s="38"/>
      <c r="AQD252" s="38"/>
      <c r="AQE252" s="39"/>
      <c r="AQF252" s="40"/>
      <c r="AQG252" s="41"/>
      <c r="AQH252" s="38"/>
      <c r="AQI252" s="38"/>
      <c r="AQJ252" s="38"/>
      <c r="AQK252" s="39"/>
      <c r="AQL252" s="40"/>
      <c r="AQM252" s="41"/>
      <c r="AQN252" s="38"/>
      <c r="AQO252" s="38"/>
      <c r="AQP252" s="38"/>
      <c r="AQQ252" s="39"/>
      <c r="AQR252" s="40"/>
      <c r="AQS252" s="41"/>
      <c r="AQT252" s="38"/>
      <c r="AQU252" s="38"/>
      <c r="AQV252" s="38"/>
      <c r="AQW252" s="39"/>
      <c r="AQX252" s="40"/>
      <c r="AQY252" s="41"/>
      <c r="AQZ252" s="38"/>
      <c r="ARA252" s="38"/>
      <c r="ARB252" s="38"/>
      <c r="ARC252" s="39"/>
      <c r="ARD252" s="40"/>
      <c r="ARE252" s="41"/>
      <c r="ARF252" s="38"/>
      <c r="ARG252" s="38"/>
      <c r="ARH252" s="38"/>
      <c r="ARI252" s="39"/>
      <c r="ARJ252" s="40"/>
      <c r="ARK252" s="41"/>
      <c r="ARL252" s="38"/>
      <c r="ARM252" s="38"/>
      <c r="ARN252" s="38"/>
      <c r="ARO252" s="39"/>
      <c r="ARP252" s="40"/>
      <c r="ARQ252" s="41"/>
      <c r="ARR252" s="38"/>
      <c r="ARS252" s="38"/>
      <c r="ART252" s="38"/>
      <c r="ARU252" s="39"/>
      <c r="ARV252" s="40"/>
      <c r="ARW252" s="41"/>
      <c r="ARX252" s="38"/>
      <c r="ARY252" s="38"/>
      <c r="ARZ252" s="38"/>
      <c r="ASA252" s="39"/>
      <c r="ASB252" s="40"/>
      <c r="ASC252" s="41"/>
      <c r="ASD252" s="38"/>
      <c r="ASE252" s="38"/>
      <c r="ASF252" s="38"/>
      <c r="ASG252" s="39"/>
      <c r="ASH252" s="40"/>
      <c r="ASI252" s="41"/>
      <c r="ASJ252" s="38"/>
      <c r="ASK252" s="38"/>
      <c r="ASL252" s="38"/>
      <c r="ASM252" s="39"/>
      <c r="ASN252" s="40"/>
      <c r="ASO252" s="41"/>
      <c r="ASP252" s="38"/>
      <c r="ASQ252" s="38"/>
      <c r="ASR252" s="38"/>
      <c r="ASS252" s="39"/>
      <c r="AST252" s="40"/>
      <c r="ASU252" s="41"/>
      <c r="ASV252" s="38"/>
      <c r="ASW252" s="38"/>
      <c r="ASX252" s="38"/>
      <c r="ASY252" s="39"/>
      <c r="ASZ252" s="40"/>
      <c r="ATA252" s="41"/>
      <c r="ATB252" s="38"/>
      <c r="ATC252" s="38"/>
      <c r="ATD252" s="38"/>
      <c r="ATE252" s="39"/>
      <c r="ATF252" s="40"/>
      <c r="ATG252" s="41"/>
      <c r="ATH252" s="38"/>
      <c r="ATI252" s="38"/>
      <c r="ATJ252" s="38"/>
      <c r="ATK252" s="39"/>
      <c r="ATL252" s="40"/>
      <c r="ATM252" s="41"/>
      <c r="ATN252" s="38"/>
      <c r="ATO252" s="38"/>
      <c r="ATP252" s="38"/>
      <c r="ATQ252" s="39"/>
      <c r="ATR252" s="40"/>
      <c r="ATS252" s="41"/>
      <c r="ATT252" s="38"/>
      <c r="ATU252" s="38"/>
      <c r="ATV252" s="38"/>
      <c r="ATW252" s="39"/>
      <c r="ATX252" s="40"/>
      <c r="ATY252" s="41"/>
      <c r="ATZ252" s="38"/>
      <c r="AUA252" s="38"/>
      <c r="AUB252" s="38"/>
      <c r="AUC252" s="39"/>
      <c r="AUD252" s="40"/>
      <c r="AUE252" s="41"/>
      <c r="AUF252" s="38"/>
      <c r="AUG252" s="38"/>
      <c r="AUH252" s="38"/>
      <c r="AUI252" s="39"/>
      <c r="AUJ252" s="40"/>
      <c r="AUK252" s="41"/>
      <c r="AUL252" s="38"/>
      <c r="AUM252" s="38"/>
      <c r="AUN252" s="38"/>
      <c r="AUO252" s="39"/>
      <c r="AUP252" s="40"/>
      <c r="AUQ252" s="41"/>
      <c r="AUR252" s="38"/>
      <c r="AUS252" s="38"/>
      <c r="AUT252" s="38"/>
      <c r="AUU252" s="39"/>
      <c r="AUV252" s="40"/>
      <c r="AUW252" s="41"/>
      <c r="AUX252" s="38"/>
      <c r="AUY252" s="38"/>
      <c r="AUZ252" s="38"/>
      <c r="AVA252" s="39"/>
      <c r="AVB252" s="40"/>
      <c r="AVC252" s="41"/>
      <c r="AVD252" s="38"/>
      <c r="AVE252" s="38"/>
      <c r="AVF252" s="38"/>
      <c r="AVG252" s="39"/>
      <c r="AVH252" s="40"/>
      <c r="AVI252" s="41"/>
      <c r="AVJ252" s="38"/>
      <c r="AVK252" s="38"/>
      <c r="AVL252" s="38"/>
      <c r="AVM252" s="39"/>
      <c r="AVN252" s="40"/>
      <c r="AVO252" s="41"/>
      <c r="AVP252" s="38"/>
      <c r="AVQ252" s="38"/>
      <c r="AVR252" s="38"/>
      <c r="AVS252" s="39"/>
      <c r="AVT252" s="40"/>
      <c r="AVU252" s="41"/>
      <c r="AVV252" s="38"/>
      <c r="AVW252" s="38"/>
      <c r="AVX252" s="38"/>
      <c r="AVY252" s="39"/>
      <c r="AVZ252" s="40"/>
      <c r="AWA252" s="41"/>
      <c r="AWB252" s="38"/>
      <c r="AWC252" s="38"/>
      <c r="AWD252" s="38"/>
      <c r="AWE252" s="39"/>
      <c r="AWF252" s="40"/>
      <c r="AWG252" s="41"/>
      <c r="AWH252" s="38"/>
      <c r="AWI252" s="38"/>
      <c r="AWJ252" s="38"/>
      <c r="AWK252" s="39"/>
      <c r="AWL252" s="40"/>
      <c r="AWM252" s="41"/>
      <c r="AWN252" s="38"/>
      <c r="AWO252" s="38"/>
      <c r="AWP252" s="38"/>
      <c r="AWQ252" s="39"/>
      <c r="AWR252" s="40"/>
      <c r="AWS252" s="41"/>
      <c r="AWT252" s="38"/>
      <c r="AWU252" s="38"/>
      <c r="AWV252" s="38"/>
      <c r="AWW252" s="39"/>
      <c r="AWX252" s="40"/>
      <c r="AWY252" s="41"/>
      <c r="AWZ252" s="38"/>
      <c r="AXA252" s="38"/>
      <c r="AXB252" s="38"/>
      <c r="AXC252" s="39"/>
      <c r="AXD252" s="40"/>
      <c r="AXE252" s="41"/>
      <c r="AXF252" s="38"/>
      <c r="AXG252" s="38"/>
      <c r="AXH252" s="38"/>
      <c r="AXI252" s="39"/>
      <c r="AXJ252" s="40"/>
      <c r="AXK252" s="41"/>
      <c r="AXL252" s="38"/>
      <c r="AXM252" s="38"/>
      <c r="AXN252" s="38"/>
      <c r="AXO252" s="39"/>
      <c r="AXP252" s="40"/>
      <c r="AXQ252" s="41"/>
      <c r="AXR252" s="38"/>
      <c r="AXS252" s="38"/>
      <c r="AXT252" s="38"/>
      <c r="AXU252" s="39"/>
      <c r="AXV252" s="40"/>
      <c r="AXW252" s="41"/>
      <c r="AXX252" s="38"/>
      <c r="AXY252" s="38"/>
      <c r="AXZ252" s="38"/>
      <c r="AYA252" s="39"/>
      <c r="AYB252" s="40"/>
      <c r="AYC252" s="41"/>
      <c r="AYD252" s="38"/>
      <c r="AYE252" s="38"/>
      <c r="AYF252" s="38"/>
      <c r="AYG252" s="39"/>
      <c r="AYH252" s="40"/>
      <c r="AYI252" s="41"/>
      <c r="AYJ252" s="38"/>
      <c r="AYK252" s="38"/>
      <c r="AYL252" s="38"/>
      <c r="AYM252" s="39"/>
      <c r="AYN252" s="40"/>
      <c r="AYO252" s="41"/>
      <c r="AYP252" s="38"/>
      <c r="AYQ252" s="38"/>
      <c r="AYR252" s="38"/>
      <c r="AYS252" s="39"/>
      <c r="AYT252" s="40"/>
      <c r="AYU252" s="41"/>
      <c r="AYV252" s="38"/>
      <c r="AYW252" s="38"/>
      <c r="AYX252" s="38"/>
      <c r="AYY252" s="39"/>
      <c r="AYZ252" s="40"/>
      <c r="AZA252" s="41"/>
      <c r="AZB252" s="38"/>
      <c r="AZC252" s="38"/>
      <c r="AZD252" s="38"/>
      <c r="AZE252" s="39"/>
      <c r="AZF252" s="40"/>
      <c r="AZG252" s="41"/>
      <c r="AZH252" s="38"/>
      <c r="AZI252" s="38"/>
      <c r="AZJ252" s="38"/>
      <c r="AZK252" s="39"/>
      <c r="AZL252" s="40"/>
      <c r="AZM252" s="41"/>
      <c r="AZN252" s="38"/>
      <c r="AZO252" s="38"/>
      <c r="AZP252" s="38"/>
      <c r="AZQ252" s="39"/>
      <c r="AZR252" s="40"/>
      <c r="AZS252" s="41"/>
      <c r="AZT252" s="38"/>
      <c r="AZU252" s="38"/>
      <c r="AZV252" s="38"/>
      <c r="AZW252" s="39"/>
      <c r="AZX252" s="40"/>
      <c r="AZY252" s="41"/>
      <c r="AZZ252" s="38"/>
      <c r="BAA252" s="38"/>
      <c r="BAB252" s="38"/>
      <c r="BAC252" s="39"/>
      <c r="BAD252" s="40"/>
      <c r="BAE252" s="41"/>
      <c r="BAF252" s="38"/>
      <c r="BAG252" s="38"/>
      <c r="BAH252" s="38"/>
      <c r="BAI252" s="39"/>
      <c r="BAJ252" s="40"/>
      <c r="BAK252" s="41"/>
      <c r="BAL252" s="38"/>
      <c r="BAM252" s="38"/>
      <c r="BAN252" s="38"/>
      <c r="BAO252" s="39"/>
      <c r="BAP252" s="40"/>
      <c r="BAQ252" s="41"/>
      <c r="BAR252" s="38"/>
      <c r="BAS252" s="38"/>
      <c r="BAT252" s="38"/>
      <c r="BAU252" s="39"/>
      <c r="BAV252" s="40"/>
      <c r="BAW252" s="41"/>
      <c r="BAX252" s="38"/>
      <c r="BAY252" s="38"/>
      <c r="BAZ252" s="38"/>
      <c r="BBA252" s="39"/>
      <c r="BBB252" s="40"/>
      <c r="BBC252" s="41"/>
      <c r="BBD252" s="38"/>
      <c r="BBE252" s="38"/>
      <c r="BBF252" s="38"/>
      <c r="BBG252" s="39"/>
      <c r="BBH252" s="40"/>
      <c r="BBI252" s="41"/>
      <c r="BBJ252" s="38"/>
      <c r="BBK252" s="38"/>
      <c r="BBL252" s="38"/>
      <c r="BBM252" s="39"/>
      <c r="BBN252" s="40"/>
      <c r="BBO252" s="41"/>
      <c r="BBP252" s="38"/>
      <c r="BBQ252" s="38"/>
      <c r="BBR252" s="38"/>
      <c r="BBS252" s="39"/>
      <c r="BBT252" s="40"/>
      <c r="BBU252" s="41"/>
      <c r="BBV252" s="38"/>
      <c r="BBW252" s="38"/>
      <c r="BBX252" s="38"/>
      <c r="BBY252" s="39"/>
      <c r="BBZ252" s="40"/>
      <c r="BCA252" s="41"/>
      <c r="BCB252" s="38"/>
      <c r="BCC252" s="38"/>
      <c r="BCD252" s="38"/>
      <c r="BCE252" s="39"/>
      <c r="BCF252" s="40"/>
      <c r="BCG252" s="41"/>
      <c r="BCH252" s="38"/>
      <c r="BCI252" s="38"/>
      <c r="BCJ252" s="38"/>
      <c r="BCK252" s="39"/>
      <c r="BCL252" s="40"/>
      <c r="BCM252" s="41"/>
      <c r="BCN252" s="38"/>
      <c r="BCO252" s="38"/>
      <c r="BCP252" s="38"/>
      <c r="BCQ252" s="39"/>
      <c r="BCR252" s="40"/>
      <c r="BCS252" s="41"/>
      <c r="BCT252" s="38"/>
      <c r="BCU252" s="38"/>
      <c r="BCV252" s="38"/>
      <c r="BCW252" s="39"/>
      <c r="BCX252" s="40"/>
      <c r="BCY252" s="41"/>
      <c r="BCZ252" s="38"/>
      <c r="BDA252" s="38"/>
      <c r="BDB252" s="38"/>
      <c r="BDC252" s="39"/>
      <c r="BDD252" s="40"/>
      <c r="BDE252" s="41"/>
      <c r="BDF252" s="38"/>
      <c r="BDG252" s="38"/>
      <c r="BDH252" s="38"/>
      <c r="BDI252" s="39"/>
      <c r="BDJ252" s="40"/>
      <c r="BDK252" s="41"/>
      <c r="BDL252" s="38"/>
      <c r="BDM252" s="38"/>
      <c r="BDN252" s="38"/>
      <c r="BDO252" s="39"/>
      <c r="BDP252" s="40"/>
      <c r="BDQ252" s="41"/>
      <c r="BDR252" s="38"/>
      <c r="BDS252" s="38"/>
      <c r="BDT252" s="38"/>
      <c r="BDU252" s="39"/>
      <c r="BDV252" s="40"/>
      <c r="BDW252" s="41"/>
      <c r="BDX252" s="38"/>
      <c r="BDY252" s="38"/>
      <c r="BDZ252" s="38"/>
      <c r="BEA252" s="39"/>
      <c r="BEB252" s="40"/>
      <c r="BEC252" s="41"/>
      <c r="BED252" s="38"/>
      <c r="BEE252" s="38"/>
      <c r="BEF252" s="38"/>
      <c r="BEG252" s="39"/>
      <c r="BEH252" s="40"/>
      <c r="BEI252" s="41"/>
      <c r="BEJ252" s="38"/>
      <c r="BEK252" s="38"/>
      <c r="BEL252" s="38"/>
      <c r="BEM252" s="39"/>
      <c r="BEN252" s="40"/>
      <c r="BEO252" s="41"/>
      <c r="BEP252" s="38"/>
      <c r="BEQ252" s="38"/>
      <c r="BER252" s="38"/>
      <c r="BES252" s="39"/>
      <c r="BET252" s="40"/>
      <c r="BEU252" s="41"/>
      <c r="BEV252" s="38"/>
      <c r="BEW252" s="38"/>
      <c r="BEX252" s="38"/>
      <c r="BEY252" s="39"/>
      <c r="BEZ252" s="40"/>
      <c r="BFA252" s="41"/>
      <c r="BFB252" s="38"/>
      <c r="BFC252" s="38"/>
      <c r="BFD252" s="38"/>
      <c r="BFE252" s="39"/>
      <c r="BFF252" s="40"/>
      <c r="BFG252" s="41"/>
      <c r="BFH252" s="38"/>
      <c r="BFI252" s="38"/>
      <c r="BFJ252" s="38"/>
      <c r="BFK252" s="39"/>
      <c r="BFL252" s="40"/>
      <c r="BFM252" s="41"/>
      <c r="BFN252" s="38"/>
      <c r="BFO252" s="38"/>
      <c r="BFP252" s="38"/>
      <c r="BFQ252" s="39"/>
      <c r="BFR252" s="40"/>
      <c r="BFS252" s="41"/>
      <c r="BFT252" s="38"/>
      <c r="BFU252" s="38"/>
      <c r="BFV252" s="38"/>
      <c r="BFW252" s="39"/>
      <c r="BFX252" s="40"/>
      <c r="BFY252" s="41"/>
      <c r="BFZ252" s="38"/>
      <c r="BGA252" s="38"/>
      <c r="BGB252" s="38"/>
      <c r="BGC252" s="39"/>
      <c r="BGD252" s="40"/>
      <c r="BGE252" s="41"/>
      <c r="BGF252" s="38"/>
      <c r="BGG252" s="38"/>
      <c r="BGH252" s="38"/>
      <c r="BGI252" s="39"/>
      <c r="BGJ252" s="40"/>
      <c r="BGK252" s="41"/>
      <c r="BGL252" s="38"/>
      <c r="BGM252" s="38"/>
      <c r="BGN252" s="38"/>
      <c r="BGO252" s="39"/>
      <c r="BGP252" s="40"/>
      <c r="BGQ252" s="41"/>
      <c r="BGR252" s="38"/>
      <c r="BGS252" s="38"/>
      <c r="BGT252" s="38"/>
      <c r="BGU252" s="39"/>
      <c r="BGV252" s="40"/>
      <c r="BGW252" s="41"/>
      <c r="BGX252" s="38"/>
      <c r="BGY252" s="38"/>
      <c r="BGZ252" s="38"/>
      <c r="BHA252" s="39"/>
      <c r="BHB252" s="40"/>
      <c r="BHC252" s="41"/>
      <c r="BHD252" s="38"/>
      <c r="BHE252" s="38"/>
      <c r="BHF252" s="38"/>
      <c r="BHG252" s="39"/>
      <c r="BHH252" s="40"/>
      <c r="BHI252" s="41"/>
      <c r="BHJ252" s="38"/>
      <c r="BHK252" s="38"/>
      <c r="BHL252" s="38"/>
      <c r="BHM252" s="39"/>
      <c r="BHN252" s="40"/>
      <c r="BHO252" s="41"/>
      <c r="BHP252" s="38"/>
      <c r="BHQ252" s="38"/>
      <c r="BHR252" s="38"/>
      <c r="BHS252" s="39"/>
      <c r="BHT252" s="40"/>
      <c r="BHU252" s="41"/>
      <c r="BHV252" s="38"/>
      <c r="BHW252" s="38"/>
      <c r="BHX252" s="38"/>
      <c r="BHY252" s="39"/>
      <c r="BHZ252" s="40"/>
      <c r="BIA252" s="41"/>
      <c r="BIB252" s="38"/>
      <c r="BIC252" s="38"/>
      <c r="BID252" s="38"/>
      <c r="BIE252" s="39"/>
      <c r="BIF252" s="40"/>
      <c r="BIG252" s="41"/>
      <c r="BIH252" s="38"/>
      <c r="BII252" s="38"/>
      <c r="BIJ252" s="38"/>
      <c r="BIK252" s="39"/>
      <c r="BIL252" s="40"/>
      <c r="BIM252" s="41"/>
      <c r="BIN252" s="38"/>
      <c r="BIO252" s="38"/>
      <c r="BIP252" s="38"/>
      <c r="BIQ252" s="39"/>
      <c r="BIR252" s="40"/>
      <c r="BIS252" s="41"/>
      <c r="BIT252" s="38"/>
      <c r="BIU252" s="38"/>
      <c r="BIV252" s="38"/>
      <c r="BIW252" s="39"/>
      <c r="BIX252" s="40"/>
      <c r="BIY252" s="41"/>
      <c r="BIZ252" s="38"/>
      <c r="BJA252" s="38"/>
      <c r="BJB252" s="38"/>
      <c r="BJC252" s="39"/>
      <c r="BJD252" s="40"/>
      <c r="BJE252" s="41"/>
      <c r="BJF252" s="38"/>
      <c r="BJG252" s="38"/>
      <c r="BJH252" s="38"/>
      <c r="BJI252" s="39"/>
      <c r="BJJ252" s="40"/>
      <c r="BJK252" s="41"/>
      <c r="BJL252" s="38"/>
      <c r="BJM252" s="38"/>
      <c r="BJN252" s="38"/>
      <c r="BJO252" s="39"/>
      <c r="BJP252" s="40"/>
      <c r="BJQ252" s="41"/>
      <c r="BJR252" s="38"/>
      <c r="BJS252" s="38"/>
      <c r="BJT252" s="38"/>
      <c r="BJU252" s="39"/>
      <c r="BJV252" s="40"/>
      <c r="BJW252" s="41"/>
      <c r="BJX252" s="38"/>
      <c r="BJY252" s="38"/>
      <c r="BJZ252" s="38"/>
      <c r="BKA252" s="39"/>
      <c r="BKB252" s="40"/>
      <c r="BKC252" s="41"/>
      <c r="BKD252" s="38"/>
      <c r="BKE252" s="38"/>
      <c r="BKF252" s="38"/>
      <c r="BKG252" s="39"/>
      <c r="BKH252" s="40"/>
      <c r="BKI252" s="41"/>
      <c r="BKJ252" s="38"/>
      <c r="BKK252" s="38"/>
      <c r="BKL252" s="38"/>
      <c r="BKM252" s="39"/>
      <c r="BKN252" s="40"/>
      <c r="BKO252" s="41"/>
      <c r="BKP252" s="38"/>
      <c r="BKQ252" s="38"/>
      <c r="BKR252" s="38"/>
      <c r="BKS252" s="39"/>
      <c r="BKT252" s="40"/>
      <c r="BKU252" s="41"/>
      <c r="BKV252" s="38"/>
      <c r="BKW252" s="38"/>
      <c r="BKX252" s="38"/>
      <c r="BKY252" s="39"/>
      <c r="BKZ252" s="40"/>
      <c r="BLA252" s="41"/>
      <c r="BLB252" s="38"/>
      <c r="BLC252" s="38"/>
      <c r="BLD252" s="38"/>
      <c r="BLE252" s="39"/>
      <c r="BLF252" s="40"/>
      <c r="BLG252" s="41"/>
      <c r="BLH252" s="38"/>
      <c r="BLI252" s="38"/>
      <c r="BLJ252" s="38"/>
      <c r="BLK252" s="39"/>
      <c r="BLL252" s="40"/>
      <c r="BLM252" s="41"/>
      <c r="BLN252" s="38"/>
      <c r="BLO252" s="38"/>
      <c r="BLP252" s="38"/>
      <c r="BLQ252" s="39"/>
      <c r="BLR252" s="40"/>
      <c r="BLS252" s="41"/>
      <c r="BLT252" s="38"/>
      <c r="BLU252" s="38"/>
      <c r="BLV252" s="38"/>
      <c r="BLW252" s="39"/>
      <c r="BLX252" s="40"/>
      <c r="BLY252" s="41"/>
      <c r="BLZ252" s="38"/>
      <c r="BMA252" s="38"/>
      <c r="BMB252" s="38"/>
      <c r="BMC252" s="39"/>
      <c r="BMD252" s="40"/>
      <c r="BME252" s="41"/>
      <c r="BMF252" s="38"/>
      <c r="BMG252" s="38"/>
      <c r="BMH252" s="38"/>
      <c r="BMI252" s="39"/>
      <c r="BMJ252" s="40"/>
      <c r="BMK252" s="41"/>
      <c r="BML252" s="38"/>
      <c r="BMM252" s="38"/>
      <c r="BMN252" s="38"/>
      <c r="BMO252" s="39"/>
      <c r="BMP252" s="40"/>
      <c r="BMQ252" s="41"/>
      <c r="BMR252" s="38"/>
      <c r="BMS252" s="38"/>
      <c r="BMT252" s="38"/>
      <c r="BMU252" s="39"/>
      <c r="BMV252" s="40"/>
      <c r="BMW252" s="41"/>
      <c r="BMX252" s="38"/>
      <c r="BMY252" s="38"/>
      <c r="BMZ252" s="38"/>
      <c r="BNA252" s="39"/>
      <c r="BNB252" s="40"/>
      <c r="BNC252" s="41"/>
      <c r="BND252" s="38"/>
      <c r="BNE252" s="38"/>
      <c r="BNF252" s="38"/>
      <c r="BNG252" s="39"/>
      <c r="BNH252" s="40"/>
      <c r="BNI252" s="41"/>
      <c r="BNJ252" s="38"/>
      <c r="BNK252" s="38"/>
      <c r="BNL252" s="38"/>
      <c r="BNM252" s="39"/>
      <c r="BNN252" s="40"/>
      <c r="BNO252" s="41"/>
      <c r="BNP252" s="38"/>
      <c r="BNQ252" s="38"/>
      <c r="BNR252" s="38"/>
      <c r="BNS252" s="39"/>
      <c r="BNT252" s="40"/>
      <c r="BNU252" s="41"/>
      <c r="BNV252" s="38"/>
      <c r="BNW252" s="38"/>
      <c r="BNX252" s="38"/>
      <c r="BNY252" s="39"/>
      <c r="BNZ252" s="40"/>
      <c r="BOA252" s="41"/>
      <c r="BOB252" s="38"/>
      <c r="BOC252" s="38"/>
      <c r="BOD252" s="38"/>
      <c r="BOE252" s="39"/>
      <c r="BOF252" s="40"/>
      <c r="BOG252" s="41"/>
      <c r="BOH252" s="38"/>
      <c r="BOI252" s="38"/>
      <c r="BOJ252" s="38"/>
      <c r="BOK252" s="39"/>
      <c r="BOL252" s="40"/>
      <c r="BOM252" s="41"/>
      <c r="BON252" s="38"/>
      <c r="BOO252" s="38"/>
      <c r="BOP252" s="38"/>
      <c r="BOQ252" s="39"/>
      <c r="BOR252" s="40"/>
      <c r="BOS252" s="41"/>
      <c r="BOT252" s="38"/>
      <c r="BOU252" s="38"/>
      <c r="BOV252" s="38"/>
      <c r="BOW252" s="39"/>
      <c r="BOX252" s="40"/>
      <c r="BOY252" s="41"/>
      <c r="BOZ252" s="38"/>
      <c r="BPA252" s="38"/>
      <c r="BPB252" s="38"/>
      <c r="BPC252" s="39"/>
      <c r="BPD252" s="40"/>
      <c r="BPE252" s="41"/>
      <c r="BPF252" s="38"/>
      <c r="BPG252" s="38"/>
      <c r="BPH252" s="38"/>
      <c r="BPI252" s="39"/>
      <c r="BPJ252" s="40"/>
      <c r="BPK252" s="41"/>
      <c r="BPL252" s="38"/>
      <c r="BPM252" s="38"/>
      <c r="BPN252" s="38"/>
      <c r="BPO252" s="39"/>
      <c r="BPP252" s="40"/>
      <c r="BPQ252" s="41"/>
      <c r="BPR252" s="38"/>
      <c r="BPS252" s="38"/>
      <c r="BPT252" s="38"/>
      <c r="BPU252" s="39"/>
      <c r="BPV252" s="40"/>
      <c r="BPW252" s="41"/>
      <c r="BPX252" s="38"/>
      <c r="BPY252" s="38"/>
      <c r="BPZ252" s="38"/>
      <c r="BQA252" s="39"/>
      <c r="BQB252" s="40"/>
      <c r="BQC252" s="41"/>
      <c r="BQD252" s="38"/>
      <c r="BQE252" s="38"/>
      <c r="BQF252" s="38"/>
      <c r="BQG252" s="39"/>
      <c r="BQH252" s="40"/>
      <c r="BQI252" s="41"/>
      <c r="BQJ252" s="38"/>
      <c r="BQK252" s="38"/>
      <c r="BQL252" s="38"/>
      <c r="BQM252" s="39"/>
      <c r="BQN252" s="40"/>
      <c r="BQO252" s="41"/>
      <c r="BQP252" s="38"/>
      <c r="BQQ252" s="38"/>
      <c r="BQR252" s="38"/>
      <c r="BQS252" s="39"/>
      <c r="BQT252" s="40"/>
      <c r="BQU252" s="41"/>
      <c r="BQV252" s="38"/>
      <c r="BQW252" s="38"/>
      <c r="BQX252" s="38"/>
      <c r="BQY252" s="39"/>
      <c r="BQZ252" s="40"/>
      <c r="BRA252" s="41"/>
      <c r="BRB252" s="38"/>
      <c r="BRC252" s="38"/>
      <c r="BRD252" s="38"/>
      <c r="BRE252" s="39"/>
      <c r="BRF252" s="40"/>
      <c r="BRG252" s="41"/>
      <c r="BRH252" s="38"/>
      <c r="BRI252" s="38"/>
      <c r="BRJ252" s="38"/>
      <c r="BRK252" s="39"/>
      <c r="BRL252" s="40"/>
      <c r="BRM252" s="41"/>
      <c r="BRN252" s="38"/>
      <c r="BRO252" s="38"/>
      <c r="BRP252" s="38"/>
      <c r="BRQ252" s="39"/>
      <c r="BRR252" s="40"/>
      <c r="BRS252" s="41"/>
      <c r="BRT252" s="38"/>
      <c r="BRU252" s="38"/>
      <c r="BRV252" s="38"/>
      <c r="BRW252" s="39"/>
      <c r="BRX252" s="40"/>
      <c r="BRY252" s="41"/>
      <c r="BRZ252" s="38"/>
      <c r="BSA252" s="38"/>
      <c r="BSB252" s="38"/>
      <c r="BSC252" s="39"/>
      <c r="BSD252" s="40"/>
      <c r="BSE252" s="41"/>
      <c r="BSF252" s="38"/>
      <c r="BSG252" s="38"/>
      <c r="BSH252" s="38"/>
      <c r="BSI252" s="39"/>
      <c r="BSJ252" s="40"/>
      <c r="BSK252" s="41"/>
      <c r="BSL252" s="38"/>
      <c r="BSM252" s="38"/>
      <c r="BSN252" s="38"/>
      <c r="BSO252" s="39"/>
      <c r="BSP252" s="40"/>
      <c r="BSQ252" s="41"/>
      <c r="BSR252" s="38"/>
      <c r="BSS252" s="38"/>
      <c r="BST252" s="38"/>
      <c r="BSU252" s="39"/>
      <c r="BSV252" s="40"/>
      <c r="BSW252" s="41"/>
      <c r="BSX252" s="38"/>
      <c r="BSY252" s="38"/>
      <c r="BSZ252" s="38"/>
      <c r="BTA252" s="39"/>
      <c r="BTB252" s="40"/>
      <c r="BTC252" s="41"/>
      <c r="BTD252" s="38"/>
      <c r="BTE252" s="38"/>
      <c r="BTF252" s="38"/>
      <c r="BTG252" s="39"/>
      <c r="BTH252" s="40"/>
      <c r="BTI252" s="41"/>
      <c r="BTJ252" s="38"/>
      <c r="BTK252" s="38"/>
      <c r="BTL252" s="38"/>
      <c r="BTM252" s="39"/>
      <c r="BTN252" s="40"/>
      <c r="BTO252" s="41"/>
      <c r="BTP252" s="38"/>
      <c r="BTQ252" s="38"/>
      <c r="BTR252" s="38"/>
      <c r="BTS252" s="39"/>
      <c r="BTT252" s="40"/>
      <c r="BTU252" s="41"/>
      <c r="BTV252" s="38"/>
      <c r="BTW252" s="38"/>
      <c r="BTX252" s="38"/>
      <c r="BTY252" s="39"/>
      <c r="BTZ252" s="40"/>
      <c r="BUA252" s="41"/>
      <c r="BUB252" s="38"/>
      <c r="BUC252" s="38"/>
      <c r="BUD252" s="38"/>
      <c r="BUE252" s="39"/>
      <c r="BUF252" s="40"/>
      <c r="BUG252" s="41"/>
      <c r="BUH252" s="38"/>
      <c r="BUI252" s="38"/>
      <c r="BUJ252" s="38"/>
      <c r="BUK252" s="39"/>
      <c r="BUL252" s="40"/>
      <c r="BUM252" s="41"/>
      <c r="BUN252" s="38"/>
      <c r="BUO252" s="38"/>
      <c r="BUP252" s="38"/>
      <c r="BUQ252" s="39"/>
      <c r="BUR252" s="40"/>
      <c r="BUS252" s="41"/>
      <c r="BUT252" s="38"/>
      <c r="BUU252" s="38"/>
      <c r="BUV252" s="38"/>
      <c r="BUW252" s="39"/>
      <c r="BUX252" s="40"/>
      <c r="BUY252" s="41"/>
      <c r="BUZ252" s="38"/>
      <c r="BVA252" s="38"/>
      <c r="BVB252" s="38"/>
      <c r="BVC252" s="39"/>
      <c r="BVD252" s="40"/>
      <c r="BVE252" s="41"/>
      <c r="BVF252" s="38"/>
      <c r="BVG252" s="38"/>
      <c r="BVH252" s="38"/>
      <c r="BVI252" s="39"/>
      <c r="BVJ252" s="40"/>
      <c r="BVK252" s="41"/>
      <c r="BVL252" s="38"/>
      <c r="BVM252" s="38"/>
      <c r="BVN252" s="38"/>
      <c r="BVO252" s="39"/>
      <c r="BVP252" s="40"/>
      <c r="BVQ252" s="41"/>
      <c r="BVR252" s="38"/>
      <c r="BVS252" s="38"/>
      <c r="BVT252" s="38"/>
      <c r="BVU252" s="39"/>
      <c r="BVV252" s="40"/>
      <c r="BVW252" s="41"/>
      <c r="BVX252" s="38"/>
      <c r="BVY252" s="38"/>
      <c r="BVZ252" s="38"/>
      <c r="BWA252" s="39"/>
      <c r="BWB252" s="40"/>
      <c r="BWC252" s="41"/>
      <c r="BWD252" s="38"/>
      <c r="BWE252" s="38"/>
      <c r="BWF252" s="38"/>
      <c r="BWG252" s="39"/>
      <c r="BWH252" s="40"/>
      <c r="BWI252" s="41"/>
      <c r="BWJ252" s="38"/>
      <c r="BWK252" s="38"/>
      <c r="BWL252" s="38"/>
      <c r="BWM252" s="39"/>
      <c r="BWN252" s="40"/>
      <c r="BWO252" s="41"/>
      <c r="BWP252" s="38"/>
      <c r="BWQ252" s="38"/>
      <c r="BWR252" s="38"/>
      <c r="BWS252" s="39"/>
      <c r="BWT252" s="40"/>
      <c r="BWU252" s="41"/>
      <c r="BWV252" s="38"/>
      <c r="BWW252" s="38"/>
      <c r="BWX252" s="38"/>
      <c r="BWY252" s="39"/>
      <c r="BWZ252" s="40"/>
      <c r="BXA252" s="41"/>
      <c r="BXB252" s="38"/>
      <c r="BXC252" s="38"/>
      <c r="BXD252" s="38"/>
      <c r="BXE252" s="39"/>
      <c r="BXF252" s="40"/>
      <c r="BXG252" s="41"/>
      <c r="BXH252" s="38"/>
      <c r="BXI252" s="38"/>
      <c r="BXJ252" s="38"/>
      <c r="BXK252" s="39"/>
      <c r="BXL252" s="40"/>
      <c r="BXM252" s="41"/>
      <c r="BXN252" s="38"/>
      <c r="BXO252" s="38"/>
      <c r="BXP252" s="38"/>
      <c r="BXQ252" s="39"/>
      <c r="BXR252" s="40"/>
      <c r="BXS252" s="41"/>
      <c r="BXT252" s="38"/>
      <c r="BXU252" s="38"/>
      <c r="BXV252" s="38"/>
      <c r="BXW252" s="39"/>
      <c r="BXX252" s="40"/>
      <c r="BXY252" s="41"/>
      <c r="BXZ252" s="38"/>
      <c r="BYA252" s="38"/>
      <c r="BYB252" s="38"/>
      <c r="BYC252" s="39"/>
      <c r="BYD252" s="40"/>
      <c r="BYE252" s="41"/>
      <c r="BYF252" s="38"/>
      <c r="BYG252" s="38"/>
      <c r="BYH252" s="38"/>
      <c r="BYI252" s="39"/>
      <c r="BYJ252" s="40"/>
      <c r="BYK252" s="41"/>
      <c r="BYL252" s="38"/>
      <c r="BYM252" s="38"/>
      <c r="BYN252" s="38"/>
      <c r="BYO252" s="39"/>
      <c r="BYP252" s="40"/>
      <c r="BYQ252" s="41"/>
      <c r="BYR252" s="38"/>
      <c r="BYS252" s="38"/>
      <c r="BYT252" s="38"/>
      <c r="BYU252" s="39"/>
      <c r="BYV252" s="40"/>
      <c r="BYW252" s="41"/>
      <c r="BYX252" s="38"/>
      <c r="BYY252" s="38"/>
      <c r="BYZ252" s="38"/>
      <c r="BZA252" s="39"/>
      <c r="BZB252" s="40"/>
      <c r="BZC252" s="41"/>
      <c r="BZD252" s="38"/>
      <c r="BZE252" s="38"/>
      <c r="BZF252" s="38"/>
      <c r="BZG252" s="39"/>
      <c r="BZH252" s="40"/>
      <c r="BZI252" s="41"/>
      <c r="BZJ252" s="38"/>
      <c r="BZK252" s="38"/>
      <c r="BZL252" s="38"/>
      <c r="BZM252" s="39"/>
      <c r="BZN252" s="40"/>
      <c r="BZO252" s="41"/>
      <c r="BZP252" s="38"/>
      <c r="BZQ252" s="38"/>
      <c r="BZR252" s="38"/>
      <c r="BZS252" s="39"/>
      <c r="BZT252" s="40"/>
      <c r="BZU252" s="41"/>
      <c r="BZV252" s="38"/>
      <c r="BZW252" s="38"/>
      <c r="BZX252" s="38"/>
      <c r="BZY252" s="39"/>
      <c r="BZZ252" s="40"/>
      <c r="CAA252" s="41"/>
      <c r="CAB252" s="38"/>
      <c r="CAC252" s="38"/>
      <c r="CAD252" s="38"/>
      <c r="CAE252" s="39"/>
      <c r="CAF252" s="40"/>
      <c r="CAG252" s="41"/>
      <c r="CAH252" s="38"/>
      <c r="CAI252" s="38"/>
      <c r="CAJ252" s="38"/>
      <c r="CAK252" s="39"/>
      <c r="CAL252" s="40"/>
      <c r="CAM252" s="41"/>
      <c r="CAN252" s="38"/>
      <c r="CAO252" s="38"/>
      <c r="CAP252" s="38"/>
      <c r="CAQ252" s="39"/>
      <c r="CAR252" s="40"/>
      <c r="CAS252" s="41"/>
      <c r="CAT252" s="38"/>
      <c r="CAU252" s="38"/>
      <c r="CAV252" s="38"/>
      <c r="CAW252" s="39"/>
      <c r="CAX252" s="40"/>
      <c r="CAY252" s="41"/>
      <c r="CAZ252" s="38"/>
      <c r="CBA252" s="38"/>
      <c r="CBB252" s="38"/>
      <c r="CBC252" s="39"/>
      <c r="CBD252" s="40"/>
      <c r="CBE252" s="41"/>
      <c r="CBF252" s="38"/>
      <c r="CBG252" s="38"/>
      <c r="CBH252" s="38"/>
      <c r="CBI252" s="39"/>
      <c r="CBJ252" s="40"/>
      <c r="CBK252" s="41"/>
      <c r="CBL252" s="38"/>
      <c r="CBM252" s="38"/>
      <c r="CBN252" s="38"/>
      <c r="CBO252" s="39"/>
      <c r="CBP252" s="40"/>
      <c r="CBQ252" s="41"/>
      <c r="CBR252" s="38"/>
      <c r="CBS252" s="38"/>
      <c r="CBT252" s="38"/>
      <c r="CBU252" s="39"/>
      <c r="CBV252" s="40"/>
      <c r="CBW252" s="41"/>
      <c r="CBX252" s="38"/>
      <c r="CBY252" s="38"/>
      <c r="CBZ252" s="38"/>
      <c r="CCA252" s="39"/>
      <c r="CCB252" s="40"/>
      <c r="CCC252" s="41"/>
      <c r="CCD252" s="38"/>
      <c r="CCE252" s="38"/>
      <c r="CCF252" s="38"/>
      <c r="CCG252" s="39"/>
      <c r="CCH252" s="40"/>
      <c r="CCI252" s="41"/>
      <c r="CCJ252" s="38"/>
      <c r="CCK252" s="38"/>
      <c r="CCL252" s="38"/>
      <c r="CCM252" s="39"/>
      <c r="CCN252" s="40"/>
      <c r="CCO252" s="41"/>
      <c r="CCP252" s="38"/>
      <c r="CCQ252" s="38"/>
      <c r="CCR252" s="38"/>
      <c r="CCS252" s="39"/>
      <c r="CCT252" s="40"/>
      <c r="CCU252" s="41"/>
      <c r="CCV252" s="38"/>
      <c r="CCW252" s="38"/>
      <c r="CCX252" s="38"/>
      <c r="CCY252" s="39"/>
      <c r="CCZ252" s="40"/>
      <c r="CDA252" s="41"/>
      <c r="CDB252" s="38"/>
      <c r="CDC252" s="38"/>
      <c r="CDD252" s="38"/>
      <c r="CDE252" s="39"/>
      <c r="CDF252" s="40"/>
      <c r="CDG252" s="41"/>
      <c r="CDH252" s="38"/>
      <c r="CDI252" s="38"/>
      <c r="CDJ252" s="38"/>
      <c r="CDK252" s="39"/>
      <c r="CDL252" s="40"/>
      <c r="CDM252" s="41"/>
      <c r="CDN252" s="38"/>
      <c r="CDO252" s="38"/>
      <c r="CDP252" s="38"/>
      <c r="CDQ252" s="39"/>
      <c r="CDR252" s="40"/>
      <c r="CDS252" s="41"/>
      <c r="CDT252" s="38"/>
      <c r="CDU252" s="38"/>
      <c r="CDV252" s="38"/>
      <c r="CDW252" s="39"/>
      <c r="CDX252" s="40"/>
      <c r="CDY252" s="41"/>
      <c r="CDZ252" s="38"/>
      <c r="CEA252" s="38"/>
      <c r="CEB252" s="38"/>
      <c r="CEC252" s="39"/>
      <c r="CED252" s="40"/>
      <c r="CEE252" s="41"/>
      <c r="CEF252" s="38"/>
      <c r="CEG252" s="38"/>
      <c r="CEH252" s="38"/>
      <c r="CEI252" s="39"/>
      <c r="CEJ252" s="40"/>
      <c r="CEK252" s="41"/>
      <c r="CEL252" s="38"/>
      <c r="CEM252" s="38"/>
      <c r="CEN252" s="38"/>
      <c r="CEO252" s="39"/>
      <c r="CEP252" s="40"/>
      <c r="CEQ252" s="41"/>
      <c r="CER252" s="38"/>
      <c r="CES252" s="38"/>
      <c r="CET252" s="38"/>
      <c r="CEU252" s="39"/>
      <c r="CEV252" s="40"/>
      <c r="CEW252" s="41"/>
      <c r="CEX252" s="38"/>
      <c r="CEY252" s="38"/>
      <c r="CEZ252" s="38"/>
      <c r="CFA252" s="39"/>
      <c r="CFB252" s="40"/>
      <c r="CFC252" s="41"/>
      <c r="CFD252" s="38"/>
      <c r="CFE252" s="38"/>
      <c r="CFF252" s="38"/>
      <c r="CFG252" s="39"/>
      <c r="CFH252" s="40"/>
      <c r="CFI252" s="41"/>
      <c r="CFJ252" s="38"/>
      <c r="CFK252" s="38"/>
      <c r="CFL252" s="38"/>
      <c r="CFM252" s="39"/>
      <c r="CFN252" s="40"/>
      <c r="CFO252" s="41"/>
      <c r="CFP252" s="38"/>
      <c r="CFQ252" s="38"/>
      <c r="CFR252" s="38"/>
      <c r="CFS252" s="39"/>
      <c r="CFT252" s="40"/>
      <c r="CFU252" s="41"/>
      <c r="CFV252" s="38"/>
      <c r="CFW252" s="38"/>
      <c r="CFX252" s="38"/>
      <c r="CFY252" s="39"/>
      <c r="CFZ252" s="40"/>
      <c r="CGA252" s="41"/>
      <c r="CGB252" s="38"/>
      <c r="CGC252" s="38"/>
      <c r="CGD252" s="38"/>
      <c r="CGE252" s="39"/>
      <c r="CGF252" s="40"/>
      <c r="CGG252" s="41"/>
      <c r="CGH252" s="38"/>
      <c r="CGI252" s="38"/>
      <c r="CGJ252" s="38"/>
      <c r="CGK252" s="39"/>
      <c r="CGL252" s="40"/>
      <c r="CGM252" s="41"/>
      <c r="CGN252" s="38"/>
      <c r="CGO252" s="38"/>
      <c r="CGP252" s="38"/>
      <c r="CGQ252" s="39"/>
      <c r="CGR252" s="40"/>
      <c r="CGS252" s="41"/>
      <c r="CGT252" s="38"/>
      <c r="CGU252" s="38"/>
      <c r="CGV252" s="38"/>
      <c r="CGW252" s="39"/>
      <c r="CGX252" s="40"/>
      <c r="CGY252" s="41"/>
      <c r="CGZ252" s="38"/>
      <c r="CHA252" s="38"/>
      <c r="CHB252" s="38"/>
      <c r="CHC252" s="39"/>
      <c r="CHD252" s="40"/>
      <c r="CHE252" s="41"/>
      <c r="CHF252" s="38"/>
      <c r="CHG252" s="38"/>
      <c r="CHH252" s="38"/>
      <c r="CHI252" s="39"/>
      <c r="CHJ252" s="40"/>
      <c r="CHK252" s="41"/>
      <c r="CHL252" s="38"/>
      <c r="CHM252" s="38"/>
      <c r="CHN252" s="38"/>
      <c r="CHO252" s="39"/>
      <c r="CHP252" s="40"/>
      <c r="CHQ252" s="41"/>
      <c r="CHR252" s="38"/>
      <c r="CHS252" s="38"/>
      <c r="CHT252" s="38"/>
      <c r="CHU252" s="39"/>
      <c r="CHV252" s="40"/>
      <c r="CHW252" s="41"/>
      <c r="CHX252" s="38"/>
      <c r="CHY252" s="38"/>
      <c r="CHZ252" s="38"/>
      <c r="CIA252" s="39"/>
      <c r="CIB252" s="40"/>
      <c r="CIC252" s="41"/>
      <c r="CID252" s="38"/>
      <c r="CIE252" s="38"/>
      <c r="CIF252" s="38"/>
      <c r="CIG252" s="39"/>
      <c r="CIH252" s="40"/>
      <c r="CII252" s="41"/>
      <c r="CIJ252" s="38"/>
      <c r="CIK252" s="38"/>
      <c r="CIL252" s="38"/>
      <c r="CIM252" s="39"/>
      <c r="CIN252" s="40"/>
      <c r="CIO252" s="41"/>
      <c r="CIP252" s="38"/>
      <c r="CIQ252" s="38"/>
      <c r="CIR252" s="38"/>
      <c r="CIS252" s="39"/>
      <c r="CIT252" s="40"/>
      <c r="CIU252" s="41"/>
      <c r="CIV252" s="38"/>
      <c r="CIW252" s="38"/>
      <c r="CIX252" s="38"/>
      <c r="CIY252" s="39"/>
      <c r="CIZ252" s="40"/>
      <c r="CJA252" s="41"/>
      <c r="CJB252" s="38"/>
      <c r="CJC252" s="38"/>
      <c r="CJD252" s="38"/>
      <c r="CJE252" s="39"/>
      <c r="CJF252" s="40"/>
      <c r="CJG252" s="41"/>
      <c r="CJH252" s="38"/>
      <c r="CJI252" s="38"/>
      <c r="CJJ252" s="38"/>
      <c r="CJK252" s="39"/>
      <c r="CJL252" s="40"/>
      <c r="CJM252" s="41"/>
      <c r="CJN252" s="38"/>
      <c r="CJO252" s="38"/>
      <c r="CJP252" s="38"/>
      <c r="CJQ252" s="39"/>
      <c r="CJR252" s="40"/>
      <c r="CJS252" s="41"/>
      <c r="CJT252" s="38"/>
      <c r="CJU252" s="38"/>
      <c r="CJV252" s="38"/>
      <c r="CJW252" s="39"/>
      <c r="CJX252" s="40"/>
      <c r="CJY252" s="41"/>
      <c r="CJZ252" s="38"/>
      <c r="CKA252" s="38"/>
      <c r="CKB252" s="38"/>
      <c r="CKC252" s="39"/>
      <c r="CKD252" s="40"/>
      <c r="CKE252" s="41"/>
      <c r="CKF252" s="38"/>
      <c r="CKG252" s="38"/>
      <c r="CKH252" s="38"/>
      <c r="CKI252" s="39"/>
      <c r="CKJ252" s="40"/>
      <c r="CKK252" s="41"/>
      <c r="CKL252" s="38"/>
      <c r="CKM252" s="38"/>
      <c r="CKN252" s="38"/>
      <c r="CKO252" s="39"/>
      <c r="CKP252" s="40"/>
      <c r="CKQ252" s="41"/>
      <c r="CKR252" s="38"/>
      <c r="CKS252" s="38"/>
      <c r="CKT252" s="38"/>
      <c r="CKU252" s="39"/>
      <c r="CKV252" s="40"/>
      <c r="CKW252" s="41"/>
      <c r="CKX252" s="38"/>
      <c r="CKY252" s="38"/>
      <c r="CKZ252" s="38"/>
      <c r="CLA252" s="39"/>
      <c r="CLB252" s="40"/>
      <c r="CLC252" s="41"/>
      <c r="CLD252" s="38"/>
      <c r="CLE252" s="38"/>
      <c r="CLF252" s="38"/>
      <c r="CLG252" s="39"/>
      <c r="CLH252" s="40"/>
      <c r="CLI252" s="41"/>
      <c r="CLJ252" s="38"/>
      <c r="CLK252" s="38"/>
      <c r="CLL252" s="38"/>
      <c r="CLM252" s="39"/>
      <c r="CLN252" s="40"/>
      <c r="CLO252" s="41"/>
      <c r="CLP252" s="38"/>
      <c r="CLQ252" s="38"/>
      <c r="CLR252" s="38"/>
      <c r="CLS252" s="39"/>
      <c r="CLT252" s="40"/>
      <c r="CLU252" s="41"/>
      <c r="CLV252" s="38"/>
      <c r="CLW252" s="38"/>
      <c r="CLX252" s="38"/>
      <c r="CLY252" s="39"/>
      <c r="CLZ252" s="40"/>
      <c r="CMA252" s="41"/>
      <c r="CMB252" s="38"/>
      <c r="CMC252" s="38"/>
      <c r="CMD252" s="38"/>
      <c r="CME252" s="39"/>
      <c r="CMF252" s="40"/>
      <c r="CMG252" s="41"/>
      <c r="CMH252" s="38"/>
      <c r="CMI252" s="38"/>
      <c r="CMJ252" s="38"/>
      <c r="CMK252" s="39"/>
      <c r="CML252" s="40"/>
      <c r="CMM252" s="41"/>
      <c r="CMN252" s="38"/>
      <c r="CMO252" s="38"/>
      <c r="CMP252" s="38"/>
      <c r="CMQ252" s="39"/>
      <c r="CMR252" s="40"/>
      <c r="CMS252" s="41"/>
      <c r="CMT252" s="38"/>
      <c r="CMU252" s="38"/>
      <c r="CMV252" s="38"/>
      <c r="CMW252" s="39"/>
      <c r="CMX252" s="40"/>
      <c r="CMY252" s="41"/>
      <c r="CMZ252" s="38"/>
      <c r="CNA252" s="38"/>
      <c r="CNB252" s="38"/>
      <c r="CNC252" s="39"/>
      <c r="CND252" s="40"/>
      <c r="CNE252" s="41"/>
      <c r="CNF252" s="38"/>
      <c r="CNG252" s="38"/>
      <c r="CNH252" s="38"/>
      <c r="CNI252" s="39"/>
      <c r="CNJ252" s="40"/>
      <c r="CNK252" s="41"/>
      <c r="CNL252" s="38"/>
      <c r="CNM252" s="38"/>
      <c r="CNN252" s="38"/>
      <c r="CNO252" s="39"/>
      <c r="CNP252" s="40"/>
      <c r="CNQ252" s="41"/>
      <c r="CNR252" s="38"/>
      <c r="CNS252" s="38"/>
      <c r="CNT252" s="38"/>
      <c r="CNU252" s="39"/>
      <c r="CNV252" s="40"/>
      <c r="CNW252" s="41"/>
      <c r="CNX252" s="38"/>
      <c r="CNY252" s="38"/>
      <c r="CNZ252" s="38"/>
      <c r="COA252" s="39"/>
      <c r="COB252" s="40"/>
      <c r="COC252" s="41"/>
      <c r="COD252" s="38"/>
      <c r="COE252" s="38"/>
      <c r="COF252" s="38"/>
      <c r="COG252" s="39"/>
      <c r="COH252" s="40"/>
      <c r="COI252" s="41"/>
      <c r="COJ252" s="38"/>
      <c r="COK252" s="38"/>
      <c r="COL252" s="38"/>
      <c r="COM252" s="39"/>
      <c r="CON252" s="40"/>
      <c r="COO252" s="41"/>
      <c r="COP252" s="38"/>
      <c r="COQ252" s="38"/>
      <c r="COR252" s="38"/>
      <c r="COS252" s="39"/>
      <c r="COT252" s="40"/>
      <c r="COU252" s="41"/>
      <c r="COV252" s="38"/>
      <c r="COW252" s="38"/>
      <c r="COX252" s="38"/>
      <c r="COY252" s="39"/>
      <c r="COZ252" s="40"/>
      <c r="CPA252" s="41"/>
      <c r="CPB252" s="38"/>
      <c r="CPC252" s="38"/>
      <c r="CPD252" s="38"/>
      <c r="CPE252" s="39"/>
      <c r="CPF252" s="40"/>
      <c r="CPG252" s="41"/>
      <c r="CPH252" s="38"/>
      <c r="CPI252" s="38"/>
      <c r="CPJ252" s="38"/>
      <c r="CPK252" s="39"/>
      <c r="CPL252" s="40"/>
      <c r="CPM252" s="41"/>
      <c r="CPN252" s="38"/>
      <c r="CPO252" s="38"/>
      <c r="CPP252" s="38"/>
      <c r="CPQ252" s="39"/>
      <c r="CPR252" s="40"/>
      <c r="CPS252" s="41"/>
      <c r="CPT252" s="38"/>
      <c r="CPU252" s="38"/>
      <c r="CPV252" s="38"/>
      <c r="CPW252" s="39"/>
      <c r="CPX252" s="40"/>
      <c r="CPY252" s="41"/>
      <c r="CPZ252" s="38"/>
      <c r="CQA252" s="38"/>
      <c r="CQB252" s="38"/>
      <c r="CQC252" s="39"/>
      <c r="CQD252" s="40"/>
      <c r="CQE252" s="41"/>
      <c r="CQF252" s="38"/>
      <c r="CQG252" s="38"/>
      <c r="CQH252" s="38"/>
      <c r="CQI252" s="39"/>
      <c r="CQJ252" s="40"/>
      <c r="CQK252" s="41"/>
      <c r="CQL252" s="38"/>
      <c r="CQM252" s="38"/>
      <c r="CQN252" s="38"/>
      <c r="CQO252" s="39"/>
      <c r="CQP252" s="40"/>
      <c r="CQQ252" s="41"/>
      <c r="CQR252" s="38"/>
      <c r="CQS252" s="38"/>
      <c r="CQT252" s="38"/>
      <c r="CQU252" s="39"/>
      <c r="CQV252" s="40"/>
      <c r="CQW252" s="41"/>
      <c r="CQX252" s="38"/>
      <c r="CQY252" s="38"/>
      <c r="CQZ252" s="38"/>
      <c r="CRA252" s="39"/>
      <c r="CRB252" s="40"/>
      <c r="CRC252" s="41"/>
      <c r="CRD252" s="38"/>
      <c r="CRE252" s="38"/>
      <c r="CRF252" s="38"/>
      <c r="CRG252" s="39"/>
      <c r="CRH252" s="40"/>
      <c r="CRI252" s="41"/>
      <c r="CRJ252" s="38"/>
      <c r="CRK252" s="38"/>
      <c r="CRL252" s="38"/>
      <c r="CRM252" s="39"/>
      <c r="CRN252" s="40"/>
      <c r="CRO252" s="41"/>
      <c r="CRP252" s="38"/>
      <c r="CRQ252" s="38"/>
      <c r="CRR252" s="38"/>
      <c r="CRS252" s="39"/>
      <c r="CRT252" s="40"/>
      <c r="CRU252" s="41"/>
      <c r="CRV252" s="38"/>
      <c r="CRW252" s="38"/>
      <c r="CRX252" s="38"/>
      <c r="CRY252" s="39"/>
      <c r="CRZ252" s="40"/>
      <c r="CSA252" s="41"/>
      <c r="CSB252" s="38"/>
      <c r="CSC252" s="38"/>
      <c r="CSD252" s="38"/>
      <c r="CSE252" s="39"/>
      <c r="CSF252" s="40"/>
      <c r="CSG252" s="41"/>
      <c r="CSH252" s="38"/>
      <c r="CSI252" s="38"/>
      <c r="CSJ252" s="38"/>
      <c r="CSK252" s="39"/>
      <c r="CSL252" s="40"/>
      <c r="CSM252" s="41"/>
      <c r="CSN252" s="38"/>
      <c r="CSO252" s="38"/>
      <c r="CSP252" s="38"/>
      <c r="CSQ252" s="39"/>
      <c r="CSR252" s="40"/>
      <c r="CSS252" s="41"/>
      <c r="CST252" s="38"/>
      <c r="CSU252" s="38"/>
      <c r="CSV252" s="38"/>
      <c r="CSW252" s="39"/>
      <c r="CSX252" s="40"/>
      <c r="CSY252" s="41"/>
      <c r="CSZ252" s="38"/>
      <c r="CTA252" s="38"/>
      <c r="CTB252" s="38"/>
      <c r="CTC252" s="39"/>
      <c r="CTD252" s="40"/>
      <c r="CTE252" s="41"/>
      <c r="CTF252" s="38"/>
      <c r="CTG252" s="38"/>
      <c r="CTH252" s="38"/>
      <c r="CTI252" s="39"/>
      <c r="CTJ252" s="40"/>
      <c r="CTK252" s="41"/>
      <c r="CTL252" s="38"/>
      <c r="CTM252" s="38"/>
      <c r="CTN252" s="38"/>
      <c r="CTO252" s="39"/>
      <c r="CTP252" s="40"/>
      <c r="CTQ252" s="41"/>
      <c r="CTR252" s="38"/>
      <c r="CTS252" s="38"/>
      <c r="CTT252" s="38"/>
      <c r="CTU252" s="39"/>
      <c r="CTV252" s="40"/>
      <c r="CTW252" s="41"/>
      <c r="CTX252" s="38"/>
      <c r="CTY252" s="38"/>
      <c r="CTZ252" s="38"/>
      <c r="CUA252" s="39"/>
      <c r="CUB252" s="40"/>
      <c r="CUC252" s="41"/>
      <c r="CUD252" s="38"/>
      <c r="CUE252" s="38"/>
      <c r="CUF252" s="38"/>
      <c r="CUG252" s="39"/>
      <c r="CUH252" s="40"/>
      <c r="CUI252" s="41"/>
      <c r="CUJ252" s="38"/>
      <c r="CUK252" s="38"/>
      <c r="CUL252" s="38"/>
      <c r="CUM252" s="39"/>
      <c r="CUN252" s="40"/>
      <c r="CUO252" s="41"/>
      <c r="CUP252" s="38"/>
      <c r="CUQ252" s="38"/>
      <c r="CUR252" s="38"/>
      <c r="CUS252" s="39"/>
      <c r="CUT252" s="40"/>
      <c r="CUU252" s="41"/>
      <c r="CUV252" s="38"/>
      <c r="CUW252" s="38"/>
      <c r="CUX252" s="38"/>
      <c r="CUY252" s="39"/>
      <c r="CUZ252" s="40"/>
      <c r="CVA252" s="41"/>
      <c r="CVB252" s="38"/>
      <c r="CVC252" s="38"/>
      <c r="CVD252" s="38"/>
      <c r="CVE252" s="39"/>
      <c r="CVF252" s="40"/>
      <c r="CVG252" s="41"/>
      <c r="CVH252" s="38"/>
      <c r="CVI252" s="38"/>
      <c r="CVJ252" s="38"/>
      <c r="CVK252" s="39"/>
      <c r="CVL252" s="40"/>
      <c r="CVM252" s="41"/>
      <c r="CVN252" s="38"/>
      <c r="CVO252" s="38"/>
      <c r="CVP252" s="38"/>
      <c r="CVQ252" s="39"/>
      <c r="CVR252" s="40"/>
      <c r="CVS252" s="41"/>
      <c r="CVT252" s="38"/>
      <c r="CVU252" s="38"/>
      <c r="CVV252" s="38"/>
      <c r="CVW252" s="39"/>
      <c r="CVX252" s="40"/>
      <c r="CVY252" s="41"/>
      <c r="CVZ252" s="38"/>
      <c r="CWA252" s="38"/>
      <c r="CWB252" s="38"/>
      <c r="CWC252" s="39"/>
      <c r="CWD252" s="40"/>
      <c r="CWE252" s="41"/>
      <c r="CWF252" s="38"/>
      <c r="CWG252" s="38"/>
      <c r="CWH252" s="38"/>
      <c r="CWI252" s="39"/>
      <c r="CWJ252" s="40"/>
      <c r="CWK252" s="41"/>
      <c r="CWL252" s="38"/>
      <c r="CWM252" s="38"/>
      <c r="CWN252" s="38"/>
      <c r="CWO252" s="39"/>
      <c r="CWP252" s="40"/>
      <c r="CWQ252" s="41"/>
      <c r="CWR252" s="38"/>
      <c r="CWS252" s="38"/>
      <c r="CWT252" s="38"/>
      <c r="CWU252" s="39"/>
      <c r="CWV252" s="40"/>
      <c r="CWW252" s="41"/>
      <c r="CWX252" s="38"/>
      <c r="CWY252" s="38"/>
      <c r="CWZ252" s="38"/>
      <c r="CXA252" s="39"/>
      <c r="CXB252" s="40"/>
      <c r="CXC252" s="41"/>
      <c r="CXD252" s="38"/>
      <c r="CXE252" s="38"/>
      <c r="CXF252" s="38"/>
      <c r="CXG252" s="39"/>
      <c r="CXH252" s="40"/>
      <c r="CXI252" s="41"/>
      <c r="CXJ252" s="38"/>
      <c r="CXK252" s="38"/>
      <c r="CXL252" s="38"/>
      <c r="CXM252" s="39"/>
      <c r="CXN252" s="40"/>
      <c r="CXO252" s="41"/>
      <c r="CXP252" s="38"/>
      <c r="CXQ252" s="38"/>
      <c r="CXR252" s="38"/>
      <c r="CXS252" s="39"/>
      <c r="CXT252" s="40"/>
      <c r="CXU252" s="41"/>
      <c r="CXV252" s="38"/>
      <c r="CXW252" s="38"/>
      <c r="CXX252" s="38"/>
      <c r="CXY252" s="39"/>
      <c r="CXZ252" s="40"/>
      <c r="CYA252" s="41"/>
      <c r="CYB252" s="38"/>
      <c r="CYC252" s="38"/>
      <c r="CYD252" s="38"/>
      <c r="CYE252" s="39"/>
      <c r="CYF252" s="40"/>
      <c r="CYG252" s="41"/>
      <c r="CYH252" s="38"/>
      <c r="CYI252" s="38"/>
      <c r="CYJ252" s="38"/>
      <c r="CYK252" s="39"/>
      <c r="CYL252" s="40"/>
      <c r="CYM252" s="41"/>
      <c r="CYN252" s="38"/>
      <c r="CYO252" s="38"/>
      <c r="CYP252" s="38"/>
      <c r="CYQ252" s="39"/>
      <c r="CYR252" s="40"/>
      <c r="CYS252" s="41"/>
      <c r="CYT252" s="38"/>
      <c r="CYU252" s="38"/>
      <c r="CYV252" s="38"/>
      <c r="CYW252" s="39"/>
      <c r="CYX252" s="40"/>
      <c r="CYY252" s="41"/>
      <c r="CYZ252" s="38"/>
      <c r="CZA252" s="38"/>
      <c r="CZB252" s="38"/>
      <c r="CZC252" s="39"/>
      <c r="CZD252" s="40"/>
      <c r="CZE252" s="41"/>
      <c r="CZF252" s="38"/>
      <c r="CZG252" s="38"/>
      <c r="CZH252" s="38"/>
      <c r="CZI252" s="39"/>
      <c r="CZJ252" s="40"/>
      <c r="CZK252" s="41"/>
      <c r="CZL252" s="38"/>
      <c r="CZM252" s="38"/>
      <c r="CZN252" s="38"/>
      <c r="CZO252" s="39"/>
      <c r="CZP252" s="40"/>
      <c r="CZQ252" s="41"/>
      <c r="CZR252" s="38"/>
      <c r="CZS252" s="38"/>
      <c r="CZT252" s="38"/>
      <c r="CZU252" s="39"/>
      <c r="CZV252" s="40"/>
      <c r="CZW252" s="41"/>
      <c r="CZX252" s="38"/>
      <c r="CZY252" s="38"/>
      <c r="CZZ252" s="38"/>
      <c r="DAA252" s="39"/>
      <c r="DAB252" s="40"/>
      <c r="DAC252" s="41"/>
      <c r="DAD252" s="38"/>
      <c r="DAE252" s="38"/>
      <c r="DAF252" s="38"/>
      <c r="DAG252" s="39"/>
      <c r="DAH252" s="40"/>
      <c r="DAI252" s="41"/>
      <c r="DAJ252" s="38"/>
      <c r="DAK252" s="38"/>
      <c r="DAL252" s="38"/>
      <c r="DAM252" s="39"/>
      <c r="DAN252" s="40"/>
      <c r="DAO252" s="41"/>
      <c r="DAP252" s="38"/>
      <c r="DAQ252" s="38"/>
      <c r="DAR252" s="38"/>
      <c r="DAS252" s="39"/>
      <c r="DAT252" s="40"/>
      <c r="DAU252" s="41"/>
      <c r="DAV252" s="38"/>
      <c r="DAW252" s="38"/>
      <c r="DAX252" s="38"/>
      <c r="DAY252" s="39"/>
      <c r="DAZ252" s="40"/>
      <c r="DBA252" s="41"/>
      <c r="DBB252" s="38"/>
      <c r="DBC252" s="38"/>
      <c r="DBD252" s="38"/>
      <c r="DBE252" s="39"/>
      <c r="DBF252" s="40"/>
      <c r="DBG252" s="41"/>
      <c r="DBH252" s="38"/>
      <c r="DBI252" s="38"/>
      <c r="DBJ252" s="38"/>
      <c r="DBK252" s="39"/>
      <c r="DBL252" s="40"/>
      <c r="DBM252" s="41"/>
      <c r="DBN252" s="38"/>
      <c r="DBO252" s="38"/>
      <c r="DBP252" s="38"/>
      <c r="DBQ252" s="39"/>
      <c r="DBR252" s="40"/>
      <c r="DBS252" s="41"/>
      <c r="DBT252" s="38"/>
      <c r="DBU252" s="38"/>
      <c r="DBV252" s="38"/>
      <c r="DBW252" s="39"/>
      <c r="DBX252" s="40"/>
      <c r="DBY252" s="41"/>
      <c r="DBZ252" s="38"/>
      <c r="DCA252" s="38"/>
      <c r="DCB252" s="38"/>
      <c r="DCC252" s="39"/>
      <c r="DCD252" s="40"/>
      <c r="DCE252" s="41"/>
      <c r="DCF252" s="38"/>
      <c r="DCG252" s="38"/>
      <c r="DCH252" s="38"/>
      <c r="DCI252" s="39"/>
      <c r="DCJ252" s="40"/>
      <c r="DCK252" s="41"/>
      <c r="DCL252" s="38"/>
      <c r="DCM252" s="38"/>
      <c r="DCN252" s="38"/>
      <c r="DCO252" s="39"/>
      <c r="DCP252" s="40"/>
      <c r="DCQ252" s="41"/>
      <c r="DCR252" s="38"/>
      <c r="DCS252" s="38"/>
      <c r="DCT252" s="38"/>
      <c r="DCU252" s="39"/>
      <c r="DCV252" s="40"/>
      <c r="DCW252" s="41"/>
      <c r="DCX252" s="38"/>
      <c r="DCY252" s="38"/>
      <c r="DCZ252" s="38"/>
      <c r="DDA252" s="39"/>
      <c r="DDB252" s="40"/>
      <c r="DDC252" s="41"/>
      <c r="DDD252" s="38"/>
      <c r="DDE252" s="38"/>
      <c r="DDF252" s="38"/>
      <c r="DDG252" s="39"/>
      <c r="DDH252" s="40"/>
      <c r="DDI252" s="41"/>
      <c r="DDJ252" s="38"/>
      <c r="DDK252" s="38"/>
      <c r="DDL252" s="38"/>
      <c r="DDM252" s="39"/>
      <c r="DDN252" s="40"/>
      <c r="DDO252" s="41"/>
      <c r="DDP252" s="38"/>
      <c r="DDQ252" s="38"/>
      <c r="DDR252" s="38"/>
      <c r="DDS252" s="39"/>
      <c r="DDT252" s="40"/>
      <c r="DDU252" s="41"/>
      <c r="DDV252" s="38"/>
      <c r="DDW252" s="38"/>
      <c r="DDX252" s="38"/>
      <c r="DDY252" s="39"/>
      <c r="DDZ252" s="40"/>
      <c r="DEA252" s="41"/>
      <c r="DEB252" s="38"/>
      <c r="DEC252" s="38"/>
      <c r="DED252" s="38"/>
      <c r="DEE252" s="39"/>
      <c r="DEF252" s="40"/>
      <c r="DEG252" s="41"/>
      <c r="DEH252" s="38"/>
      <c r="DEI252" s="38"/>
      <c r="DEJ252" s="38"/>
      <c r="DEK252" s="39"/>
      <c r="DEL252" s="40"/>
      <c r="DEM252" s="41"/>
      <c r="DEN252" s="38"/>
      <c r="DEO252" s="38"/>
      <c r="DEP252" s="38"/>
      <c r="DEQ252" s="39"/>
      <c r="DER252" s="40"/>
      <c r="DES252" s="41"/>
      <c r="DET252" s="38"/>
      <c r="DEU252" s="38"/>
      <c r="DEV252" s="38"/>
      <c r="DEW252" s="39"/>
      <c r="DEX252" s="40"/>
      <c r="DEY252" s="41"/>
      <c r="DEZ252" s="38"/>
      <c r="DFA252" s="38"/>
      <c r="DFB252" s="38"/>
      <c r="DFC252" s="39"/>
      <c r="DFD252" s="40"/>
      <c r="DFE252" s="41"/>
      <c r="DFF252" s="38"/>
      <c r="DFG252" s="38"/>
      <c r="DFH252" s="38"/>
      <c r="DFI252" s="39"/>
      <c r="DFJ252" s="40"/>
      <c r="DFK252" s="41"/>
      <c r="DFL252" s="38"/>
      <c r="DFM252" s="38"/>
      <c r="DFN252" s="38"/>
      <c r="DFO252" s="39"/>
      <c r="DFP252" s="40"/>
      <c r="DFQ252" s="41"/>
      <c r="DFR252" s="38"/>
      <c r="DFS252" s="38"/>
      <c r="DFT252" s="38"/>
      <c r="DFU252" s="39"/>
      <c r="DFV252" s="40"/>
      <c r="DFW252" s="41"/>
      <c r="DFX252" s="38"/>
      <c r="DFY252" s="38"/>
      <c r="DFZ252" s="38"/>
      <c r="DGA252" s="39"/>
      <c r="DGB252" s="40"/>
      <c r="DGC252" s="41"/>
      <c r="DGD252" s="38"/>
      <c r="DGE252" s="38"/>
      <c r="DGF252" s="38"/>
      <c r="DGG252" s="39"/>
      <c r="DGH252" s="40"/>
      <c r="DGI252" s="41"/>
      <c r="DGJ252" s="38"/>
      <c r="DGK252" s="38"/>
      <c r="DGL252" s="38"/>
      <c r="DGM252" s="39"/>
      <c r="DGN252" s="40"/>
      <c r="DGO252" s="41"/>
      <c r="DGP252" s="38"/>
      <c r="DGQ252" s="38"/>
      <c r="DGR252" s="38"/>
      <c r="DGS252" s="39"/>
      <c r="DGT252" s="40"/>
      <c r="DGU252" s="41"/>
      <c r="DGV252" s="38"/>
      <c r="DGW252" s="38"/>
      <c r="DGX252" s="38"/>
      <c r="DGY252" s="39"/>
      <c r="DGZ252" s="40"/>
      <c r="DHA252" s="41"/>
      <c r="DHB252" s="38"/>
      <c r="DHC252" s="38"/>
      <c r="DHD252" s="38"/>
      <c r="DHE252" s="39"/>
      <c r="DHF252" s="40"/>
      <c r="DHG252" s="41"/>
      <c r="DHH252" s="38"/>
      <c r="DHI252" s="38"/>
      <c r="DHJ252" s="38"/>
      <c r="DHK252" s="39"/>
      <c r="DHL252" s="40"/>
      <c r="DHM252" s="41"/>
      <c r="DHN252" s="38"/>
      <c r="DHO252" s="38"/>
      <c r="DHP252" s="38"/>
      <c r="DHQ252" s="39"/>
      <c r="DHR252" s="40"/>
      <c r="DHS252" s="41"/>
      <c r="DHT252" s="38"/>
      <c r="DHU252" s="38"/>
      <c r="DHV252" s="38"/>
      <c r="DHW252" s="39"/>
      <c r="DHX252" s="40"/>
      <c r="DHY252" s="41"/>
      <c r="DHZ252" s="38"/>
      <c r="DIA252" s="38"/>
      <c r="DIB252" s="38"/>
      <c r="DIC252" s="39"/>
      <c r="DID252" s="40"/>
      <c r="DIE252" s="41"/>
      <c r="DIF252" s="38"/>
      <c r="DIG252" s="38"/>
      <c r="DIH252" s="38"/>
      <c r="DII252" s="39"/>
      <c r="DIJ252" s="40"/>
      <c r="DIK252" s="41"/>
      <c r="DIL252" s="38"/>
      <c r="DIM252" s="38"/>
      <c r="DIN252" s="38"/>
      <c r="DIO252" s="39"/>
      <c r="DIP252" s="40"/>
      <c r="DIQ252" s="41"/>
      <c r="DIR252" s="38"/>
      <c r="DIS252" s="38"/>
      <c r="DIT252" s="38"/>
      <c r="DIU252" s="39"/>
      <c r="DIV252" s="40"/>
      <c r="DIW252" s="41"/>
      <c r="DIX252" s="38"/>
      <c r="DIY252" s="38"/>
      <c r="DIZ252" s="38"/>
      <c r="DJA252" s="39"/>
      <c r="DJB252" s="40"/>
      <c r="DJC252" s="41"/>
      <c r="DJD252" s="38"/>
      <c r="DJE252" s="38"/>
      <c r="DJF252" s="38"/>
      <c r="DJG252" s="39"/>
      <c r="DJH252" s="40"/>
      <c r="DJI252" s="41"/>
      <c r="DJJ252" s="38"/>
      <c r="DJK252" s="38"/>
      <c r="DJL252" s="38"/>
      <c r="DJM252" s="39"/>
      <c r="DJN252" s="40"/>
      <c r="DJO252" s="41"/>
      <c r="DJP252" s="38"/>
      <c r="DJQ252" s="38"/>
      <c r="DJR252" s="38"/>
      <c r="DJS252" s="39"/>
      <c r="DJT252" s="40"/>
      <c r="DJU252" s="41"/>
      <c r="DJV252" s="38"/>
      <c r="DJW252" s="38"/>
      <c r="DJX252" s="38"/>
      <c r="DJY252" s="39"/>
      <c r="DJZ252" s="40"/>
      <c r="DKA252" s="41"/>
      <c r="DKB252" s="38"/>
      <c r="DKC252" s="38"/>
      <c r="DKD252" s="38"/>
      <c r="DKE252" s="39"/>
      <c r="DKF252" s="40"/>
      <c r="DKG252" s="41"/>
      <c r="DKH252" s="38"/>
      <c r="DKI252" s="38"/>
      <c r="DKJ252" s="38"/>
      <c r="DKK252" s="39"/>
      <c r="DKL252" s="40"/>
      <c r="DKM252" s="41"/>
      <c r="DKN252" s="38"/>
      <c r="DKO252" s="38"/>
      <c r="DKP252" s="38"/>
      <c r="DKQ252" s="39"/>
      <c r="DKR252" s="40"/>
      <c r="DKS252" s="41"/>
      <c r="DKT252" s="38"/>
      <c r="DKU252" s="38"/>
      <c r="DKV252" s="38"/>
      <c r="DKW252" s="39"/>
      <c r="DKX252" s="40"/>
      <c r="DKY252" s="41"/>
      <c r="DKZ252" s="38"/>
      <c r="DLA252" s="38"/>
      <c r="DLB252" s="38"/>
      <c r="DLC252" s="39"/>
      <c r="DLD252" s="40"/>
      <c r="DLE252" s="41"/>
      <c r="DLF252" s="38"/>
      <c r="DLG252" s="38"/>
      <c r="DLH252" s="38"/>
      <c r="DLI252" s="39"/>
      <c r="DLJ252" s="40"/>
      <c r="DLK252" s="41"/>
      <c r="DLL252" s="38"/>
      <c r="DLM252" s="38"/>
      <c r="DLN252" s="38"/>
      <c r="DLO252" s="39"/>
      <c r="DLP252" s="40"/>
      <c r="DLQ252" s="41"/>
      <c r="DLR252" s="38"/>
      <c r="DLS252" s="38"/>
      <c r="DLT252" s="38"/>
      <c r="DLU252" s="39"/>
      <c r="DLV252" s="40"/>
      <c r="DLW252" s="41"/>
      <c r="DLX252" s="38"/>
      <c r="DLY252" s="38"/>
      <c r="DLZ252" s="38"/>
      <c r="DMA252" s="39"/>
      <c r="DMB252" s="40"/>
      <c r="DMC252" s="41"/>
      <c r="DMD252" s="38"/>
      <c r="DME252" s="38"/>
      <c r="DMF252" s="38"/>
      <c r="DMG252" s="39"/>
      <c r="DMH252" s="40"/>
      <c r="DMI252" s="41"/>
      <c r="DMJ252" s="38"/>
      <c r="DMK252" s="38"/>
      <c r="DML252" s="38"/>
      <c r="DMM252" s="39"/>
      <c r="DMN252" s="40"/>
      <c r="DMO252" s="41"/>
      <c r="DMP252" s="38"/>
      <c r="DMQ252" s="38"/>
      <c r="DMR252" s="38"/>
      <c r="DMS252" s="39"/>
      <c r="DMT252" s="40"/>
      <c r="DMU252" s="41"/>
      <c r="DMV252" s="38"/>
      <c r="DMW252" s="38"/>
      <c r="DMX252" s="38"/>
      <c r="DMY252" s="39"/>
      <c r="DMZ252" s="40"/>
      <c r="DNA252" s="41"/>
      <c r="DNB252" s="38"/>
      <c r="DNC252" s="38"/>
      <c r="DND252" s="38"/>
      <c r="DNE252" s="39"/>
      <c r="DNF252" s="40"/>
      <c r="DNG252" s="41"/>
      <c r="DNH252" s="38"/>
      <c r="DNI252" s="38"/>
      <c r="DNJ252" s="38"/>
      <c r="DNK252" s="39"/>
      <c r="DNL252" s="40"/>
      <c r="DNM252" s="41"/>
      <c r="DNN252" s="38"/>
      <c r="DNO252" s="38"/>
      <c r="DNP252" s="38"/>
      <c r="DNQ252" s="39"/>
      <c r="DNR252" s="40"/>
      <c r="DNS252" s="41"/>
      <c r="DNT252" s="38"/>
      <c r="DNU252" s="38"/>
      <c r="DNV252" s="38"/>
      <c r="DNW252" s="39"/>
      <c r="DNX252" s="40"/>
      <c r="DNY252" s="41"/>
      <c r="DNZ252" s="38"/>
      <c r="DOA252" s="38"/>
      <c r="DOB252" s="38"/>
      <c r="DOC252" s="39"/>
      <c r="DOD252" s="40"/>
      <c r="DOE252" s="41"/>
      <c r="DOF252" s="38"/>
      <c r="DOG252" s="38"/>
      <c r="DOH252" s="38"/>
      <c r="DOI252" s="39"/>
      <c r="DOJ252" s="40"/>
      <c r="DOK252" s="41"/>
      <c r="DOL252" s="38"/>
      <c r="DOM252" s="38"/>
      <c r="DON252" s="38"/>
      <c r="DOO252" s="39"/>
      <c r="DOP252" s="40"/>
      <c r="DOQ252" s="41"/>
      <c r="DOR252" s="38"/>
      <c r="DOS252" s="38"/>
      <c r="DOT252" s="38"/>
      <c r="DOU252" s="39"/>
      <c r="DOV252" s="40"/>
      <c r="DOW252" s="41"/>
      <c r="DOX252" s="38"/>
      <c r="DOY252" s="38"/>
      <c r="DOZ252" s="38"/>
      <c r="DPA252" s="39"/>
      <c r="DPB252" s="40"/>
      <c r="DPC252" s="41"/>
      <c r="DPD252" s="38"/>
      <c r="DPE252" s="38"/>
      <c r="DPF252" s="38"/>
      <c r="DPG252" s="39"/>
      <c r="DPH252" s="40"/>
      <c r="DPI252" s="41"/>
      <c r="DPJ252" s="38"/>
      <c r="DPK252" s="38"/>
      <c r="DPL252" s="38"/>
      <c r="DPM252" s="39"/>
      <c r="DPN252" s="40"/>
      <c r="DPO252" s="41"/>
      <c r="DPP252" s="38"/>
      <c r="DPQ252" s="38"/>
      <c r="DPR252" s="38"/>
      <c r="DPS252" s="39"/>
      <c r="DPT252" s="40"/>
      <c r="DPU252" s="41"/>
      <c r="DPV252" s="38"/>
      <c r="DPW252" s="38"/>
      <c r="DPX252" s="38"/>
      <c r="DPY252" s="39"/>
      <c r="DPZ252" s="40"/>
      <c r="DQA252" s="41"/>
      <c r="DQB252" s="38"/>
      <c r="DQC252" s="38"/>
      <c r="DQD252" s="38"/>
      <c r="DQE252" s="39"/>
      <c r="DQF252" s="40"/>
      <c r="DQG252" s="41"/>
      <c r="DQH252" s="38"/>
      <c r="DQI252" s="38"/>
      <c r="DQJ252" s="38"/>
      <c r="DQK252" s="39"/>
      <c r="DQL252" s="40"/>
      <c r="DQM252" s="41"/>
      <c r="DQN252" s="38"/>
      <c r="DQO252" s="38"/>
      <c r="DQP252" s="38"/>
      <c r="DQQ252" s="39"/>
      <c r="DQR252" s="40"/>
      <c r="DQS252" s="41"/>
      <c r="DQT252" s="38"/>
      <c r="DQU252" s="38"/>
      <c r="DQV252" s="38"/>
      <c r="DQW252" s="39"/>
      <c r="DQX252" s="40"/>
      <c r="DQY252" s="41"/>
      <c r="DQZ252" s="38"/>
      <c r="DRA252" s="38"/>
      <c r="DRB252" s="38"/>
      <c r="DRC252" s="39"/>
      <c r="DRD252" s="40"/>
      <c r="DRE252" s="41"/>
      <c r="DRF252" s="38"/>
      <c r="DRG252" s="38"/>
      <c r="DRH252" s="38"/>
      <c r="DRI252" s="39"/>
      <c r="DRJ252" s="40"/>
      <c r="DRK252" s="41"/>
      <c r="DRL252" s="38"/>
      <c r="DRM252" s="38"/>
      <c r="DRN252" s="38"/>
      <c r="DRO252" s="39"/>
      <c r="DRP252" s="40"/>
      <c r="DRQ252" s="41"/>
      <c r="DRR252" s="38"/>
      <c r="DRS252" s="38"/>
      <c r="DRT252" s="38"/>
      <c r="DRU252" s="39"/>
      <c r="DRV252" s="40"/>
      <c r="DRW252" s="41"/>
      <c r="DRX252" s="38"/>
      <c r="DRY252" s="38"/>
      <c r="DRZ252" s="38"/>
      <c r="DSA252" s="39"/>
      <c r="DSB252" s="40"/>
      <c r="DSC252" s="41"/>
      <c r="DSD252" s="38"/>
      <c r="DSE252" s="38"/>
      <c r="DSF252" s="38"/>
      <c r="DSG252" s="39"/>
      <c r="DSH252" s="40"/>
      <c r="DSI252" s="41"/>
      <c r="DSJ252" s="38"/>
      <c r="DSK252" s="38"/>
      <c r="DSL252" s="38"/>
      <c r="DSM252" s="39"/>
      <c r="DSN252" s="40"/>
      <c r="DSO252" s="41"/>
      <c r="DSP252" s="38"/>
      <c r="DSQ252" s="38"/>
      <c r="DSR252" s="38"/>
      <c r="DSS252" s="39"/>
      <c r="DST252" s="40"/>
      <c r="DSU252" s="41"/>
      <c r="DSV252" s="38"/>
      <c r="DSW252" s="38"/>
      <c r="DSX252" s="38"/>
      <c r="DSY252" s="39"/>
      <c r="DSZ252" s="40"/>
      <c r="DTA252" s="41"/>
      <c r="DTB252" s="38"/>
      <c r="DTC252" s="38"/>
      <c r="DTD252" s="38"/>
      <c r="DTE252" s="39"/>
      <c r="DTF252" s="40"/>
      <c r="DTG252" s="41"/>
      <c r="DTH252" s="38"/>
      <c r="DTI252" s="38"/>
      <c r="DTJ252" s="38"/>
      <c r="DTK252" s="39"/>
      <c r="DTL252" s="40"/>
      <c r="DTM252" s="41"/>
      <c r="DTN252" s="38"/>
      <c r="DTO252" s="38"/>
      <c r="DTP252" s="38"/>
      <c r="DTQ252" s="39"/>
      <c r="DTR252" s="40"/>
      <c r="DTS252" s="41"/>
      <c r="DTT252" s="38"/>
      <c r="DTU252" s="38"/>
      <c r="DTV252" s="38"/>
      <c r="DTW252" s="39"/>
      <c r="DTX252" s="40"/>
      <c r="DTY252" s="41"/>
      <c r="DTZ252" s="38"/>
      <c r="DUA252" s="38"/>
      <c r="DUB252" s="38"/>
      <c r="DUC252" s="39"/>
      <c r="DUD252" s="40"/>
      <c r="DUE252" s="41"/>
      <c r="DUF252" s="38"/>
      <c r="DUG252" s="38"/>
      <c r="DUH252" s="38"/>
      <c r="DUI252" s="39"/>
      <c r="DUJ252" s="40"/>
      <c r="DUK252" s="41"/>
      <c r="DUL252" s="38"/>
      <c r="DUM252" s="38"/>
      <c r="DUN252" s="38"/>
      <c r="DUO252" s="39"/>
      <c r="DUP252" s="40"/>
      <c r="DUQ252" s="41"/>
      <c r="DUR252" s="38"/>
      <c r="DUS252" s="38"/>
      <c r="DUT252" s="38"/>
      <c r="DUU252" s="39"/>
      <c r="DUV252" s="40"/>
      <c r="DUW252" s="41"/>
      <c r="DUX252" s="38"/>
      <c r="DUY252" s="38"/>
      <c r="DUZ252" s="38"/>
      <c r="DVA252" s="39"/>
      <c r="DVB252" s="40"/>
      <c r="DVC252" s="41"/>
      <c r="DVD252" s="38"/>
      <c r="DVE252" s="38"/>
      <c r="DVF252" s="38"/>
      <c r="DVG252" s="39"/>
      <c r="DVH252" s="40"/>
      <c r="DVI252" s="41"/>
      <c r="DVJ252" s="38"/>
      <c r="DVK252" s="38"/>
      <c r="DVL252" s="38"/>
      <c r="DVM252" s="39"/>
      <c r="DVN252" s="40"/>
      <c r="DVO252" s="41"/>
      <c r="DVP252" s="38"/>
      <c r="DVQ252" s="38"/>
      <c r="DVR252" s="38"/>
      <c r="DVS252" s="39"/>
      <c r="DVT252" s="40"/>
      <c r="DVU252" s="41"/>
      <c r="DVV252" s="38"/>
      <c r="DVW252" s="38"/>
      <c r="DVX252" s="38"/>
      <c r="DVY252" s="39"/>
      <c r="DVZ252" s="40"/>
      <c r="DWA252" s="41"/>
      <c r="DWB252" s="38"/>
      <c r="DWC252" s="38"/>
      <c r="DWD252" s="38"/>
      <c r="DWE252" s="39"/>
      <c r="DWF252" s="40"/>
      <c r="DWG252" s="41"/>
      <c r="DWH252" s="38"/>
      <c r="DWI252" s="38"/>
      <c r="DWJ252" s="38"/>
      <c r="DWK252" s="39"/>
      <c r="DWL252" s="40"/>
      <c r="DWM252" s="41"/>
      <c r="DWN252" s="38"/>
      <c r="DWO252" s="38"/>
      <c r="DWP252" s="38"/>
      <c r="DWQ252" s="39"/>
      <c r="DWR252" s="40"/>
      <c r="DWS252" s="41"/>
      <c r="DWT252" s="38"/>
      <c r="DWU252" s="38"/>
      <c r="DWV252" s="38"/>
      <c r="DWW252" s="39"/>
      <c r="DWX252" s="40"/>
      <c r="DWY252" s="41"/>
      <c r="DWZ252" s="38"/>
      <c r="DXA252" s="38"/>
      <c r="DXB252" s="38"/>
      <c r="DXC252" s="39"/>
      <c r="DXD252" s="40"/>
      <c r="DXE252" s="41"/>
      <c r="DXF252" s="38"/>
      <c r="DXG252" s="38"/>
      <c r="DXH252" s="38"/>
      <c r="DXI252" s="39"/>
      <c r="DXJ252" s="40"/>
      <c r="DXK252" s="41"/>
      <c r="DXL252" s="38"/>
      <c r="DXM252" s="38"/>
      <c r="DXN252" s="38"/>
      <c r="DXO252" s="39"/>
      <c r="DXP252" s="40"/>
      <c r="DXQ252" s="41"/>
      <c r="DXR252" s="38"/>
      <c r="DXS252" s="38"/>
      <c r="DXT252" s="38"/>
      <c r="DXU252" s="39"/>
      <c r="DXV252" s="40"/>
      <c r="DXW252" s="41"/>
      <c r="DXX252" s="38"/>
      <c r="DXY252" s="38"/>
      <c r="DXZ252" s="38"/>
      <c r="DYA252" s="39"/>
      <c r="DYB252" s="40"/>
      <c r="DYC252" s="41"/>
      <c r="DYD252" s="38"/>
      <c r="DYE252" s="38"/>
      <c r="DYF252" s="38"/>
      <c r="DYG252" s="39"/>
      <c r="DYH252" s="40"/>
      <c r="DYI252" s="41"/>
      <c r="DYJ252" s="38"/>
      <c r="DYK252" s="38"/>
      <c r="DYL252" s="38"/>
      <c r="DYM252" s="39"/>
      <c r="DYN252" s="40"/>
      <c r="DYO252" s="41"/>
      <c r="DYP252" s="38"/>
      <c r="DYQ252" s="38"/>
      <c r="DYR252" s="38"/>
      <c r="DYS252" s="39"/>
      <c r="DYT252" s="40"/>
      <c r="DYU252" s="41"/>
      <c r="DYV252" s="38"/>
      <c r="DYW252" s="38"/>
      <c r="DYX252" s="38"/>
      <c r="DYY252" s="39"/>
      <c r="DYZ252" s="40"/>
      <c r="DZA252" s="41"/>
      <c r="DZB252" s="38"/>
      <c r="DZC252" s="38"/>
      <c r="DZD252" s="38"/>
      <c r="DZE252" s="39"/>
      <c r="DZF252" s="40"/>
      <c r="DZG252" s="41"/>
      <c r="DZH252" s="38"/>
      <c r="DZI252" s="38"/>
      <c r="DZJ252" s="38"/>
      <c r="DZK252" s="39"/>
      <c r="DZL252" s="40"/>
      <c r="DZM252" s="41"/>
      <c r="DZN252" s="38"/>
      <c r="DZO252" s="38"/>
      <c r="DZP252" s="38"/>
      <c r="DZQ252" s="39"/>
      <c r="DZR252" s="40"/>
      <c r="DZS252" s="41"/>
      <c r="DZT252" s="38"/>
      <c r="DZU252" s="38"/>
      <c r="DZV252" s="38"/>
      <c r="DZW252" s="39"/>
      <c r="DZX252" s="40"/>
      <c r="DZY252" s="41"/>
      <c r="DZZ252" s="38"/>
      <c r="EAA252" s="38"/>
      <c r="EAB252" s="38"/>
      <c r="EAC252" s="39"/>
      <c r="EAD252" s="40"/>
      <c r="EAE252" s="41"/>
      <c r="EAF252" s="38"/>
      <c r="EAG252" s="38"/>
      <c r="EAH252" s="38"/>
      <c r="EAI252" s="39"/>
      <c r="EAJ252" s="40"/>
      <c r="EAK252" s="41"/>
      <c r="EAL252" s="38"/>
      <c r="EAM252" s="38"/>
      <c r="EAN252" s="38"/>
      <c r="EAO252" s="39"/>
      <c r="EAP252" s="40"/>
      <c r="EAQ252" s="41"/>
      <c r="EAR252" s="38"/>
      <c r="EAS252" s="38"/>
      <c r="EAT252" s="38"/>
      <c r="EAU252" s="39"/>
      <c r="EAV252" s="40"/>
      <c r="EAW252" s="41"/>
      <c r="EAX252" s="38"/>
      <c r="EAY252" s="38"/>
      <c r="EAZ252" s="38"/>
      <c r="EBA252" s="39"/>
      <c r="EBB252" s="40"/>
      <c r="EBC252" s="41"/>
      <c r="EBD252" s="38"/>
      <c r="EBE252" s="38"/>
      <c r="EBF252" s="38"/>
      <c r="EBG252" s="39"/>
      <c r="EBH252" s="40"/>
      <c r="EBI252" s="41"/>
      <c r="EBJ252" s="38"/>
      <c r="EBK252" s="38"/>
      <c r="EBL252" s="38"/>
      <c r="EBM252" s="39"/>
      <c r="EBN252" s="40"/>
      <c r="EBO252" s="41"/>
      <c r="EBP252" s="38"/>
      <c r="EBQ252" s="38"/>
      <c r="EBR252" s="38"/>
      <c r="EBS252" s="39"/>
      <c r="EBT252" s="40"/>
      <c r="EBU252" s="41"/>
      <c r="EBV252" s="38"/>
      <c r="EBW252" s="38"/>
      <c r="EBX252" s="38"/>
      <c r="EBY252" s="39"/>
      <c r="EBZ252" s="40"/>
      <c r="ECA252" s="41"/>
      <c r="ECB252" s="38"/>
      <c r="ECC252" s="38"/>
      <c r="ECD252" s="38"/>
      <c r="ECE252" s="39"/>
      <c r="ECF252" s="40"/>
      <c r="ECG252" s="41"/>
      <c r="ECH252" s="38"/>
      <c r="ECI252" s="38"/>
      <c r="ECJ252" s="38"/>
      <c r="ECK252" s="39"/>
      <c r="ECL252" s="40"/>
      <c r="ECM252" s="41"/>
      <c r="ECN252" s="38"/>
      <c r="ECO252" s="38"/>
      <c r="ECP252" s="38"/>
      <c r="ECQ252" s="39"/>
      <c r="ECR252" s="40"/>
      <c r="ECS252" s="41"/>
      <c r="ECT252" s="38"/>
      <c r="ECU252" s="38"/>
      <c r="ECV252" s="38"/>
      <c r="ECW252" s="39"/>
      <c r="ECX252" s="40"/>
      <c r="ECY252" s="41"/>
      <c r="ECZ252" s="38"/>
      <c r="EDA252" s="38"/>
      <c r="EDB252" s="38"/>
      <c r="EDC252" s="39"/>
      <c r="EDD252" s="40"/>
      <c r="EDE252" s="41"/>
      <c r="EDF252" s="38"/>
      <c r="EDG252" s="38"/>
      <c r="EDH252" s="38"/>
      <c r="EDI252" s="39"/>
      <c r="EDJ252" s="40"/>
      <c r="EDK252" s="41"/>
      <c r="EDL252" s="38"/>
      <c r="EDM252" s="38"/>
      <c r="EDN252" s="38"/>
      <c r="EDO252" s="39"/>
      <c r="EDP252" s="40"/>
      <c r="EDQ252" s="41"/>
      <c r="EDR252" s="38"/>
      <c r="EDS252" s="38"/>
      <c r="EDT252" s="38"/>
      <c r="EDU252" s="39"/>
      <c r="EDV252" s="40"/>
      <c r="EDW252" s="41"/>
      <c r="EDX252" s="38"/>
      <c r="EDY252" s="38"/>
      <c r="EDZ252" s="38"/>
      <c r="EEA252" s="39"/>
      <c r="EEB252" s="40"/>
      <c r="EEC252" s="41"/>
      <c r="EED252" s="38"/>
      <c r="EEE252" s="38"/>
      <c r="EEF252" s="38"/>
      <c r="EEG252" s="39"/>
      <c r="EEH252" s="40"/>
      <c r="EEI252" s="41"/>
      <c r="EEJ252" s="38"/>
      <c r="EEK252" s="38"/>
      <c r="EEL252" s="38"/>
      <c r="EEM252" s="39"/>
      <c r="EEN252" s="40"/>
      <c r="EEO252" s="41"/>
      <c r="EEP252" s="38"/>
      <c r="EEQ252" s="38"/>
      <c r="EER252" s="38"/>
      <c r="EES252" s="39"/>
      <c r="EET252" s="40"/>
      <c r="EEU252" s="41"/>
      <c r="EEV252" s="38"/>
      <c r="EEW252" s="38"/>
      <c r="EEX252" s="38"/>
      <c r="EEY252" s="39"/>
      <c r="EEZ252" s="40"/>
      <c r="EFA252" s="41"/>
      <c r="EFB252" s="38"/>
      <c r="EFC252" s="38"/>
      <c r="EFD252" s="38"/>
      <c r="EFE252" s="39"/>
      <c r="EFF252" s="40"/>
      <c r="EFG252" s="41"/>
      <c r="EFH252" s="38"/>
      <c r="EFI252" s="38"/>
      <c r="EFJ252" s="38"/>
      <c r="EFK252" s="39"/>
      <c r="EFL252" s="40"/>
      <c r="EFM252" s="41"/>
      <c r="EFN252" s="38"/>
      <c r="EFO252" s="38"/>
      <c r="EFP252" s="38"/>
      <c r="EFQ252" s="39"/>
      <c r="EFR252" s="40"/>
      <c r="EFS252" s="41"/>
      <c r="EFT252" s="38"/>
      <c r="EFU252" s="38"/>
      <c r="EFV252" s="38"/>
      <c r="EFW252" s="39"/>
      <c r="EFX252" s="40"/>
      <c r="EFY252" s="41"/>
      <c r="EFZ252" s="38"/>
      <c r="EGA252" s="38"/>
      <c r="EGB252" s="38"/>
      <c r="EGC252" s="39"/>
      <c r="EGD252" s="40"/>
      <c r="EGE252" s="41"/>
      <c r="EGF252" s="38"/>
      <c r="EGG252" s="38"/>
      <c r="EGH252" s="38"/>
      <c r="EGI252" s="39"/>
      <c r="EGJ252" s="40"/>
      <c r="EGK252" s="41"/>
      <c r="EGL252" s="38"/>
      <c r="EGM252" s="38"/>
      <c r="EGN252" s="38"/>
      <c r="EGO252" s="39"/>
      <c r="EGP252" s="40"/>
      <c r="EGQ252" s="41"/>
      <c r="EGR252" s="38"/>
      <c r="EGS252" s="38"/>
      <c r="EGT252" s="38"/>
      <c r="EGU252" s="39"/>
      <c r="EGV252" s="40"/>
      <c r="EGW252" s="41"/>
      <c r="EGX252" s="38"/>
      <c r="EGY252" s="38"/>
      <c r="EGZ252" s="38"/>
      <c r="EHA252" s="39"/>
      <c r="EHB252" s="40"/>
      <c r="EHC252" s="41"/>
      <c r="EHD252" s="38"/>
      <c r="EHE252" s="38"/>
      <c r="EHF252" s="38"/>
      <c r="EHG252" s="39"/>
      <c r="EHH252" s="40"/>
      <c r="EHI252" s="41"/>
      <c r="EHJ252" s="38"/>
      <c r="EHK252" s="38"/>
      <c r="EHL252" s="38"/>
      <c r="EHM252" s="39"/>
      <c r="EHN252" s="40"/>
      <c r="EHO252" s="41"/>
      <c r="EHP252" s="38"/>
      <c r="EHQ252" s="38"/>
      <c r="EHR252" s="38"/>
      <c r="EHS252" s="39"/>
      <c r="EHT252" s="40"/>
      <c r="EHU252" s="41"/>
      <c r="EHV252" s="38"/>
      <c r="EHW252" s="38"/>
      <c r="EHX252" s="38"/>
      <c r="EHY252" s="39"/>
      <c r="EHZ252" s="40"/>
      <c r="EIA252" s="41"/>
      <c r="EIB252" s="38"/>
      <c r="EIC252" s="38"/>
      <c r="EID252" s="38"/>
      <c r="EIE252" s="39"/>
      <c r="EIF252" s="40"/>
      <c r="EIG252" s="41"/>
      <c r="EIH252" s="38"/>
      <c r="EII252" s="38"/>
      <c r="EIJ252" s="38"/>
      <c r="EIK252" s="39"/>
      <c r="EIL252" s="40"/>
      <c r="EIM252" s="41"/>
      <c r="EIN252" s="38"/>
      <c r="EIO252" s="38"/>
      <c r="EIP252" s="38"/>
      <c r="EIQ252" s="39"/>
      <c r="EIR252" s="40"/>
      <c r="EIS252" s="41"/>
      <c r="EIT252" s="38"/>
      <c r="EIU252" s="38"/>
      <c r="EIV252" s="38"/>
      <c r="EIW252" s="39"/>
      <c r="EIX252" s="40"/>
      <c r="EIY252" s="41"/>
      <c r="EIZ252" s="38"/>
      <c r="EJA252" s="38"/>
      <c r="EJB252" s="38"/>
      <c r="EJC252" s="39"/>
      <c r="EJD252" s="40"/>
      <c r="EJE252" s="41"/>
      <c r="EJF252" s="38"/>
      <c r="EJG252" s="38"/>
      <c r="EJH252" s="38"/>
      <c r="EJI252" s="39"/>
      <c r="EJJ252" s="40"/>
      <c r="EJK252" s="41"/>
      <c r="EJL252" s="38"/>
      <c r="EJM252" s="38"/>
      <c r="EJN252" s="38"/>
      <c r="EJO252" s="39"/>
      <c r="EJP252" s="40"/>
      <c r="EJQ252" s="41"/>
      <c r="EJR252" s="38"/>
      <c r="EJS252" s="38"/>
      <c r="EJT252" s="38"/>
      <c r="EJU252" s="39"/>
      <c r="EJV252" s="40"/>
      <c r="EJW252" s="41"/>
      <c r="EJX252" s="38"/>
      <c r="EJY252" s="38"/>
      <c r="EJZ252" s="38"/>
      <c r="EKA252" s="39"/>
      <c r="EKB252" s="40"/>
      <c r="EKC252" s="41"/>
      <c r="EKD252" s="38"/>
      <c r="EKE252" s="38"/>
      <c r="EKF252" s="38"/>
      <c r="EKG252" s="39"/>
      <c r="EKH252" s="40"/>
      <c r="EKI252" s="41"/>
      <c r="EKJ252" s="38"/>
      <c r="EKK252" s="38"/>
      <c r="EKL252" s="38"/>
      <c r="EKM252" s="39"/>
      <c r="EKN252" s="40"/>
      <c r="EKO252" s="41"/>
      <c r="EKP252" s="38"/>
      <c r="EKQ252" s="38"/>
      <c r="EKR252" s="38"/>
      <c r="EKS252" s="39"/>
      <c r="EKT252" s="40"/>
      <c r="EKU252" s="41"/>
      <c r="EKV252" s="38"/>
      <c r="EKW252" s="38"/>
      <c r="EKX252" s="38"/>
      <c r="EKY252" s="39"/>
      <c r="EKZ252" s="40"/>
      <c r="ELA252" s="41"/>
      <c r="ELB252" s="38"/>
      <c r="ELC252" s="38"/>
      <c r="ELD252" s="38"/>
      <c r="ELE252" s="39"/>
      <c r="ELF252" s="40"/>
      <c r="ELG252" s="41"/>
      <c r="ELH252" s="38"/>
      <c r="ELI252" s="38"/>
      <c r="ELJ252" s="38"/>
      <c r="ELK252" s="39"/>
      <c r="ELL252" s="40"/>
      <c r="ELM252" s="41"/>
      <c r="ELN252" s="38"/>
      <c r="ELO252" s="38"/>
      <c r="ELP252" s="38"/>
      <c r="ELQ252" s="39"/>
      <c r="ELR252" s="40"/>
      <c r="ELS252" s="41"/>
      <c r="ELT252" s="38"/>
      <c r="ELU252" s="38"/>
      <c r="ELV252" s="38"/>
      <c r="ELW252" s="39"/>
      <c r="ELX252" s="40"/>
      <c r="ELY252" s="41"/>
      <c r="ELZ252" s="38"/>
      <c r="EMA252" s="38"/>
      <c r="EMB252" s="38"/>
      <c r="EMC252" s="39"/>
      <c r="EMD252" s="40"/>
      <c r="EME252" s="41"/>
      <c r="EMF252" s="38"/>
      <c r="EMG252" s="38"/>
      <c r="EMH252" s="38"/>
      <c r="EMI252" s="39"/>
      <c r="EMJ252" s="40"/>
      <c r="EMK252" s="41"/>
      <c r="EML252" s="38"/>
      <c r="EMM252" s="38"/>
      <c r="EMN252" s="38"/>
      <c r="EMO252" s="39"/>
      <c r="EMP252" s="40"/>
      <c r="EMQ252" s="41"/>
      <c r="EMR252" s="38"/>
      <c r="EMS252" s="38"/>
      <c r="EMT252" s="38"/>
      <c r="EMU252" s="39"/>
      <c r="EMV252" s="40"/>
      <c r="EMW252" s="41"/>
      <c r="EMX252" s="38"/>
      <c r="EMY252" s="38"/>
      <c r="EMZ252" s="38"/>
      <c r="ENA252" s="39"/>
      <c r="ENB252" s="40"/>
      <c r="ENC252" s="41"/>
      <c r="END252" s="38"/>
      <c r="ENE252" s="38"/>
      <c r="ENF252" s="38"/>
      <c r="ENG252" s="39"/>
      <c r="ENH252" s="40"/>
      <c r="ENI252" s="41"/>
      <c r="ENJ252" s="38"/>
      <c r="ENK252" s="38"/>
      <c r="ENL252" s="38"/>
      <c r="ENM252" s="39"/>
      <c r="ENN252" s="40"/>
      <c r="ENO252" s="41"/>
      <c r="ENP252" s="38"/>
      <c r="ENQ252" s="38"/>
      <c r="ENR252" s="38"/>
      <c r="ENS252" s="39"/>
      <c r="ENT252" s="40"/>
      <c r="ENU252" s="41"/>
      <c r="ENV252" s="38"/>
      <c r="ENW252" s="38"/>
      <c r="ENX252" s="38"/>
      <c r="ENY252" s="39"/>
      <c r="ENZ252" s="40"/>
      <c r="EOA252" s="41"/>
      <c r="EOB252" s="38"/>
      <c r="EOC252" s="38"/>
      <c r="EOD252" s="38"/>
      <c r="EOE252" s="39"/>
      <c r="EOF252" s="40"/>
      <c r="EOG252" s="41"/>
      <c r="EOH252" s="38"/>
      <c r="EOI252" s="38"/>
      <c r="EOJ252" s="38"/>
      <c r="EOK252" s="39"/>
      <c r="EOL252" s="40"/>
      <c r="EOM252" s="41"/>
      <c r="EON252" s="38"/>
      <c r="EOO252" s="38"/>
      <c r="EOP252" s="38"/>
      <c r="EOQ252" s="39"/>
      <c r="EOR252" s="40"/>
      <c r="EOS252" s="41"/>
      <c r="EOT252" s="38"/>
      <c r="EOU252" s="38"/>
      <c r="EOV252" s="38"/>
      <c r="EOW252" s="39"/>
      <c r="EOX252" s="40"/>
      <c r="EOY252" s="41"/>
      <c r="EOZ252" s="38"/>
      <c r="EPA252" s="38"/>
      <c r="EPB252" s="38"/>
      <c r="EPC252" s="39"/>
      <c r="EPD252" s="40"/>
      <c r="EPE252" s="41"/>
      <c r="EPF252" s="38"/>
      <c r="EPG252" s="38"/>
      <c r="EPH252" s="38"/>
      <c r="EPI252" s="39"/>
      <c r="EPJ252" s="40"/>
      <c r="EPK252" s="41"/>
      <c r="EPL252" s="38"/>
      <c r="EPM252" s="38"/>
      <c r="EPN252" s="38"/>
      <c r="EPO252" s="39"/>
      <c r="EPP252" s="40"/>
      <c r="EPQ252" s="41"/>
      <c r="EPR252" s="38"/>
      <c r="EPS252" s="38"/>
      <c r="EPT252" s="38"/>
      <c r="EPU252" s="39"/>
      <c r="EPV252" s="40"/>
      <c r="EPW252" s="41"/>
      <c r="EPX252" s="38"/>
      <c r="EPY252" s="38"/>
      <c r="EPZ252" s="38"/>
      <c r="EQA252" s="39"/>
      <c r="EQB252" s="40"/>
      <c r="EQC252" s="41"/>
      <c r="EQD252" s="38"/>
      <c r="EQE252" s="38"/>
      <c r="EQF252" s="38"/>
      <c r="EQG252" s="39"/>
      <c r="EQH252" s="40"/>
      <c r="EQI252" s="41"/>
      <c r="EQJ252" s="38"/>
      <c r="EQK252" s="38"/>
      <c r="EQL252" s="38"/>
      <c r="EQM252" s="39"/>
      <c r="EQN252" s="40"/>
      <c r="EQO252" s="41"/>
      <c r="EQP252" s="38"/>
      <c r="EQQ252" s="38"/>
      <c r="EQR252" s="38"/>
      <c r="EQS252" s="39"/>
      <c r="EQT252" s="40"/>
      <c r="EQU252" s="41"/>
      <c r="EQV252" s="38"/>
      <c r="EQW252" s="38"/>
      <c r="EQX252" s="38"/>
      <c r="EQY252" s="39"/>
      <c r="EQZ252" s="40"/>
      <c r="ERA252" s="41"/>
      <c r="ERB252" s="38"/>
      <c r="ERC252" s="38"/>
      <c r="ERD252" s="38"/>
      <c r="ERE252" s="39"/>
      <c r="ERF252" s="40"/>
      <c r="ERG252" s="41"/>
      <c r="ERH252" s="38"/>
      <c r="ERI252" s="38"/>
      <c r="ERJ252" s="38"/>
      <c r="ERK252" s="39"/>
      <c r="ERL252" s="40"/>
      <c r="ERM252" s="41"/>
      <c r="ERN252" s="38"/>
      <c r="ERO252" s="38"/>
      <c r="ERP252" s="38"/>
      <c r="ERQ252" s="39"/>
      <c r="ERR252" s="40"/>
      <c r="ERS252" s="41"/>
      <c r="ERT252" s="38"/>
      <c r="ERU252" s="38"/>
      <c r="ERV252" s="38"/>
      <c r="ERW252" s="39"/>
      <c r="ERX252" s="40"/>
      <c r="ERY252" s="41"/>
      <c r="ERZ252" s="38"/>
      <c r="ESA252" s="38"/>
      <c r="ESB252" s="38"/>
      <c r="ESC252" s="39"/>
      <c r="ESD252" s="40"/>
      <c r="ESE252" s="41"/>
      <c r="ESF252" s="38"/>
      <c r="ESG252" s="38"/>
      <c r="ESH252" s="38"/>
      <c r="ESI252" s="39"/>
      <c r="ESJ252" s="40"/>
      <c r="ESK252" s="41"/>
      <c r="ESL252" s="38"/>
      <c r="ESM252" s="38"/>
      <c r="ESN252" s="38"/>
      <c r="ESO252" s="39"/>
      <c r="ESP252" s="40"/>
      <c r="ESQ252" s="41"/>
      <c r="ESR252" s="38"/>
      <c r="ESS252" s="38"/>
      <c r="EST252" s="38"/>
      <c r="ESU252" s="39"/>
      <c r="ESV252" s="40"/>
      <c r="ESW252" s="41"/>
      <c r="ESX252" s="38"/>
      <c r="ESY252" s="38"/>
      <c r="ESZ252" s="38"/>
      <c r="ETA252" s="39"/>
      <c r="ETB252" s="40"/>
      <c r="ETC252" s="41"/>
      <c r="ETD252" s="38"/>
      <c r="ETE252" s="38"/>
      <c r="ETF252" s="38"/>
      <c r="ETG252" s="39"/>
      <c r="ETH252" s="40"/>
      <c r="ETI252" s="41"/>
      <c r="ETJ252" s="38"/>
      <c r="ETK252" s="38"/>
      <c r="ETL252" s="38"/>
      <c r="ETM252" s="39"/>
      <c r="ETN252" s="40"/>
      <c r="ETO252" s="41"/>
      <c r="ETP252" s="38"/>
      <c r="ETQ252" s="38"/>
      <c r="ETR252" s="38"/>
      <c r="ETS252" s="39"/>
      <c r="ETT252" s="40"/>
      <c r="ETU252" s="41"/>
      <c r="ETV252" s="38"/>
      <c r="ETW252" s="38"/>
      <c r="ETX252" s="38"/>
      <c r="ETY252" s="39"/>
      <c r="ETZ252" s="40"/>
      <c r="EUA252" s="41"/>
      <c r="EUB252" s="38"/>
      <c r="EUC252" s="38"/>
      <c r="EUD252" s="38"/>
      <c r="EUE252" s="39"/>
      <c r="EUF252" s="40"/>
      <c r="EUG252" s="41"/>
      <c r="EUH252" s="38"/>
      <c r="EUI252" s="38"/>
      <c r="EUJ252" s="38"/>
      <c r="EUK252" s="39"/>
      <c r="EUL252" s="40"/>
      <c r="EUM252" s="41"/>
      <c r="EUN252" s="38"/>
      <c r="EUO252" s="38"/>
      <c r="EUP252" s="38"/>
      <c r="EUQ252" s="39"/>
      <c r="EUR252" s="40"/>
      <c r="EUS252" s="41"/>
      <c r="EUT252" s="38"/>
      <c r="EUU252" s="38"/>
      <c r="EUV252" s="38"/>
      <c r="EUW252" s="39"/>
      <c r="EUX252" s="40"/>
      <c r="EUY252" s="41"/>
      <c r="EUZ252" s="38"/>
      <c r="EVA252" s="38"/>
      <c r="EVB252" s="38"/>
      <c r="EVC252" s="39"/>
      <c r="EVD252" s="40"/>
      <c r="EVE252" s="41"/>
      <c r="EVF252" s="38"/>
      <c r="EVG252" s="38"/>
      <c r="EVH252" s="38"/>
      <c r="EVI252" s="39"/>
      <c r="EVJ252" s="40"/>
      <c r="EVK252" s="41"/>
      <c r="EVL252" s="38"/>
      <c r="EVM252" s="38"/>
      <c r="EVN252" s="38"/>
      <c r="EVO252" s="39"/>
      <c r="EVP252" s="40"/>
      <c r="EVQ252" s="41"/>
      <c r="EVR252" s="38"/>
      <c r="EVS252" s="38"/>
      <c r="EVT252" s="38"/>
      <c r="EVU252" s="39"/>
      <c r="EVV252" s="40"/>
      <c r="EVW252" s="41"/>
      <c r="EVX252" s="38"/>
      <c r="EVY252" s="38"/>
      <c r="EVZ252" s="38"/>
      <c r="EWA252" s="39"/>
      <c r="EWB252" s="40"/>
      <c r="EWC252" s="41"/>
      <c r="EWD252" s="38"/>
      <c r="EWE252" s="38"/>
      <c r="EWF252" s="38"/>
      <c r="EWG252" s="39"/>
      <c r="EWH252" s="40"/>
      <c r="EWI252" s="41"/>
      <c r="EWJ252" s="38"/>
      <c r="EWK252" s="38"/>
      <c r="EWL252" s="38"/>
      <c r="EWM252" s="39"/>
      <c r="EWN252" s="40"/>
      <c r="EWO252" s="41"/>
      <c r="EWP252" s="38"/>
      <c r="EWQ252" s="38"/>
      <c r="EWR252" s="38"/>
      <c r="EWS252" s="39"/>
      <c r="EWT252" s="40"/>
      <c r="EWU252" s="41"/>
      <c r="EWV252" s="38"/>
      <c r="EWW252" s="38"/>
      <c r="EWX252" s="38"/>
      <c r="EWY252" s="39"/>
      <c r="EWZ252" s="40"/>
      <c r="EXA252" s="41"/>
      <c r="EXB252" s="38"/>
      <c r="EXC252" s="38"/>
      <c r="EXD252" s="38"/>
      <c r="EXE252" s="39"/>
      <c r="EXF252" s="40"/>
      <c r="EXG252" s="41"/>
      <c r="EXH252" s="38"/>
      <c r="EXI252" s="38"/>
      <c r="EXJ252" s="38"/>
      <c r="EXK252" s="39"/>
      <c r="EXL252" s="40"/>
      <c r="EXM252" s="41"/>
      <c r="EXN252" s="38"/>
      <c r="EXO252" s="38"/>
      <c r="EXP252" s="38"/>
      <c r="EXQ252" s="39"/>
      <c r="EXR252" s="40"/>
      <c r="EXS252" s="41"/>
      <c r="EXT252" s="38"/>
      <c r="EXU252" s="38"/>
      <c r="EXV252" s="38"/>
      <c r="EXW252" s="39"/>
      <c r="EXX252" s="40"/>
      <c r="EXY252" s="41"/>
      <c r="EXZ252" s="38"/>
      <c r="EYA252" s="38"/>
      <c r="EYB252" s="38"/>
      <c r="EYC252" s="39"/>
      <c r="EYD252" s="40"/>
      <c r="EYE252" s="41"/>
      <c r="EYF252" s="38"/>
      <c r="EYG252" s="38"/>
      <c r="EYH252" s="38"/>
      <c r="EYI252" s="39"/>
      <c r="EYJ252" s="40"/>
      <c r="EYK252" s="41"/>
      <c r="EYL252" s="38"/>
      <c r="EYM252" s="38"/>
      <c r="EYN252" s="38"/>
      <c r="EYO252" s="39"/>
      <c r="EYP252" s="40"/>
      <c r="EYQ252" s="41"/>
      <c r="EYR252" s="38"/>
      <c r="EYS252" s="38"/>
      <c r="EYT252" s="38"/>
      <c r="EYU252" s="39"/>
      <c r="EYV252" s="40"/>
      <c r="EYW252" s="41"/>
      <c r="EYX252" s="38"/>
      <c r="EYY252" s="38"/>
      <c r="EYZ252" s="38"/>
      <c r="EZA252" s="39"/>
      <c r="EZB252" s="40"/>
      <c r="EZC252" s="41"/>
      <c r="EZD252" s="38"/>
      <c r="EZE252" s="38"/>
      <c r="EZF252" s="38"/>
      <c r="EZG252" s="39"/>
      <c r="EZH252" s="40"/>
      <c r="EZI252" s="41"/>
      <c r="EZJ252" s="38"/>
      <c r="EZK252" s="38"/>
      <c r="EZL252" s="38"/>
      <c r="EZM252" s="39"/>
      <c r="EZN252" s="40"/>
      <c r="EZO252" s="41"/>
      <c r="EZP252" s="38"/>
      <c r="EZQ252" s="38"/>
      <c r="EZR252" s="38"/>
      <c r="EZS252" s="39"/>
      <c r="EZT252" s="40"/>
      <c r="EZU252" s="41"/>
      <c r="EZV252" s="38"/>
      <c r="EZW252" s="38"/>
      <c r="EZX252" s="38"/>
      <c r="EZY252" s="39"/>
      <c r="EZZ252" s="40"/>
      <c r="FAA252" s="41"/>
      <c r="FAB252" s="38"/>
      <c r="FAC252" s="38"/>
      <c r="FAD252" s="38"/>
      <c r="FAE252" s="39"/>
      <c r="FAF252" s="40"/>
      <c r="FAG252" s="41"/>
      <c r="FAH252" s="38"/>
      <c r="FAI252" s="38"/>
      <c r="FAJ252" s="38"/>
      <c r="FAK252" s="39"/>
      <c r="FAL252" s="40"/>
      <c r="FAM252" s="41"/>
      <c r="FAN252" s="38"/>
      <c r="FAO252" s="38"/>
      <c r="FAP252" s="38"/>
      <c r="FAQ252" s="39"/>
      <c r="FAR252" s="40"/>
      <c r="FAS252" s="41"/>
      <c r="FAT252" s="38"/>
      <c r="FAU252" s="38"/>
      <c r="FAV252" s="38"/>
      <c r="FAW252" s="39"/>
      <c r="FAX252" s="40"/>
      <c r="FAY252" s="41"/>
      <c r="FAZ252" s="38"/>
      <c r="FBA252" s="38"/>
      <c r="FBB252" s="38"/>
      <c r="FBC252" s="39"/>
      <c r="FBD252" s="40"/>
      <c r="FBE252" s="41"/>
      <c r="FBF252" s="38"/>
      <c r="FBG252" s="38"/>
      <c r="FBH252" s="38"/>
      <c r="FBI252" s="39"/>
      <c r="FBJ252" s="40"/>
      <c r="FBK252" s="41"/>
      <c r="FBL252" s="38"/>
      <c r="FBM252" s="38"/>
      <c r="FBN252" s="38"/>
      <c r="FBO252" s="39"/>
      <c r="FBP252" s="40"/>
      <c r="FBQ252" s="41"/>
      <c r="FBR252" s="38"/>
      <c r="FBS252" s="38"/>
      <c r="FBT252" s="38"/>
      <c r="FBU252" s="39"/>
      <c r="FBV252" s="40"/>
      <c r="FBW252" s="41"/>
      <c r="FBX252" s="38"/>
      <c r="FBY252" s="38"/>
      <c r="FBZ252" s="38"/>
      <c r="FCA252" s="39"/>
      <c r="FCB252" s="40"/>
      <c r="FCC252" s="41"/>
      <c r="FCD252" s="38"/>
      <c r="FCE252" s="38"/>
      <c r="FCF252" s="38"/>
      <c r="FCG252" s="39"/>
      <c r="FCH252" s="40"/>
      <c r="FCI252" s="41"/>
      <c r="FCJ252" s="38"/>
      <c r="FCK252" s="38"/>
      <c r="FCL252" s="38"/>
      <c r="FCM252" s="39"/>
      <c r="FCN252" s="40"/>
      <c r="FCO252" s="41"/>
      <c r="FCP252" s="38"/>
      <c r="FCQ252" s="38"/>
      <c r="FCR252" s="38"/>
      <c r="FCS252" s="39"/>
      <c r="FCT252" s="40"/>
      <c r="FCU252" s="41"/>
      <c r="FCV252" s="38"/>
      <c r="FCW252" s="38"/>
      <c r="FCX252" s="38"/>
      <c r="FCY252" s="39"/>
      <c r="FCZ252" s="40"/>
      <c r="FDA252" s="41"/>
      <c r="FDB252" s="38"/>
      <c r="FDC252" s="38"/>
      <c r="FDD252" s="38"/>
      <c r="FDE252" s="39"/>
      <c r="FDF252" s="40"/>
      <c r="FDG252" s="41"/>
      <c r="FDH252" s="38"/>
      <c r="FDI252" s="38"/>
      <c r="FDJ252" s="38"/>
      <c r="FDK252" s="39"/>
      <c r="FDL252" s="40"/>
      <c r="FDM252" s="41"/>
      <c r="FDN252" s="38"/>
      <c r="FDO252" s="38"/>
      <c r="FDP252" s="38"/>
      <c r="FDQ252" s="39"/>
      <c r="FDR252" s="40"/>
      <c r="FDS252" s="41"/>
      <c r="FDT252" s="38"/>
      <c r="FDU252" s="38"/>
      <c r="FDV252" s="38"/>
      <c r="FDW252" s="39"/>
      <c r="FDX252" s="40"/>
      <c r="FDY252" s="41"/>
      <c r="FDZ252" s="38"/>
      <c r="FEA252" s="38"/>
      <c r="FEB252" s="38"/>
      <c r="FEC252" s="39"/>
      <c r="FED252" s="40"/>
      <c r="FEE252" s="41"/>
      <c r="FEF252" s="38"/>
      <c r="FEG252" s="38"/>
      <c r="FEH252" s="38"/>
      <c r="FEI252" s="39"/>
      <c r="FEJ252" s="40"/>
      <c r="FEK252" s="41"/>
      <c r="FEL252" s="38"/>
      <c r="FEM252" s="38"/>
      <c r="FEN252" s="38"/>
      <c r="FEO252" s="39"/>
      <c r="FEP252" s="40"/>
      <c r="FEQ252" s="41"/>
      <c r="FER252" s="38"/>
      <c r="FES252" s="38"/>
      <c r="FET252" s="38"/>
      <c r="FEU252" s="39"/>
      <c r="FEV252" s="40"/>
      <c r="FEW252" s="41"/>
      <c r="FEX252" s="38"/>
      <c r="FEY252" s="38"/>
      <c r="FEZ252" s="38"/>
      <c r="FFA252" s="39"/>
      <c r="FFB252" s="40"/>
      <c r="FFC252" s="41"/>
      <c r="FFD252" s="38"/>
      <c r="FFE252" s="38"/>
      <c r="FFF252" s="38"/>
      <c r="FFG252" s="39"/>
      <c r="FFH252" s="40"/>
      <c r="FFI252" s="41"/>
      <c r="FFJ252" s="38"/>
      <c r="FFK252" s="38"/>
      <c r="FFL252" s="38"/>
      <c r="FFM252" s="39"/>
      <c r="FFN252" s="40"/>
      <c r="FFO252" s="41"/>
      <c r="FFP252" s="38"/>
      <c r="FFQ252" s="38"/>
      <c r="FFR252" s="38"/>
      <c r="FFS252" s="39"/>
      <c r="FFT252" s="40"/>
      <c r="FFU252" s="41"/>
      <c r="FFV252" s="38"/>
      <c r="FFW252" s="38"/>
      <c r="FFX252" s="38"/>
      <c r="FFY252" s="39"/>
      <c r="FFZ252" s="40"/>
      <c r="FGA252" s="41"/>
      <c r="FGB252" s="38"/>
      <c r="FGC252" s="38"/>
      <c r="FGD252" s="38"/>
      <c r="FGE252" s="39"/>
      <c r="FGF252" s="40"/>
      <c r="FGG252" s="41"/>
      <c r="FGH252" s="38"/>
      <c r="FGI252" s="38"/>
      <c r="FGJ252" s="38"/>
      <c r="FGK252" s="39"/>
      <c r="FGL252" s="40"/>
      <c r="FGM252" s="41"/>
      <c r="FGN252" s="38"/>
      <c r="FGO252" s="38"/>
      <c r="FGP252" s="38"/>
      <c r="FGQ252" s="39"/>
      <c r="FGR252" s="40"/>
      <c r="FGS252" s="41"/>
      <c r="FGT252" s="38"/>
      <c r="FGU252" s="38"/>
      <c r="FGV252" s="38"/>
      <c r="FGW252" s="39"/>
      <c r="FGX252" s="40"/>
      <c r="FGY252" s="41"/>
      <c r="FGZ252" s="38"/>
      <c r="FHA252" s="38"/>
      <c r="FHB252" s="38"/>
      <c r="FHC252" s="39"/>
      <c r="FHD252" s="40"/>
      <c r="FHE252" s="41"/>
      <c r="FHF252" s="38"/>
      <c r="FHG252" s="38"/>
      <c r="FHH252" s="38"/>
      <c r="FHI252" s="39"/>
      <c r="FHJ252" s="40"/>
      <c r="FHK252" s="41"/>
      <c r="FHL252" s="38"/>
      <c r="FHM252" s="38"/>
      <c r="FHN252" s="38"/>
      <c r="FHO252" s="39"/>
      <c r="FHP252" s="40"/>
      <c r="FHQ252" s="41"/>
      <c r="FHR252" s="38"/>
      <c r="FHS252" s="38"/>
      <c r="FHT252" s="38"/>
      <c r="FHU252" s="39"/>
      <c r="FHV252" s="40"/>
      <c r="FHW252" s="41"/>
      <c r="FHX252" s="38"/>
      <c r="FHY252" s="38"/>
      <c r="FHZ252" s="38"/>
      <c r="FIA252" s="39"/>
      <c r="FIB252" s="40"/>
      <c r="FIC252" s="41"/>
      <c r="FID252" s="38"/>
      <c r="FIE252" s="38"/>
      <c r="FIF252" s="38"/>
      <c r="FIG252" s="39"/>
      <c r="FIH252" s="40"/>
      <c r="FII252" s="41"/>
      <c r="FIJ252" s="38"/>
      <c r="FIK252" s="38"/>
      <c r="FIL252" s="38"/>
      <c r="FIM252" s="39"/>
      <c r="FIN252" s="40"/>
      <c r="FIO252" s="41"/>
      <c r="FIP252" s="38"/>
      <c r="FIQ252" s="38"/>
      <c r="FIR252" s="38"/>
      <c r="FIS252" s="39"/>
      <c r="FIT252" s="40"/>
      <c r="FIU252" s="41"/>
      <c r="FIV252" s="38"/>
      <c r="FIW252" s="38"/>
      <c r="FIX252" s="38"/>
      <c r="FIY252" s="39"/>
      <c r="FIZ252" s="40"/>
      <c r="FJA252" s="41"/>
      <c r="FJB252" s="38"/>
      <c r="FJC252" s="38"/>
      <c r="FJD252" s="38"/>
      <c r="FJE252" s="39"/>
      <c r="FJF252" s="40"/>
      <c r="FJG252" s="41"/>
      <c r="FJH252" s="38"/>
      <c r="FJI252" s="38"/>
      <c r="FJJ252" s="38"/>
      <c r="FJK252" s="39"/>
      <c r="FJL252" s="40"/>
      <c r="FJM252" s="41"/>
      <c r="FJN252" s="38"/>
      <c r="FJO252" s="38"/>
      <c r="FJP252" s="38"/>
      <c r="FJQ252" s="39"/>
      <c r="FJR252" s="40"/>
      <c r="FJS252" s="41"/>
      <c r="FJT252" s="38"/>
      <c r="FJU252" s="38"/>
      <c r="FJV252" s="38"/>
      <c r="FJW252" s="39"/>
      <c r="FJX252" s="40"/>
      <c r="FJY252" s="41"/>
      <c r="FJZ252" s="38"/>
      <c r="FKA252" s="38"/>
      <c r="FKB252" s="38"/>
      <c r="FKC252" s="39"/>
      <c r="FKD252" s="40"/>
      <c r="FKE252" s="41"/>
      <c r="FKF252" s="38"/>
      <c r="FKG252" s="38"/>
      <c r="FKH252" s="38"/>
      <c r="FKI252" s="39"/>
      <c r="FKJ252" s="40"/>
      <c r="FKK252" s="41"/>
      <c r="FKL252" s="38"/>
      <c r="FKM252" s="38"/>
      <c r="FKN252" s="38"/>
      <c r="FKO252" s="39"/>
      <c r="FKP252" s="40"/>
      <c r="FKQ252" s="41"/>
      <c r="FKR252" s="38"/>
      <c r="FKS252" s="38"/>
      <c r="FKT252" s="38"/>
      <c r="FKU252" s="39"/>
      <c r="FKV252" s="40"/>
      <c r="FKW252" s="41"/>
      <c r="FKX252" s="38"/>
      <c r="FKY252" s="38"/>
      <c r="FKZ252" s="38"/>
      <c r="FLA252" s="39"/>
      <c r="FLB252" s="40"/>
      <c r="FLC252" s="41"/>
      <c r="FLD252" s="38"/>
      <c r="FLE252" s="38"/>
      <c r="FLF252" s="38"/>
      <c r="FLG252" s="39"/>
      <c r="FLH252" s="40"/>
      <c r="FLI252" s="41"/>
      <c r="FLJ252" s="38"/>
      <c r="FLK252" s="38"/>
      <c r="FLL252" s="38"/>
      <c r="FLM252" s="39"/>
      <c r="FLN252" s="40"/>
      <c r="FLO252" s="41"/>
      <c r="FLP252" s="38"/>
      <c r="FLQ252" s="38"/>
      <c r="FLR252" s="38"/>
      <c r="FLS252" s="39"/>
      <c r="FLT252" s="40"/>
      <c r="FLU252" s="41"/>
      <c r="FLV252" s="38"/>
      <c r="FLW252" s="38"/>
      <c r="FLX252" s="38"/>
      <c r="FLY252" s="39"/>
      <c r="FLZ252" s="40"/>
      <c r="FMA252" s="41"/>
      <c r="FMB252" s="38"/>
      <c r="FMC252" s="38"/>
      <c r="FMD252" s="38"/>
      <c r="FME252" s="39"/>
      <c r="FMF252" s="40"/>
      <c r="FMG252" s="41"/>
      <c r="FMH252" s="38"/>
      <c r="FMI252" s="38"/>
      <c r="FMJ252" s="38"/>
      <c r="FMK252" s="39"/>
      <c r="FML252" s="40"/>
      <c r="FMM252" s="41"/>
      <c r="FMN252" s="38"/>
      <c r="FMO252" s="38"/>
      <c r="FMP252" s="38"/>
      <c r="FMQ252" s="39"/>
      <c r="FMR252" s="40"/>
      <c r="FMS252" s="41"/>
      <c r="FMT252" s="38"/>
      <c r="FMU252" s="38"/>
      <c r="FMV252" s="38"/>
      <c r="FMW252" s="39"/>
      <c r="FMX252" s="40"/>
      <c r="FMY252" s="41"/>
      <c r="FMZ252" s="38"/>
      <c r="FNA252" s="38"/>
      <c r="FNB252" s="38"/>
      <c r="FNC252" s="39"/>
      <c r="FND252" s="40"/>
      <c r="FNE252" s="41"/>
      <c r="FNF252" s="38"/>
      <c r="FNG252" s="38"/>
      <c r="FNH252" s="38"/>
      <c r="FNI252" s="39"/>
      <c r="FNJ252" s="40"/>
      <c r="FNK252" s="41"/>
      <c r="FNL252" s="38"/>
      <c r="FNM252" s="38"/>
      <c r="FNN252" s="38"/>
      <c r="FNO252" s="39"/>
      <c r="FNP252" s="40"/>
      <c r="FNQ252" s="41"/>
      <c r="FNR252" s="38"/>
      <c r="FNS252" s="38"/>
      <c r="FNT252" s="38"/>
      <c r="FNU252" s="39"/>
      <c r="FNV252" s="40"/>
      <c r="FNW252" s="41"/>
      <c r="FNX252" s="38"/>
      <c r="FNY252" s="38"/>
      <c r="FNZ252" s="38"/>
      <c r="FOA252" s="39"/>
      <c r="FOB252" s="40"/>
      <c r="FOC252" s="41"/>
      <c r="FOD252" s="38"/>
      <c r="FOE252" s="38"/>
      <c r="FOF252" s="38"/>
      <c r="FOG252" s="39"/>
      <c r="FOH252" s="40"/>
      <c r="FOI252" s="41"/>
      <c r="FOJ252" s="38"/>
      <c r="FOK252" s="38"/>
      <c r="FOL252" s="38"/>
      <c r="FOM252" s="39"/>
      <c r="FON252" s="40"/>
      <c r="FOO252" s="41"/>
      <c r="FOP252" s="38"/>
      <c r="FOQ252" s="38"/>
      <c r="FOR252" s="38"/>
      <c r="FOS252" s="39"/>
      <c r="FOT252" s="40"/>
      <c r="FOU252" s="41"/>
      <c r="FOV252" s="38"/>
      <c r="FOW252" s="38"/>
      <c r="FOX252" s="38"/>
      <c r="FOY252" s="39"/>
      <c r="FOZ252" s="40"/>
      <c r="FPA252" s="41"/>
      <c r="FPB252" s="38"/>
      <c r="FPC252" s="38"/>
      <c r="FPD252" s="38"/>
      <c r="FPE252" s="39"/>
      <c r="FPF252" s="40"/>
      <c r="FPG252" s="41"/>
      <c r="FPH252" s="38"/>
      <c r="FPI252" s="38"/>
      <c r="FPJ252" s="38"/>
      <c r="FPK252" s="39"/>
      <c r="FPL252" s="40"/>
      <c r="FPM252" s="41"/>
      <c r="FPN252" s="38"/>
      <c r="FPO252" s="38"/>
      <c r="FPP252" s="38"/>
      <c r="FPQ252" s="39"/>
      <c r="FPR252" s="40"/>
      <c r="FPS252" s="41"/>
      <c r="FPT252" s="38"/>
      <c r="FPU252" s="38"/>
      <c r="FPV252" s="38"/>
      <c r="FPW252" s="39"/>
      <c r="FPX252" s="40"/>
      <c r="FPY252" s="41"/>
      <c r="FPZ252" s="38"/>
      <c r="FQA252" s="38"/>
      <c r="FQB252" s="38"/>
      <c r="FQC252" s="39"/>
      <c r="FQD252" s="40"/>
      <c r="FQE252" s="41"/>
      <c r="FQF252" s="38"/>
      <c r="FQG252" s="38"/>
      <c r="FQH252" s="38"/>
      <c r="FQI252" s="39"/>
      <c r="FQJ252" s="40"/>
      <c r="FQK252" s="41"/>
      <c r="FQL252" s="38"/>
      <c r="FQM252" s="38"/>
      <c r="FQN252" s="38"/>
      <c r="FQO252" s="39"/>
      <c r="FQP252" s="40"/>
      <c r="FQQ252" s="41"/>
      <c r="FQR252" s="38"/>
      <c r="FQS252" s="38"/>
      <c r="FQT252" s="38"/>
      <c r="FQU252" s="39"/>
      <c r="FQV252" s="40"/>
      <c r="FQW252" s="41"/>
      <c r="FQX252" s="38"/>
      <c r="FQY252" s="38"/>
      <c r="FQZ252" s="38"/>
      <c r="FRA252" s="39"/>
      <c r="FRB252" s="40"/>
      <c r="FRC252" s="41"/>
      <c r="FRD252" s="38"/>
      <c r="FRE252" s="38"/>
      <c r="FRF252" s="38"/>
      <c r="FRG252" s="39"/>
      <c r="FRH252" s="40"/>
      <c r="FRI252" s="41"/>
      <c r="FRJ252" s="38"/>
      <c r="FRK252" s="38"/>
      <c r="FRL252" s="38"/>
      <c r="FRM252" s="39"/>
      <c r="FRN252" s="40"/>
      <c r="FRO252" s="41"/>
      <c r="FRP252" s="38"/>
      <c r="FRQ252" s="38"/>
      <c r="FRR252" s="38"/>
      <c r="FRS252" s="39"/>
      <c r="FRT252" s="40"/>
      <c r="FRU252" s="41"/>
      <c r="FRV252" s="38"/>
      <c r="FRW252" s="38"/>
      <c r="FRX252" s="38"/>
      <c r="FRY252" s="39"/>
      <c r="FRZ252" s="40"/>
      <c r="FSA252" s="41"/>
      <c r="FSB252" s="38"/>
      <c r="FSC252" s="38"/>
      <c r="FSD252" s="38"/>
      <c r="FSE252" s="39"/>
      <c r="FSF252" s="40"/>
      <c r="FSG252" s="41"/>
      <c r="FSH252" s="38"/>
      <c r="FSI252" s="38"/>
      <c r="FSJ252" s="38"/>
      <c r="FSK252" s="39"/>
      <c r="FSL252" s="40"/>
      <c r="FSM252" s="41"/>
      <c r="FSN252" s="38"/>
      <c r="FSO252" s="38"/>
      <c r="FSP252" s="38"/>
      <c r="FSQ252" s="39"/>
      <c r="FSR252" s="40"/>
      <c r="FSS252" s="41"/>
      <c r="FST252" s="38"/>
      <c r="FSU252" s="38"/>
      <c r="FSV252" s="38"/>
      <c r="FSW252" s="39"/>
      <c r="FSX252" s="40"/>
      <c r="FSY252" s="41"/>
      <c r="FSZ252" s="38"/>
      <c r="FTA252" s="38"/>
      <c r="FTB252" s="38"/>
      <c r="FTC252" s="39"/>
      <c r="FTD252" s="40"/>
      <c r="FTE252" s="41"/>
      <c r="FTF252" s="38"/>
      <c r="FTG252" s="38"/>
      <c r="FTH252" s="38"/>
      <c r="FTI252" s="39"/>
      <c r="FTJ252" s="40"/>
      <c r="FTK252" s="41"/>
      <c r="FTL252" s="38"/>
      <c r="FTM252" s="38"/>
      <c r="FTN252" s="38"/>
      <c r="FTO252" s="39"/>
      <c r="FTP252" s="40"/>
      <c r="FTQ252" s="41"/>
      <c r="FTR252" s="38"/>
      <c r="FTS252" s="38"/>
      <c r="FTT252" s="38"/>
      <c r="FTU252" s="39"/>
      <c r="FTV252" s="40"/>
      <c r="FTW252" s="41"/>
      <c r="FTX252" s="38"/>
      <c r="FTY252" s="38"/>
      <c r="FTZ252" s="38"/>
      <c r="FUA252" s="39"/>
      <c r="FUB252" s="40"/>
      <c r="FUC252" s="41"/>
      <c r="FUD252" s="38"/>
      <c r="FUE252" s="38"/>
      <c r="FUF252" s="38"/>
      <c r="FUG252" s="39"/>
      <c r="FUH252" s="40"/>
      <c r="FUI252" s="41"/>
      <c r="FUJ252" s="38"/>
      <c r="FUK252" s="38"/>
      <c r="FUL252" s="38"/>
      <c r="FUM252" s="39"/>
      <c r="FUN252" s="40"/>
      <c r="FUO252" s="41"/>
      <c r="FUP252" s="38"/>
      <c r="FUQ252" s="38"/>
      <c r="FUR252" s="38"/>
      <c r="FUS252" s="39"/>
      <c r="FUT252" s="40"/>
      <c r="FUU252" s="41"/>
      <c r="FUV252" s="38"/>
      <c r="FUW252" s="38"/>
      <c r="FUX252" s="38"/>
      <c r="FUY252" s="39"/>
      <c r="FUZ252" s="40"/>
      <c r="FVA252" s="41"/>
      <c r="FVB252" s="38"/>
      <c r="FVC252" s="38"/>
      <c r="FVD252" s="38"/>
      <c r="FVE252" s="39"/>
      <c r="FVF252" s="40"/>
      <c r="FVG252" s="41"/>
      <c r="FVH252" s="38"/>
      <c r="FVI252" s="38"/>
      <c r="FVJ252" s="38"/>
      <c r="FVK252" s="39"/>
      <c r="FVL252" s="40"/>
      <c r="FVM252" s="41"/>
      <c r="FVN252" s="38"/>
      <c r="FVO252" s="38"/>
      <c r="FVP252" s="38"/>
      <c r="FVQ252" s="39"/>
      <c r="FVR252" s="40"/>
      <c r="FVS252" s="41"/>
      <c r="FVT252" s="38"/>
      <c r="FVU252" s="38"/>
      <c r="FVV252" s="38"/>
      <c r="FVW252" s="39"/>
      <c r="FVX252" s="40"/>
      <c r="FVY252" s="41"/>
      <c r="FVZ252" s="38"/>
      <c r="FWA252" s="38"/>
      <c r="FWB252" s="38"/>
      <c r="FWC252" s="39"/>
      <c r="FWD252" s="40"/>
      <c r="FWE252" s="41"/>
      <c r="FWF252" s="38"/>
      <c r="FWG252" s="38"/>
      <c r="FWH252" s="38"/>
      <c r="FWI252" s="39"/>
      <c r="FWJ252" s="40"/>
      <c r="FWK252" s="41"/>
      <c r="FWL252" s="38"/>
      <c r="FWM252" s="38"/>
      <c r="FWN252" s="38"/>
      <c r="FWO252" s="39"/>
      <c r="FWP252" s="40"/>
      <c r="FWQ252" s="41"/>
      <c r="FWR252" s="38"/>
      <c r="FWS252" s="38"/>
      <c r="FWT252" s="38"/>
      <c r="FWU252" s="39"/>
      <c r="FWV252" s="40"/>
      <c r="FWW252" s="41"/>
      <c r="FWX252" s="38"/>
      <c r="FWY252" s="38"/>
      <c r="FWZ252" s="38"/>
      <c r="FXA252" s="39"/>
      <c r="FXB252" s="40"/>
      <c r="FXC252" s="41"/>
      <c r="FXD252" s="38"/>
      <c r="FXE252" s="38"/>
      <c r="FXF252" s="38"/>
      <c r="FXG252" s="39"/>
      <c r="FXH252" s="40"/>
      <c r="FXI252" s="41"/>
      <c r="FXJ252" s="38"/>
      <c r="FXK252" s="38"/>
      <c r="FXL252" s="38"/>
      <c r="FXM252" s="39"/>
      <c r="FXN252" s="40"/>
      <c r="FXO252" s="41"/>
      <c r="FXP252" s="38"/>
      <c r="FXQ252" s="38"/>
      <c r="FXR252" s="38"/>
      <c r="FXS252" s="39"/>
      <c r="FXT252" s="40"/>
      <c r="FXU252" s="41"/>
      <c r="FXV252" s="38"/>
      <c r="FXW252" s="38"/>
      <c r="FXX252" s="38"/>
      <c r="FXY252" s="39"/>
      <c r="FXZ252" s="40"/>
      <c r="FYA252" s="41"/>
      <c r="FYB252" s="38"/>
      <c r="FYC252" s="38"/>
      <c r="FYD252" s="38"/>
      <c r="FYE252" s="39"/>
      <c r="FYF252" s="40"/>
      <c r="FYG252" s="41"/>
      <c r="FYH252" s="38"/>
      <c r="FYI252" s="38"/>
      <c r="FYJ252" s="38"/>
      <c r="FYK252" s="39"/>
      <c r="FYL252" s="40"/>
      <c r="FYM252" s="41"/>
      <c r="FYN252" s="38"/>
      <c r="FYO252" s="38"/>
      <c r="FYP252" s="38"/>
      <c r="FYQ252" s="39"/>
      <c r="FYR252" s="40"/>
      <c r="FYS252" s="41"/>
      <c r="FYT252" s="38"/>
      <c r="FYU252" s="38"/>
      <c r="FYV252" s="38"/>
      <c r="FYW252" s="39"/>
      <c r="FYX252" s="40"/>
      <c r="FYY252" s="41"/>
      <c r="FYZ252" s="38"/>
      <c r="FZA252" s="38"/>
      <c r="FZB252" s="38"/>
      <c r="FZC252" s="39"/>
      <c r="FZD252" s="40"/>
      <c r="FZE252" s="41"/>
      <c r="FZF252" s="38"/>
      <c r="FZG252" s="38"/>
      <c r="FZH252" s="38"/>
      <c r="FZI252" s="39"/>
      <c r="FZJ252" s="40"/>
      <c r="FZK252" s="41"/>
      <c r="FZL252" s="38"/>
      <c r="FZM252" s="38"/>
      <c r="FZN252" s="38"/>
      <c r="FZO252" s="39"/>
      <c r="FZP252" s="40"/>
      <c r="FZQ252" s="41"/>
      <c r="FZR252" s="38"/>
      <c r="FZS252" s="38"/>
      <c r="FZT252" s="38"/>
      <c r="FZU252" s="39"/>
      <c r="FZV252" s="40"/>
      <c r="FZW252" s="41"/>
      <c r="FZX252" s="38"/>
      <c r="FZY252" s="38"/>
      <c r="FZZ252" s="38"/>
      <c r="GAA252" s="39"/>
      <c r="GAB252" s="40"/>
      <c r="GAC252" s="41"/>
      <c r="GAD252" s="38"/>
      <c r="GAE252" s="38"/>
      <c r="GAF252" s="38"/>
      <c r="GAG252" s="39"/>
      <c r="GAH252" s="40"/>
      <c r="GAI252" s="41"/>
      <c r="GAJ252" s="38"/>
      <c r="GAK252" s="38"/>
      <c r="GAL252" s="38"/>
      <c r="GAM252" s="39"/>
      <c r="GAN252" s="40"/>
      <c r="GAO252" s="41"/>
      <c r="GAP252" s="38"/>
      <c r="GAQ252" s="38"/>
      <c r="GAR252" s="38"/>
      <c r="GAS252" s="39"/>
      <c r="GAT252" s="40"/>
      <c r="GAU252" s="41"/>
      <c r="GAV252" s="38"/>
      <c r="GAW252" s="38"/>
      <c r="GAX252" s="38"/>
      <c r="GAY252" s="39"/>
      <c r="GAZ252" s="40"/>
      <c r="GBA252" s="41"/>
      <c r="GBB252" s="38"/>
      <c r="GBC252" s="38"/>
      <c r="GBD252" s="38"/>
      <c r="GBE252" s="39"/>
      <c r="GBF252" s="40"/>
      <c r="GBG252" s="41"/>
      <c r="GBH252" s="38"/>
      <c r="GBI252" s="38"/>
      <c r="GBJ252" s="38"/>
      <c r="GBK252" s="39"/>
      <c r="GBL252" s="40"/>
      <c r="GBM252" s="41"/>
      <c r="GBN252" s="38"/>
      <c r="GBO252" s="38"/>
      <c r="GBP252" s="38"/>
      <c r="GBQ252" s="39"/>
      <c r="GBR252" s="40"/>
      <c r="GBS252" s="41"/>
      <c r="GBT252" s="38"/>
      <c r="GBU252" s="38"/>
      <c r="GBV252" s="38"/>
      <c r="GBW252" s="39"/>
      <c r="GBX252" s="40"/>
      <c r="GBY252" s="41"/>
      <c r="GBZ252" s="38"/>
      <c r="GCA252" s="38"/>
      <c r="GCB252" s="38"/>
      <c r="GCC252" s="39"/>
      <c r="GCD252" s="40"/>
      <c r="GCE252" s="41"/>
      <c r="GCF252" s="38"/>
      <c r="GCG252" s="38"/>
      <c r="GCH252" s="38"/>
      <c r="GCI252" s="39"/>
      <c r="GCJ252" s="40"/>
      <c r="GCK252" s="41"/>
      <c r="GCL252" s="38"/>
      <c r="GCM252" s="38"/>
      <c r="GCN252" s="38"/>
      <c r="GCO252" s="39"/>
      <c r="GCP252" s="40"/>
      <c r="GCQ252" s="41"/>
      <c r="GCR252" s="38"/>
      <c r="GCS252" s="38"/>
      <c r="GCT252" s="38"/>
      <c r="GCU252" s="39"/>
      <c r="GCV252" s="40"/>
      <c r="GCW252" s="41"/>
      <c r="GCX252" s="38"/>
      <c r="GCY252" s="38"/>
      <c r="GCZ252" s="38"/>
      <c r="GDA252" s="39"/>
      <c r="GDB252" s="40"/>
      <c r="GDC252" s="41"/>
      <c r="GDD252" s="38"/>
      <c r="GDE252" s="38"/>
      <c r="GDF252" s="38"/>
      <c r="GDG252" s="39"/>
      <c r="GDH252" s="40"/>
      <c r="GDI252" s="41"/>
      <c r="GDJ252" s="38"/>
      <c r="GDK252" s="38"/>
      <c r="GDL252" s="38"/>
      <c r="GDM252" s="39"/>
      <c r="GDN252" s="40"/>
      <c r="GDO252" s="41"/>
      <c r="GDP252" s="38"/>
      <c r="GDQ252" s="38"/>
      <c r="GDR252" s="38"/>
      <c r="GDS252" s="39"/>
      <c r="GDT252" s="40"/>
      <c r="GDU252" s="41"/>
      <c r="GDV252" s="38"/>
      <c r="GDW252" s="38"/>
      <c r="GDX252" s="38"/>
      <c r="GDY252" s="39"/>
      <c r="GDZ252" s="40"/>
      <c r="GEA252" s="41"/>
      <c r="GEB252" s="38"/>
      <c r="GEC252" s="38"/>
      <c r="GED252" s="38"/>
      <c r="GEE252" s="39"/>
      <c r="GEF252" s="40"/>
      <c r="GEG252" s="41"/>
      <c r="GEH252" s="38"/>
      <c r="GEI252" s="38"/>
      <c r="GEJ252" s="38"/>
      <c r="GEK252" s="39"/>
      <c r="GEL252" s="40"/>
      <c r="GEM252" s="41"/>
      <c r="GEN252" s="38"/>
      <c r="GEO252" s="38"/>
      <c r="GEP252" s="38"/>
      <c r="GEQ252" s="39"/>
      <c r="GER252" s="40"/>
      <c r="GES252" s="41"/>
      <c r="GET252" s="38"/>
      <c r="GEU252" s="38"/>
      <c r="GEV252" s="38"/>
      <c r="GEW252" s="39"/>
      <c r="GEX252" s="40"/>
      <c r="GEY252" s="41"/>
      <c r="GEZ252" s="38"/>
      <c r="GFA252" s="38"/>
      <c r="GFB252" s="38"/>
      <c r="GFC252" s="39"/>
      <c r="GFD252" s="40"/>
      <c r="GFE252" s="41"/>
      <c r="GFF252" s="38"/>
      <c r="GFG252" s="38"/>
      <c r="GFH252" s="38"/>
      <c r="GFI252" s="39"/>
      <c r="GFJ252" s="40"/>
      <c r="GFK252" s="41"/>
      <c r="GFL252" s="38"/>
      <c r="GFM252" s="38"/>
      <c r="GFN252" s="38"/>
      <c r="GFO252" s="39"/>
      <c r="GFP252" s="40"/>
      <c r="GFQ252" s="41"/>
      <c r="GFR252" s="38"/>
      <c r="GFS252" s="38"/>
      <c r="GFT252" s="38"/>
      <c r="GFU252" s="39"/>
      <c r="GFV252" s="40"/>
      <c r="GFW252" s="41"/>
      <c r="GFX252" s="38"/>
      <c r="GFY252" s="38"/>
      <c r="GFZ252" s="38"/>
      <c r="GGA252" s="39"/>
      <c r="GGB252" s="40"/>
      <c r="GGC252" s="41"/>
      <c r="GGD252" s="38"/>
      <c r="GGE252" s="38"/>
      <c r="GGF252" s="38"/>
      <c r="GGG252" s="39"/>
      <c r="GGH252" s="40"/>
      <c r="GGI252" s="41"/>
      <c r="GGJ252" s="38"/>
      <c r="GGK252" s="38"/>
      <c r="GGL252" s="38"/>
      <c r="GGM252" s="39"/>
      <c r="GGN252" s="40"/>
      <c r="GGO252" s="41"/>
      <c r="GGP252" s="38"/>
      <c r="GGQ252" s="38"/>
      <c r="GGR252" s="38"/>
      <c r="GGS252" s="39"/>
      <c r="GGT252" s="40"/>
      <c r="GGU252" s="41"/>
      <c r="GGV252" s="38"/>
      <c r="GGW252" s="38"/>
      <c r="GGX252" s="38"/>
      <c r="GGY252" s="39"/>
      <c r="GGZ252" s="40"/>
      <c r="GHA252" s="41"/>
      <c r="GHB252" s="38"/>
      <c r="GHC252" s="38"/>
      <c r="GHD252" s="38"/>
      <c r="GHE252" s="39"/>
      <c r="GHF252" s="40"/>
      <c r="GHG252" s="41"/>
      <c r="GHH252" s="38"/>
      <c r="GHI252" s="38"/>
      <c r="GHJ252" s="38"/>
      <c r="GHK252" s="39"/>
      <c r="GHL252" s="40"/>
      <c r="GHM252" s="41"/>
      <c r="GHN252" s="38"/>
      <c r="GHO252" s="38"/>
      <c r="GHP252" s="38"/>
      <c r="GHQ252" s="39"/>
      <c r="GHR252" s="40"/>
      <c r="GHS252" s="41"/>
      <c r="GHT252" s="38"/>
      <c r="GHU252" s="38"/>
      <c r="GHV252" s="38"/>
      <c r="GHW252" s="39"/>
      <c r="GHX252" s="40"/>
      <c r="GHY252" s="41"/>
      <c r="GHZ252" s="38"/>
      <c r="GIA252" s="38"/>
      <c r="GIB252" s="38"/>
      <c r="GIC252" s="39"/>
      <c r="GID252" s="40"/>
      <c r="GIE252" s="41"/>
      <c r="GIF252" s="38"/>
      <c r="GIG252" s="38"/>
      <c r="GIH252" s="38"/>
      <c r="GII252" s="39"/>
      <c r="GIJ252" s="40"/>
      <c r="GIK252" s="41"/>
      <c r="GIL252" s="38"/>
      <c r="GIM252" s="38"/>
      <c r="GIN252" s="38"/>
      <c r="GIO252" s="39"/>
      <c r="GIP252" s="40"/>
      <c r="GIQ252" s="41"/>
      <c r="GIR252" s="38"/>
      <c r="GIS252" s="38"/>
      <c r="GIT252" s="38"/>
      <c r="GIU252" s="39"/>
      <c r="GIV252" s="40"/>
      <c r="GIW252" s="41"/>
      <c r="GIX252" s="38"/>
      <c r="GIY252" s="38"/>
      <c r="GIZ252" s="38"/>
      <c r="GJA252" s="39"/>
      <c r="GJB252" s="40"/>
      <c r="GJC252" s="41"/>
      <c r="GJD252" s="38"/>
      <c r="GJE252" s="38"/>
      <c r="GJF252" s="38"/>
      <c r="GJG252" s="39"/>
      <c r="GJH252" s="40"/>
      <c r="GJI252" s="41"/>
      <c r="GJJ252" s="38"/>
      <c r="GJK252" s="38"/>
      <c r="GJL252" s="38"/>
      <c r="GJM252" s="39"/>
      <c r="GJN252" s="40"/>
      <c r="GJO252" s="41"/>
      <c r="GJP252" s="38"/>
      <c r="GJQ252" s="38"/>
      <c r="GJR252" s="38"/>
      <c r="GJS252" s="39"/>
      <c r="GJT252" s="40"/>
      <c r="GJU252" s="41"/>
      <c r="GJV252" s="38"/>
      <c r="GJW252" s="38"/>
      <c r="GJX252" s="38"/>
      <c r="GJY252" s="39"/>
      <c r="GJZ252" s="40"/>
      <c r="GKA252" s="41"/>
      <c r="GKB252" s="38"/>
      <c r="GKC252" s="38"/>
      <c r="GKD252" s="38"/>
      <c r="GKE252" s="39"/>
      <c r="GKF252" s="40"/>
      <c r="GKG252" s="41"/>
      <c r="GKH252" s="38"/>
      <c r="GKI252" s="38"/>
      <c r="GKJ252" s="38"/>
      <c r="GKK252" s="39"/>
      <c r="GKL252" s="40"/>
      <c r="GKM252" s="41"/>
      <c r="GKN252" s="38"/>
      <c r="GKO252" s="38"/>
      <c r="GKP252" s="38"/>
      <c r="GKQ252" s="39"/>
      <c r="GKR252" s="40"/>
      <c r="GKS252" s="41"/>
      <c r="GKT252" s="38"/>
      <c r="GKU252" s="38"/>
      <c r="GKV252" s="38"/>
      <c r="GKW252" s="39"/>
      <c r="GKX252" s="40"/>
      <c r="GKY252" s="41"/>
      <c r="GKZ252" s="38"/>
      <c r="GLA252" s="38"/>
      <c r="GLB252" s="38"/>
      <c r="GLC252" s="39"/>
      <c r="GLD252" s="40"/>
      <c r="GLE252" s="41"/>
      <c r="GLF252" s="38"/>
      <c r="GLG252" s="38"/>
      <c r="GLH252" s="38"/>
      <c r="GLI252" s="39"/>
      <c r="GLJ252" s="40"/>
      <c r="GLK252" s="41"/>
      <c r="GLL252" s="38"/>
      <c r="GLM252" s="38"/>
      <c r="GLN252" s="38"/>
      <c r="GLO252" s="39"/>
      <c r="GLP252" s="40"/>
      <c r="GLQ252" s="41"/>
      <c r="GLR252" s="38"/>
      <c r="GLS252" s="38"/>
      <c r="GLT252" s="38"/>
      <c r="GLU252" s="39"/>
      <c r="GLV252" s="40"/>
      <c r="GLW252" s="41"/>
      <c r="GLX252" s="38"/>
      <c r="GLY252" s="38"/>
      <c r="GLZ252" s="38"/>
      <c r="GMA252" s="39"/>
      <c r="GMB252" s="40"/>
      <c r="GMC252" s="41"/>
      <c r="GMD252" s="38"/>
      <c r="GME252" s="38"/>
      <c r="GMF252" s="38"/>
      <c r="GMG252" s="39"/>
      <c r="GMH252" s="40"/>
      <c r="GMI252" s="41"/>
      <c r="GMJ252" s="38"/>
      <c r="GMK252" s="38"/>
      <c r="GML252" s="38"/>
      <c r="GMM252" s="39"/>
      <c r="GMN252" s="40"/>
      <c r="GMO252" s="41"/>
      <c r="GMP252" s="38"/>
      <c r="GMQ252" s="38"/>
      <c r="GMR252" s="38"/>
      <c r="GMS252" s="39"/>
      <c r="GMT252" s="40"/>
      <c r="GMU252" s="41"/>
      <c r="GMV252" s="38"/>
      <c r="GMW252" s="38"/>
      <c r="GMX252" s="38"/>
      <c r="GMY252" s="39"/>
      <c r="GMZ252" s="40"/>
      <c r="GNA252" s="41"/>
      <c r="GNB252" s="38"/>
      <c r="GNC252" s="38"/>
      <c r="GND252" s="38"/>
      <c r="GNE252" s="39"/>
      <c r="GNF252" s="40"/>
      <c r="GNG252" s="41"/>
      <c r="GNH252" s="38"/>
      <c r="GNI252" s="38"/>
      <c r="GNJ252" s="38"/>
      <c r="GNK252" s="39"/>
      <c r="GNL252" s="40"/>
      <c r="GNM252" s="41"/>
      <c r="GNN252" s="38"/>
      <c r="GNO252" s="38"/>
      <c r="GNP252" s="38"/>
      <c r="GNQ252" s="39"/>
      <c r="GNR252" s="40"/>
      <c r="GNS252" s="41"/>
      <c r="GNT252" s="38"/>
      <c r="GNU252" s="38"/>
      <c r="GNV252" s="38"/>
      <c r="GNW252" s="39"/>
      <c r="GNX252" s="40"/>
      <c r="GNY252" s="41"/>
      <c r="GNZ252" s="38"/>
      <c r="GOA252" s="38"/>
      <c r="GOB252" s="38"/>
      <c r="GOC252" s="39"/>
      <c r="GOD252" s="40"/>
      <c r="GOE252" s="41"/>
      <c r="GOF252" s="38"/>
      <c r="GOG252" s="38"/>
      <c r="GOH252" s="38"/>
      <c r="GOI252" s="39"/>
      <c r="GOJ252" s="40"/>
      <c r="GOK252" s="41"/>
      <c r="GOL252" s="38"/>
      <c r="GOM252" s="38"/>
      <c r="GON252" s="38"/>
      <c r="GOO252" s="39"/>
      <c r="GOP252" s="40"/>
      <c r="GOQ252" s="41"/>
      <c r="GOR252" s="38"/>
      <c r="GOS252" s="38"/>
      <c r="GOT252" s="38"/>
      <c r="GOU252" s="39"/>
      <c r="GOV252" s="40"/>
      <c r="GOW252" s="41"/>
      <c r="GOX252" s="38"/>
      <c r="GOY252" s="38"/>
      <c r="GOZ252" s="38"/>
      <c r="GPA252" s="39"/>
      <c r="GPB252" s="40"/>
      <c r="GPC252" s="41"/>
      <c r="GPD252" s="38"/>
      <c r="GPE252" s="38"/>
      <c r="GPF252" s="38"/>
      <c r="GPG252" s="39"/>
      <c r="GPH252" s="40"/>
      <c r="GPI252" s="41"/>
      <c r="GPJ252" s="38"/>
      <c r="GPK252" s="38"/>
      <c r="GPL252" s="38"/>
      <c r="GPM252" s="39"/>
      <c r="GPN252" s="40"/>
      <c r="GPO252" s="41"/>
      <c r="GPP252" s="38"/>
      <c r="GPQ252" s="38"/>
      <c r="GPR252" s="38"/>
      <c r="GPS252" s="39"/>
      <c r="GPT252" s="40"/>
      <c r="GPU252" s="41"/>
      <c r="GPV252" s="38"/>
      <c r="GPW252" s="38"/>
      <c r="GPX252" s="38"/>
      <c r="GPY252" s="39"/>
      <c r="GPZ252" s="40"/>
      <c r="GQA252" s="41"/>
      <c r="GQB252" s="38"/>
      <c r="GQC252" s="38"/>
      <c r="GQD252" s="38"/>
      <c r="GQE252" s="39"/>
      <c r="GQF252" s="40"/>
      <c r="GQG252" s="41"/>
      <c r="GQH252" s="38"/>
      <c r="GQI252" s="38"/>
      <c r="GQJ252" s="38"/>
      <c r="GQK252" s="39"/>
      <c r="GQL252" s="40"/>
      <c r="GQM252" s="41"/>
      <c r="GQN252" s="38"/>
      <c r="GQO252" s="38"/>
      <c r="GQP252" s="38"/>
      <c r="GQQ252" s="39"/>
      <c r="GQR252" s="40"/>
      <c r="GQS252" s="41"/>
      <c r="GQT252" s="38"/>
      <c r="GQU252" s="38"/>
      <c r="GQV252" s="38"/>
      <c r="GQW252" s="39"/>
      <c r="GQX252" s="40"/>
      <c r="GQY252" s="41"/>
      <c r="GQZ252" s="38"/>
      <c r="GRA252" s="38"/>
      <c r="GRB252" s="38"/>
      <c r="GRC252" s="39"/>
      <c r="GRD252" s="40"/>
      <c r="GRE252" s="41"/>
      <c r="GRF252" s="38"/>
      <c r="GRG252" s="38"/>
      <c r="GRH252" s="38"/>
      <c r="GRI252" s="39"/>
      <c r="GRJ252" s="40"/>
      <c r="GRK252" s="41"/>
      <c r="GRL252" s="38"/>
      <c r="GRM252" s="38"/>
      <c r="GRN252" s="38"/>
      <c r="GRO252" s="39"/>
      <c r="GRP252" s="40"/>
      <c r="GRQ252" s="41"/>
      <c r="GRR252" s="38"/>
      <c r="GRS252" s="38"/>
      <c r="GRT252" s="38"/>
      <c r="GRU252" s="39"/>
      <c r="GRV252" s="40"/>
      <c r="GRW252" s="41"/>
      <c r="GRX252" s="38"/>
      <c r="GRY252" s="38"/>
      <c r="GRZ252" s="38"/>
      <c r="GSA252" s="39"/>
      <c r="GSB252" s="40"/>
      <c r="GSC252" s="41"/>
      <c r="GSD252" s="38"/>
      <c r="GSE252" s="38"/>
      <c r="GSF252" s="38"/>
      <c r="GSG252" s="39"/>
      <c r="GSH252" s="40"/>
      <c r="GSI252" s="41"/>
      <c r="GSJ252" s="38"/>
      <c r="GSK252" s="38"/>
      <c r="GSL252" s="38"/>
      <c r="GSM252" s="39"/>
      <c r="GSN252" s="40"/>
      <c r="GSO252" s="41"/>
      <c r="GSP252" s="38"/>
      <c r="GSQ252" s="38"/>
      <c r="GSR252" s="38"/>
      <c r="GSS252" s="39"/>
      <c r="GST252" s="40"/>
      <c r="GSU252" s="41"/>
      <c r="GSV252" s="38"/>
      <c r="GSW252" s="38"/>
      <c r="GSX252" s="38"/>
      <c r="GSY252" s="39"/>
      <c r="GSZ252" s="40"/>
      <c r="GTA252" s="41"/>
      <c r="GTB252" s="38"/>
      <c r="GTC252" s="38"/>
      <c r="GTD252" s="38"/>
      <c r="GTE252" s="39"/>
      <c r="GTF252" s="40"/>
      <c r="GTG252" s="41"/>
      <c r="GTH252" s="38"/>
      <c r="GTI252" s="38"/>
      <c r="GTJ252" s="38"/>
      <c r="GTK252" s="39"/>
      <c r="GTL252" s="40"/>
      <c r="GTM252" s="41"/>
      <c r="GTN252" s="38"/>
      <c r="GTO252" s="38"/>
      <c r="GTP252" s="38"/>
      <c r="GTQ252" s="39"/>
      <c r="GTR252" s="40"/>
      <c r="GTS252" s="41"/>
      <c r="GTT252" s="38"/>
      <c r="GTU252" s="38"/>
      <c r="GTV252" s="38"/>
      <c r="GTW252" s="39"/>
      <c r="GTX252" s="40"/>
      <c r="GTY252" s="41"/>
      <c r="GTZ252" s="38"/>
      <c r="GUA252" s="38"/>
      <c r="GUB252" s="38"/>
      <c r="GUC252" s="39"/>
      <c r="GUD252" s="40"/>
      <c r="GUE252" s="41"/>
      <c r="GUF252" s="38"/>
      <c r="GUG252" s="38"/>
      <c r="GUH252" s="38"/>
      <c r="GUI252" s="39"/>
      <c r="GUJ252" s="40"/>
      <c r="GUK252" s="41"/>
      <c r="GUL252" s="38"/>
      <c r="GUM252" s="38"/>
      <c r="GUN252" s="38"/>
      <c r="GUO252" s="39"/>
      <c r="GUP252" s="40"/>
      <c r="GUQ252" s="41"/>
      <c r="GUR252" s="38"/>
      <c r="GUS252" s="38"/>
      <c r="GUT252" s="38"/>
      <c r="GUU252" s="39"/>
      <c r="GUV252" s="40"/>
      <c r="GUW252" s="41"/>
      <c r="GUX252" s="38"/>
      <c r="GUY252" s="38"/>
      <c r="GUZ252" s="38"/>
      <c r="GVA252" s="39"/>
      <c r="GVB252" s="40"/>
      <c r="GVC252" s="41"/>
      <c r="GVD252" s="38"/>
      <c r="GVE252" s="38"/>
      <c r="GVF252" s="38"/>
      <c r="GVG252" s="39"/>
      <c r="GVH252" s="40"/>
      <c r="GVI252" s="41"/>
      <c r="GVJ252" s="38"/>
      <c r="GVK252" s="38"/>
      <c r="GVL252" s="38"/>
      <c r="GVM252" s="39"/>
      <c r="GVN252" s="40"/>
      <c r="GVO252" s="41"/>
      <c r="GVP252" s="38"/>
      <c r="GVQ252" s="38"/>
      <c r="GVR252" s="38"/>
      <c r="GVS252" s="39"/>
      <c r="GVT252" s="40"/>
      <c r="GVU252" s="41"/>
      <c r="GVV252" s="38"/>
      <c r="GVW252" s="38"/>
      <c r="GVX252" s="38"/>
      <c r="GVY252" s="39"/>
      <c r="GVZ252" s="40"/>
      <c r="GWA252" s="41"/>
      <c r="GWB252" s="38"/>
      <c r="GWC252" s="38"/>
      <c r="GWD252" s="38"/>
      <c r="GWE252" s="39"/>
      <c r="GWF252" s="40"/>
      <c r="GWG252" s="41"/>
      <c r="GWH252" s="38"/>
      <c r="GWI252" s="38"/>
      <c r="GWJ252" s="38"/>
      <c r="GWK252" s="39"/>
      <c r="GWL252" s="40"/>
      <c r="GWM252" s="41"/>
      <c r="GWN252" s="38"/>
      <c r="GWO252" s="38"/>
      <c r="GWP252" s="38"/>
      <c r="GWQ252" s="39"/>
      <c r="GWR252" s="40"/>
      <c r="GWS252" s="41"/>
      <c r="GWT252" s="38"/>
      <c r="GWU252" s="38"/>
      <c r="GWV252" s="38"/>
      <c r="GWW252" s="39"/>
      <c r="GWX252" s="40"/>
      <c r="GWY252" s="41"/>
      <c r="GWZ252" s="38"/>
      <c r="GXA252" s="38"/>
      <c r="GXB252" s="38"/>
      <c r="GXC252" s="39"/>
      <c r="GXD252" s="40"/>
      <c r="GXE252" s="41"/>
      <c r="GXF252" s="38"/>
      <c r="GXG252" s="38"/>
      <c r="GXH252" s="38"/>
      <c r="GXI252" s="39"/>
      <c r="GXJ252" s="40"/>
      <c r="GXK252" s="41"/>
      <c r="GXL252" s="38"/>
      <c r="GXM252" s="38"/>
      <c r="GXN252" s="38"/>
      <c r="GXO252" s="39"/>
      <c r="GXP252" s="40"/>
      <c r="GXQ252" s="41"/>
      <c r="GXR252" s="38"/>
      <c r="GXS252" s="38"/>
      <c r="GXT252" s="38"/>
      <c r="GXU252" s="39"/>
      <c r="GXV252" s="40"/>
      <c r="GXW252" s="41"/>
      <c r="GXX252" s="38"/>
      <c r="GXY252" s="38"/>
      <c r="GXZ252" s="38"/>
      <c r="GYA252" s="39"/>
      <c r="GYB252" s="40"/>
      <c r="GYC252" s="41"/>
      <c r="GYD252" s="38"/>
      <c r="GYE252" s="38"/>
      <c r="GYF252" s="38"/>
      <c r="GYG252" s="39"/>
      <c r="GYH252" s="40"/>
      <c r="GYI252" s="41"/>
      <c r="GYJ252" s="38"/>
      <c r="GYK252" s="38"/>
      <c r="GYL252" s="38"/>
      <c r="GYM252" s="39"/>
      <c r="GYN252" s="40"/>
      <c r="GYO252" s="41"/>
      <c r="GYP252" s="38"/>
      <c r="GYQ252" s="38"/>
      <c r="GYR252" s="38"/>
      <c r="GYS252" s="39"/>
      <c r="GYT252" s="40"/>
      <c r="GYU252" s="41"/>
      <c r="GYV252" s="38"/>
      <c r="GYW252" s="38"/>
      <c r="GYX252" s="38"/>
      <c r="GYY252" s="39"/>
      <c r="GYZ252" s="40"/>
      <c r="GZA252" s="41"/>
      <c r="GZB252" s="38"/>
      <c r="GZC252" s="38"/>
      <c r="GZD252" s="38"/>
      <c r="GZE252" s="39"/>
      <c r="GZF252" s="40"/>
      <c r="GZG252" s="41"/>
      <c r="GZH252" s="38"/>
      <c r="GZI252" s="38"/>
      <c r="GZJ252" s="38"/>
      <c r="GZK252" s="39"/>
      <c r="GZL252" s="40"/>
      <c r="GZM252" s="41"/>
      <c r="GZN252" s="38"/>
      <c r="GZO252" s="38"/>
      <c r="GZP252" s="38"/>
      <c r="GZQ252" s="39"/>
      <c r="GZR252" s="40"/>
      <c r="GZS252" s="41"/>
      <c r="GZT252" s="38"/>
      <c r="GZU252" s="38"/>
      <c r="GZV252" s="38"/>
      <c r="GZW252" s="39"/>
      <c r="GZX252" s="40"/>
      <c r="GZY252" s="41"/>
      <c r="GZZ252" s="38"/>
      <c r="HAA252" s="38"/>
      <c r="HAB252" s="38"/>
      <c r="HAC252" s="39"/>
      <c r="HAD252" s="40"/>
      <c r="HAE252" s="41"/>
      <c r="HAF252" s="38"/>
      <c r="HAG252" s="38"/>
      <c r="HAH252" s="38"/>
      <c r="HAI252" s="39"/>
      <c r="HAJ252" s="40"/>
      <c r="HAK252" s="41"/>
      <c r="HAL252" s="38"/>
      <c r="HAM252" s="38"/>
      <c r="HAN252" s="38"/>
      <c r="HAO252" s="39"/>
      <c r="HAP252" s="40"/>
      <c r="HAQ252" s="41"/>
      <c r="HAR252" s="38"/>
      <c r="HAS252" s="38"/>
      <c r="HAT252" s="38"/>
      <c r="HAU252" s="39"/>
      <c r="HAV252" s="40"/>
      <c r="HAW252" s="41"/>
      <c r="HAX252" s="38"/>
      <c r="HAY252" s="38"/>
      <c r="HAZ252" s="38"/>
      <c r="HBA252" s="39"/>
      <c r="HBB252" s="40"/>
      <c r="HBC252" s="41"/>
      <c r="HBD252" s="38"/>
      <c r="HBE252" s="38"/>
      <c r="HBF252" s="38"/>
      <c r="HBG252" s="39"/>
      <c r="HBH252" s="40"/>
      <c r="HBI252" s="41"/>
      <c r="HBJ252" s="38"/>
      <c r="HBK252" s="38"/>
      <c r="HBL252" s="38"/>
      <c r="HBM252" s="39"/>
      <c r="HBN252" s="40"/>
      <c r="HBO252" s="41"/>
      <c r="HBP252" s="38"/>
      <c r="HBQ252" s="38"/>
      <c r="HBR252" s="38"/>
      <c r="HBS252" s="39"/>
      <c r="HBT252" s="40"/>
      <c r="HBU252" s="41"/>
      <c r="HBV252" s="38"/>
      <c r="HBW252" s="38"/>
      <c r="HBX252" s="38"/>
      <c r="HBY252" s="39"/>
      <c r="HBZ252" s="40"/>
      <c r="HCA252" s="41"/>
      <c r="HCB252" s="38"/>
      <c r="HCC252" s="38"/>
      <c r="HCD252" s="38"/>
      <c r="HCE252" s="39"/>
      <c r="HCF252" s="40"/>
      <c r="HCG252" s="41"/>
      <c r="HCH252" s="38"/>
      <c r="HCI252" s="38"/>
      <c r="HCJ252" s="38"/>
      <c r="HCK252" s="39"/>
      <c r="HCL252" s="40"/>
      <c r="HCM252" s="41"/>
      <c r="HCN252" s="38"/>
      <c r="HCO252" s="38"/>
      <c r="HCP252" s="38"/>
      <c r="HCQ252" s="39"/>
      <c r="HCR252" s="40"/>
      <c r="HCS252" s="41"/>
      <c r="HCT252" s="38"/>
      <c r="HCU252" s="38"/>
      <c r="HCV252" s="38"/>
      <c r="HCW252" s="39"/>
      <c r="HCX252" s="40"/>
      <c r="HCY252" s="41"/>
      <c r="HCZ252" s="38"/>
      <c r="HDA252" s="38"/>
      <c r="HDB252" s="38"/>
      <c r="HDC252" s="39"/>
      <c r="HDD252" s="40"/>
      <c r="HDE252" s="41"/>
      <c r="HDF252" s="38"/>
      <c r="HDG252" s="38"/>
      <c r="HDH252" s="38"/>
      <c r="HDI252" s="39"/>
      <c r="HDJ252" s="40"/>
      <c r="HDK252" s="41"/>
      <c r="HDL252" s="38"/>
      <c r="HDM252" s="38"/>
      <c r="HDN252" s="38"/>
      <c r="HDO252" s="39"/>
      <c r="HDP252" s="40"/>
      <c r="HDQ252" s="41"/>
      <c r="HDR252" s="38"/>
      <c r="HDS252" s="38"/>
      <c r="HDT252" s="38"/>
      <c r="HDU252" s="39"/>
      <c r="HDV252" s="40"/>
      <c r="HDW252" s="41"/>
      <c r="HDX252" s="38"/>
      <c r="HDY252" s="38"/>
      <c r="HDZ252" s="38"/>
      <c r="HEA252" s="39"/>
      <c r="HEB252" s="40"/>
      <c r="HEC252" s="41"/>
      <c r="HED252" s="38"/>
      <c r="HEE252" s="38"/>
      <c r="HEF252" s="38"/>
      <c r="HEG252" s="39"/>
      <c r="HEH252" s="40"/>
      <c r="HEI252" s="41"/>
      <c r="HEJ252" s="38"/>
      <c r="HEK252" s="38"/>
      <c r="HEL252" s="38"/>
      <c r="HEM252" s="39"/>
      <c r="HEN252" s="40"/>
      <c r="HEO252" s="41"/>
      <c r="HEP252" s="38"/>
      <c r="HEQ252" s="38"/>
      <c r="HER252" s="38"/>
      <c r="HES252" s="39"/>
      <c r="HET252" s="40"/>
      <c r="HEU252" s="41"/>
      <c r="HEV252" s="38"/>
      <c r="HEW252" s="38"/>
      <c r="HEX252" s="38"/>
      <c r="HEY252" s="39"/>
      <c r="HEZ252" s="40"/>
      <c r="HFA252" s="41"/>
      <c r="HFB252" s="38"/>
      <c r="HFC252" s="38"/>
      <c r="HFD252" s="38"/>
      <c r="HFE252" s="39"/>
      <c r="HFF252" s="40"/>
      <c r="HFG252" s="41"/>
      <c r="HFH252" s="38"/>
      <c r="HFI252" s="38"/>
      <c r="HFJ252" s="38"/>
      <c r="HFK252" s="39"/>
      <c r="HFL252" s="40"/>
      <c r="HFM252" s="41"/>
      <c r="HFN252" s="38"/>
      <c r="HFO252" s="38"/>
      <c r="HFP252" s="38"/>
      <c r="HFQ252" s="39"/>
      <c r="HFR252" s="40"/>
      <c r="HFS252" s="41"/>
      <c r="HFT252" s="38"/>
      <c r="HFU252" s="38"/>
      <c r="HFV252" s="38"/>
      <c r="HFW252" s="39"/>
      <c r="HFX252" s="40"/>
      <c r="HFY252" s="41"/>
      <c r="HFZ252" s="38"/>
      <c r="HGA252" s="38"/>
      <c r="HGB252" s="38"/>
      <c r="HGC252" s="39"/>
      <c r="HGD252" s="40"/>
      <c r="HGE252" s="41"/>
      <c r="HGF252" s="38"/>
      <c r="HGG252" s="38"/>
      <c r="HGH252" s="38"/>
      <c r="HGI252" s="39"/>
      <c r="HGJ252" s="40"/>
      <c r="HGK252" s="41"/>
      <c r="HGL252" s="38"/>
      <c r="HGM252" s="38"/>
      <c r="HGN252" s="38"/>
      <c r="HGO252" s="39"/>
      <c r="HGP252" s="40"/>
      <c r="HGQ252" s="41"/>
      <c r="HGR252" s="38"/>
      <c r="HGS252" s="38"/>
      <c r="HGT252" s="38"/>
      <c r="HGU252" s="39"/>
      <c r="HGV252" s="40"/>
      <c r="HGW252" s="41"/>
      <c r="HGX252" s="38"/>
      <c r="HGY252" s="38"/>
      <c r="HGZ252" s="38"/>
      <c r="HHA252" s="39"/>
      <c r="HHB252" s="40"/>
      <c r="HHC252" s="41"/>
      <c r="HHD252" s="38"/>
      <c r="HHE252" s="38"/>
      <c r="HHF252" s="38"/>
      <c r="HHG252" s="39"/>
      <c r="HHH252" s="40"/>
      <c r="HHI252" s="41"/>
      <c r="HHJ252" s="38"/>
      <c r="HHK252" s="38"/>
      <c r="HHL252" s="38"/>
      <c r="HHM252" s="39"/>
      <c r="HHN252" s="40"/>
      <c r="HHO252" s="41"/>
      <c r="HHP252" s="38"/>
      <c r="HHQ252" s="38"/>
      <c r="HHR252" s="38"/>
      <c r="HHS252" s="39"/>
      <c r="HHT252" s="40"/>
      <c r="HHU252" s="41"/>
      <c r="HHV252" s="38"/>
      <c r="HHW252" s="38"/>
      <c r="HHX252" s="38"/>
      <c r="HHY252" s="39"/>
      <c r="HHZ252" s="40"/>
      <c r="HIA252" s="41"/>
      <c r="HIB252" s="38"/>
      <c r="HIC252" s="38"/>
      <c r="HID252" s="38"/>
      <c r="HIE252" s="39"/>
      <c r="HIF252" s="40"/>
      <c r="HIG252" s="41"/>
      <c r="HIH252" s="38"/>
      <c r="HII252" s="38"/>
      <c r="HIJ252" s="38"/>
      <c r="HIK252" s="39"/>
      <c r="HIL252" s="40"/>
      <c r="HIM252" s="41"/>
      <c r="HIN252" s="38"/>
      <c r="HIO252" s="38"/>
      <c r="HIP252" s="38"/>
      <c r="HIQ252" s="39"/>
      <c r="HIR252" s="40"/>
      <c r="HIS252" s="41"/>
      <c r="HIT252" s="38"/>
      <c r="HIU252" s="38"/>
      <c r="HIV252" s="38"/>
      <c r="HIW252" s="39"/>
      <c r="HIX252" s="40"/>
      <c r="HIY252" s="41"/>
      <c r="HIZ252" s="38"/>
      <c r="HJA252" s="38"/>
      <c r="HJB252" s="38"/>
      <c r="HJC252" s="39"/>
      <c r="HJD252" s="40"/>
      <c r="HJE252" s="41"/>
      <c r="HJF252" s="38"/>
      <c r="HJG252" s="38"/>
      <c r="HJH252" s="38"/>
      <c r="HJI252" s="39"/>
      <c r="HJJ252" s="40"/>
      <c r="HJK252" s="41"/>
      <c r="HJL252" s="38"/>
      <c r="HJM252" s="38"/>
      <c r="HJN252" s="38"/>
      <c r="HJO252" s="39"/>
      <c r="HJP252" s="40"/>
      <c r="HJQ252" s="41"/>
      <c r="HJR252" s="38"/>
      <c r="HJS252" s="38"/>
      <c r="HJT252" s="38"/>
      <c r="HJU252" s="39"/>
      <c r="HJV252" s="40"/>
      <c r="HJW252" s="41"/>
      <c r="HJX252" s="38"/>
      <c r="HJY252" s="38"/>
      <c r="HJZ252" s="38"/>
      <c r="HKA252" s="39"/>
      <c r="HKB252" s="40"/>
      <c r="HKC252" s="41"/>
      <c r="HKD252" s="38"/>
      <c r="HKE252" s="38"/>
      <c r="HKF252" s="38"/>
      <c r="HKG252" s="39"/>
      <c r="HKH252" s="40"/>
      <c r="HKI252" s="41"/>
      <c r="HKJ252" s="38"/>
      <c r="HKK252" s="38"/>
      <c r="HKL252" s="38"/>
      <c r="HKM252" s="39"/>
      <c r="HKN252" s="40"/>
      <c r="HKO252" s="41"/>
      <c r="HKP252" s="38"/>
      <c r="HKQ252" s="38"/>
      <c r="HKR252" s="38"/>
      <c r="HKS252" s="39"/>
      <c r="HKT252" s="40"/>
      <c r="HKU252" s="41"/>
      <c r="HKV252" s="38"/>
      <c r="HKW252" s="38"/>
      <c r="HKX252" s="38"/>
      <c r="HKY252" s="39"/>
      <c r="HKZ252" s="40"/>
      <c r="HLA252" s="41"/>
      <c r="HLB252" s="38"/>
      <c r="HLC252" s="38"/>
      <c r="HLD252" s="38"/>
      <c r="HLE252" s="39"/>
      <c r="HLF252" s="40"/>
      <c r="HLG252" s="41"/>
      <c r="HLH252" s="38"/>
      <c r="HLI252" s="38"/>
      <c r="HLJ252" s="38"/>
      <c r="HLK252" s="39"/>
      <c r="HLL252" s="40"/>
      <c r="HLM252" s="41"/>
      <c r="HLN252" s="38"/>
      <c r="HLO252" s="38"/>
      <c r="HLP252" s="38"/>
      <c r="HLQ252" s="39"/>
      <c r="HLR252" s="40"/>
      <c r="HLS252" s="41"/>
      <c r="HLT252" s="38"/>
      <c r="HLU252" s="38"/>
      <c r="HLV252" s="38"/>
      <c r="HLW252" s="39"/>
      <c r="HLX252" s="40"/>
      <c r="HLY252" s="41"/>
      <c r="HLZ252" s="38"/>
      <c r="HMA252" s="38"/>
      <c r="HMB252" s="38"/>
      <c r="HMC252" s="39"/>
      <c r="HMD252" s="40"/>
      <c r="HME252" s="41"/>
      <c r="HMF252" s="38"/>
      <c r="HMG252" s="38"/>
      <c r="HMH252" s="38"/>
      <c r="HMI252" s="39"/>
      <c r="HMJ252" s="40"/>
      <c r="HMK252" s="41"/>
      <c r="HML252" s="38"/>
      <c r="HMM252" s="38"/>
      <c r="HMN252" s="38"/>
      <c r="HMO252" s="39"/>
      <c r="HMP252" s="40"/>
      <c r="HMQ252" s="41"/>
      <c r="HMR252" s="38"/>
      <c r="HMS252" s="38"/>
      <c r="HMT252" s="38"/>
      <c r="HMU252" s="39"/>
      <c r="HMV252" s="40"/>
      <c r="HMW252" s="41"/>
      <c r="HMX252" s="38"/>
      <c r="HMY252" s="38"/>
      <c r="HMZ252" s="38"/>
      <c r="HNA252" s="39"/>
      <c r="HNB252" s="40"/>
      <c r="HNC252" s="41"/>
      <c r="HND252" s="38"/>
      <c r="HNE252" s="38"/>
      <c r="HNF252" s="38"/>
      <c r="HNG252" s="39"/>
      <c r="HNH252" s="40"/>
      <c r="HNI252" s="41"/>
      <c r="HNJ252" s="38"/>
      <c r="HNK252" s="38"/>
      <c r="HNL252" s="38"/>
      <c r="HNM252" s="39"/>
      <c r="HNN252" s="40"/>
      <c r="HNO252" s="41"/>
      <c r="HNP252" s="38"/>
      <c r="HNQ252" s="38"/>
      <c r="HNR252" s="38"/>
      <c r="HNS252" s="39"/>
      <c r="HNT252" s="40"/>
      <c r="HNU252" s="41"/>
      <c r="HNV252" s="38"/>
      <c r="HNW252" s="38"/>
      <c r="HNX252" s="38"/>
      <c r="HNY252" s="39"/>
      <c r="HNZ252" s="40"/>
      <c r="HOA252" s="41"/>
      <c r="HOB252" s="38"/>
      <c r="HOC252" s="38"/>
      <c r="HOD252" s="38"/>
      <c r="HOE252" s="39"/>
      <c r="HOF252" s="40"/>
      <c r="HOG252" s="41"/>
      <c r="HOH252" s="38"/>
      <c r="HOI252" s="38"/>
      <c r="HOJ252" s="38"/>
      <c r="HOK252" s="39"/>
      <c r="HOL252" s="40"/>
      <c r="HOM252" s="41"/>
      <c r="HON252" s="38"/>
      <c r="HOO252" s="38"/>
      <c r="HOP252" s="38"/>
      <c r="HOQ252" s="39"/>
      <c r="HOR252" s="40"/>
      <c r="HOS252" s="41"/>
      <c r="HOT252" s="38"/>
      <c r="HOU252" s="38"/>
      <c r="HOV252" s="38"/>
      <c r="HOW252" s="39"/>
      <c r="HOX252" s="40"/>
      <c r="HOY252" s="41"/>
      <c r="HOZ252" s="38"/>
      <c r="HPA252" s="38"/>
      <c r="HPB252" s="38"/>
      <c r="HPC252" s="39"/>
      <c r="HPD252" s="40"/>
      <c r="HPE252" s="41"/>
      <c r="HPF252" s="38"/>
      <c r="HPG252" s="38"/>
      <c r="HPH252" s="38"/>
      <c r="HPI252" s="39"/>
      <c r="HPJ252" s="40"/>
      <c r="HPK252" s="41"/>
      <c r="HPL252" s="38"/>
      <c r="HPM252" s="38"/>
      <c r="HPN252" s="38"/>
      <c r="HPO252" s="39"/>
      <c r="HPP252" s="40"/>
      <c r="HPQ252" s="41"/>
      <c r="HPR252" s="38"/>
      <c r="HPS252" s="38"/>
      <c r="HPT252" s="38"/>
      <c r="HPU252" s="39"/>
      <c r="HPV252" s="40"/>
      <c r="HPW252" s="41"/>
      <c r="HPX252" s="38"/>
      <c r="HPY252" s="38"/>
      <c r="HPZ252" s="38"/>
      <c r="HQA252" s="39"/>
      <c r="HQB252" s="40"/>
      <c r="HQC252" s="41"/>
      <c r="HQD252" s="38"/>
      <c r="HQE252" s="38"/>
      <c r="HQF252" s="38"/>
      <c r="HQG252" s="39"/>
      <c r="HQH252" s="40"/>
      <c r="HQI252" s="41"/>
      <c r="HQJ252" s="38"/>
      <c r="HQK252" s="38"/>
      <c r="HQL252" s="38"/>
      <c r="HQM252" s="39"/>
      <c r="HQN252" s="40"/>
      <c r="HQO252" s="41"/>
      <c r="HQP252" s="38"/>
      <c r="HQQ252" s="38"/>
      <c r="HQR252" s="38"/>
      <c r="HQS252" s="39"/>
      <c r="HQT252" s="40"/>
      <c r="HQU252" s="41"/>
      <c r="HQV252" s="38"/>
      <c r="HQW252" s="38"/>
      <c r="HQX252" s="38"/>
      <c r="HQY252" s="39"/>
      <c r="HQZ252" s="40"/>
      <c r="HRA252" s="41"/>
      <c r="HRB252" s="38"/>
      <c r="HRC252" s="38"/>
      <c r="HRD252" s="38"/>
      <c r="HRE252" s="39"/>
      <c r="HRF252" s="40"/>
      <c r="HRG252" s="41"/>
      <c r="HRH252" s="38"/>
      <c r="HRI252" s="38"/>
      <c r="HRJ252" s="38"/>
      <c r="HRK252" s="39"/>
      <c r="HRL252" s="40"/>
      <c r="HRM252" s="41"/>
      <c r="HRN252" s="38"/>
      <c r="HRO252" s="38"/>
      <c r="HRP252" s="38"/>
      <c r="HRQ252" s="39"/>
      <c r="HRR252" s="40"/>
      <c r="HRS252" s="41"/>
      <c r="HRT252" s="38"/>
      <c r="HRU252" s="38"/>
      <c r="HRV252" s="38"/>
      <c r="HRW252" s="39"/>
      <c r="HRX252" s="40"/>
      <c r="HRY252" s="41"/>
      <c r="HRZ252" s="38"/>
      <c r="HSA252" s="38"/>
      <c r="HSB252" s="38"/>
      <c r="HSC252" s="39"/>
      <c r="HSD252" s="40"/>
      <c r="HSE252" s="41"/>
      <c r="HSF252" s="38"/>
      <c r="HSG252" s="38"/>
      <c r="HSH252" s="38"/>
      <c r="HSI252" s="39"/>
      <c r="HSJ252" s="40"/>
      <c r="HSK252" s="41"/>
      <c r="HSL252" s="38"/>
      <c r="HSM252" s="38"/>
      <c r="HSN252" s="38"/>
      <c r="HSO252" s="39"/>
      <c r="HSP252" s="40"/>
      <c r="HSQ252" s="41"/>
      <c r="HSR252" s="38"/>
      <c r="HSS252" s="38"/>
      <c r="HST252" s="38"/>
      <c r="HSU252" s="39"/>
      <c r="HSV252" s="40"/>
      <c r="HSW252" s="41"/>
      <c r="HSX252" s="38"/>
      <c r="HSY252" s="38"/>
      <c r="HSZ252" s="38"/>
      <c r="HTA252" s="39"/>
      <c r="HTB252" s="40"/>
      <c r="HTC252" s="41"/>
      <c r="HTD252" s="38"/>
      <c r="HTE252" s="38"/>
      <c r="HTF252" s="38"/>
      <c r="HTG252" s="39"/>
      <c r="HTH252" s="40"/>
      <c r="HTI252" s="41"/>
      <c r="HTJ252" s="38"/>
      <c r="HTK252" s="38"/>
      <c r="HTL252" s="38"/>
      <c r="HTM252" s="39"/>
      <c r="HTN252" s="40"/>
      <c r="HTO252" s="41"/>
      <c r="HTP252" s="38"/>
      <c r="HTQ252" s="38"/>
      <c r="HTR252" s="38"/>
      <c r="HTS252" s="39"/>
      <c r="HTT252" s="40"/>
      <c r="HTU252" s="41"/>
      <c r="HTV252" s="38"/>
      <c r="HTW252" s="38"/>
      <c r="HTX252" s="38"/>
      <c r="HTY252" s="39"/>
      <c r="HTZ252" s="40"/>
      <c r="HUA252" s="41"/>
      <c r="HUB252" s="38"/>
      <c r="HUC252" s="38"/>
      <c r="HUD252" s="38"/>
      <c r="HUE252" s="39"/>
      <c r="HUF252" s="40"/>
      <c r="HUG252" s="41"/>
      <c r="HUH252" s="38"/>
      <c r="HUI252" s="38"/>
      <c r="HUJ252" s="38"/>
      <c r="HUK252" s="39"/>
      <c r="HUL252" s="40"/>
      <c r="HUM252" s="41"/>
      <c r="HUN252" s="38"/>
      <c r="HUO252" s="38"/>
      <c r="HUP252" s="38"/>
      <c r="HUQ252" s="39"/>
      <c r="HUR252" s="40"/>
      <c r="HUS252" s="41"/>
      <c r="HUT252" s="38"/>
      <c r="HUU252" s="38"/>
      <c r="HUV252" s="38"/>
      <c r="HUW252" s="39"/>
      <c r="HUX252" s="40"/>
      <c r="HUY252" s="41"/>
      <c r="HUZ252" s="38"/>
      <c r="HVA252" s="38"/>
      <c r="HVB252" s="38"/>
      <c r="HVC252" s="39"/>
      <c r="HVD252" s="40"/>
      <c r="HVE252" s="41"/>
      <c r="HVF252" s="38"/>
      <c r="HVG252" s="38"/>
      <c r="HVH252" s="38"/>
      <c r="HVI252" s="39"/>
      <c r="HVJ252" s="40"/>
      <c r="HVK252" s="41"/>
      <c r="HVL252" s="38"/>
      <c r="HVM252" s="38"/>
      <c r="HVN252" s="38"/>
      <c r="HVO252" s="39"/>
      <c r="HVP252" s="40"/>
      <c r="HVQ252" s="41"/>
      <c r="HVR252" s="38"/>
      <c r="HVS252" s="38"/>
      <c r="HVT252" s="38"/>
      <c r="HVU252" s="39"/>
      <c r="HVV252" s="40"/>
      <c r="HVW252" s="41"/>
      <c r="HVX252" s="38"/>
      <c r="HVY252" s="38"/>
      <c r="HVZ252" s="38"/>
      <c r="HWA252" s="39"/>
      <c r="HWB252" s="40"/>
      <c r="HWC252" s="41"/>
      <c r="HWD252" s="38"/>
      <c r="HWE252" s="38"/>
      <c r="HWF252" s="38"/>
      <c r="HWG252" s="39"/>
      <c r="HWH252" s="40"/>
      <c r="HWI252" s="41"/>
      <c r="HWJ252" s="38"/>
      <c r="HWK252" s="38"/>
      <c r="HWL252" s="38"/>
      <c r="HWM252" s="39"/>
      <c r="HWN252" s="40"/>
      <c r="HWO252" s="41"/>
      <c r="HWP252" s="38"/>
      <c r="HWQ252" s="38"/>
      <c r="HWR252" s="38"/>
      <c r="HWS252" s="39"/>
      <c r="HWT252" s="40"/>
      <c r="HWU252" s="41"/>
      <c r="HWV252" s="38"/>
      <c r="HWW252" s="38"/>
      <c r="HWX252" s="38"/>
      <c r="HWY252" s="39"/>
      <c r="HWZ252" s="40"/>
      <c r="HXA252" s="41"/>
      <c r="HXB252" s="38"/>
      <c r="HXC252" s="38"/>
      <c r="HXD252" s="38"/>
      <c r="HXE252" s="39"/>
      <c r="HXF252" s="40"/>
      <c r="HXG252" s="41"/>
      <c r="HXH252" s="38"/>
      <c r="HXI252" s="38"/>
      <c r="HXJ252" s="38"/>
      <c r="HXK252" s="39"/>
      <c r="HXL252" s="40"/>
      <c r="HXM252" s="41"/>
      <c r="HXN252" s="38"/>
      <c r="HXO252" s="38"/>
      <c r="HXP252" s="38"/>
      <c r="HXQ252" s="39"/>
      <c r="HXR252" s="40"/>
      <c r="HXS252" s="41"/>
      <c r="HXT252" s="38"/>
      <c r="HXU252" s="38"/>
      <c r="HXV252" s="38"/>
      <c r="HXW252" s="39"/>
      <c r="HXX252" s="40"/>
      <c r="HXY252" s="41"/>
      <c r="HXZ252" s="38"/>
      <c r="HYA252" s="38"/>
      <c r="HYB252" s="38"/>
      <c r="HYC252" s="39"/>
      <c r="HYD252" s="40"/>
      <c r="HYE252" s="41"/>
      <c r="HYF252" s="38"/>
      <c r="HYG252" s="38"/>
      <c r="HYH252" s="38"/>
      <c r="HYI252" s="39"/>
      <c r="HYJ252" s="40"/>
      <c r="HYK252" s="41"/>
      <c r="HYL252" s="38"/>
      <c r="HYM252" s="38"/>
      <c r="HYN252" s="38"/>
      <c r="HYO252" s="39"/>
      <c r="HYP252" s="40"/>
      <c r="HYQ252" s="41"/>
      <c r="HYR252" s="38"/>
      <c r="HYS252" s="38"/>
      <c r="HYT252" s="38"/>
      <c r="HYU252" s="39"/>
      <c r="HYV252" s="40"/>
      <c r="HYW252" s="41"/>
      <c r="HYX252" s="38"/>
      <c r="HYY252" s="38"/>
      <c r="HYZ252" s="38"/>
      <c r="HZA252" s="39"/>
      <c r="HZB252" s="40"/>
      <c r="HZC252" s="41"/>
      <c r="HZD252" s="38"/>
      <c r="HZE252" s="38"/>
      <c r="HZF252" s="38"/>
      <c r="HZG252" s="39"/>
      <c r="HZH252" s="40"/>
      <c r="HZI252" s="41"/>
      <c r="HZJ252" s="38"/>
      <c r="HZK252" s="38"/>
      <c r="HZL252" s="38"/>
      <c r="HZM252" s="39"/>
      <c r="HZN252" s="40"/>
      <c r="HZO252" s="41"/>
      <c r="HZP252" s="38"/>
      <c r="HZQ252" s="38"/>
      <c r="HZR252" s="38"/>
      <c r="HZS252" s="39"/>
      <c r="HZT252" s="40"/>
      <c r="HZU252" s="41"/>
      <c r="HZV252" s="38"/>
      <c r="HZW252" s="38"/>
      <c r="HZX252" s="38"/>
      <c r="HZY252" s="39"/>
      <c r="HZZ252" s="40"/>
      <c r="IAA252" s="41"/>
      <c r="IAB252" s="38"/>
      <c r="IAC252" s="38"/>
      <c r="IAD252" s="38"/>
      <c r="IAE252" s="39"/>
      <c r="IAF252" s="40"/>
      <c r="IAG252" s="41"/>
      <c r="IAH252" s="38"/>
      <c r="IAI252" s="38"/>
      <c r="IAJ252" s="38"/>
      <c r="IAK252" s="39"/>
      <c r="IAL252" s="40"/>
      <c r="IAM252" s="41"/>
      <c r="IAN252" s="38"/>
      <c r="IAO252" s="38"/>
      <c r="IAP252" s="38"/>
      <c r="IAQ252" s="39"/>
      <c r="IAR252" s="40"/>
      <c r="IAS252" s="41"/>
      <c r="IAT252" s="38"/>
      <c r="IAU252" s="38"/>
      <c r="IAV252" s="38"/>
      <c r="IAW252" s="39"/>
      <c r="IAX252" s="40"/>
      <c r="IAY252" s="41"/>
      <c r="IAZ252" s="38"/>
      <c r="IBA252" s="38"/>
      <c r="IBB252" s="38"/>
      <c r="IBC252" s="39"/>
      <c r="IBD252" s="40"/>
      <c r="IBE252" s="41"/>
      <c r="IBF252" s="38"/>
      <c r="IBG252" s="38"/>
      <c r="IBH252" s="38"/>
      <c r="IBI252" s="39"/>
      <c r="IBJ252" s="40"/>
      <c r="IBK252" s="41"/>
      <c r="IBL252" s="38"/>
      <c r="IBM252" s="38"/>
      <c r="IBN252" s="38"/>
      <c r="IBO252" s="39"/>
      <c r="IBP252" s="40"/>
      <c r="IBQ252" s="41"/>
      <c r="IBR252" s="38"/>
      <c r="IBS252" s="38"/>
      <c r="IBT252" s="38"/>
      <c r="IBU252" s="39"/>
      <c r="IBV252" s="40"/>
      <c r="IBW252" s="41"/>
      <c r="IBX252" s="38"/>
      <c r="IBY252" s="38"/>
      <c r="IBZ252" s="38"/>
      <c r="ICA252" s="39"/>
      <c r="ICB252" s="40"/>
      <c r="ICC252" s="41"/>
      <c r="ICD252" s="38"/>
      <c r="ICE252" s="38"/>
      <c r="ICF252" s="38"/>
      <c r="ICG252" s="39"/>
      <c r="ICH252" s="40"/>
      <c r="ICI252" s="41"/>
      <c r="ICJ252" s="38"/>
      <c r="ICK252" s="38"/>
      <c r="ICL252" s="38"/>
      <c r="ICM252" s="39"/>
      <c r="ICN252" s="40"/>
      <c r="ICO252" s="41"/>
      <c r="ICP252" s="38"/>
      <c r="ICQ252" s="38"/>
      <c r="ICR252" s="38"/>
      <c r="ICS252" s="39"/>
      <c r="ICT252" s="40"/>
      <c r="ICU252" s="41"/>
      <c r="ICV252" s="38"/>
      <c r="ICW252" s="38"/>
      <c r="ICX252" s="38"/>
      <c r="ICY252" s="39"/>
      <c r="ICZ252" s="40"/>
      <c r="IDA252" s="41"/>
      <c r="IDB252" s="38"/>
      <c r="IDC252" s="38"/>
      <c r="IDD252" s="38"/>
      <c r="IDE252" s="39"/>
      <c r="IDF252" s="40"/>
      <c r="IDG252" s="41"/>
      <c r="IDH252" s="38"/>
      <c r="IDI252" s="38"/>
      <c r="IDJ252" s="38"/>
      <c r="IDK252" s="39"/>
      <c r="IDL252" s="40"/>
      <c r="IDM252" s="41"/>
      <c r="IDN252" s="38"/>
      <c r="IDO252" s="38"/>
      <c r="IDP252" s="38"/>
      <c r="IDQ252" s="39"/>
      <c r="IDR252" s="40"/>
      <c r="IDS252" s="41"/>
      <c r="IDT252" s="38"/>
      <c r="IDU252" s="38"/>
      <c r="IDV252" s="38"/>
      <c r="IDW252" s="39"/>
      <c r="IDX252" s="40"/>
      <c r="IDY252" s="41"/>
      <c r="IDZ252" s="38"/>
      <c r="IEA252" s="38"/>
      <c r="IEB252" s="38"/>
      <c r="IEC252" s="39"/>
      <c r="IED252" s="40"/>
      <c r="IEE252" s="41"/>
      <c r="IEF252" s="38"/>
      <c r="IEG252" s="38"/>
      <c r="IEH252" s="38"/>
      <c r="IEI252" s="39"/>
      <c r="IEJ252" s="40"/>
      <c r="IEK252" s="41"/>
      <c r="IEL252" s="38"/>
      <c r="IEM252" s="38"/>
      <c r="IEN252" s="38"/>
      <c r="IEO252" s="39"/>
      <c r="IEP252" s="40"/>
      <c r="IEQ252" s="41"/>
      <c r="IER252" s="38"/>
      <c r="IES252" s="38"/>
      <c r="IET252" s="38"/>
      <c r="IEU252" s="39"/>
      <c r="IEV252" s="40"/>
      <c r="IEW252" s="41"/>
      <c r="IEX252" s="38"/>
      <c r="IEY252" s="38"/>
      <c r="IEZ252" s="38"/>
      <c r="IFA252" s="39"/>
      <c r="IFB252" s="40"/>
      <c r="IFC252" s="41"/>
      <c r="IFD252" s="38"/>
      <c r="IFE252" s="38"/>
      <c r="IFF252" s="38"/>
      <c r="IFG252" s="39"/>
      <c r="IFH252" s="40"/>
      <c r="IFI252" s="41"/>
      <c r="IFJ252" s="38"/>
      <c r="IFK252" s="38"/>
      <c r="IFL252" s="38"/>
      <c r="IFM252" s="39"/>
      <c r="IFN252" s="40"/>
      <c r="IFO252" s="41"/>
      <c r="IFP252" s="38"/>
      <c r="IFQ252" s="38"/>
      <c r="IFR252" s="38"/>
      <c r="IFS252" s="39"/>
      <c r="IFT252" s="40"/>
      <c r="IFU252" s="41"/>
      <c r="IFV252" s="38"/>
      <c r="IFW252" s="38"/>
      <c r="IFX252" s="38"/>
      <c r="IFY252" s="39"/>
      <c r="IFZ252" s="40"/>
      <c r="IGA252" s="41"/>
      <c r="IGB252" s="38"/>
      <c r="IGC252" s="38"/>
      <c r="IGD252" s="38"/>
      <c r="IGE252" s="39"/>
      <c r="IGF252" s="40"/>
      <c r="IGG252" s="41"/>
      <c r="IGH252" s="38"/>
      <c r="IGI252" s="38"/>
      <c r="IGJ252" s="38"/>
      <c r="IGK252" s="39"/>
      <c r="IGL252" s="40"/>
      <c r="IGM252" s="41"/>
      <c r="IGN252" s="38"/>
      <c r="IGO252" s="38"/>
      <c r="IGP252" s="38"/>
      <c r="IGQ252" s="39"/>
      <c r="IGR252" s="40"/>
      <c r="IGS252" s="41"/>
      <c r="IGT252" s="38"/>
      <c r="IGU252" s="38"/>
      <c r="IGV252" s="38"/>
      <c r="IGW252" s="39"/>
      <c r="IGX252" s="40"/>
      <c r="IGY252" s="41"/>
      <c r="IGZ252" s="38"/>
      <c r="IHA252" s="38"/>
      <c r="IHB252" s="38"/>
      <c r="IHC252" s="39"/>
      <c r="IHD252" s="40"/>
      <c r="IHE252" s="41"/>
      <c r="IHF252" s="38"/>
      <c r="IHG252" s="38"/>
      <c r="IHH252" s="38"/>
      <c r="IHI252" s="39"/>
      <c r="IHJ252" s="40"/>
      <c r="IHK252" s="41"/>
      <c r="IHL252" s="38"/>
      <c r="IHM252" s="38"/>
      <c r="IHN252" s="38"/>
      <c r="IHO252" s="39"/>
      <c r="IHP252" s="40"/>
      <c r="IHQ252" s="41"/>
      <c r="IHR252" s="38"/>
      <c r="IHS252" s="38"/>
      <c r="IHT252" s="38"/>
      <c r="IHU252" s="39"/>
      <c r="IHV252" s="40"/>
      <c r="IHW252" s="41"/>
      <c r="IHX252" s="38"/>
      <c r="IHY252" s="38"/>
      <c r="IHZ252" s="38"/>
      <c r="IIA252" s="39"/>
      <c r="IIB252" s="40"/>
      <c r="IIC252" s="41"/>
      <c r="IID252" s="38"/>
      <c r="IIE252" s="38"/>
      <c r="IIF252" s="38"/>
      <c r="IIG252" s="39"/>
      <c r="IIH252" s="40"/>
      <c r="III252" s="41"/>
      <c r="IIJ252" s="38"/>
      <c r="IIK252" s="38"/>
      <c r="IIL252" s="38"/>
      <c r="IIM252" s="39"/>
      <c r="IIN252" s="40"/>
      <c r="IIO252" s="41"/>
      <c r="IIP252" s="38"/>
      <c r="IIQ252" s="38"/>
      <c r="IIR252" s="38"/>
      <c r="IIS252" s="39"/>
      <c r="IIT252" s="40"/>
      <c r="IIU252" s="41"/>
      <c r="IIV252" s="38"/>
      <c r="IIW252" s="38"/>
      <c r="IIX252" s="38"/>
      <c r="IIY252" s="39"/>
      <c r="IIZ252" s="40"/>
      <c r="IJA252" s="41"/>
      <c r="IJB252" s="38"/>
      <c r="IJC252" s="38"/>
      <c r="IJD252" s="38"/>
      <c r="IJE252" s="39"/>
      <c r="IJF252" s="40"/>
      <c r="IJG252" s="41"/>
      <c r="IJH252" s="38"/>
      <c r="IJI252" s="38"/>
      <c r="IJJ252" s="38"/>
      <c r="IJK252" s="39"/>
      <c r="IJL252" s="40"/>
      <c r="IJM252" s="41"/>
      <c r="IJN252" s="38"/>
      <c r="IJO252" s="38"/>
      <c r="IJP252" s="38"/>
      <c r="IJQ252" s="39"/>
      <c r="IJR252" s="40"/>
      <c r="IJS252" s="41"/>
      <c r="IJT252" s="38"/>
      <c r="IJU252" s="38"/>
      <c r="IJV252" s="38"/>
      <c r="IJW252" s="39"/>
      <c r="IJX252" s="40"/>
      <c r="IJY252" s="41"/>
      <c r="IJZ252" s="38"/>
      <c r="IKA252" s="38"/>
      <c r="IKB252" s="38"/>
      <c r="IKC252" s="39"/>
      <c r="IKD252" s="40"/>
      <c r="IKE252" s="41"/>
      <c r="IKF252" s="38"/>
      <c r="IKG252" s="38"/>
      <c r="IKH252" s="38"/>
      <c r="IKI252" s="39"/>
      <c r="IKJ252" s="40"/>
      <c r="IKK252" s="41"/>
      <c r="IKL252" s="38"/>
      <c r="IKM252" s="38"/>
      <c r="IKN252" s="38"/>
      <c r="IKO252" s="39"/>
      <c r="IKP252" s="40"/>
      <c r="IKQ252" s="41"/>
      <c r="IKR252" s="38"/>
      <c r="IKS252" s="38"/>
      <c r="IKT252" s="38"/>
      <c r="IKU252" s="39"/>
      <c r="IKV252" s="40"/>
      <c r="IKW252" s="41"/>
      <c r="IKX252" s="38"/>
      <c r="IKY252" s="38"/>
      <c r="IKZ252" s="38"/>
      <c r="ILA252" s="39"/>
      <c r="ILB252" s="40"/>
      <c r="ILC252" s="41"/>
      <c r="ILD252" s="38"/>
      <c r="ILE252" s="38"/>
      <c r="ILF252" s="38"/>
      <c r="ILG252" s="39"/>
      <c r="ILH252" s="40"/>
      <c r="ILI252" s="41"/>
      <c r="ILJ252" s="38"/>
      <c r="ILK252" s="38"/>
      <c r="ILL252" s="38"/>
      <c r="ILM252" s="39"/>
      <c r="ILN252" s="40"/>
      <c r="ILO252" s="41"/>
      <c r="ILP252" s="38"/>
      <c r="ILQ252" s="38"/>
      <c r="ILR252" s="38"/>
      <c r="ILS252" s="39"/>
      <c r="ILT252" s="40"/>
      <c r="ILU252" s="41"/>
      <c r="ILV252" s="38"/>
      <c r="ILW252" s="38"/>
      <c r="ILX252" s="38"/>
      <c r="ILY252" s="39"/>
      <c r="ILZ252" s="40"/>
      <c r="IMA252" s="41"/>
      <c r="IMB252" s="38"/>
      <c r="IMC252" s="38"/>
      <c r="IMD252" s="38"/>
      <c r="IME252" s="39"/>
      <c r="IMF252" s="40"/>
      <c r="IMG252" s="41"/>
      <c r="IMH252" s="38"/>
      <c r="IMI252" s="38"/>
      <c r="IMJ252" s="38"/>
      <c r="IMK252" s="39"/>
      <c r="IML252" s="40"/>
      <c r="IMM252" s="41"/>
      <c r="IMN252" s="38"/>
      <c r="IMO252" s="38"/>
      <c r="IMP252" s="38"/>
      <c r="IMQ252" s="39"/>
      <c r="IMR252" s="40"/>
      <c r="IMS252" s="41"/>
      <c r="IMT252" s="38"/>
      <c r="IMU252" s="38"/>
      <c r="IMV252" s="38"/>
      <c r="IMW252" s="39"/>
      <c r="IMX252" s="40"/>
      <c r="IMY252" s="41"/>
      <c r="IMZ252" s="38"/>
      <c r="INA252" s="38"/>
      <c r="INB252" s="38"/>
      <c r="INC252" s="39"/>
      <c r="IND252" s="40"/>
      <c r="INE252" s="41"/>
      <c r="INF252" s="38"/>
      <c r="ING252" s="38"/>
      <c r="INH252" s="38"/>
      <c r="INI252" s="39"/>
      <c r="INJ252" s="40"/>
      <c r="INK252" s="41"/>
      <c r="INL252" s="38"/>
      <c r="INM252" s="38"/>
      <c r="INN252" s="38"/>
      <c r="INO252" s="39"/>
      <c r="INP252" s="40"/>
      <c r="INQ252" s="41"/>
      <c r="INR252" s="38"/>
      <c r="INS252" s="38"/>
      <c r="INT252" s="38"/>
      <c r="INU252" s="39"/>
      <c r="INV252" s="40"/>
      <c r="INW252" s="41"/>
      <c r="INX252" s="38"/>
      <c r="INY252" s="38"/>
      <c r="INZ252" s="38"/>
      <c r="IOA252" s="39"/>
      <c r="IOB252" s="40"/>
      <c r="IOC252" s="41"/>
      <c r="IOD252" s="38"/>
      <c r="IOE252" s="38"/>
      <c r="IOF252" s="38"/>
      <c r="IOG252" s="39"/>
      <c r="IOH252" s="40"/>
      <c r="IOI252" s="41"/>
      <c r="IOJ252" s="38"/>
      <c r="IOK252" s="38"/>
      <c r="IOL252" s="38"/>
      <c r="IOM252" s="39"/>
      <c r="ION252" s="40"/>
      <c r="IOO252" s="41"/>
      <c r="IOP252" s="38"/>
      <c r="IOQ252" s="38"/>
      <c r="IOR252" s="38"/>
      <c r="IOS252" s="39"/>
      <c r="IOT252" s="40"/>
      <c r="IOU252" s="41"/>
      <c r="IOV252" s="38"/>
      <c r="IOW252" s="38"/>
      <c r="IOX252" s="38"/>
      <c r="IOY252" s="39"/>
      <c r="IOZ252" s="40"/>
      <c r="IPA252" s="41"/>
      <c r="IPB252" s="38"/>
      <c r="IPC252" s="38"/>
      <c r="IPD252" s="38"/>
      <c r="IPE252" s="39"/>
      <c r="IPF252" s="40"/>
      <c r="IPG252" s="41"/>
      <c r="IPH252" s="38"/>
      <c r="IPI252" s="38"/>
      <c r="IPJ252" s="38"/>
      <c r="IPK252" s="39"/>
      <c r="IPL252" s="40"/>
      <c r="IPM252" s="41"/>
      <c r="IPN252" s="38"/>
      <c r="IPO252" s="38"/>
      <c r="IPP252" s="38"/>
      <c r="IPQ252" s="39"/>
      <c r="IPR252" s="40"/>
      <c r="IPS252" s="41"/>
      <c r="IPT252" s="38"/>
      <c r="IPU252" s="38"/>
      <c r="IPV252" s="38"/>
      <c r="IPW252" s="39"/>
      <c r="IPX252" s="40"/>
      <c r="IPY252" s="41"/>
      <c r="IPZ252" s="38"/>
      <c r="IQA252" s="38"/>
      <c r="IQB252" s="38"/>
      <c r="IQC252" s="39"/>
      <c r="IQD252" s="40"/>
      <c r="IQE252" s="41"/>
      <c r="IQF252" s="38"/>
      <c r="IQG252" s="38"/>
      <c r="IQH252" s="38"/>
      <c r="IQI252" s="39"/>
      <c r="IQJ252" s="40"/>
      <c r="IQK252" s="41"/>
      <c r="IQL252" s="38"/>
      <c r="IQM252" s="38"/>
      <c r="IQN252" s="38"/>
      <c r="IQO252" s="39"/>
      <c r="IQP252" s="40"/>
      <c r="IQQ252" s="41"/>
      <c r="IQR252" s="38"/>
      <c r="IQS252" s="38"/>
      <c r="IQT252" s="38"/>
      <c r="IQU252" s="39"/>
      <c r="IQV252" s="40"/>
      <c r="IQW252" s="41"/>
      <c r="IQX252" s="38"/>
      <c r="IQY252" s="38"/>
      <c r="IQZ252" s="38"/>
      <c r="IRA252" s="39"/>
      <c r="IRB252" s="40"/>
      <c r="IRC252" s="41"/>
      <c r="IRD252" s="38"/>
      <c r="IRE252" s="38"/>
      <c r="IRF252" s="38"/>
      <c r="IRG252" s="39"/>
      <c r="IRH252" s="40"/>
      <c r="IRI252" s="41"/>
      <c r="IRJ252" s="38"/>
      <c r="IRK252" s="38"/>
      <c r="IRL252" s="38"/>
      <c r="IRM252" s="39"/>
      <c r="IRN252" s="40"/>
      <c r="IRO252" s="41"/>
      <c r="IRP252" s="38"/>
      <c r="IRQ252" s="38"/>
      <c r="IRR252" s="38"/>
      <c r="IRS252" s="39"/>
      <c r="IRT252" s="40"/>
      <c r="IRU252" s="41"/>
      <c r="IRV252" s="38"/>
      <c r="IRW252" s="38"/>
      <c r="IRX252" s="38"/>
      <c r="IRY252" s="39"/>
      <c r="IRZ252" s="40"/>
      <c r="ISA252" s="41"/>
      <c r="ISB252" s="38"/>
      <c r="ISC252" s="38"/>
      <c r="ISD252" s="38"/>
      <c r="ISE252" s="39"/>
      <c r="ISF252" s="40"/>
      <c r="ISG252" s="41"/>
      <c r="ISH252" s="38"/>
      <c r="ISI252" s="38"/>
      <c r="ISJ252" s="38"/>
      <c r="ISK252" s="39"/>
      <c r="ISL252" s="40"/>
      <c r="ISM252" s="41"/>
      <c r="ISN252" s="38"/>
      <c r="ISO252" s="38"/>
      <c r="ISP252" s="38"/>
      <c r="ISQ252" s="39"/>
      <c r="ISR252" s="40"/>
      <c r="ISS252" s="41"/>
      <c r="IST252" s="38"/>
      <c r="ISU252" s="38"/>
      <c r="ISV252" s="38"/>
      <c r="ISW252" s="39"/>
      <c r="ISX252" s="40"/>
      <c r="ISY252" s="41"/>
      <c r="ISZ252" s="38"/>
      <c r="ITA252" s="38"/>
      <c r="ITB252" s="38"/>
      <c r="ITC252" s="39"/>
      <c r="ITD252" s="40"/>
      <c r="ITE252" s="41"/>
      <c r="ITF252" s="38"/>
      <c r="ITG252" s="38"/>
      <c r="ITH252" s="38"/>
      <c r="ITI252" s="39"/>
      <c r="ITJ252" s="40"/>
      <c r="ITK252" s="41"/>
      <c r="ITL252" s="38"/>
      <c r="ITM252" s="38"/>
      <c r="ITN252" s="38"/>
      <c r="ITO252" s="39"/>
      <c r="ITP252" s="40"/>
      <c r="ITQ252" s="41"/>
      <c r="ITR252" s="38"/>
      <c r="ITS252" s="38"/>
      <c r="ITT252" s="38"/>
      <c r="ITU252" s="39"/>
      <c r="ITV252" s="40"/>
      <c r="ITW252" s="41"/>
      <c r="ITX252" s="38"/>
      <c r="ITY252" s="38"/>
      <c r="ITZ252" s="38"/>
      <c r="IUA252" s="39"/>
      <c r="IUB252" s="40"/>
      <c r="IUC252" s="41"/>
      <c r="IUD252" s="38"/>
      <c r="IUE252" s="38"/>
      <c r="IUF252" s="38"/>
      <c r="IUG252" s="39"/>
      <c r="IUH252" s="40"/>
      <c r="IUI252" s="41"/>
      <c r="IUJ252" s="38"/>
      <c r="IUK252" s="38"/>
      <c r="IUL252" s="38"/>
      <c r="IUM252" s="39"/>
      <c r="IUN252" s="40"/>
      <c r="IUO252" s="41"/>
      <c r="IUP252" s="38"/>
      <c r="IUQ252" s="38"/>
      <c r="IUR252" s="38"/>
      <c r="IUS252" s="39"/>
      <c r="IUT252" s="40"/>
      <c r="IUU252" s="41"/>
      <c r="IUV252" s="38"/>
      <c r="IUW252" s="38"/>
      <c r="IUX252" s="38"/>
      <c r="IUY252" s="39"/>
      <c r="IUZ252" s="40"/>
      <c r="IVA252" s="41"/>
      <c r="IVB252" s="38"/>
      <c r="IVC252" s="38"/>
      <c r="IVD252" s="38"/>
      <c r="IVE252" s="39"/>
      <c r="IVF252" s="40"/>
      <c r="IVG252" s="41"/>
      <c r="IVH252" s="38"/>
      <c r="IVI252" s="38"/>
      <c r="IVJ252" s="38"/>
      <c r="IVK252" s="39"/>
      <c r="IVL252" s="40"/>
      <c r="IVM252" s="41"/>
      <c r="IVN252" s="38"/>
      <c r="IVO252" s="38"/>
      <c r="IVP252" s="38"/>
      <c r="IVQ252" s="39"/>
      <c r="IVR252" s="40"/>
      <c r="IVS252" s="41"/>
      <c r="IVT252" s="38"/>
      <c r="IVU252" s="38"/>
      <c r="IVV252" s="38"/>
      <c r="IVW252" s="39"/>
      <c r="IVX252" s="40"/>
      <c r="IVY252" s="41"/>
      <c r="IVZ252" s="38"/>
      <c r="IWA252" s="38"/>
      <c r="IWB252" s="38"/>
      <c r="IWC252" s="39"/>
      <c r="IWD252" s="40"/>
      <c r="IWE252" s="41"/>
      <c r="IWF252" s="38"/>
      <c r="IWG252" s="38"/>
      <c r="IWH252" s="38"/>
      <c r="IWI252" s="39"/>
      <c r="IWJ252" s="40"/>
      <c r="IWK252" s="41"/>
      <c r="IWL252" s="38"/>
      <c r="IWM252" s="38"/>
      <c r="IWN252" s="38"/>
      <c r="IWO252" s="39"/>
      <c r="IWP252" s="40"/>
      <c r="IWQ252" s="41"/>
      <c r="IWR252" s="38"/>
      <c r="IWS252" s="38"/>
      <c r="IWT252" s="38"/>
      <c r="IWU252" s="39"/>
      <c r="IWV252" s="40"/>
      <c r="IWW252" s="41"/>
      <c r="IWX252" s="38"/>
      <c r="IWY252" s="38"/>
      <c r="IWZ252" s="38"/>
      <c r="IXA252" s="39"/>
      <c r="IXB252" s="40"/>
      <c r="IXC252" s="41"/>
      <c r="IXD252" s="38"/>
      <c r="IXE252" s="38"/>
      <c r="IXF252" s="38"/>
      <c r="IXG252" s="39"/>
      <c r="IXH252" s="40"/>
      <c r="IXI252" s="41"/>
      <c r="IXJ252" s="38"/>
      <c r="IXK252" s="38"/>
      <c r="IXL252" s="38"/>
      <c r="IXM252" s="39"/>
      <c r="IXN252" s="40"/>
      <c r="IXO252" s="41"/>
      <c r="IXP252" s="38"/>
      <c r="IXQ252" s="38"/>
      <c r="IXR252" s="38"/>
      <c r="IXS252" s="39"/>
      <c r="IXT252" s="40"/>
      <c r="IXU252" s="41"/>
      <c r="IXV252" s="38"/>
      <c r="IXW252" s="38"/>
      <c r="IXX252" s="38"/>
      <c r="IXY252" s="39"/>
      <c r="IXZ252" s="40"/>
      <c r="IYA252" s="41"/>
      <c r="IYB252" s="38"/>
      <c r="IYC252" s="38"/>
      <c r="IYD252" s="38"/>
      <c r="IYE252" s="39"/>
      <c r="IYF252" s="40"/>
      <c r="IYG252" s="41"/>
      <c r="IYH252" s="38"/>
      <c r="IYI252" s="38"/>
      <c r="IYJ252" s="38"/>
      <c r="IYK252" s="39"/>
      <c r="IYL252" s="40"/>
      <c r="IYM252" s="41"/>
      <c r="IYN252" s="38"/>
      <c r="IYO252" s="38"/>
      <c r="IYP252" s="38"/>
      <c r="IYQ252" s="39"/>
      <c r="IYR252" s="40"/>
      <c r="IYS252" s="41"/>
      <c r="IYT252" s="38"/>
      <c r="IYU252" s="38"/>
      <c r="IYV252" s="38"/>
      <c r="IYW252" s="39"/>
      <c r="IYX252" s="40"/>
      <c r="IYY252" s="41"/>
      <c r="IYZ252" s="38"/>
      <c r="IZA252" s="38"/>
      <c r="IZB252" s="38"/>
      <c r="IZC252" s="39"/>
      <c r="IZD252" s="40"/>
      <c r="IZE252" s="41"/>
      <c r="IZF252" s="38"/>
      <c r="IZG252" s="38"/>
      <c r="IZH252" s="38"/>
      <c r="IZI252" s="39"/>
      <c r="IZJ252" s="40"/>
      <c r="IZK252" s="41"/>
      <c r="IZL252" s="38"/>
      <c r="IZM252" s="38"/>
      <c r="IZN252" s="38"/>
      <c r="IZO252" s="39"/>
      <c r="IZP252" s="40"/>
      <c r="IZQ252" s="41"/>
      <c r="IZR252" s="38"/>
      <c r="IZS252" s="38"/>
      <c r="IZT252" s="38"/>
      <c r="IZU252" s="39"/>
      <c r="IZV252" s="40"/>
      <c r="IZW252" s="41"/>
      <c r="IZX252" s="38"/>
      <c r="IZY252" s="38"/>
      <c r="IZZ252" s="38"/>
      <c r="JAA252" s="39"/>
      <c r="JAB252" s="40"/>
      <c r="JAC252" s="41"/>
      <c r="JAD252" s="38"/>
      <c r="JAE252" s="38"/>
      <c r="JAF252" s="38"/>
      <c r="JAG252" s="39"/>
      <c r="JAH252" s="40"/>
      <c r="JAI252" s="41"/>
      <c r="JAJ252" s="38"/>
      <c r="JAK252" s="38"/>
      <c r="JAL252" s="38"/>
      <c r="JAM252" s="39"/>
      <c r="JAN252" s="40"/>
      <c r="JAO252" s="41"/>
      <c r="JAP252" s="38"/>
      <c r="JAQ252" s="38"/>
      <c r="JAR252" s="38"/>
      <c r="JAS252" s="39"/>
      <c r="JAT252" s="40"/>
      <c r="JAU252" s="41"/>
      <c r="JAV252" s="38"/>
      <c r="JAW252" s="38"/>
      <c r="JAX252" s="38"/>
      <c r="JAY252" s="39"/>
      <c r="JAZ252" s="40"/>
      <c r="JBA252" s="41"/>
      <c r="JBB252" s="38"/>
      <c r="JBC252" s="38"/>
      <c r="JBD252" s="38"/>
      <c r="JBE252" s="39"/>
      <c r="JBF252" s="40"/>
      <c r="JBG252" s="41"/>
      <c r="JBH252" s="38"/>
      <c r="JBI252" s="38"/>
      <c r="JBJ252" s="38"/>
      <c r="JBK252" s="39"/>
      <c r="JBL252" s="40"/>
      <c r="JBM252" s="41"/>
      <c r="JBN252" s="38"/>
      <c r="JBO252" s="38"/>
      <c r="JBP252" s="38"/>
      <c r="JBQ252" s="39"/>
      <c r="JBR252" s="40"/>
      <c r="JBS252" s="41"/>
      <c r="JBT252" s="38"/>
      <c r="JBU252" s="38"/>
      <c r="JBV252" s="38"/>
      <c r="JBW252" s="39"/>
      <c r="JBX252" s="40"/>
      <c r="JBY252" s="41"/>
      <c r="JBZ252" s="38"/>
      <c r="JCA252" s="38"/>
      <c r="JCB252" s="38"/>
      <c r="JCC252" s="39"/>
      <c r="JCD252" s="40"/>
      <c r="JCE252" s="41"/>
      <c r="JCF252" s="38"/>
      <c r="JCG252" s="38"/>
      <c r="JCH252" s="38"/>
      <c r="JCI252" s="39"/>
      <c r="JCJ252" s="40"/>
      <c r="JCK252" s="41"/>
      <c r="JCL252" s="38"/>
      <c r="JCM252" s="38"/>
      <c r="JCN252" s="38"/>
      <c r="JCO252" s="39"/>
      <c r="JCP252" s="40"/>
      <c r="JCQ252" s="41"/>
      <c r="JCR252" s="38"/>
      <c r="JCS252" s="38"/>
      <c r="JCT252" s="38"/>
      <c r="JCU252" s="39"/>
      <c r="JCV252" s="40"/>
      <c r="JCW252" s="41"/>
      <c r="JCX252" s="38"/>
      <c r="JCY252" s="38"/>
      <c r="JCZ252" s="38"/>
      <c r="JDA252" s="39"/>
      <c r="JDB252" s="40"/>
      <c r="JDC252" s="41"/>
      <c r="JDD252" s="38"/>
      <c r="JDE252" s="38"/>
      <c r="JDF252" s="38"/>
      <c r="JDG252" s="39"/>
      <c r="JDH252" s="40"/>
      <c r="JDI252" s="41"/>
      <c r="JDJ252" s="38"/>
      <c r="JDK252" s="38"/>
      <c r="JDL252" s="38"/>
      <c r="JDM252" s="39"/>
      <c r="JDN252" s="40"/>
      <c r="JDO252" s="41"/>
      <c r="JDP252" s="38"/>
      <c r="JDQ252" s="38"/>
      <c r="JDR252" s="38"/>
      <c r="JDS252" s="39"/>
      <c r="JDT252" s="40"/>
      <c r="JDU252" s="41"/>
      <c r="JDV252" s="38"/>
      <c r="JDW252" s="38"/>
      <c r="JDX252" s="38"/>
      <c r="JDY252" s="39"/>
      <c r="JDZ252" s="40"/>
      <c r="JEA252" s="41"/>
      <c r="JEB252" s="38"/>
      <c r="JEC252" s="38"/>
      <c r="JED252" s="38"/>
      <c r="JEE252" s="39"/>
      <c r="JEF252" s="40"/>
      <c r="JEG252" s="41"/>
      <c r="JEH252" s="38"/>
      <c r="JEI252" s="38"/>
      <c r="JEJ252" s="38"/>
      <c r="JEK252" s="39"/>
      <c r="JEL252" s="40"/>
      <c r="JEM252" s="41"/>
      <c r="JEN252" s="38"/>
      <c r="JEO252" s="38"/>
      <c r="JEP252" s="38"/>
      <c r="JEQ252" s="39"/>
      <c r="JER252" s="40"/>
      <c r="JES252" s="41"/>
      <c r="JET252" s="38"/>
      <c r="JEU252" s="38"/>
      <c r="JEV252" s="38"/>
      <c r="JEW252" s="39"/>
      <c r="JEX252" s="40"/>
      <c r="JEY252" s="41"/>
      <c r="JEZ252" s="38"/>
      <c r="JFA252" s="38"/>
      <c r="JFB252" s="38"/>
      <c r="JFC252" s="39"/>
      <c r="JFD252" s="40"/>
      <c r="JFE252" s="41"/>
      <c r="JFF252" s="38"/>
      <c r="JFG252" s="38"/>
      <c r="JFH252" s="38"/>
      <c r="JFI252" s="39"/>
      <c r="JFJ252" s="40"/>
      <c r="JFK252" s="41"/>
      <c r="JFL252" s="38"/>
      <c r="JFM252" s="38"/>
      <c r="JFN252" s="38"/>
      <c r="JFO252" s="39"/>
      <c r="JFP252" s="40"/>
      <c r="JFQ252" s="41"/>
      <c r="JFR252" s="38"/>
      <c r="JFS252" s="38"/>
      <c r="JFT252" s="38"/>
      <c r="JFU252" s="39"/>
      <c r="JFV252" s="40"/>
      <c r="JFW252" s="41"/>
      <c r="JFX252" s="38"/>
      <c r="JFY252" s="38"/>
      <c r="JFZ252" s="38"/>
      <c r="JGA252" s="39"/>
      <c r="JGB252" s="40"/>
      <c r="JGC252" s="41"/>
      <c r="JGD252" s="38"/>
      <c r="JGE252" s="38"/>
      <c r="JGF252" s="38"/>
      <c r="JGG252" s="39"/>
      <c r="JGH252" s="40"/>
      <c r="JGI252" s="41"/>
      <c r="JGJ252" s="38"/>
      <c r="JGK252" s="38"/>
      <c r="JGL252" s="38"/>
      <c r="JGM252" s="39"/>
      <c r="JGN252" s="40"/>
      <c r="JGO252" s="41"/>
      <c r="JGP252" s="38"/>
      <c r="JGQ252" s="38"/>
      <c r="JGR252" s="38"/>
      <c r="JGS252" s="39"/>
      <c r="JGT252" s="40"/>
      <c r="JGU252" s="41"/>
      <c r="JGV252" s="38"/>
      <c r="JGW252" s="38"/>
      <c r="JGX252" s="38"/>
      <c r="JGY252" s="39"/>
      <c r="JGZ252" s="40"/>
      <c r="JHA252" s="41"/>
      <c r="JHB252" s="38"/>
      <c r="JHC252" s="38"/>
      <c r="JHD252" s="38"/>
      <c r="JHE252" s="39"/>
      <c r="JHF252" s="40"/>
      <c r="JHG252" s="41"/>
      <c r="JHH252" s="38"/>
      <c r="JHI252" s="38"/>
      <c r="JHJ252" s="38"/>
      <c r="JHK252" s="39"/>
      <c r="JHL252" s="40"/>
      <c r="JHM252" s="41"/>
      <c r="JHN252" s="38"/>
      <c r="JHO252" s="38"/>
      <c r="JHP252" s="38"/>
      <c r="JHQ252" s="39"/>
      <c r="JHR252" s="40"/>
      <c r="JHS252" s="41"/>
      <c r="JHT252" s="38"/>
      <c r="JHU252" s="38"/>
      <c r="JHV252" s="38"/>
      <c r="JHW252" s="39"/>
      <c r="JHX252" s="40"/>
      <c r="JHY252" s="41"/>
      <c r="JHZ252" s="38"/>
      <c r="JIA252" s="38"/>
      <c r="JIB252" s="38"/>
      <c r="JIC252" s="39"/>
      <c r="JID252" s="40"/>
      <c r="JIE252" s="41"/>
      <c r="JIF252" s="38"/>
      <c r="JIG252" s="38"/>
      <c r="JIH252" s="38"/>
      <c r="JII252" s="39"/>
      <c r="JIJ252" s="40"/>
      <c r="JIK252" s="41"/>
      <c r="JIL252" s="38"/>
      <c r="JIM252" s="38"/>
      <c r="JIN252" s="38"/>
      <c r="JIO252" s="39"/>
      <c r="JIP252" s="40"/>
      <c r="JIQ252" s="41"/>
      <c r="JIR252" s="38"/>
      <c r="JIS252" s="38"/>
      <c r="JIT252" s="38"/>
      <c r="JIU252" s="39"/>
      <c r="JIV252" s="40"/>
      <c r="JIW252" s="41"/>
      <c r="JIX252" s="38"/>
      <c r="JIY252" s="38"/>
      <c r="JIZ252" s="38"/>
      <c r="JJA252" s="39"/>
      <c r="JJB252" s="40"/>
      <c r="JJC252" s="41"/>
      <c r="JJD252" s="38"/>
      <c r="JJE252" s="38"/>
      <c r="JJF252" s="38"/>
      <c r="JJG252" s="39"/>
      <c r="JJH252" s="40"/>
      <c r="JJI252" s="41"/>
      <c r="JJJ252" s="38"/>
      <c r="JJK252" s="38"/>
      <c r="JJL252" s="38"/>
      <c r="JJM252" s="39"/>
      <c r="JJN252" s="40"/>
      <c r="JJO252" s="41"/>
      <c r="JJP252" s="38"/>
      <c r="JJQ252" s="38"/>
      <c r="JJR252" s="38"/>
      <c r="JJS252" s="39"/>
      <c r="JJT252" s="40"/>
      <c r="JJU252" s="41"/>
      <c r="JJV252" s="38"/>
      <c r="JJW252" s="38"/>
      <c r="JJX252" s="38"/>
      <c r="JJY252" s="39"/>
      <c r="JJZ252" s="40"/>
      <c r="JKA252" s="41"/>
      <c r="JKB252" s="38"/>
      <c r="JKC252" s="38"/>
      <c r="JKD252" s="38"/>
      <c r="JKE252" s="39"/>
      <c r="JKF252" s="40"/>
      <c r="JKG252" s="41"/>
      <c r="JKH252" s="38"/>
      <c r="JKI252" s="38"/>
      <c r="JKJ252" s="38"/>
      <c r="JKK252" s="39"/>
      <c r="JKL252" s="40"/>
      <c r="JKM252" s="41"/>
      <c r="JKN252" s="38"/>
      <c r="JKO252" s="38"/>
      <c r="JKP252" s="38"/>
      <c r="JKQ252" s="39"/>
      <c r="JKR252" s="40"/>
      <c r="JKS252" s="41"/>
      <c r="JKT252" s="38"/>
      <c r="JKU252" s="38"/>
      <c r="JKV252" s="38"/>
      <c r="JKW252" s="39"/>
      <c r="JKX252" s="40"/>
      <c r="JKY252" s="41"/>
      <c r="JKZ252" s="38"/>
      <c r="JLA252" s="38"/>
      <c r="JLB252" s="38"/>
      <c r="JLC252" s="39"/>
      <c r="JLD252" s="40"/>
      <c r="JLE252" s="41"/>
      <c r="JLF252" s="38"/>
      <c r="JLG252" s="38"/>
      <c r="JLH252" s="38"/>
      <c r="JLI252" s="39"/>
      <c r="JLJ252" s="40"/>
      <c r="JLK252" s="41"/>
      <c r="JLL252" s="38"/>
      <c r="JLM252" s="38"/>
      <c r="JLN252" s="38"/>
      <c r="JLO252" s="39"/>
      <c r="JLP252" s="40"/>
      <c r="JLQ252" s="41"/>
      <c r="JLR252" s="38"/>
      <c r="JLS252" s="38"/>
      <c r="JLT252" s="38"/>
      <c r="JLU252" s="39"/>
      <c r="JLV252" s="40"/>
      <c r="JLW252" s="41"/>
      <c r="JLX252" s="38"/>
      <c r="JLY252" s="38"/>
      <c r="JLZ252" s="38"/>
      <c r="JMA252" s="39"/>
      <c r="JMB252" s="40"/>
      <c r="JMC252" s="41"/>
      <c r="JMD252" s="38"/>
      <c r="JME252" s="38"/>
      <c r="JMF252" s="38"/>
      <c r="JMG252" s="39"/>
      <c r="JMH252" s="40"/>
      <c r="JMI252" s="41"/>
      <c r="JMJ252" s="38"/>
      <c r="JMK252" s="38"/>
      <c r="JML252" s="38"/>
      <c r="JMM252" s="39"/>
      <c r="JMN252" s="40"/>
      <c r="JMO252" s="41"/>
      <c r="JMP252" s="38"/>
      <c r="JMQ252" s="38"/>
      <c r="JMR252" s="38"/>
      <c r="JMS252" s="39"/>
      <c r="JMT252" s="40"/>
      <c r="JMU252" s="41"/>
      <c r="JMV252" s="38"/>
      <c r="JMW252" s="38"/>
      <c r="JMX252" s="38"/>
      <c r="JMY252" s="39"/>
      <c r="JMZ252" s="40"/>
      <c r="JNA252" s="41"/>
      <c r="JNB252" s="38"/>
      <c r="JNC252" s="38"/>
      <c r="JND252" s="38"/>
      <c r="JNE252" s="39"/>
      <c r="JNF252" s="40"/>
      <c r="JNG252" s="41"/>
      <c r="JNH252" s="38"/>
      <c r="JNI252" s="38"/>
      <c r="JNJ252" s="38"/>
      <c r="JNK252" s="39"/>
      <c r="JNL252" s="40"/>
      <c r="JNM252" s="41"/>
      <c r="JNN252" s="38"/>
      <c r="JNO252" s="38"/>
      <c r="JNP252" s="38"/>
      <c r="JNQ252" s="39"/>
      <c r="JNR252" s="40"/>
      <c r="JNS252" s="41"/>
      <c r="JNT252" s="38"/>
      <c r="JNU252" s="38"/>
      <c r="JNV252" s="38"/>
      <c r="JNW252" s="39"/>
      <c r="JNX252" s="40"/>
      <c r="JNY252" s="41"/>
      <c r="JNZ252" s="38"/>
      <c r="JOA252" s="38"/>
      <c r="JOB252" s="38"/>
      <c r="JOC252" s="39"/>
      <c r="JOD252" s="40"/>
      <c r="JOE252" s="41"/>
      <c r="JOF252" s="38"/>
      <c r="JOG252" s="38"/>
      <c r="JOH252" s="38"/>
      <c r="JOI252" s="39"/>
      <c r="JOJ252" s="40"/>
      <c r="JOK252" s="41"/>
      <c r="JOL252" s="38"/>
      <c r="JOM252" s="38"/>
      <c r="JON252" s="38"/>
      <c r="JOO252" s="39"/>
      <c r="JOP252" s="40"/>
      <c r="JOQ252" s="41"/>
      <c r="JOR252" s="38"/>
      <c r="JOS252" s="38"/>
      <c r="JOT252" s="38"/>
      <c r="JOU252" s="39"/>
      <c r="JOV252" s="40"/>
      <c r="JOW252" s="41"/>
      <c r="JOX252" s="38"/>
      <c r="JOY252" s="38"/>
      <c r="JOZ252" s="38"/>
      <c r="JPA252" s="39"/>
      <c r="JPB252" s="40"/>
      <c r="JPC252" s="41"/>
      <c r="JPD252" s="38"/>
      <c r="JPE252" s="38"/>
      <c r="JPF252" s="38"/>
      <c r="JPG252" s="39"/>
      <c r="JPH252" s="40"/>
      <c r="JPI252" s="41"/>
      <c r="JPJ252" s="38"/>
      <c r="JPK252" s="38"/>
      <c r="JPL252" s="38"/>
      <c r="JPM252" s="39"/>
      <c r="JPN252" s="40"/>
      <c r="JPO252" s="41"/>
      <c r="JPP252" s="38"/>
      <c r="JPQ252" s="38"/>
      <c r="JPR252" s="38"/>
      <c r="JPS252" s="39"/>
      <c r="JPT252" s="40"/>
      <c r="JPU252" s="41"/>
      <c r="JPV252" s="38"/>
      <c r="JPW252" s="38"/>
      <c r="JPX252" s="38"/>
      <c r="JPY252" s="39"/>
      <c r="JPZ252" s="40"/>
      <c r="JQA252" s="41"/>
      <c r="JQB252" s="38"/>
      <c r="JQC252" s="38"/>
      <c r="JQD252" s="38"/>
      <c r="JQE252" s="39"/>
      <c r="JQF252" s="40"/>
      <c r="JQG252" s="41"/>
      <c r="JQH252" s="38"/>
      <c r="JQI252" s="38"/>
      <c r="JQJ252" s="38"/>
      <c r="JQK252" s="39"/>
      <c r="JQL252" s="40"/>
      <c r="JQM252" s="41"/>
      <c r="JQN252" s="38"/>
      <c r="JQO252" s="38"/>
      <c r="JQP252" s="38"/>
      <c r="JQQ252" s="39"/>
      <c r="JQR252" s="40"/>
      <c r="JQS252" s="41"/>
      <c r="JQT252" s="38"/>
      <c r="JQU252" s="38"/>
      <c r="JQV252" s="38"/>
      <c r="JQW252" s="39"/>
      <c r="JQX252" s="40"/>
      <c r="JQY252" s="41"/>
      <c r="JQZ252" s="38"/>
      <c r="JRA252" s="38"/>
      <c r="JRB252" s="38"/>
      <c r="JRC252" s="39"/>
      <c r="JRD252" s="40"/>
      <c r="JRE252" s="41"/>
      <c r="JRF252" s="38"/>
      <c r="JRG252" s="38"/>
      <c r="JRH252" s="38"/>
      <c r="JRI252" s="39"/>
      <c r="JRJ252" s="40"/>
      <c r="JRK252" s="41"/>
      <c r="JRL252" s="38"/>
      <c r="JRM252" s="38"/>
      <c r="JRN252" s="38"/>
      <c r="JRO252" s="39"/>
      <c r="JRP252" s="40"/>
      <c r="JRQ252" s="41"/>
      <c r="JRR252" s="38"/>
      <c r="JRS252" s="38"/>
      <c r="JRT252" s="38"/>
      <c r="JRU252" s="39"/>
      <c r="JRV252" s="40"/>
      <c r="JRW252" s="41"/>
      <c r="JRX252" s="38"/>
      <c r="JRY252" s="38"/>
      <c r="JRZ252" s="38"/>
      <c r="JSA252" s="39"/>
      <c r="JSB252" s="40"/>
      <c r="JSC252" s="41"/>
      <c r="JSD252" s="38"/>
      <c r="JSE252" s="38"/>
      <c r="JSF252" s="38"/>
      <c r="JSG252" s="39"/>
      <c r="JSH252" s="40"/>
      <c r="JSI252" s="41"/>
      <c r="JSJ252" s="38"/>
      <c r="JSK252" s="38"/>
      <c r="JSL252" s="38"/>
      <c r="JSM252" s="39"/>
      <c r="JSN252" s="40"/>
      <c r="JSO252" s="41"/>
      <c r="JSP252" s="38"/>
      <c r="JSQ252" s="38"/>
      <c r="JSR252" s="38"/>
      <c r="JSS252" s="39"/>
      <c r="JST252" s="40"/>
      <c r="JSU252" s="41"/>
      <c r="JSV252" s="38"/>
      <c r="JSW252" s="38"/>
      <c r="JSX252" s="38"/>
      <c r="JSY252" s="39"/>
      <c r="JSZ252" s="40"/>
      <c r="JTA252" s="41"/>
      <c r="JTB252" s="38"/>
      <c r="JTC252" s="38"/>
      <c r="JTD252" s="38"/>
      <c r="JTE252" s="39"/>
      <c r="JTF252" s="40"/>
      <c r="JTG252" s="41"/>
      <c r="JTH252" s="38"/>
      <c r="JTI252" s="38"/>
      <c r="JTJ252" s="38"/>
      <c r="JTK252" s="39"/>
      <c r="JTL252" s="40"/>
      <c r="JTM252" s="41"/>
      <c r="JTN252" s="38"/>
      <c r="JTO252" s="38"/>
      <c r="JTP252" s="38"/>
      <c r="JTQ252" s="39"/>
      <c r="JTR252" s="40"/>
      <c r="JTS252" s="41"/>
      <c r="JTT252" s="38"/>
      <c r="JTU252" s="38"/>
      <c r="JTV252" s="38"/>
      <c r="JTW252" s="39"/>
      <c r="JTX252" s="40"/>
      <c r="JTY252" s="41"/>
      <c r="JTZ252" s="38"/>
      <c r="JUA252" s="38"/>
      <c r="JUB252" s="38"/>
      <c r="JUC252" s="39"/>
      <c r="JUD252" s="40"/>
      <c r="JUE252" s="41"/>
      <c r="JUF252" s="38"/>
      <c r="JUG252" s="38"/>
      <c r="JUH252" s="38"/>
      <c r="JUI252" s="39"/>
      <c r="JUJ252" s="40"/>
      <c r="JUK252" s="41"/>
      <c r="JUL252" s="38"/>
      <c r="JUM252" s="38"/>
      <c r="JUN252" s="38"/>
      <c r="JUO252" s="39"/>
      <c r="JUP252" s="40"/>
      <c r="JUQ252" s="41"/>
      <c r="JUR252" s="38"/>
      <c r="JUS252" s="38"/>
      <c r="JUT252" s="38"/>
      <c r="JUU252" s="39"/>
      <c r="JUV252" s="40"/>
      <c r="JUW252" s="41"/>
      <c r="JUX252" s="38"/>
      <c r="JUY252" s="38"/>
      <c r="JUZ252" s="38"/>
      <c r="JVA252" s="39"/>
      <c r="JVB252" s="40"/>
      <c r="JVC252" s="41"/>
      <c r="JVD252" s="38"/>
      <c r="JVE252" s="38"/>
      <c r="JVF252" s="38"/>
      <c r="JVG252" s="39"/>
      <c r="JVH252" s="40"/>
      <c r="JVI252" s="41"/>
      <c r="JVJ252" s="38"/>
      <c r="JVK252" s="38"/>
      <c r="JVL252" s="38"/>
      <c r="JVM252" s="39"/>
      <c r="JVN252" s="40"/>
      <c r="JVO252" s="41"/>
      <c r="JVP252" s="38"/>
      <c r="JVQ252" s="38"/>
      <c r="JVR252" s="38"/>
      <c r="JVS252" s="39"/>
      <c r="JVT252" s="40"/>
      <c r="JVU252" s="41"/>
      <c r="JVV252" s="38"/>
      <c r="JVW252" s="38"/>
      <c r="JVX252" s="38"/>
      <c r="JVY252" s="39"/>
      <c r="JVZ252" s="40"/>
      <c r="JWA252" s="41"/>
      <c r="JWB252" s="38"/>
      <c r="JWC252" s="38"/>
      <c r="JWD252" s="38"/>
      <c r="JWE252" s="39"/>
      <c r="JWF252" s="40"/>
      <c r="JWG252" s="41"/>
      <c r="JWH252" s="38"/>
      <c r="JWI252" s="38"/>
      <c r="JWJ252" s="38"/>
      <c r="JWK252" s="39"/>
      <c r="JWL252" s="40"/>
      <c r="JWM252" s="41"/>
      <c r="JWN252" s="38"/>
      <c r="JWO252" s="38"/>
      <c r="JWP252" s="38"/>
      <c r="JWQ252" s="39"/>
      <c r="JWR252" s="40"/>
      <c r="JWS252" s="41"/>
      <c r="JWT252" s="38"/>
      <c r="JWU252" s="38"/>
      <c r="JWV252" s="38"/>
      <c r="JWW252" s="39"/>
      <c r="JWX252" s="40"/>
      <c r="JWY252" s="41"/>
      <c r="JWZ252" s="38"/>
      <c r="JXA252" s="38"/>
      <c r="JXB252" s="38"/>
      <c r="JXC252" s="39"/>
      <c r="JXD252" s="40"/>
      <c r="JXE252" s="41"/>
      <c r="JXF252" s="38"/>
      <c r="JXG252" s="38"/>
      <c r="JXH252" s="38"/>
      <c r="JXI252" s="39"/>
      <c r="JXJ252" s="40"/>
      <c r="JXK252" s="41"/>
      <c r="JXL252" s="38"/>
      <c r="JXM252" s="38"/>
      <c r="JXN252" s="38"/>
      <c r="JXO252" s="39"/>
      <c r="JXP252" s="40"/>
      <c r="JXQ252" s="41"/>
      <c r="JXR252" s="38"/>
      <c r="JXS252" s="38"/>
      <c r="JXT252" s="38"/>
      <c r="JXU252" s="39"/>
      <c r="JXV252" s="40"/>
      <c r="JXW252" s="41"/>
      <c r="JXX252" s="38"/>
      <c r="JXY252" s="38"/>
      <c r="JXZ252" s="38"/>
      <c r="JYA252" s="39"/>
      <c r="JYB252" s="40"/>
      <c r="JYC252" s="41"/>
      <c r="JYD252" s="38"/>
      <c r="JYE252" s="38"/>
      <c r="JYF252" s="38"/>
      <c r="JYG252" s="39"/>
      <c r="JYH252" s="40"/>
      <c r="JYI252" s="41"/>
      <c r="JYJ252" s="38"/>
      <c r="JYK252" s="38"/>
      <c r="JYL252" s="38"/>
      <c r="JYM252" s="39"/>
      <c r="JYN252" s="40"/>
      <c r="JYO252" s="41"/>
      <c r="JYP252" s="38"/>
      <c r="JYQ252" s="38"/>
      <c r="JYR252" s="38"/>
      <c r="JYS252" s="39"/>
      <c r="JYT252" s="40"/>
      <c r="JYU252" s="41"/>
      <c r="JYV252" s="38"/>
      <c r="JYW252" s="38"/>
      <c r="JYX252" s="38"/>
      <c r="JYY252" s="39"/>
      <c r="JYZ252" s="40"/>
      <c r="JZA252" s="41"/>
      <c r="JZB252" s="38"/>
      <c r="JZC252" s="38"/>
      <c r="JZD252" s="38"/>
      <c r="JZE252" s="39"/>
      <c r="JZF252" s="40"/>
      <c r="JZG252" s="41"/>
      <c r="JZH252" s="38"/>
      <c r="JZI252" s="38"/>
      <c r="JZJ252" s="38"/>
      <c r="JZK252" s="39"/>
      <c r="JZL252" s="40"/>
      <c r="JZM252" s="41"/>
      <c r="JZN252" s="38"/>
      <c r="JZO252" s="38"/>
      <c r="JZP252" s="38"/>
      <c r="JZQ252" s="39"/>
      <c r="JZR252" s="40"/>
      <c r="JZS252" s="41"/>
      <c r="JZT252" s="38"/>
      <c r="JZU252" s="38"/>
      <c r="JZV252" s="38"/>
      <c r="JZW252" s="39"/>
      <c r="JZX252" s="40"/>
      <c r="JZY252" s="41"/>
      <c r="JZZ252" s="38"/>
      <c r="KAA252" s="38"/>
      <c r="KAB252" s="38"/>
      <c r="KAC252" s="39"/>
      <c r="KAD252" s="40"/>
      <c r="KAE252" s="41"/>
      <c r="KAF252" s="38"/>
      <c r="KAG252" s="38"/>
      <c r="KAH252" s="38"/>
      <c r="KAI252" s="39"/>
      <c r="KAJ252" s="40"/>
      <c r="KAK252" s="41"/>
      <c r="KAL252" s="38"/>
      <c r="KAM252" s="38"/>
      <c r="KAN252" s="38"/>
      <c r="KAO252" s="39"/>
      <c r="KAP252" s="40"/>
      <c r="KAQ252" s="41"/>
      <c r="KAR252" s="38"/>
      <c r="KAS252" s="38"/>
      <c r="KAT252" s="38"/>
      <c r="KAU252" s="39"/>
      <c r="KAV252" s="40"/>
      <c r="KAW252" s="41"/>
      <c r="KAX252" s="38"/>
      <c r="KAY252" s="38"/>
      <c r="KAZ252" s="38"/>
      <c r="KBA252" s="39"/>
      <c r="KBB252" s="40"/>
      <c r="KBC252" s="41"/>
      <c r="KBD252" s="38"/>
      <c r="KBE252" s="38"/>
      <c r="KBF252" s="38"/>
      <c r="KBG252" s="39"/>
      <c r="KBH252" s="40"/>
      <c r="KBI252" s="41"/>
      <c r="KBJ252" s="38"/>
      <c r="KBK252" s="38"/>
      <c r="KBL252" s="38"/>
      <c r="KBM252" s="39"/>
      <c r="KBN252" s="40"/>
      <c r="KBO252" s="41"/>
      <c r="KBP252" s="38"/>
      <c r="KBQ252" s="38"/>
      <c r="KBR252" s="38"/>
      <c r="KBS252" s="39"/>
      <c r="KBT252" s="40"/>
      <c r="KBU252" s="41"/>
      <c r="KBV252" s="38"/>
      <c r="KBW252" s="38"/>
      <c r="KBX252" s="38"/>
      <c r="KBY252" s="39"/>
      <c r="KBZ252" s="40"/>
      <c r="KCA252" s="41"/>
      <c r="KCB252" s="38"/>
      <c r="KCC252" s="38"/>
      <c r="KCD252" s="38"/>
      <c r="KCE252" s="39"/>
      <c r="KCF252" s="40"/>
      <c r="KCG252" s="41"/>
      <c r="KCH252" s="38"/>
      <c r="KCI252" s="38"/>
      <c r="KCJ252" s="38"/>
      <c r="KCK252" s="39"/>
      <c r="KCL252" s="40"/>
      <c r="KCM252" s="41"/>
      <c r="KCN252" s="38"/>
      <c r="KCO252" s="38"/>
      <c r="KCP252" s="38"/>
      <c r="KCQ252" s="39"/>
      <c r="KCR252" s="40"/>
      <c r="KCS252" s="41"/>
      <c r="KCT252" s="38"/>
      <c r="KCU252" s="38"/>
      <c r="KCV252" s="38"/>
      <c r="KCW252" s="39"/>
      <c r="KCX252" s="40"/>
      <c r="KCY252" s="41"/>
      <c r="KCZ252" s="38"/>
      <c r="KDA252" s="38"/>
      <c r="KDB252" s="38"/>
      <c r="KDC252" s="39"/>
      <c r="KDD252" s="40"/>
      <c r="KDE252" s="41"/>
      <c r="KDF252" s="38"/>
      <c r="KDG252" s="38"/>
      <c r="KDH252" s="38"/>
      <c r="KDI252" s="39"/>
      <c r="KDJ252" s="40"/>
      <c r="KDK252" s="41"/>
      <c r="KDL252" s="38"/>
      <c r="KDM252" s="38"/>
      <c r="KDN252" s="38"/>
      <c r="KDO252" s="39"/>
      <c r="KDP252" s="40"/>
      <c r="KDQ252" s="41"/>
      <c r="KDR252" s="38"/>
      <c r="KDS252" s="38"/>
      <c r="KDT252" s="38"/>
      <c r="KDU252" s="39"/>
      <c r="KDV252" s="40"/>
      <c r="KDW252" s="41"/>
      <c r="KDX252" s="38"/>
      <c r="KDY252" s="38"/>
      <c r="KDZ252" s="38"/>
      <c r="KEA252" s="39"/>
      <c r="KEB252" s="40"/>
      <c r="KEC252" s="41"/>
      <c r="KED252" s="38"/>
      <c r="KEE252" s="38"/>
      <c r="KEF252" s="38"/>
      <c r="KEG252" s="39"/>
      <c r="KEH252" s="40"/>
      <c r="KEI252" s="41"/>
      <c r="KEJ252" s="38"/>
      <c r="KEK252" s="38"/>
      <c r="KEL252" s="38"/>
      <c r="KEM252" s="39"/>
      <c r="KEN252" s="40"/>
      <c r="KEO252" s="41"/>
      <c r="KEP252" s="38"/>
      <c r="KEQ252" s="38"/>
      <c r="KER252" s="38"/>
      <c r="KES252" s="39"/>
      <c r="KET252" s="40"/>
      <c r="KEU252" s="41"/>
      <c r="KEV252" s="38"/>
      <c r="KEW252" s="38"/>
      <c r="KEX252" s="38"/>
      <c r="KEY252" s="39"/>
      <c r="KEZ252" s="40"/>
      <c r="KFA252" s="41"/>
      <c r="KFB252" s="38"/>
      <c r="KFC252" s="38"/>
      <c r="KFD252" s="38"/>
      <c r="KFE252" s="39"/>
      <c r="KFF252" s="40"/>
      <c r="KFG252" s="41"/>
      <c r="KFH252" s="38"/>
      <c r="KFI252" s="38"/>
      <c r="KFJ252" s="38"/>
      <c r="KFK252" s="39"/>
      <c r="KFL252" s="40"/>
      <c r="KFM252" s="41"/>
      <c r="KFN252" s="38"/>
      <c r="KFO252" s="38"/>
      <c r="KFP252" s="38"/>
      <c r="KFQ252" s="39"/>
      <c r="KFR252" s="40"/>
      <c r="KFS252" s="41"/>
      <c r="KFT252" s="38"/>
      <c r="KFU252" s="38"/>
      <c r="KFV252" s="38"/>
      <c r="KFW252" s="39"/>
      <c r="KFX252" s="40"/>
      <c r="KFY252" s="41"/>
      <c r="KFZ252" s="38"/>
      <c r="KGA252" s="38"/>
      <c r="KGB252" s="38"/>
      <c r="KGC252" s="39"/>
      <c r="KGD252" s="40"/>
      <c r="KGE252" s="41"/>
      <c r="KGF252" s="38"/>
      <c r="KGG252" s="38"/>
      <c r="KGH252" s="38"/>
      <c r="KGI252" s="39"/>
      <c r="KGJ252" s="40"/>
      <c r="KGK252" s="41"/>
      <c r="KGL252" s="38"/>
      <c r="KGM252" s="38"/>
      <c r="KGN252" s="38"/>
      <c r="KGO252" s="39"/>
      <c r="KGP252" s="40"/>
      <c r="KGQ252" s="41"/>
      <c r="KGR252" s="38"/>
      <c r="KGS252" s="38"/>
      <c r="KGT252" s="38"/>
      <c r="KGU252" s="39"/>
      <c r="KGV252" s="40"/>
      <c r="KGW252" s="41"/>
      <c r="KGX252" s="38"/>
      <c r="KGY252" s="38"/>
      <c r="KGZ252" s="38"/>
      <c r="KHA252" s="39"/>
      <c r="KHB252" s="40"/>
      <c r="KHC252" s="41"/>
      <c r="KHD252" s="38"/>
      <c r="KHE252" s="38"/>
      <c r="KHF252" s="38"/>
      <c r="KHG252" s="39"/>
      <c r="KHH252" s="40"/>
      <c r="KHI252" s="41"/>
      <c r="KHJ252" s="38"/>
      <c r="KHK252" s="38"/>
      <c r="KHL252" s="38"/>
      <c r="KHM252" s="39"/>
      <c r="KHN252" s="40"/>
      <c r="KHO252" s="41"/>
      <c r="KHP252" s="38"/>
      <c r="KHQ252" s="38"/>
      <c r="KHR252" s="38"/>
      <c r="KHS252" s="39"/>
      <c r="KHT252" s="40"/>
      <c r="KHU252" s="41"/>
      <c r="KHV252" s="38"/>
      <c r="KHW252" s="38"/>
      <c r="KHX252" s="38"/>
      <c r="KHY252" s="39"/>
      <c r="KHZ252" s="40"/>
      <c r="KIA252" s="41"/>
      <c r="KIB252" s="38"/>
      <c r="KIC252" s="38"/>
      <c r="KID252" s="38"/>
      <c r="KIE252" s="39"/>
      <c r="KIF252" s="40"/>
      <c r="KIG252" s="41"/>
      <c r="KIH252" s="38"/>
      <c r="KII252" s="38"/>
      <c r="KIJ252" s="38"/>
      <c r="KIK252" s="39"/>
      <c r="KIL252" s="40"/>
      <c r="KIM252" s="41"/>
      <c r="KIN252" s="38"/>
      <c r="KIO252" s="38"/>
      <c r="KIP252" s="38"/>
      <c r="KIQ252" s="39"/>
      <c r="KIR252" s="40"/>
      <c r="KIS252" s="41"/>
      <c r="KIT252" s="38"/>
      <c r="KIU252" s="38"/>
      <c r="KIV252" s="38"/>
      <c r="KIW252" s="39"/>
      <c r="KIX252" s="40"/>
      <c r="KIY252" s="41"/>
      <c r="KIZ252" s="38"/>
      <c r="KJA252" s="38"/>
      <c r="KJB252" s="38"/>
      <c r="KJC252" s="39"/>
      <c r="KJD252" s="40"/>
      <c r="KJE252" s="41"/>
      <c r="KJF252" s="38"/>
      <c r="KJG252" s="38"/>
      <c r="KJH252" s="38"/>
      <c r="KJI252" s="39"/>
      <c r="KJJ252" s="40"/>
      <c r="KJK252" s="41"/>
      <c r="KJL252" s="38"/>
      <c r="KJM252" s="38"/>
      <c r="KJN252" s="38"/>
      <c r="KJO252" s="39"/>
      <c r="KJP252" s="40"/>
      <c r="KJQ252" s="41"/>
      <c r="KJR252" s="38"/>
      <c r="KJS252" s="38"/>
      <c r="KJT252" s="38"/>
      <c r="KJU252" s="39"/>
      <c r="KJV252" s="40"/>
      <c r="KJW252" s="41"/>
      <c r="KJX252" s="38"/>
      <c r="KJY252" s="38"/>
      <c r="KJZ252" s="38"/>
      <c r="KKA252" s="39"/>
      <c r="KKB252" s="40"/>
      <c r="KKC252" s="41"/>
      <c r="KKD252" s="38"/>
      <c r="KKE252" s="38"/>
      <c r="KKF252" s="38"/>
      <c r="KKG252" s="39"/>
      <c r="KKH252" s="40"/>
      <c r="KKI252" s="41"/>
      <c r="KKJ252" s="38"/>
      <c r="KKK252" s="38"/>
      <c r="KKL252" s="38"/>
      <c r="KKM252" s="39"/>
      <c r="KKN252" s="40"/>
      <c r="KKO252" s="41"/>
      <c r="KKP252" s="38"/>
      <c r="KKQ252" s="38"/>
      <c r="KKR252" s="38"/>
      <c r="KKS252" s="39"/>
      <c r="KKT252" s="40"/>
      <c r="KKU252" s="41"/>
      <c r="KKV252" s="38"/>
      <c r="KKW252" s="38"/>
      <c r="KKX252" s="38"/>
      <c r="KKY252" s="39"/>
      <c r="KKZ252" s="40"/>
      <c r="KLA252" s="41"/>
      <c r="KLB252" s="38"/>
      <c r="KLC252" s="38"/>
      <c r="KLD252" s="38"/>
      <c r="KLE252" s="39"/>
      <c r="KLF252" s="40"/>
      <c r="KLG252" s="41"/>
      <c r="KLH252" s="38"/>
      <c r="KLI252" s="38"/>
      <c r="KLJ252" s="38"/>
      <c r="KLK252" s="39"/>
      <c r="KLL252" s="40"/>
      <c r="KLM252" s="41"/>
      <c r="KLN252" s="38"/>
      <c r="KLO252" s="38"/>
      <c r="KLP252" s="38"/>
      <c r="KLQ252" s="39"/>
      <c r="KLR252" s="40"/>
      <c r="KLS252" s="41"/>
      <c r="KLT252" s="38"/>
      <c r="KLU252" s="38"/>
      <c r="KLV252" s="38"/>
      <c r="KLW252" s="39"/>
      <c r="KLX252" s="40"/>
      <c r="KLY252" s="41"/>
      <c r="KLZ252" s="38"/>
      <c r="KMA252" s="38"/>
      <c r="KMB252" s="38"/>
      <c r="KMC252" s="39"/>
      <c r="KMD252" s="40"/>
      <c r="KME252" s="41"/>
      <c r="KMF252" s="38"/>
      <c r="KMG252" s="38"/>
      <c r="KMH252" s="38"/>
      <c r="KMI252" s="39"/>
      <c r="KMJ252" s="40"/>
      <c r="KMK252" s="41"/>
      <c r="KML252" s="38"/>
      <c r="KMM252" s="38"/>
      <c r="KMN252" s="38"/>
      <c r="KMO252" s="39"/>
      <c r="KMP252" s="40"/>
      <c r="KMQ252" s="41"/>
      <c r="KMR252" s="38"/>
      <c r="KMS252" s="38"/>
      <c r="KMT252" s="38"/>
      <c r="KMU252" s="39"/>
      <c r="KMV252" s="40"/>
      <c r="KMW252" s="41"/>
      <c r="KMX252" s="38"/>
      <c r="KMY252" s="38"/>
      <c r="KMZ252" s="38"/>
      <c r="KNA252" s="39"/>
      <c r="KNB252" s="40"/>
      <c r="KNC252" s="41"/>
      <c r="KND252" s="38"/>
      <c r="KNE252" s="38"/>
      <c r="KNF252" s="38"/>
      <c r="KNG252" s="39"/>
      <c r="KNH252" s="40"/>
      <c r="KNI252" s="41"/>
      <c r="KNJ252" s="38"/>
      <c r="KNK252" s="38"/>
      <c r="KNL252" s="38"/>
      <c r="KNM252" s="39"/>
      <c r="KNN252" s="40"/>
      <c r="KNO252" s="41"/>
      <c r="KNP252" s="38"/>
      <c r="KNQ252" s="38"/>
      <c r="KNR252" s="38"/>
      <c r="KNS252" s="39"/>
      <c r="KNT252" s="40"/>
      <c r="KNU252" s="41"/>
      <c r="KNV252" s="38"/>
      <c r="KNW252" s="38"/>
      <c r="KNX252" s="38"/>
      <c r="KNY252" s="39"/>
      <c r="KNZ252" s="40"/>
      <c r="KOA252" s="41"/>
      <c r="KOB252" s="38"/>
      <c r="KOC252" s="38"/>
      <c r="KOD252" s="38"/>
      <c r="KOE252" s="39"/>
      <c r="KOF252" s="40"/>
      <c r="KOG252" s="41"/>
      <c r="KOH252" s="38"/>
      <c r="KOI252" s="38"/>
      <c r="KOJ252" s="38"/>
      <c r="KOK252" s="39"/>
      <c r="KOL252" s="40"/>
      <c r="KOM252" s="41"/>
      <c r="KON252" s="38"/>
      <c r="KOO252" s="38"/>
      <c r="KOP252" s="38"/>
      <c r="KOQ252" s="39"/>
      <c r="KOR252" s="40"/>
      <c r="KOS252" s="41"/>
      <c r="KOT252" s="38"/>
      <c r="KOU252" s="38"/>
      <c r="KOV252" s="38"/>
      <c r="KOW252" s="39"/>
      <c r="KOX252" s="40"/>
      <c r="KOY252" s="41"/>
      <c r="KOZ252" s="38"/>
      <c r="KPA252" s="38"/>
      <c r="KPB252" s="38"/>
      <c r="KPC252" s="39"/>
      <c r="KPD252" s="40"/>
      <c r="KPE252" s="41"/>
      <c r="KPF252" s="38"/>
      <c r="KPG252" s="38"/>
      <c r="KPH252" s="38"/>
      <c r="KPI252" s="39"/>
      <c r="KPJ252" s="40"/>
      <c r="KPK252" s="41"/>
      <c r="KPL252" s="38"/>
      <c r="KPM252" s="38"/>
      <c r="KPN252" s="38"/>
      <c r="KPO252" s="39"/>
      <c r="KPP252" s="40"/>
      <c r="KPQ252" s="41"/>
      <c r="KPR252" s="38"/>
      <c r="KPS252" s="38"/>
      <c r="KPT252" s="38"/>
      <c r="KPU252" s="39"/>
      <c r="KPV252" s="40"/>
      <c r="KPW252" s="41"/>
      <c r="KPX252" s="38"/>
      <c r="KPY252" s="38"/>
      <c r="KPZ252" s="38"/>
      <c r="KQA252" s="39"/>
      <c r="KQB252" s="40"/>
      <c r="KQC252" s="41"/>
      <c r="KQD252" s="38"/>
      <c r="KQE252" s="38"/>
      <c r="KQF252" s="38"/>
      <c r="KQG252" s="39"/>
      <c r="KQH252" s="40"/>
      <c r="KQI252" s="41"/>
      <c r="KQJ252" s="38"/>
      <c r="KQK252" s="38"/>
      <c r="KQL252" s="38"/>
      <c r="KQM252" s="39"/>
      <c r="KQN252" s="40"/>
      <c r="KQO252" s="41"/>
      <c r="KQP252" s="38"/>
      <c r="KQQ252" s="38"/>
      <c r="KQR252" s="38"/>
      <c r="KQS252" s="39"/>
      <c r="KQT252" s="40"/>
      <c r="KQU252" s="41"/>
      <c r="KQV252" s="38"/>
      <c r="KQW252" s="38"/>
      <c r="KQX252" s="38"/>
      <c r="KQY252" s="39"/>
      <c r="KQZ252" s="40"/>
      <c r="KRA252" s="41"/>
      <c r="KRB252" s="38"/>
      <c r="KRC252" s="38"/>
      <c r="KRD252" s="38"/>
      <c r="KRE252" s="39"/>
      <c r="KRF252" s="40"/>
      <c r="KRG252" s="41"/>
      <c r="KRH252" s="38"/>
      <c r="KRI252" s="38"/>
      <c r="KRJ252" s="38"/>
      <c r="KRK252" s="39"/>
      <c r="KRL252" s="40"/>
      <c r="KRM252" s="41"/>
      <c r="KRN252" s="38"/>
      <c r="KRO252" s="38"/>
      <c r="KRP252" s="38"/>
      <c r="KRQ252" s="39"/>
      <c r="KRR252" s="40"/>
      <c r="KRS252" s="41"/>
      <c r="KRT252" s="38"/>
      <c r="KRU252" s="38"/>
      <c r="KRV252" s="38"/>
      <c r="KRW252" s="39"/>
      <c r="KRX252" s="40"/>
      <c r="KRY252" s="41"/>
      <c r="KRZ252" s="38"/>
      <c r="KSA252" s="38"/>
      <c r="KSB252" s="38"/>
      <c r="KSC252" s="39"/>
      <c r="KSD252" s="40"/>
      <c r="KSE252" s="41"/>
      <c r="KSF252" s="38"/>
      <c r="KSG252" s="38"/>
      <c r="KSH252" s="38"/>
      <c r="KSI252" s="39"/>
      <c r="KSJ252" s="40"/>
      <c r="KSK252" s="41"/>
      <c r="KSL252" s="38"/>
      <c r="KSM252" s="38"/>
      <c r="KSN252" s="38"/>
      <c r="KSO252" s="39"/>
      <c r="KSP252" s="40"/>
      <c r="KSQ252" s="41"/>
      <c r="KSR252" s="38"/>
      <c r="KSS252" s="38"/>
      <c r="KST252" s="38"/>
      <c r="KSU252" s="39"/>
      <c r="KSV252" s="40"/>
      <c r="KSW252" s="41"/>
      <c r="KSX252" s="38"/>
      <c r="KSY252" s="38"/>
      <c r="KSZ252" s="38"/>
      <c r="KTA252" s="39"/>
      <c r="KTB252" s="40"/>
      <c r="KTC252" s="41"/>
      <c r="KTD252" s="38"/>
      <c r="KTE252" s="38"/>
      <c r="KTF252" s="38"/>
      <c r="KTG252" s="39"/>
      <c r="KTH252" s="40"/>
      <c r="KTI252" s="41"/>
      <c r="KTJ252" s="38"/>
      <c r="KTK252" s="38"/>
      <c r="KTL252" s="38"/>
      <c r="KTM252" s="39"/>
      <c r="KTN252" s="40"/>
      <c r="KTO252" s="41"/>
      <c r="KTP252" s="38"/>
      <c r="KTQ252" s="38"/>
      <c r="KTR252" s="38"/>
      <c r="KTS252" s="39"/>
      <c r="KTT252" s="40"/>
      <c r="KTU252" s="41"/>
      <c r="KTV252" s="38"/>
      <c r="KTW252" s="38"/>
      <c r="KTX252" s="38"/>
      <c r="KTY252" s="39"/>
      <c r="KTZ252" s="40"/>
      <c r="KUA252" s="41"/>
      <c r="KUB252" s="38"/>
      <c r="KUC252" s="38"/>
      <c r="KUD252" s="38"/>
      <c r="KUE252" s="39"/>
      <c r="KUF252" s="40"/>
      <c r="KUG252" s="41"/>
      <c r="KUH252" s="38"/>
      <c r="KUI252" s="38"/>
      <c r="KUJ252" s="38"/>
      <c r="KUK252" s="39"/>
      <c r="KUL252" s="40"/>
      <c r="KUM252" s="41"/>
      <c r="KUN252" s="38"/>
      <c r="KUO252" s="38"/>
      <c r="KUP252" s="38"/>
      <c r="KUQ252" s="39"/>
      <c r="KUR252" s="40"/>
      <c r="KUS252" s="41"/>
      <c r="KUT252" s="38"/>
      <c r="KUU252" s="38"/>
      <c r="KUV252" s="38"/>
      <c r="KUW252" s="39"/>
      <c r="KUX252" s="40"/>
      <c r="KUY252" s="41"/>
      <c r="KUZ252" s="38"/>
      <c r="KVA252" s="38"/>
      <c r="KVB252" s="38"/>
      <c r="KVC252" s="39"/>
      <c r="KVD252" s="40"/>
      <c r="KVE252" s="41"/>
      <c r="KVF252" s="38"/>
      <c r="KVG252" s="38"/>
      <c r="KVH252" s="38"/>
      <c r="KVI252" s="39"/>
      <c r="KVJ252" s="40"/>
      <c r="KVK252" s="41"/>
      <c r="KVL252" s="38"/>
      <c r="KVM252" s="38"/>
      <c r="KVN252" s="38"/>
      <c r="KVO252" s="39"/>
      <c r="KVP252" s="40"/>
      <c r="KVQ252" s="41"/>
      <c r="KVR252" s="38"/>
      <c r="KVS252" s="38"/>
      <c r="KVT252" s="38"/>
      <c r="KVU252" s="39"/>
      <c r="KVV252" s="40"/>
      <c r="KVW252" s="41"/>
      <c r="KVX252" s="38"/>
      <c r="KVY252" s="38"/>
      <c r="KVZ252" s="38"/>
      <c r="KWA252" s="39"/>
      <c r="KWB252" s="40"/>
      <c r="KWC252" s="41"/>
      <c r="KWD252" s="38"/>
      <c r="KWE252" s="38"/>
      <c r="KWF252" s="38"/>
      <c r="KWG252" s="39"/>
      <c r="KWH252" s="40"/>
      <c r="KWI252" s="41"/>
      <c r="KWJ252" s="38"/>
      <c r="KWK252" s="38"/>
      <c r="KWL252" s="38"/>
      <c r="KWM252" s="39"/>
      <c r="KWN252" s="40"/>
      <c r="KWO252" s="41"/>
      <c r="KWP252" s="38"/>
      <c r="KWQ252" s="38"/>
      <c r="KWR252" s="38"/>
      <c r="KWS252" s="39"/>
      <c r="KWT252" s="40"/>
      <c r="KWU252" s="41"/>
      <c r="KWV252" s="38"/>
      <c r="KWW252" s="38"/>
      <c r="KWX252" s="38"/>
      <c r="KWY252" s="39"/>
      <c r="KWZ252" s="40"/>
      <c r="KXA252" s="41"/>
      <c r="KXB252" s="38"/>
      <c r="KXC252" s="38"/>
      <c r="KXD252" s="38"/>
      <c r="KXE252" s="39"/>
      <c r="KXF252" s="40"/>
      <c r="KXG252" s="41"/>
      <c r="KXH252" s="38"/>
      <c r="KXI252" s="38"/>
      <c r="KXJ252" s="38"/>
      <c r="KXK252" s="39"/>
      <c r="KXL252" s="40"/>
      <c r="KXM252" s="41"/>
      <c r="KXN252" s="38"/>
      <c r="KXO252" s="38"/>
      <c r="KXP252" s="38"/>
      <c r="KXQ252" s="39"/>
      <c r="KXR252" s="40"/>
      <c r="KXS252" s="41"/>
      <c r="KXT252" s="38"/>
      <c r="KXU252" s="38"/>
      <c r="KXV252" s="38"/>
      <c r="KXW252" s="39"/>
      <c r="KXX252" s="40"/>
      <c r="KXY252" s="41"/>
      <c r="KXZ252" s="38"/>
      <c r="KYA252" s="38"/>
      <c r="KYB252" s="38"/>
      <c r="KYC252" s="39"/>
      <c r="KYD252" s="40"/>
      <c r="KYE252" s="41"/>
      <c r="KYF252" s="38"/>
      <c r="KYG252" s="38"/>
      <c r="KYH252" s="38"/>
      <c r="KYI252" s="39"/>
      <c r="KYJ252" s="40"/>
      <c r="KYK252" s="41"/>
      <c r="KYL252" s="38"/>
      <c r="KYM252" s="38"/>
      <c r="KYN252" s="38"/>
      <c r="KYO252" s="39"/>
      <c r="KYP252" s="40"/>
      <c r="KYQ252" s="41"/>
      <c r="KYR252" s="38"/>
      <c r="KYS252" s="38"/>
      <c r="KYT252" s="38"/>
      <c r="KYU252" s="39"/>
      <c r="KYV252" s="40"/>
      <c r="KYW252" s="41"/>
      <c r="KYX252" s="38"/>
      <c r="KYY252" s="38"/>
      <c r="KYZ252" s="38"/>
      <c r="KZA252" s="39"/>
      <c r="KZB252" s="40"/>
      <c r="KZC252" s="41"/>
      <c r="KZD252" s="38"/>
      <c r="KZE252" s="38"/>
      <c r="KZF252" s="38"/>
      <c r="KZG252" s="39"/>
      <c r="KZH252" s="40"/>
      <c r="KZI252" s="41"/>
      <c r="KZJ252" s="38"/>
      <c r="KZK252" s="38"/>
      <c r="KZL252" s="38"/>
      <c r="KZM252" s="39"/>
      <c r="KZN252" s="40"/>
      <c r="KZO252" s="41"/>
      <c r="KZP252" s="38"/>
      <c r="KZQ252" s="38"/>
      <c r="KZR252" s="38"/>
      <c r="KZS252" s="39"/>
      <c r="KZT252" s="40"/>
      <c r="KZU252" s="41"/>
      <c r="KZV252" s="38"/>
      <c r="KZW252" s="38"/>
      <c r="KZX252" s="38"/>
      <c r="KZY252" s="39"/>
      <c r="KZZ252" s="40"/>
      <c r="LAA252" s="41"/>
      <c r="LAB252" s="38"/>
      <c r="LAC252" s="38"/>
      <c r="LAD252" s="38"/>
      <c r="LAE252" s="39"/>
      <c r="LAF252" s="40"/>
      <c r="LAG252" s="41"/>
      <c r="LAH252" s="38"/>
      <c r="LAI252" s="38"/>
      <c r="LAJ252" s="38"/>
      <c r="LAK252" s="39"/>
      <c r="LAL252" s="40"/>
      <c r="LAM252" s="41"/>
      <c r="LAN252" s="38"/>
      <c r="LAO252" s="38"/>
      <c r="LAP252" s="38"/>
      <c r="LAQ252" s="39"/>
      <c r="LAR252" s="40"/>
      <c r="LAS252" s="41"/>
      <c r="LAT252" s="38"/>
      <c r="LAU252" s="38"/>
      <c r="LAV252" s="38"/>
      <c r="LAW252" s="39"/>
      <c r="LAX252" s="40"/>
      <c r="LAY252" s="41"/>
      <c r="LAZ252" s="38"/>
      <c r="LBA252" s="38"/>
      <c r="LBB252" s="38"/>
      <c r="LBC252" s="39"/>
      <c r="LBD252" s="40"/>
      <c r="LBE252" s="41"/>
      <c r="LBF252" s="38"/>
      <c r="LBG252" s="38"/>
      <c r="LBH252" s="38"/>
      <c r="LBI252" s="39"/>
      <c r="LBJ252" s="40"/>
      <c r="LBK252" s="41"/>
      <c r="LBL252" s="38"/>
      <c r="LBM252" s="38"/>
      <c r="LBN252" s="38"/>
      <c r="LBO252" s="39"/>
      <c r="LBP252" s="40"/>
      <c r="LBQ252" s="41"/>
      <c r="LBR252" s="38"/>
      <c r="LBS252" s="38"/>
      <c r="LBT252" s="38"/>
      <c r="LBU252" s="39"/>
      <c r="LBV252" s="40"/>
      <c r="LBW252" s="41"/>
      <c r="LBX252" s="38"/>
      <c r="LBY252" s="38"/>
      <c r="LBZ252" s="38"/>
      <c r="LCA252" s="39"/>
      <c r="LCB252" s="40"/>
      <c r="LCC252" s="41"/>
      <c r="LCD252" s="38"/>
      <c r="LCE252" s="38"/>
      <c r="LCF252" s="38"/>
      <c r="LCG252" s="39"/>
      <c r="LCH252" s="40"/>
      <c r="LCI252" s="41"/>
      <c r="LCJ252" s="38"/>
      <c r="LCK252" s="38"/>
      <c r="LCL252" s="38"/>
      <c r="LCM252" s="39"/>
      <c r="LCN252" s="40"/>
      <c r="LCO252" s="41"/>
      <c r="LCP252" s="38"/>
      <c r="LCQ252" s="38"/>
      <c r="LCR252" s="38"/>
      <c r="LCS252" s="39"/>
      <c r="LCT252" s="40"/>
      <c r="LCU252" s="41"/>
      <c r="LCV252" s="38"/>
      <c r="LCW252" s="38"/>
      <c r="LCX252" s="38"/>
      <c r="LCY252" s="39"/>
      <c r="LCZ252" s="40"/>
      <c r="LDA252" s="41"/>
      <c r="LDB252" s="38"/>
      <c r="LDC252" s="38"/>
      <c r="LDD252" s="38"/>
      <c r="LDE252" s="39"/>
      <c r="LDF252" s="40"/>
      <c r="LDG252" s="41"/>
      <c r="LDH252" s="38"/>
      <c r="LDI252" s="38"/>
      <c r="LDJ252" s="38"/>
      <c r="LDK252" s="39"/>
      <c r="LDL252" s="40"/>
      <c r="LDM252" s="41"/>
      <c r="LDN252" s="38"/>
      <c r="LDO252" s="38"/>
      <c r="LDP252" s="38"/>
      <c r="LDQ252" s="39"/>
      <c r="LDR252" s="40"/>
      <c r="LDS252" s="41"/>
      <c r="LDT252" s="38"/>
      <c r="LDU252" s="38"/>
      <c r="LDV252" s="38"/>
      <c r="LDW252" s="39"/>
      <c r="LDX252" s="40"/>
      <c r="LDY252" s="41"/>
      <c r="LDZ252" s="38"/>
      <c r="LEA252" s="38"/>
      <c r="LEB252" s="38"/>
      <c r="LEC252" s="39"/>
      <c r="LED252" s="40"/>
      <c r="LEE252" s="41"/>
      <c r="LEF252" s="38"/>
      <c r="LEG252" s="38"/>
      <c r="LEH252" s="38"/>
      <c r="LEI252" s="39"/>
      <c r="LEJ252" s="40"/>
      <c r="LEK252" s="41"/>
      <c r="LEL252" s="38"/>
      <c r="LEM252" s="38"/>
      <c r="LEN252" s="38"/>
      <c r="LEO252" s="39"/>
      <c r="LEP252" s="40"/>
      <c r="LEQ252" s="41"/>
      <c r="LER252" s="38"/>
      <c r="LES252" s="38"/>
      <c r="LET252" s="38"/>
      <c r="LEU252" s="39"/>
      <c r="LEV252" s="40"/>
      <c r="LEW252" s="41"/>
      <c r="LEX252" s="38"/>
      <c r="LEY252" s="38"/>
      <c r="LEZ252" s="38"/>
      <c r="LFA252" s="39"/>
      <c r="LFB252" s="40"/>
      <c r="LFC252" s="41"/>
      <c r="LFD252" s="38"/>
      <c r="LFE252" s="38"/>
      <c r="LFF252" s="38"/>
      <c r="LFG252" s="39"/>
      <c r="LFH252" s="40"/>
      <c r="LFI252" s="41"/>
      <c r="LFJ252" s="38"/>
      <c r="LFK252" s="38"/>
      <c r="LFL252" s="38"/>
      <c r="LFM252" s="39"/>
      <c r="LFN252" s="40"/>
      <c r="LFO252" s="41"/>
      <c r="LFP252" s="38"/>
      <c r="LFQ252" s="38"/>
      <c r="LFR252" s="38"/>
      <c r="LFS252" s="39"/>
      <c r="LFT252" s="40"/>
      <c r="LFU252" s="41"/>
      <c r="LFV252" s="38"/>
      <c r="LFW252" s="38"/>
      <c r="LFX252" s="38"/>
      <c r="LFY252" s="39"/>
      <c r="LFZ252" s="40"/>
      <c r="LGA252" s="41"/>
      <c r="LGB252" s="38"/>
      <c r="LGC252" s="38"/>
      <c r="LGD252" s="38"/>
      <c r="LGE252" s="39"/>
      <c r="LGF252" s="40"/>
      <c r="LGG252" s="41"/>
      <c r="LGH252" s="38"/>
      <c r="LGI252" s="38"/>
      <c r="LGJ252" s="38"/>
      <c r="LGK252" s="39"/>
      <c r="LGL252" s="40"/>
      <c r="LGM252" s="41"/>
      <c r="LGN252" s="38"/>
      <c r="LGO252" s="38"/>
      <c r="LGP252" s="38"/>
      <c r="LGQ252" s="39"/>
      <c r="LGR252" s="40"/>
      <c r="LGS252" s="41"/>
      <c r="LGT252" s="38"/>
      <c r="LGU252" s="38"/>
      <c r="LGV252" s="38"/>
      <c r="LGW252" s="39"/>
      <c r="LGX252" s="40"/>
      <c r="LGY252" s="41"/>
      <c r="LGZ252" s="38"/>
      <c r="LHA252" s="38"/>
      <c r="LHB252" s="38"/>
      <c r="LHC252" s="39"/>
      <c r="LHD252" s="40"/>
      <c r="LHE252" s="41"/>
      <c r="LHF252" s="38"/>
      <c r="LHG252" s="38"/>
      <c r="LHH252" s="38"/>
      <c r="LHI252" s="39"/>
      <c r="LHJ252" s="40"/>
      <c r="LHK252" s="41"/>
      <c r="LHL252" s="38"/>
      <c r="LHM252" s="38"/>
      <c r="LHN252" s="38"/>
      <c r="LHO252" s="39"/>
      <c r="LHP252" s="40"/>
      <c r="LHQ252" s="41"/>
      <c r="LHR252" s="38"/>
      <c r="LHS252" s="38"/>
      <c r="LHT252" s="38"/>
      <c r="LHU252" s="39"/>
      <c r="LHV252" s="40"/>
      <c r="LHW252" s="41"/>
      <c r="LHX252" s="38"/>
      <c r="LHY252" s="38"/>
      <c r="LHZ252" s="38"/>
      <c r="LIA252" s="39"/>
      <c r="LIB252" s="40"/>
      <c r="LIC252" s="41"/>
      <c r="LID252" s="38"/>
      <c r="LIE252" s="38"/>
      <c r="LIF252" s="38"/>
      <c r="LIG252" s="39"/>
      <c r="LIH252" s="40"/>
      <c r="LII252" s="41"/>
      <c r="LIJ252" s="38"/>
      <c r="LIK252" s="38"/>
      <c r="LIL252" s="38"/>
      <c r="LIM252" s="39"/>
      <c r="LIN252" s="40"/>
      <c r="LIO252" s="41"/>
      <c r="LIP252" s="38"/>
      <c r="LIQ252" s="38"/>
      <c r="LIR252" s="38"/>
      <c r="LIS252" s="39"/>
      <c r="LIT252" s="40"/>
      <c r="LIU252" s="41"/>
      <c r="LIV252" s="38"/>
      <c r="LIW252" s="38"/>
      <c r="LIX252" s="38"/>
      <c r="LIY252" s="39"/>
      <c r="LIZ252" s="40"/>
      <c r="LJA252" s="41"/>
      <c r="LJB252" s="38"/>
      <c r="LJC252" s="38"/>
      <c r="LJD252" s="38"/>
      <c r="LJE252" s="39"/>
      <c r="LJF252" s="40"/>
      <c r="LJG252" s="41"/>
      <c r="LJH252" s="38"/>
      <c r="LJI252" s="38"/>
      <c r="LJJ252" s="38"/>
      <c r="LJK252" s="39"/>
      <c r="LJL252" s="40"/>
      <c r="LJM252" s="41"/>
      <c r="LJN252" s="38"/>
      <c r="LJO252" s="38"/>
      <c r="LJP252" s="38"/>
      <c r="LJQ252" s="39"/>
      <c r="LJR252" s="40"/>
      <c r="LJS252" s="41"/>
      <c r="LJT252" s="38"/>
      <c r="LJU252" s="38"/>
      <c r="LJV252" s="38"/>
      <c r="LJW252" s="39"/>
      <c r="LJX252" s="40"/>
      <c r="LJY252" s="41"/>
      <c r="LJZ252" s="38"/>
      <c r="LKA252" s="38"/>
      <c r="LKB252" s="38"/>
      <c r="LKC252" s="39"/>
      <c r="LKD252" s="40"/>
      <c r="LKE252" s="41"/>
      <c r="LKF252" s="38"/>
      <c r="LKG252" s="38"/>
      <c r="LKH252" s="38"/>
      <c r="LKI252" s="39"/>
      <c r="LKJ252" s="40"/>
      <c r="LKK252" s="41"/>
      <c r="LKL252" s="38"/>
      <c r="LKM252" s="38"/>
      <c r="LKN252" s="38"/>
      <c r="LKO252" s="39"/>
      <c r="LKP252" s="40"/>
      <c r="LKQ252" s="41"/>
      <c r="LKR252" s="38"/>
      <c r="LKS252" s="38"/>
      <c r="LKT252" s="38"/>
      <c r="LKU252" s="39"/>
      <c r="LKV252" s="40"/>
      <c r="LKW252" s="41"/>
      <c r="LKX252" s="38"/>
      <c r="LKY252" s="38"/>
      <c r="LKZ252" s="38"/>
      <c r="LLA252" s="39"/>
      <c r="LLB252" s="40"/>
      <c r="LLC252" s="41"/>
      <c r="LLD252" s="38"/>
      <c r="LLE252" s="38"/>
      <c r="LLF252" s="38"/>
      <c r="LLG252" s="39"/>
      <c r="LLH252" s="40"/>
      <c r="LLI252" s="41"/>
      <c r="LLJ252" s="38"/>
      <c r="LLK252" s="38"/>
      <c r="LLL252" s="38"/>
      <c r="LLM252" s="39"/>
      <c r="LLN252" s="40"/>
      <c r="LLO252" s="41"/>
      <c r="LLP252" s="38"/>
      <c r="LLQ252" s="38"/>
      <c r="LLR252" s="38"/>
      <c r="LLS252" s="39"/>
      <c r="LLT252" s="40"/>
      <c r="LLU252" s="41"/>
      <c r="LLV252" s="38"/>
      <c r="LLW252" s="38"/>
      <c r="LLX252" s="38"/>
      <c r="LLY252" s="39"/>
      <c r="LLZ252" s="40"/>
      <c r="LMA252" s="41"/>
      <c r="LMB252" s="38"/>
      <c r="LMC252" s="38"/>
      <c r="LMD252" s="38"/>
      <c r="LME252" s="39"/>
      <c r="LMF252" s="40"/>
      <c r="LMG252" s="41"/>
      <c r="LMH252" s="38"/>
      <c r="LMI252" s="38"/>
      <c r="LMJ252" s="38"/>
      <c r="LMK252" s="39"/>
      <c r="LML252" s="40"/>
      <c r="LMM252" s="41"/>
      <c r="LMN252" s="38"/>
      <c r="LMO252" s="38"/>
      <c r="LMP252" s="38"/>
      <c r="LMQ252" s="39"/>
      <c r="LMR252" s="40"/>
      <c r="LMS252" s="41"/>
      <c r="LMT252" s="38"/>
      <c r="LMU252" s="38"/>
      <c r="LMV252" s="38"/>
      <c r="LMW252" s="39"/>
      <c r="LMX252" s="40"/>
      <c r="LMY252" s="41"/>
      <c r="LMZ252" s="38"/>
      <c r="LNA252" s="38"/>
      <c r="LNB252" s="38"/>
      <c r="LNC252" s="39"/>
      <c r="LND252" s="40"/>
      <c r="LNE252" s="41"/>
      <c r="LNF252" s="38"/>
      <c r="LNG252" s="38"/>
      <c r="LNH252" s="38"/>
      <c r="LNI252" s="39"/>
      <c r="LNJ252" s="40"/>
      <c r="LNK252" s="41"/>
      <c r="LNL252" s="38"/>
      <c r="LNM252" s="38"/>
      <c r="LNN252" s="38"/>
      <c r="LNO252" s="39"/>
      <c r="LNP252" s="40"/>
      <c r="LNQ252" s="41"/>
      <c r="LNR252" s="38"/>
      <c r="LNS252" s="38"/>
      <c r="LNT252" s="38"/>
      <c r="LNU252" s="39"/>
      <c r="LNV252" s="40"/>
      <c r="LNW252" s="41"/>
      <c r="LNX252" s="38"/>
      <c r="LNY252" s="38"/>
      <c r="LNZ252" s="38"/>
      <c r="LOA252" s="39"/>
      <c r="LOB252" s="40"/>
      <c r="LOC252" s="41"/>
      <c r="LOD252" s="38"/>
      <c r="LOE252" s="38"/>
      <c r="LOF252" s="38"/>
      <c r="LOG252" s="39"/>
      <c r="LOH252" s="40"/>
      <c r="LOI252" s="41"/>
      <c r="LOJ252" s="38"/>
      <c r="LOK252" s="38"/>
      <c r="LOL252" s="38"/>
      <c r="LOM252" s="39"/>
      <c r="LON252" s="40"/>
      <c r="LOO252" s="41"/>
      <c r="LOP252" s="38"/>
      <c r="LOQ252" s="38"/>
      <c r="LOR252" s="38"/>
      <c r="LOS252" s="39"/>
      <c r="LOT252" s="40"/>
      <c r="LOU252" s="41"/>
      <c r="LOV252" s="38"/>
      <c r="LOW252" s="38"/>
      <c r="LOX252" s="38"/>
      <c r="LOY252" s="39"/>
      <c r="LOZ252" s="40"/>
      <c r="LPA252" s="41"/>
      <c r="LPB252" s="38"/>
      <c r="LPC252" s="38"/>
      <c r="LPD252" s="38"/>
      <c r="LPE252" s="39"/>
      <c r="LPF252" s="40"/>
      <c r="LPG252" s="41"/>
      <c r="LPH252" s="38"/>
      <c r="LPI252" s="38"/>
      <c r="LPJ252" s="38"/>
      <c r="LPK252" s="39"/>
      <c r="LPL252" s="40"/>
      <c r="LPM252" s="41"/>
      <c r="LPN252" s="38"/>
      <c r="LPO252" s="38"/>
      <c r="LPP252" s="38"/>
      <c r="LPQ252" s="39"/>
      <c r="LPR252" s="40"/>
      <c r="LPS252" s="41"/>
      <c r="LPT252" s="38"/>
      <c r="LPU252" s="38"/>
      <c r="LPV252" s="38"/>
      <c r="LPW252" s="39"/>
      <c r="LPX252" s="40"/>
      <c r="LPY252" s="41"/>
      <c r="LPZ252" s="38"/>
      <c r="LQA252" s="38"/>
      <c r="LQB252" s="38"/>
      <c r="LQC252" s="39"/>
      <c r="LQD252" s="40"/>
      <c r="LQE252" s="41"/>
      <c r="LQF252" s="38"/>
      <c r="LQG252" s="38"/>
      <c r="LQH252" s="38"/>
      <c r="LQI252" s="39"/>
      <c r="LQJ252" s="40"/>
      <c r="LQK252" s="41"/>
      <c r="LQL252" s="38"/>
      <c r="LQM252" s="38"/>
      <c r="LQN252" s="38"/>
      <c r="LQO252" s="39"/>
      <c r="LQP252" s="40"/>
      <c r="LQQ252" s="41"/>
      <c r="LQR252" s="38"/>
      <c r="LQS252" s="38"/>
      <c r="LQT252" s="38"/>
      <c r="LQU252" s="39"/>
      <c r="LQV252" s="40"/>
      <c r="LQW252" s="41"/>
      <c r="LQX252" s="38"/>
      <c r="LQY252" s="38"/>
      <c r="LQZ252" s="38"/>
      <c r="LRA252" s="39"/>
      <c r="LRB252" s="40"/>
      <c r="LRC252" s="41"/>
      <c r="LRD252" s="38"/>
      <c r="LRE252" s="38"/>
      <c r="LRF252" s="38"/>
      <c r="LRG252" s="39"/>
      <c r="LRH252" s="40"/>
      <c r="LRI252" s="41"/>
      <c r="LRJ252" s="38"/>
      <c r="LRK252" s="38"/>
      <c r="LRL252" s="38"/>
      <c r="LRM252" s="39"/>
      <c r="LRN252" s="40"/>
      <c r="LRO252" s="41"/>
      <c r="LRP252" s="38"/>
      <c r="LRQ252" s="38"/>
      <c r="LRR252" s="38"/>
      <c r="LRS252" s="39"/>
      <c r="LRT252" s="40"/>
      <c r="LRU252" s="41"/>
      <c r="LRV252" s="38"/>
      <c r="LRW252" s="38"/>
      <c r="LRX252" s="38"/>
      <c r="LRY252" s="39"/>
      <c r="LRZ252" s="40"/>
      <c r="LSA252" s="41"/>
      <c r="LSB252" s="38"/>
      <c r="LSC252" s="38"/>
      <c r="LSD252" s="38"/>
      <c r="LSE252" s="39"/>
      <c r="LSF252" s="40"/>
      <c r="LSG252" s="41"/>
      <c r="LSH252" s="38"/>
      <c r="LSI252" s="38"/>
      <c r="LSJ252" s="38"/>
      <c r="LSK252" s="39"/>
      <c r="LSL252" s="40"/>
      <c r="LSM252" s="41"/>
      <c r="LSN252" s="38"/>
      <c r="LSO252" s="38"/>
      <c r="LSP252" s="38"/>
      <c r="LSQ252" s="39"/>
      <c r="LSR252" s="40"/>
      <c r="LSS252" s="41"/>
      <c r="LST252" s="38"/>
      <c r="LSU252" s="38"/>
      <c r="LSV252" s="38"/>
      <c r="LSW252" s="39"/>
      <c r="LSX252" s="40"/>
      <c r="LSY252" s="41"/>
      <c r="LSZ252" s="38"/>
      <c r="LTA252" s="38"/>
      <c r="LTB252" s="38"/>
      <c r="LTC252" s="39"/>
      <c r="LTD252" s="40"/>
      <c r="LTE252" s="41"/>
      <c r="LTF252" s="38"/>
      <c r="LTG252" s="38"/>
      <c r="LTH252" s="38"/>
      <c r="LTI252" s="39"/>
      <c r="LTJ252" s="40"/>
      <c r="LTK252" s="41"/>
      <c r="LTL252" s="38"/>
      <c r="LTM252" s="38"/>
      <c r="LTN252" s="38"/>
      <c r="LTO252" s="39"/>
      <c r="LTP252" s="40"/>
      <c r="LTQ252" s="41"/>
      <c r="LTR252" s="38"/>
      <c r="LTS252" s="38"/>
      <c r="LTT252" s="38"/>
      <c r="LTU252" s="39"/>
      <c r="LTV252" s="40"/>
      <c r="LTW252" s="41"/>
      <c r="LTX252" s="38"/>
      <c r="LTY252" s="38"/>
      <c r="LTZ252" s="38"/>
      <c r="LUA252" s="39"/>
      <c r="LUB252" s="40"/>
      <c r="LUC252" s="41"/>
      <c r="LUD252" s="38"/>
      <c r="LUE252" s="38"/>
      <c r="LUF252" s="38"/>
      <c r="LUG252" s="39"/>
      <c r="LUH252" s="40"/>
      <c r="LUI252" s="41"/>
      <c r="LUJ252" s="38"/>
      <c r="LUK252" s="38"/>
      <c r="LUL252" s="38"/>
      <c r="LUM252" s="39"/>
      <c r="LUN252" s="40"/>
      <c r="LUO252" s="41"/>
      <c r="LUP252" s="38"/>
      <c r="LUQ252" s="38"/>
      <c r="LUR252" s="38"/>
      <c r="LUS252" s="39"/>
      <c r="LUT252" s="40"/>
      <c r="LUU252" s="41"/>
      <c r="LUV252" s="38"/>
      <c r="LUW252" s="38"/>
      <c r="LUX252" s="38"/>
      <c r="LUY252" s="39"/>
      <c r="LUZ252" s="40"/>
      <c r="LVA252" s="41"/>
      <c r="LVB252" s="38"/>
      <c r="LVC252" s="38"/>
      <c r="LVD252" s="38"/>
      <c r="LVE252" s="39"/>
      <c r="LVF252" s="40"/>
      <c r="LVG252" s="41"/>
      <c r="LVH252" s="38"/>
      <c r="LVI252" s="38"/>
      <c r="LVJ252" s="38"/>
      <c r="LVK252" s="39"/>
      <c r="LVL252" s="40"/>
      <c r="LVM252" s="41"/>
      <c r="LVN252" s="38"/>
      <c r="LVO252" s="38"/>
      <c r="LVP252" s="38"/>
      <c r="LVQ252" s="39"/>
      <c r="LVR252" s="40"/>
      <c r="LVS252" s="41"/>
      <c r="LVT252" s="38"/>
      <c r="LVU252" s="38"/>
      <c r="LVV252" s="38"/>
      <c r="LVW252" s="39"/>
      <c r="LVX252" s="40"/>
      <c r="LVY252" s="41"/>
      <c r="LVZ252" s="38"/>
      <c r="LWA252" s="38"/>
      <c r="LWB252" s="38"/>
      <c r="LWC252" s="39"/>
      <c r="LWD252" s="40"/>
      <c r="LWE252" s="41"/>
      <c r="LWF252" s="38"/>
      <c r="LWG252" s="38"/>
      <c r="LWH252" s="38"/>
      <c r="LWI252" s="39"/>
      <c r="LWJ252" s="40"/>
      <c r="LWK252" s="41"/>
      <c r="LWL252" s="38"/>
      <c r="LWM252" s="38"/>
      <c r="LWN252" s="38"/>
      <c r="LWO252" s="39"/>
      <c r="LWP252" s="40"/>
      <c r="LWQ252" s="41"/>
      <c r="LWR252" s="38"/>
      <c r="LWS252" s="38"/>
      <c r="LWT252" s="38"/>
      <c r="LWU252" s="39"/>
      <c r="LWV252" s="40"/>
      <c r="LWW252" s="41"/>
      <c r="LWX252" s="38"/>
      <c r="LWY252" s="38"/>
      <c r="LWZ252" s="38"/>
      <c r="LXA252" s="39"/>
      <c r="LXB252" s="40"/>
      <c r="LXC252" s="41"/>
      <c r="LXD252" s="38"/>
      <c r="LXE252" s="38"/>
      <c r="LXF252" s="38"/>
      <c r="LXG252" s="39"/>
      <c r="LXH252" s="40"/>
      <c r="LXI252" s="41"/>
      <c r="LXJ252" s="38"/>
      <c r="LXK252" s="38"/>
      <c r="LXL252" s="38"/>
      <c r="LXM252" s="39"/>
      <c r="LXN252" s="40"/>
      <c r="LXO252" s="41"/>
      <c r="LXP252" s="38"/>
      <c r="LXQ252" s="38"/>
      <c r="LXR252" s="38"/>
      <c r="LXS252" s="39"/>
      <c r="LXT252" s="40"/>
      <c r="LXU252" s="41"/>
      <c r="LXV252" s="38"/>
      <c r="LXW252" s="38"/>
      <c r="LXX252" s="38"/>
      <c r="LXY252" s="39"/>
      <c r="LXZ252" s="40"/>
      <c r="LYA252" s="41"/>
      <c r="LYB252" s="38"/>
      <c r="LYC252" s="38"/>
      <c r="LYD252" s="38"/>
      <c r="LYE252" s="39"/>
      <c r="LYF252" s="40"/>
      <c r="LYG252" s="41"/>
      <c r="LYH252" s="38"/>
      <c r="LYI252" s="38"/>
      <c r="LYJ252" s="38"/>
      <c r="LYK252" s="39"/>
      <c r="LYL252" s="40"/>
      <c r="LYM252" s="41"/>
      <c r="LYN252" s="38"/>
      <c r="LYO252" s="38"/>
      <c r="LYP252" s="38"/>
      <c r="LYQ252" s="39"/>
      <c r="LYR252" s="40"/>
      <c r="LYS252" s="41"/>
      <c r="LYT252" s="38"/>
      <c r="LYU252" s="38"/>
      <c r="LYV252" s="38"/>
      <c r="LYW252" s="39"/>
      <c r="LYX252" s="40"/>
      <c r="LYY252" s="41"/>
      <c r="LYZ252" s="38"/>
      <c r="LZA252" s="38"/>
      <c r="LZB252" s="38"/>
      <c r="LZC252" s="39"/>
      <c r="LZD252" s="40"/>
      <c r="LZE252" s="41"/>
      <c r="LZF252" s="38"/>
      <c r="LZG252" s="38"/>
      <c r="LZH252" s="38"/>
      <c r="LZI252" s="39"/>
      <c r="LZJ252" s="40"/>
      <c r="LZK252" s="41"/>
      <c r="LZL252" s="38"/>
      <c r="LZM252" s="38"/>
      <c r="LZN252" s="38"/>
      <c r="LZO252" s="39"/>
      <c r="LZP252" s="40"/>
      <c r="LZQ252" s="41"/>
      <c r="LZR252" s="38"/>
      <c r="LZS252" s="38"/>
      <c r="LZT252" s="38"/>
      <c r="LZU252" s="39"/>
      <c r="LZV252" s="40"/>
      <c r="LZW252" s="41"/>
      <c r="LZX252" s="38"/>
      <c r="LZY252" s="38"/>
      <c r="LZZ252" s="38"/>
      <c r="MAA252" s="39"/>
      <c r="MAB252" s="40"/>
      <c r="MAC252" s="41"/>
      <c r="MAD252" s="38"/>
      <c r="MAE252" s="38"/>
      <c r="MAF252" s="38"/>
      <c r="MAG252" s="39"/>
      <c r="MAH252" s="40"/>
      <c r="MAI252" s="41"/>
      <c r="MAJ252" s="38"/>
      <c r="MAK252" s="38"/>
      <c r="MAL252" s="38"/>
      <c r="MAM252" s="39"/>
      <c r="MAN252" s="40"/>
      <c r="MAO252" s="41"/>
      <c r="MAP252" s="38"/>
      <c r="MAQ252" s="38"/>
      <c r="MAR252" s="38"/>
      <c r="MAS252" s="39"/>
      <c r="MAT252" s="40"/>
      <c r="MAU252" s="41"/>
      <c r="MAV252" s="38"/>
      <c r="MAW252" s="38"/>
      <c r="MAX252" s="38"/>
      <c r="MAY252" s="39"/>
      <c r="MAZ252" s="40"/>
      <c r="MBA252" s="41"/>
      <c r="MBB252" s="38"/>
      <c r="MBC252" s="38"/>
      <c r="MBD252" s="38"/>
      <c r="MBE252" s="39"/>
      <c r="MBF252" s="40"/>
      <c r="MBG252" s="41"/>
      <c r="MBH252" s="38"/>
      <c r="MBI252" s="38"/>
      <c r="MBJ252" s="38"/>
      <c r="MBK252" s="39"/>
      <c r="MBL252" s="40"/>
      <c r="MBM252" s="41"/>
      <c r="MBN252" s="38"/>
      <c r="MBO252" s="38"/>
      <c r="MBP252" s="38"/>
      <c r="MBQ252" s="39"/>
      <c r="MBR252" s="40"/>
      <c r="MBS252" s="41"/>
      <c r="MBT252" s="38"/>
      <c r="MBU252" s="38"/>
      <c r="MBV252" s="38"/>
      <c r="MBW252" s="39"/>
      <c r="MBX252" s="40"/>
      <c r="MBY252" s="41"/>
      <c r="MBZ252" s="38"/>
      <c r="MCA252" s="38"/>
      <c r="MCB252" s="38"/>
      <c r="MCC252" s="39"/>
      <c r="MCD252" s="40"/>
      <c r="MCE252" s="41"/>
      <c r="MCF252" s="38"/>
      <c r="MCG252" s="38"/>
      <c r="MCH252" s="38"/>
      <c r="MCI252" s="39"/>
      <c r="MCJ252" s="40"/>
      <c r="MCK252" s="41"/>
      <c r="MCL252" s="38"/>
      <c r="MCM252" s="38"/>
      <c r="MCN252" s="38"/>
      <c r="MCO252" s="39"/>
      <c r="MCP252" s="40"/>
      <c r="MCQ252" s="41"/>
      <c r="MCR252" s="38"/>
      <c r="MCS252" s="38"/>
      <c r="MCT252" s="38"/>
      <c r="MCU252" s="39"/>
      <c r="MCV252" s="40"/>
      <c r="MCW252" s="41"/>
      <c r="MCX252" s="38"/>
      <c r="MCY252" s="38"/>
      <c r="MCZ252" s="38"/>
      <c r="MDA252" s="39"/>
      <c r="MDB252" s="40"/>
      <c r="MDC252" s="41"/>
      <c r="MDD252" s="38"/>
      <c r="MDE252" s="38"/>
      <c r="MDF252" s="38"/>
      <c r="MDG252" s="39"/>
      <c r="MDH252" s="40"/>
      <c r="MDI252" s="41"/>
      <c r="MDJ252" s="38"/>
      <c r="MDK252" s="38"/>
      <c r="MDL252" s="38"/>
      <c r="MDM252" s="39"/>
      <c r="MDN252" s="40"/>
      <c r="MDO252" s="41"/>
      <c r="MDP252" s="38"/>
      <c r="MDQ252" s="38"/>
      <c r="MDR252" s="38"/>
      <c r="MDS252" s="39"/>
      <c r="MDT252" s="40"/>
      <c r="MDU252" s="41"/>
      <c r="MDV252" s="38"/>
      <c r="MDW252" s="38"/>
      <c r="MDX252" s="38"/>
      <c r="MDY252" s="39"/>
      <c r="MDZ252" s="40"/>
      <c r="MEA252" s="41"/>
      <c r="MEB252" s="38"/>
      <c r="MEC252" s="38"/>
      <c r="MED252" s="38"/>
      <c r="MEE252" s="39"/>
      <c r="MEF252" s="40"/>
      <c r="MEG252" s="41"/>
      <c r="MEH252" s="38"/>
      <c r="MEI252" s="38"/>
      <c r="MEJ252" s="38"/>
      <c r="MEK252" s="39"/>
      <c r="MEL252" s="40"/>
      <c r="MEM252" s="41"/>
      <c r="MEN252" s="38"/>
      <c r="MEO252" s="38"/>
      <c r="MEP252" s="38"/>
      <c r="MEQ252" s="39"/>
      <c r="MER252" s="40"/>
      <c r="MES252" s="41"/>
      <c r="MET252" s="38"/>
      <c r="MEU252" s="38"/>
      <c r="MEV252" s="38"/>
      <c r="MEW252" s="39"/>
      <c r="MEX252" s="40"/>
      <c r="MEY252" s="41"/>
      <c r="MEZ252" s="38"/>
      <c r="MFA252" s="38"/>
      <c r="MFB252" s="38"/>
      <c r="MFC252" s="39"/>
      <c r="MFD252" s="40"/>
      <c r="MFE252" s="41"/>
      <c r="MFF252" s="38"/>
      <c r="MFG252" s="38"/>
      <c r="MFH252" s="38"/>
      <c r="MFI252" s="39"/>
      <c r="MFJ252" s="40"/>
      <c r="MFK252" s="41"/>
      <c r="MFL252" s="38"/>
      <c r="MFM252" s="38"/>
      <c r="MFN252" s="38"/>
      <c r="MFO252" s="39"/>
      <c r="MFP252" s="40"/>
      <c r="MFQ252" s="41"/>
      <c r="MFR252" s="38"/>
      <c r="MFS252" s="38"/>
      <c r="MFT252" s="38"/>
      <c r="MFU252" s="39"/>
      <c r="MFV252" s="40"/>
      <c r="MFW252" s="41"/>
      <c r="MFX252" s="38"/>
      <c r="MFY252" s="38"/>
      <c r="MFZ252" s="38"/>
      <c r="MGA252" s="39"/>
      <c r="MGB252" s="40"/>
      <c r="MGC252" s="41"/>
      <c r="MGD252" s="38"/>
      <c r="MGE252" s="38"/>
      <c r="MGF252" s="38"/>
      <c r="MGG252" s="39"/>
      <c r="MGH252" s="40"/>
      <c r="MGI252" s="41"/>
      <c r="MGJ252" s="38"/>
      <c r="MGK252" s="38"/>
      <c r="MGL252" s="38"/>
      <c r="MGM252" s="39"/>
      <c r="MGN252" s="40"/>
      <c r="MGO252" s="41"/>
      <c r="MGP252" s="38"/>
      <c r="MGQ252" s="38"/>
      <c r="MGR252" s="38"/>
      <c r="MGS252" s="39"/>
      <c r="MGT252" s="40"/>
      <c r="MGU252" s="41"/>
      <c r="MGV252" s="38"/>
      <c r="MGW252" s="38"/>
      <c r="MGX252" s="38"/>
      <c r="MGY252" s="39"/>
      <c r="MGZ252" s="40"/>
      <c r="MHA252" s="41"/>
      <c r="MHB252" s="38"/>
      <c r="MHC252" s="38"/>
      <c r="MHD252" s="38"/>
      <c r="MHE252" s="39"/>
      <c r="MHF252" s="40"/>
      <c r="MHG252" s="41"/>
      <c r="MHH252" s="38"/>
      <c r="MHI252" s="38"/>
      <c r="MHJ252" s="38"/>
      <c r="MHK252" s="39"/>
      <c r="MHL252" s="40"/>
      <c r="MHM252" s="41"/>
      <c r="MHN252" s="38"/>
      <c r="MHO252" s="38"/>
      <c r="MHP252" s="38"/>
      <c r="MHQ252" s="39"/>
      <c r="MHR252" s="40"/>
      <c r="MHS252" s="41"/>
      <c r="MHT252" s="38"/>
      <c r="MHU252" s="38"/>
      <c r="MHV252" s="38"/>
      <c r="MHW252" s="39"/>
      <c r="MHX252" s="40"/>
      <c r="MHY252" s="41"/>
      <c r="MHZ252" s="38"/>
      <c r="MIA252" s="38"/>
      <c r="MIB252" s="38"/>
      <c r="MIC252" s="39"/>
      <c r="MID252" s="40"/>
      <c r="MIE252" s="41"/>
      <c r="MIF252" s="38"/>
      <c r="MIG252" s="38"/>
      <c r="MIH252" s="38"/>
      <c r="MII252" s="39"/>
      <c r="MIJ252" s="40"/>
      <c r="MIK252" s="41"/>
      <c r="MIL252" s="38"/>
      <c r="MIM252" s="38"/>
      <c r="MIN252" s="38"/>
      <c r="MIO252" s="39"/>
      <c r="MIP252" s="40"/>
      <c r="MIQ252" s="41"/>
      <c r="MIR252" s="38"/>
      <c r="MIS252" s="38"/>
      <c r="MIT252" s="38"/>
      <c r="MIU252" s="39"/>
      <c r="MIV252" s="40"/>
      <c r="MIW252" s="41"/>
      <c r="MIX252" s="38"/>
      <c r="MIY252" s="38"/>
      <c r="MIZ252" s="38"/>
      <c r="MJA252" s="39"/>
      <c r="MJB252" s="40"/>
      <c r="MJC252" s="41"/>
      <c r="MJD252" s="38"/>
      <c r="MJE252" s="38"/>
      <c r="MJF252" s="38"/>
      <c r="MJG252" s="39"/>
      <c r="MJH252" s="40"/>
      <c r="MJI252" s="41"/>
      <c r="MJJ252" s="38"/>
      <c r="MJK252" s="38"/>
      <c r="MJL252" s="38"/>
      <c r="MJM252" s="39"/>
      <c r="MJN252" s="40"/>
      <c r="MJO252" s="41"/>
      <c r="MJP252" s="38"/>
      <c r="MJQ252" s="38"/>
      <c r="MJR252" s="38"/>
      <c r="MJS252" s="39"/>
      <c r="MJT252" s="40"/>
      <c r="MJU252" s="41"/>
      <c r="MJV252" s="38"/>
      <c r="MJW252" s="38"/>
      <c r="MJX252" s="38"/>
      <c r="MJY252" s="39"/>
      <c r="MJZ252" s="40"/>
      <c r="MKA252" s="41"/>
      <c r="MKB252" s="38"/>
      <c r="MKC252" s="38"/>
      <c r="MKD252" s="38"/>
      <c r="MKE252" s="39"/>
      <c r="MKF252" s="40"/>
      <c r="MKG252" s="41"/>
      <c r="MKH252" s="38"/>
      <c r="MKI252" s="38"/>
      <c r="MKJ252" s="38"/>
      <c r="MKK252" s="39"/>
      <c r="MKL252" s="40"/>
      <c r="MKM252" s="41"/>
      <c r="MKN252" s="38"/>
      <c r="MKO252" s="38"/>
      <c r="MKP252" s="38"/>
      <c r="MKQ252" s="39"/>
      <c r="MKR252" s="40"/>
      <c r="MKS252" s="41"/>
      <c r="MKT252" s="38"/>
      <c r="MKU252" s="38"/>
      <c r="MKV252" s="38"/>
      <c r="MKW252" s="39"/>
      <c r="MKX252" s="40"/>
      <c r="MKY252" s="41"/>
      <c r="MKZ252" s="38"/>
      <c r="MLA252" s="38"/>
      <c r="MLB252" s="38"/>
      <c r="MLC252" s="39"/>
      <c r="MLD252" s="40"/>
      <c r="MLE252" s="41"/>
      <c r="MLF252" s="38"/>
      <c r="MLG252" s="38"/>
      <c r="MLH252" s="38"/>
      <c r="MLI252" s="39"/>
      <c r="MLJ252" s="40"/>
      <c r="MLK252" s="41"/>
      <c r="MLL252" s="38"/>
      <c r="MLM252" s="38"/>
      <c r="MLN252" s="38"/>
      <c r="MLO252" s="39"/>
      <c r="MLP252" s="40"/>
      <c r="MLQ252" s="41"/>
      <c r="MLR252" s="38"/>
      <c r="MLS252" s="38"/>
      <c r="MLT252" s="38"/>
      <c r="MLU252" s="39"/>
      <c r="MLV252" s="40"/>
      <c r="MLW252" s="41"/>
      <c r="MLX252" s="38"/>
      <c r="MLY252" s="38"/>
      <c r="MLZ252" s="38"/>
      <c r="MMA252" s="39"/>
      <c r="MMB252" s="40"/>
      <c r="MMC252" s="41"/>
      <c r="MMD252" s="38"/>
      <c r="MME252" s="38"/>
      <c r="MMF252" s="38"/>
      <c r="MMG252" s="39"/>
      <c r="MMH252" s="40"/>
      <c r="MMI252" s="41"/>
      <c r="MMJ252" s="38"/>
      <c r="MMK252" s="38"/>
      <c r="MML252" s="38"/>
      <c r="MMM252" s="39"/>
      <c r="MMN252" s="40"/>
      <c r="MMO252" s="41"/>
      <c r="MMP252" s="38"/>
      <c r="MMQ252" s="38"/>
      <c r="MMR252" s="38"/>
      <c r="MMS252" s="39"/>
      <c r="MMT252" s="40"/>
      <c r="MMU252" s="41"/>
      <c r="MMV252" s="38"/>
      <c r="MMW252" s="38"/>
      <c r="MMX252" s="38"/>
      <c r="MMY252" s="39"/>
      <c r="MMZ252" s="40"/>
      <c r="MNA252" s="41"/>
      <c r="MNB252" s="38"/>
      <c r="MNC252" s="38"/>
      <c r="MND252" s="38"/>
      <c r="MNE252" s="39"/>
      <c r="MNF252" s="40"/>
      <c r="MNG252" s="41"/>
      <c r="MNH252" s="38"/>
      <c r="MNI252" s="38"/>
      <c r="MNJ252" s="38"/>
      <c r="MNK252" s="39"/>
      <c r="MNL252" s="40"/>
      <c r="MNM252" s="41"/>
      <c r="MNN252" s="38"/>
      <c r="MNO252" s="38"/>
      <c r="MNP252" s="38"/>
      <c r="MNQ252" s="39"/>
      <c r="MNR252" s="40"/>
      <c r="MNS252" s="41"/>
      <c r="MNT252" s="38"/>
      <c r="MNU252" s="38"/>
      <c r="MNV252" s="38"/>
      <c r="MNW252" s="39"/>
      <c r="MNX252" s="40"/>
      <c r="MNY252" s="41"/>
      <c r="MNZ252" s="38"/>
      <c r="MOA252" s="38"/>
      <c r="MOB252" s="38"/>
      <c r="MOC252" s="39"/>
      <c r="MOD252" s="40"/>
      <c r="MOE252" s="41"/>
      <c r="MOF252" s="38"/>
      <c r="MOG252" s="38"/>
      <c r="MOH252" s="38"/>
      <c r="MOI252" s="39"/>
      <c r="MOJ252" s="40"/>
      <c r="MOK252" s="41"/>
      <c r="MOL252" s="38"/>
      <c r="MOM252" s="38"/>
      <c r="MON252" s="38"/>
      <c r="MOO252" s="39"/>
      <c r="MOP252" s="40"/>
      <c r="MOQ252" s="41"/>
      <c r="MOR252" s="38"/>
      <c r="MOS252" s="38"/>
      <c r="MOT252" s="38"/>
      <c r="MOU252" s="39"/>
      <c r="MOV252" s="40"/>
      <c r="MOW252" s="41"/>
      <c r="MOX252" s="38"/>
      <c r="MOY252" s="38"/>
      <c r="MOZ252" s="38"/>
      <c r="MPA252" s="39"/>
      <c r="MPB252" s="40"/>
      <c r="MPC252" s="41"/>
      <c r="MPD252" s="38"/>
      <c r="MPE252" s="38"/>
      <c r="MPF252" s="38"/>
      <c r="MPG252" s="39"/>
      <c r="MPH252" s="40"/>
      <c r="MPI252" s="41"/>
      <c r="MPJ252" s="38"/>
      <c r="MPK252" s="38"/>
      <c r="MPL252" s="38"/>
      <c r="MPM252" s="39"/>
      <c r="MPN252" s="40"/>
      <c r="MPO252" s="41"/>
      <c r="MPP252" s="38"/>
      <c r="MPQ252" s="38"/>
      <c r="MPR252" s="38"/>
      <c r="MPS252" s="39"/>
      <c r="MPT252" s="40"/>
      <c r="MPU252" s="41"/>
      <c r="MPV252" s="38"/>
      <c r="MPW252" s="38"/>
      <c r="MPX252" s="38"/>
      <c r="MPY252" s="39"/>
      <c r="MPZ252" s="40"/>
      <c r="MQA252" s="41"/>
      <c r="MQB252" s="38"/>
      <c r="MQC252" s="38"/>
      <c r="MQD252" s="38"/>
      <c r="MQE252" s="39"/>
      <c r="MQF252" s="40"/>
      <c r="MQG252" s="41"/>
      <c r="MQH252" s="38"/>
      <c r="MQI252" s="38"/>
      <c r="MQJ252" s="38"/>
      <c r="MQK252" s="39"/>
      <c r="MQL252" s="40"/>
      <c r="MQM252" s="41"/>
      <c r="MQN252" s="38"/>
      <c r="MQO252" s="38"/>
      <c r="MQP252" s="38"/>
      <c r="MQQ252" s="39"/>
      <c r="MQR252" s="40"/>
      <c r="MQS252" s="41"/>
      <c r="MQT252" s="38"/>
      <c r="MQU252" s="38"/>
      <c r="MQV252" s="38"/>
      <c r="MQW252" s="39"/>
      <c r="MQX252" s="40"/>
      <c r="MQY252" s="41"/>
      <c r="MQZ252" s="38"/>
      <c r="MRA252" s="38"/>
      <c r="MRB252" s="38"/>
      <c r="MRC252" s="39"/>
      <c r="MRD252" s="40"/>
      <c r="MRE252" s="41"/>
      <c r="MRF252" s="38"/>
      <c r="MRG252" s="38"/>
      <c r="MRH252" s="38"/>
      <c r="MRI252" s="39"/>
      <c r="MRJ252" s="40"/>
      <c r="MRK252" s="41"/>
      <c r="MRL252" s="38"/>
      <c r="MRM252" s="38"/>
      <c r="MRN252" s="38"/>
      <c r="MRO252" s="39"/>
      <c r="MRP252" s="40"/>
      <c r="MRQ252" s="41"/>
      <c r="MRR252" s="38"/>
      <c r="MRS252" s="38"/>
      <c r="MRT252" s="38"/>
      <c r="MRU252" s="39"/>
      <c r="MRV252" s="40"/>
      <c r="MRW252" s="41"/>
      <c r="MRX252" s="38"/>
      <c r="MRY252" s="38"/>
      <c r="MRZ252" s="38"/>
      <c r="MSA252" s="39"/>
      <c r="MSB252" s="40"/>
      <c r="MSC252" s="41"/>
      <c r="MSD252" s="38"/>
      <c r="MSE252" s="38"/>
      <c r="MSF252" s="38"/>
      <c r="MSG252" s="39"/>
      <c r="MSH252" s="40"/>
      <c r="MSI252" s="41"/>
      <c r="MSJ252" s="38"/>
      <c r="MSK252" s="38"/>
      <c r="MSL252" s="38"/>
      <c r="MSM252" s="39"/>
      <c r="MSN252" s="40"/>
      <c r="MSO252" s="41"/>
      <c r="MSP252" s="38"/>
      <c r="MSQ252" s="38"/>
      <c r="MSR252" s="38"/>
      <c r="MSS252" s="39"/>
      <c r="MST252" s="40"/>
      <c r="MSU252" s="41"/>
      <c r="MSV252" s="38"/>
      <c r="MSW252" s="38"/>
      <c r="MSX252" s="38"/>
      <c r="MSY252" s="39"/>
      <c r="MSZ252" s="40"/>
      <c r="MTA252" s="41"/>
      <c r="MTB252" s="38"/>
      <c r="MTC252" s="38"/>
      <c r="MTD252" s="38"/>
      <c r="MTE252" s="39"/>
      <c r="MTF252" s="40"/>
      <c r="MTG252" s="41"/>
      <c r="MTH252" s="38"/>
      <c r="MTI252" s="38"/>
      <c r="MTJ252" s="38"/>
      <c r="MTK252" s="39"/>
      <c r="MTL252" s="40"/>
      <c r="MTM252" s="41"/>
      <c r="MTN252" s="38"/>
      <c r="MTO252" s="38"/>
      <c r="MTP252" s="38"/>
      <c r="MTQ252" s="39"/>
      <c r="MTR252" s="40"/>
      <c r="MTS252" s="41"/>
      <c r="MTT252" s="38"/>
      <c r="MTU252" s="38"/>
      <c r="MTV252" s="38"/>
      <c r="MTW252" s="39"/>
      <c r="MTX252" s="40"/>
      <c r="MTY252" s="41"/>
      <c r="MTZ252" s="38"/>
      <c r="MUA252" s="38"/>
      <c r="MUB252" s="38"/>
      <c r="MUC252" s="39"/>
      <c r="MUD252" s="40"/>
      <c r="MUE252" s="41"/>
      <c r="MUF252" s="38"/>
      <c r="MUG252" s="38"/>
      <c r="MUH252" s="38"/>
      <c r="MUI252" s="39"/>
      <c r="MUJ252" s="40"/>
      <c r="MUK252" s="41"/>
      <c r="MUL252" s="38"/>
      <c r="MUM252" s="38"/>
      <c r="MUN252" s="38"/>
      <c r="MUO252" s="39"/>
      <c r="MUP252" s="40"/>
      <c r="MUQ252" s="41"/>
      <c r="MUR252" s="38"/>
      <c r="MUS252" s="38"/>
      <c r="MUT252" s="38"/>
      <c r="MUU252" s="39"/>
      <c r="MUV252" s="40"/>
      <c r="MUW252" s="41"/>
      <c r="MUX252" s="38"/>
      <c r="MUY252" s="38"/>
      <c r="MUZ252" s="38"/>
      <c r="MVA252" s="39"/>
      <c r="MVB252" s="40"/>
      <c r="MVC252" s="41"/>
      <c r="MVD252" s="38"/>
      <c r="MVE252" s="38"/>
      <c r="MVF252" s="38"/>
      <c r="MVG252" s="39"/>
      <c r="MVH252" s="40"/>
      <c r="MVI252" s="41"/>
      <c r="MVJ252" s="38"/>
      <c r="MVK252" s="38"/>
      <c r="MVL252" s="38"/>
      <c r="MVM252" s="39"/>
      <c r="MVN252" s="40"/>
      <c r="MVO252" s="41"/>
      <c r="MVP252" s="38"/>
      <c r="MVQ252" s="38"/>
      <c r="MVR252" s="38"/>
      <c r="MVS252" s="39"/>
      <c r="MVT252" s="40"/>
      <c r="MVU252" s="41"/>
      <c r="MVV252" s="38"/>
      <c r="MVW252" s="38"/>
      <c r="MVX252" s="38"/>
      <c r="MVY252" s="39"/>
      <c r="MVZ252" s="40"/>
      <c r="MWA252" s="41"/>
      <c r="MWB252" s="38"/>
      <c r="MWC252" s="38"/>
      <c r="MWD252" s="38"/>
      <c r="MWE252" s="39"/>
      <c r="MWF252" s="40"/>
      <c r="MWG252" s="41"/>
      <c r="MWH252" s="38"/>
      <c r="MWI252" s="38"/>
      <c r="MWJ252" s="38"/>
      <c r="MWK252" s="39"/>
      <c r="MWL252" s="40"/>
      <c r="MWM252" s="41"/>
      <c r="MWN252" s="38"/>
      <c r="MWO252" s="38"/>
      <c r="MWP252" s="38"/>
      <c r="MWQ252" s="39"/>
      <c r="MWR252" s="40"/>
      <c r="MWS252" s="41"/>
      <c r="MWT252" s="38"/>
      <c r="MWU252" s="38"/>
      <c r="MWV252" s="38"/>
      <c r="MWW252" s="39"/>
      <c r="MWX252" s="40"/>
      <c r="MWY252" s="41"/>
      <c r="MWZ252" s="38"/>
      <c r="MXA252" s="38"/>
      <c r="MXB252" s="38"/>
      <c r="MXC252" s="39"/>
      <c r="MXD252" s="40"/>
      <c r="MXE252" s="41"/>
      <c r="MXF252" s="38"/>
      <c r="MXG252" s="38"/>
      <c r="MXH252" s="38"/>
      <c r="MXI252" s="39"/>
      <c r="MXJ252" s="40"/>
      <c r="MXK252" s="41"/>
      <c r="MXL252" s="38"/>
      <c r="MXM252" s="38"/>
      <c r="MXN252" s="38"/>
      <c r="MXO252" s="39"/>
      <c r="MXP252" s="40"/>
      <c r="MXQ252" s="41"/>
      <c r="MXR252" s="38"/>
      <c r="MXS252" s="38"/>
      <c r="MXT252" s="38"/>
      <c r="MXU252" s="39"/>
      <c r="MXV252" s="40"/>
      <c r="MXW252" s="41"/>
      <c r="MXX252" s="38"/>
      <c r="MXY252" s="38"/>
      <c r="MXZ252" s="38"/>
      <c r="MYA252" s="39"/>
      <c r="MYB252" s="40"/>
      <c r="MYC252" s="41"/>
      <c r="MYD252" s="38"/>
      <c r="MYE252" s="38"/>
      <c r="MYF252" s="38"/>
      <c r="MYG252" s="39"/>
      <c r="MYH252" s="40"/>
      <c r="MYI252" s="41"/>
      <c r="MYJ252" s="38"/>
      <c r="MYK252" s="38"/>
      <c r="MYL252" s="38"/>
      <c r="MYM252" s="39"/>
      <c r="MYN252" s="40"/>
      <c r="MYO252" s="41"/>
      <c r="MYP252" s="38"/>
      <c r="MYQ252" s="38"/>
      <c r="MYR252" s="38"/>
      <c r="MYS252" s="39"/>
      <c r="MYT252" s="40"/>
      <c r="MYU252" s="41"/>
      <c r="MYV252" s="38"/>
      <c r="MYW252" s="38"/>
      <c r="MYX252" s="38"/>
      <c r="MYY252" s="39"/>
      <c r="MYZ252" s="40"/>
      <c r="MZA252" s="41"/>
      <c r="MZB252" s="38"/>
      <c r="MZC252" s="38"/>
      <c r="MZD252" s="38"/>
      <c r="MZE252" s="39"/>
      <c r="MZF252" s="40"/>
      <c r="MZG252" s="41"/>
      <c r="MZH252" s="38"/>
      <c r="MZI252" s="38"/>
      <c r="MZJ252" s="38"/>
      <c r="MZK252" s="39"/>
      <c r="MZL252" s="40"/>
      <c r="MZM252" s="41"/>
      <c r="MZN252" s="38"/>
      <c r="MZO252" s="38"/>
      <c r="MZP252" s="38"/>
      <c r="MZQ252" s="39"/>
      <c r="MZR252" s="40"/>
      <c r="MZS252" s="41"/>
      <c r="MZT252" s="38"/>
      <c r="MZU252" s="38"/>
      <c r="MZV252" s="38"/>
      <c r="MZW252" s="39"/>
      <c r="MZX252" s="40"/>
      <c r="MZY252" s="41"/>
      <c r="MZZ252" s="38"/>
      <c r="NAA252" s="38"/>
      <c r="NAB252" s="38"/>
      <c r="NAC252" s="39"/>
      <c r="NAD252" s="40"/>
      <c r="NAE252" s="41"/>
      <c r="NAF252" s="38"/>
      <c r="NAG252" s="38"/>
      <c r="NAH252" s="38"/>
      <c r="NAI252" s="39"/>
      <c r="NAJ252" s="40"/>
      <c r="NAK252" s="41"/>
      <c r="NAL252" s="38"/>
      <c r="NAM252" s="38"/>
      <c r="NAN252" s="38"/>
      <c r="NAO252" s="39"/>
      <c r="NAP252" s="40"/>
      <c r="NAQ252" s="41"/>
      <c r="NAR252" s="38"/>
      <c r="NAS252" s="38"/>
      <c r="NAT252" s="38"/>
      <c r="NAU252" s="39"/>
      <c r="NAV252" s="40"/>
      <c r="NAW252" s="41"/>
      <c r="NAX252" s="38"/>
      <c r="NAY252" s="38"/>
      <c r="NAZ252" s="38"/>
      <c r="NBA252" s="39"/>
      <c r="NBB252" s="40"/>
      <c r="NBC252" s="41"/>
      <c r="NBD252" s="38"/>
      <c r="NBE252" s="38"/>
      <c r="NBF252" s="38"/>
      <c r="NBG252" s="39"/>
      <c r="NBH252" s="40"/>
      <c r="NBI252" s="41"/>
      <c r="NBJ252" s="38"/>
      <c r="NBK252" s="38"/>
      <c r="NBL252" s="38"/>
      <c r="NBM252" s="39"/>
      <c r="NBN252" s="40"/>
      <c r="NBO252" s="41"/>
      <c r="NBP252" s="38"/>
      <c r="NBQ252" s="38"/>
      <c r="NBR252" s="38"/>
      <c r="NBS252" s="39"/>
      <c r="NBT252" s="40"/>
      <c r="NBU252" s="41"/>
      <c r="NBV252" s="38"/>
      <c r="NBW252" s="38"/>
      <c r="NBX252" s="38"/>
      <c r="NBY252" s="39"/>
      <c r="NBZ252" s="40"/>
      <c r="NCA252" s="41"/>
      <c r="NCB252" s="38"/>
      <c r="NCC252" s="38"/>
      <c r="NCD252" s="38"/>
      <c r="NCE252" s="39"/>
      <c r="NCF252" s="40"/>
      <c r="NCG252" s="41"/>
      <c r="NCH252" s="38"/>
      <c r="NCI252" s="38"/>
      <c r="NCJ252" s="38"/>
      <c r="NCK252" s="39"/>
      <c r="NCL252" s="40"/>
      <c r="NCM252" s="41"/>
      <c r="NCN252" s="38"/>
      <c r="NCO252" s="38"/>
      <c r="NCP252" s="38"/>
      <c r="NCQ252" s="39"/>
      <c r="NCR252" s="40"/>
      <c r="NCS252" s="41"/>
      <c r="NCT252" s="38"/>
      <c r="NCU252" s="38"/>
      <c r="NCV252" s="38"/>
      <c r="NCW252" s="39"/>
      <c r="NCX252" s="40"/>
      <c r="NCY252" s="41"/>
      <c r="NCZ252" s="38"/>
      <c r="NDA252" s="38"/>
      <c r="NDB252" s="38"/>
      <c r="NDC252" s="39"/>
      <c r="NDD252" s="40"/>
      <c r="NDE252" s="41"/>
      <c r="NDF252" s="38"/>
      <c r="NDG252" s="38"/>
      <c r="NDH252" s="38"/>
      <c r="NDI252" s="39"/>
      <c r="NDJ252" s="40"/>
      <c r="NDK252" s="41"/>
      <c r="NDL252" s="38"/>
      <c r="NDM252" s="38"/>
      <c r="NDN252" s="38"/>
      <c r="NDO252" s="39"/>
      <c r="NDP252" s="40"/>
      <c r="NDQ252" s="41"/>
      <c r="NDR252" s="38"/>
      <c r="NDS252" s="38"/>
      <c r="NDT252" s="38"/>
      <c r="NDU252" s="39"/>
      <c r="NDV252" s="40"/>
      <c r="NDW252" s="41"/>
      <c r="NDX252" s="38"/>
      <c r="NDY252" s="38"/>
      <c r="NDZ252" s="38"/>
      <c r="NEA252" s="39"/>
      <c r="NEB252" s="40"/>
      <c r="NEC252" s="41"/>
      <c r="NED252" s="38"/>
      <c r="NEE252" s="38"/>
      <c r="NEF252" s="38"/>
      <c r="NEG252" s="39"/>
      <c r="NEH252" s="40"/>
      <c r="NEI252" s="41"/>
      <c r="NEJ252" s="38"/>
      <c r="NEK252" s="38"/>
      <c r="NEL252" s="38"/>
      <c r="NEM252" s="39"/>
      <c r="NEN252" s="40"/>
      <c r="NEO252" s="41"/>
      <c r="NEP252" s="38"/>
      <c r="NEQ252" s="38"/>
      <c r="NER252" s="38"/>
      <c r="NES252" s="39"/>
      <c r="NET252" s="40"/>
      <c r="NEU252" s="41"/>
      <c r="NEV252" s="38"/>
      <c r="NEW252" s="38"/>
      <c r="NEX252" s="38"/>
      <c r="NEY252" s="39"/>
      <c r="NEZ252" s="40"/>
      <c r="NFA252" s="41"/>
      <c r="NFB252" s="38"/>
      <c r="NFC252" s="38"/>
      <c r="NFD252" s="38"/>
      <c r="NFE252" s="39"/>
      <c r="NFF252" s="40"/>
      <c r="NFG252" s="41"/>
      <c r="NFH252" s="38"/>
      <c r="NFI252" s="38"/>
      <c r="NFJ252" s="38"/>
      <c r="NFK252" s="39"/>
      <c r="NFL252" s="40"/>
      <c r="NFM252" s="41"/>
      <c r="NFN252" s="38"/>
      <c r="NFO252" s="38"/>
      <c r="NFP252" s="38"/>
      <c r="NFQ252" s="39"/>
      <c r="NFR252" s="40"/>
      <c r="NFS252" s="41"/>
      <c r="NFT252" s="38"/>
      <c r="NFU252" s="38"/>
      <c r="NFV252" s="38"/>
      <c r="NFW252" s="39"/>
      <c r="NFX252" s="40"/>
      <c r="NFY252" s="41"/>
      <c r="NFZ252" s="38"/>
      <c r="NGA252" s="38"/>
      <c r="NGB252" s="38"/>
      <c r="NGC252" s="39"/>
      <c r="NGD252" s="40"/>
      <c r="NGE252" s="41"/>
      <c r="NGF252" s="38"/>
      <c r="NGG252" s="38"/>
      <c r="NGH252" s="38"/>
      <c r="NGI252" s="39"/>
      <c r="NGJ252" s="40"/>
      <c r="NGK252" s="41"/>
      <c r="NGL252" s="38"/>
      <c r="NGM252" s="38"/>
      <c r="NGN252" s="38"/>
      <c r="NGO252" s="39"/>
      <c r="NGP252" s="40"/>
      <c r="NGQ252" s="41"/>
      <c r="NGR252" s="38"/>
      <c r="NGS252" s="38"/>
      <c r="NGT252" s="38"/>
      <c r="NGU252" s="39"/>
      <c r="NGV252" s="40"/>
      <c r="NGW252" s="41"/>
      <c r="NGX252" s="38"/>
      <c r="NGY252" s="38"/>
      <c r="NGZ252" s="38"/>
      <c r="NHA252" s="39"/>
      <c r="NHB252" s="40"/>
      <c r="NHC252" s="41"/>
      <c r="NHD252" s="38"/>
      <c r="NHE252" s="38"/>
      <c r="NHF252" s="38"/>
      <c r="NHG252" s="39"/>
      <c r="NHH252" s="40"/>
      <c r="NHI252" s="41"/>
      <c r="NHJ252" s="38"/>
      <c r="NHK252" s="38"/>
      <c r="NHL252" s="38"/>
      <c r="NHM252" s="39"/>
      <c r="NHN252" s="40"/>
      <c r="NHO252" s="41"/>
      <c r="NHP252" s="38"/>
      <c r="NHQ252" s="38"/>
      <c r="NHR252" s="38"/>
      <c r="NHS252" s="39"/>
      <c r="NHT252" s="40"/>
      <c r="NHU252" s="41"/>
      <c r="NHV252" s="38"/>
      <c r="NHW252" s="38"/>
      <c r="NHX252" s="38"/>
      <c r="NHY252" s="39"/>
      <c r="NHZ252" s="40"/>
      <c r="NIA252" s="41"/>
      <c r="NIB252" s="38"/>
      <c r="NIC252" s="38"/>
      <c r="NID252" s="38"/>
      <c r="NIE252" s="39"/>
      <c r="NIF252" s="40"/>
      <c r="NIG252" s="41"/>
      <c r="NIH252" s="38"/>
      <c r="NII252" s="38"/>
      <c r="NIJ252" s="38"/>
      <c r="NIK252" s="39"/>
      <c r="NIL252" s="40"/>
      <c r="NIM252" s="41"/>
      <c r="NIN252" s="38"/>
      <c r="NIO252" s="38"/>
      <c r="NIP252" s="38"/>
      <c r="NIQ252" s="39"/>
      <c r="NIR252" s="40"/>
      <c r="NIS252" s="41"/>
      <c r="NIT252" s="38"/>
      <c r="NIU252" s="38"/>
      <c r="NIV252" s="38"/>
      <c r="NIW252" s="39"/>
      <c r="NIX252" s="40"/>
      <c r="NIY252" s="41"/>
      <c r="NIZ252" s="38"/>
      <c r="NJA252" s="38"/>
      <c r="NJB252" s="38"/>
      <c r="NJC252" s="39"/>
      <c r="NJD252" s="40"/>
      <c r="NJE252" s="41"/>
      <c r="NJF252" s="38"/>
      <c r="NJG252" s="38"/>
      <c r="NJH252" s="38"/>
      <c r="NJI252" s="39"/>
      <c r="NJJ252" s="40"/>
      <c r="NJK252" s="41"/>
      <c r="NJL252" s="38"/>
      <c r="NJM252" s="38"/>
      <c r="NJN252" s="38"/>
      <c r="NJO252" s="39"/>
      <c r="NJP252" s="40"/>
      <c r="NJQ252" s="41"/>
      <c r="NJR252" s="38"/>
      <c r="NJS252" s="38"/>
      <c r="NJT252" s="38"/>
      <c r="NJU252" s="39"/>
      <c r="NJV252" s="40"/>
      <c r="NJW252" s="41"/>
      <c r="NJX252" s="38"/>
      <c r="NJY252" s="38"/>
      <c r="NJZ252" s="38"/>
      <c r="NKA252" s="39"/>
      <c r="NKB252" s="40"/>
      <c r="NKC252" s="41"/>
      <c r="NKD252" s="38"/>
      <c r="NKE252" s="38"/>
      <c r="NKF252" s="38"/>
      <c r="NKG252" s="39"/>
      <c r="NKH252" s="40"/>
      <c r="NKI252" s="41"/>
      <c r="NKJ252" s="38"/>
      <c r="NKK252" s="38"/>
      <c r="NKL252" s="38"/>
      <c r="NKM252" s="39"/>
      <c r="NKN252" s="40"/>
      <c r="NKO252" s="41"/>
      <c r="NKP252" s="38"/>
      <c r="NKQ252" s="38"/>
      <c r="NKR252" s="38"/>
      <c r="NKS252" s="39"/>
      <c r="NKT252" s="40"/>
      <c r="NKU252" s="41"/>
      <c r="NKV252" s="38"/>
      <c r="NKW252" s="38"/>
      <c r="NKX252" s="38"/>
      <c r="NKY252" s="39"/>
      <c r="NKZ252" s="40"/>
      <c r="NLA252" s="41"/>
      <c r="NLB252" s="38"/>
      <c r="NLC252" s="38"/>
      <c r="NLD252" s="38"/>
      <c r="NLE252" s="39"/>
      <c r="NLF252" s="40"/>
      <c r="NLG252" s="41"/>
      <c r="NLH252" s="38"/>
      <c r="NLI252" s="38"/>
      <c r="NLJ252" s="38"/>
      <c r="NLK252" s="39"/>
      <c r="NLL252" s="40"/>
      <c r="NLM252" s="41"/>
      <c r="NLN252" s="38"/>
      <c r="NLO252" s="38"/>
      <c r="NLP252" s="38"/>
      <c r="NLQ252" s="39"/>
      <c r="NLR252" s="40"/>
      <c r="NLS252" s="41"/>
      <c r="NLT252" s="38"/>
      <c r="NLU252" s="38"/>
      <c r="NLV252" s="38"/>
      <c r="NLW252" s="39"/>
      <c r="NLX252" s="40"/>
      <c r="NLY252" s="41"/>
      <c r="NLZ252" s="38"/>
      <c r="NMA252" s="38"/>
      <c r="NMB252" s="38"/>
      <c r="NMC252" s="39"/>
      <c r="NMD252" s="40"/>
      <c r="NME252" s="41"/>
      <c r="NMF252" s="38"/>
      <c r="NMG252" s="38"/>
      <c r="NMH252" s="38"/>
      <c r="NMI252" s="39"/>
      <c r="NMJ252" s="40"/>
      <c r="NMK252" s="41"/>
      <c r="NML252" s="38"/>
      <c r="NMM252" s="38"/>
      <c r="NMN252" s="38"/>
      <c r="NMO252" s="39"/>
      <c r="NMP252" s="40"/>
      <c r="NMQ252" s="41"/>
      <c r="NMR252" s="38"/>
      <c r="NMS252" s="38"/>
      <c r="NMT252" s="38"/>
      <c r="NMU252" s="39"/>
      <c r="NMV252" s="40"/>
      <c r="NMW252" s="41"/>
      <c r="NMX252" s="38"/>
      <c r="NMY252" s="38"/>
      <c r="NMZ252" s="38"/>
      <c r="NNA252" s="39"/>
      <c r="NNB252" s="40"/>
      <c r="NNC252" s="41"/>
      <c r="NND252" s="38"/>
      <c r="NNE252" s="38"/>
      <c r="NNF252" s="38"/>
      <c r="NNG252" s="39"/>
      <c r="NNH252" s="40"/>
      <c r="NNI252" s="41"/>
      <c r="NNJ252" s="38"/>
      <c r="NNK252" s="38"/>
      <c r="NNL252" s="38"/>
      <c r="NNM252" s="39"/>
      <c r="NNN252" s="40"/>
      <c r="NNO252" s="41"/>
      <c r="NNP252" s="38"/>
      <c r="NNQ252" s="38"/>
      <c r="NNR252" s="38"/>
      <c r="NNS252" s="39"/>
      <c r="NNT252" s="40"/>
      <c r="NNU252" s="41"/>
      <c r="NNV252" s="38"/>
      <c r="NNW252" s="38"/>
      <c r="NNX252" s="38"/>
      <c r="NNY252" s="39"/>
      <c r="NNZ252" s="40"/>
      <c r="NOA252" s="41"/>
      <c r="NOB252" s="38"/>
      <c r="NOC252" s="38"/>
      <c r="NOD252" s="38"/>
      <c r="NOE252" s="39"/>
      <c r="NOF252" s="40"/>
      <c r="NOG252" s="41"/>
      <c r="NOH252" s="38"/>
      <c r="NOI252" s="38"/>
      <c r="NOJ252" s="38"/>
      <c r="NOK252" s="39"/>
      <c r="NOL252" s="40"/>
      <c r="NOM252" s="41"/>
      <c r="NON252" s="38"/>
      <c r="NOO252" s="38"/>
      <c r="NOP252" s="38"/>
      <c r="NOQ252" s="39"/>
      <c r="NOR252" s="40"/>
      <c r="NOS252" s="41"/>
      <c r="NOT252" s="38"/>
      <c r="NOU252" s="38"/>
      <c r="NOV252" s="38"/>
      <c r="NOW252" s="39"/>
      <c r="NOX252" s="40"/>
      <c r="NOY252" s="41"/>
      <c r="NOZ252" s="38"/>
      <c r="NPA252" s="38"/>
      <c r="NPB252" s="38"/>
      <c r="NPC252" s="39"/>
      <c r="NPD252" s="40"/>
      <c r="NPE252" s="41"/>
      <c r="NPF252" s="38"/>
      <c r="NPG252" s="38"/>
      <c r="NPH252" s="38"/>
      <c r="NPI252" s="39"/>
      <c r="NPJ252" s="40"/>
      <c r="NPK252" s="41"/>
      <c r="NPL252" s="38"/>
      <c r="NPM252" s="38"/>
      <c r="NPN252" s="38"/>
      <c r="NPO252" s="39"/>
      <c r="NPP252" s="40"/>
      <c r="NPQ252" s="41"/>
      <c r="NPR252" s="38"/>
      <c r="NPS252" s="38"/>
      <c r="NPT252" s="38"/>
      <c r="NPU252" s="39"/>
      <c r="NPV252" s="40"/>
      <c r="NPW252" s="41"/>
      <c r="NPX252" s="38"/>
      <c r="NPY252" s="38"/>
      <c r="NPZ252" s="38"/>
      <c r="NQA252" s="39"/>
      <c r="NQB252" s="40"/>
      <c r="NQC252" s="41"/>
      <c r="NQD252" s="38"/>
      <c r="NQE252" s="38"/>
      <c r="NQF252" s="38"/>
      <c r="NQG252" s="39"/>
      <c r="NQH252" s="40"/>
      <c r="NQI252" s="41"/>
      <c r="NQJ252" s="38"/>
      <c r="NQK252" s="38"/>
      <c r="NQL252" s="38"/>
      <c r="NQM252" s="39"/>
      <c r="NQN252" s="40"/>
      <c r="NQO252" s="41"/>
      <c r="NQP252" s="38"/>
      <c r="NQQ252" s="38"/>
      <c r="NQR252" s="38"/>
      <c r="NQS252" s="39"/>
      <c r="NQT252" s="40"/>
      <c r="NQU252" s="41"/>
      <c r="NQV252" s="38"/>
      <c r="NQW252" s="38"/>
      <c r="NQX252" s="38"/>
      <c r="NQY252" s="39"/>
      <c r="NQZ252" s="40"/>
      <c r="NRA252" s="41"/>
      <c r="NRB252" s="38"/>
      <c r="NRC252" s="38"/>
      <c r="NRD252" s="38"/>
      <c r="NRE252" s="39"/>
      <c r="NRF252" s="40"/>
      <c r="NRG252" s="41"/>
      <c r="NRH252" s="38"/>
      <c r="NRI252" s="38"/>
      <c r="NRJ252" s="38"/>
      <c r="NRK252" s="39"/>
      <c r="NRL252" s="40"/>
      <c r="NRM252" s="41"/>
      <c r="NRN252" s="38"/>
      <c r="NRO252" s="38"/>
      <c r="NRP252" s="38"/>
      <c r="NRQ252" s="39"/>
      <c r="NRR252" s="40"/>
      <c r="NRS252" s="41"/>
      <c r="NRT252" s="38"/>
      <c r="NRU252" s="38"/>
      <c r="NRV252" s="38"/>
      <c r="NRW252" s="39"/>
      <c r="NRX252" s="40"/>
      <c r="NRY252" s="41"/>
      <c r="NRZ252" s="38"/>
      <c r="NSA252" s="38"/>
      <c r="NSB252" s="38"/>
      <c r="NSC252" s="39"/>
      <c r="NSD252" s="40"/>
      <c r="NSE252" s="41"/>
      <c r="NSF252" s="38"/>
      <c r="NSG252" s="38"/>
      <c r="NSH252" s="38"/>
      <c r="NSI252" s="39"/>
      <c r="NSJ252" s="40"/>
      <c r="NSK252" s="41"/>
      <c r="NSL252" s="38"/>
      <c r="NSM252" s="38"/>
      <c r="NSN252" s="38"/>
      <c r="NSO252" s="39"/>
      <c r="NSP252" s="40"/>
      <c r="NSQ252" s="41"/>
      <c r="NSR252" s="38"/>
      <c r="NSS252" s="38"/>
      <c r="NST252" s="38"/>
      <c r="NSU252" s="39"/>
      <c r="NSV252" s="40"/>
      <c r="NSW252" s="41"/>
      <c r="NSX252" s="38"/>
      <c r="NSY252" s="38"/>
      <c r="NSZ252" s="38"/>
      <c r="NTA252" s="39"/>
      <c r="NTB252" s="40"/>
      <c r="NTC252" s="41"/>
      <c r="NTD252" s="38"/>
      <c r="NTE252" s="38"/>
      <c r="NTF252" s="38"/>
      <c r="NTG252" s="39"/>
      <c r="NTH252" s="40"/>
      <c r="NTI252" s="41"/>
      <c r="NTJ252" s="38"/>
      <c r="NTK252" s="38"/>
      <c r="NTL252" s="38"/>
      <c r="NTM252" s="39"/>
      <c r="NTN252" s="40"/>
      <c r="NTO252" s="41"/>
      <c r="NTP252" s="38"/>
      <c r="NTQ252" s="38"/>
      <c r="NTR252" s="38"/>
      <c r="NTS252" s="39"/>
      <c r="NTT252" s="40"/>
      <c r="NTU252" s="41"/>
      <c r="NTV252" s="38"/>
      <c r="NTW252" s="38"/>
      <c r="NTX252" s="38"/>
      <c r="NTY252" s="39"/>
      <c r="NTZ252" s="40"/>
      <c r="NUA252" s="41"/>
      <c r="NUB252" s="38"/>
      <c r="NUC252" s="38"/>
      <c r="NUD252" s="38"/>
      <c r="NUE252" s="39"/>
      <c r="NUF252" s="40"/>
      <c r="NUG252" s="41"/>
      <c r="NUH252" s="38"/>
      <c r="NUI252" s="38"/>
      <c r="NUJ252" s="38"/>
      <c r="NUK252" s="39"/>
      <c r="NUL252" s="40"/>
      <c r="NUM252" s="41"/>
      <c r="NUN252" s="38"/>
      <c r="NUO252" s="38"/>
      <c r="NUP252" s="38"/>
      <c r="NUQ252" s="39"/>
      <c r="NUR252" s="40"/>
      <c r="NUS252" s="41"/>
      <c r="NUT252" s="38"/>
      <c r="NUU252" s="38"/>
      <c r="NUV252" s="38"/>
      <c r="NUW252" s="39"/>
      <c r="NUX252" s="40"/>
      <c r="NUY252" s="41"/>
      <c r="NUZ252" s="38"/>
      <c r="NVA252" s="38"/>
      <c r="NVB252" s="38"/>
      <c r="NVC252" s="39"/>
      <c r="NVD252" s="40"/>
      <c r="NVE252" s="41"/>
      <c r="NVF252" s="38"/>
      <c r="NVG252" s="38"/>
      <c r="NVH252" s="38"/>
      <c r="NVI252" s="39"/>
      <c r="NVJ252" s="40"/>
      <c r="NVK252" s="41"/>
      <c r="NVL252" s="38"/>
      <c r="NVM252" s="38"/>
      <c r="NVN252" s="38"/>
      <c r="NVO252" s="39"/>
      <c r="NVP252" s="40"/>
      <c r="NVQ252" s="41"/>
      <c r="NVR252" s="38"/>
      <c r="NVS252" s="38"/>
      <c r="NVT252" s="38"/>
      <c r="NVU252" s="39"/>
      <c r="NVV252" s="40"/>
      <c r="NVW252" s="41"/>
      <c r="NVX252" s="38"/>
      <c r="NVY252" s="38"/>
      <c r="NVZ252" s="38"/>
      <c r="NWA252" s="39"/>
      <c r="NWB252" s="40"/>
      <c r="NWC252" s="41"/>
      <c r="NWD252" s="38"/>
      <c r="NWE252" s="38"/>
      <c r="NWF252" s="38"/>
      <c r="NWG252" s="39"/>
      <c r="NWH252" s="40"/>
      <c r="NWI252" s="41"/>
      <c r="NWJ252" s="38"/>
      <c r="NWK252" s="38"/>
      <c r="NWL252" s="38"/>
      <c r="NWM252" s="39"/>
      <c r="NWN252" s="40"/>
      <c r="NWO252" s="41"/>
      <c r="NWP252" s="38"/>
      <c r="NWQ252" s="38"/>
      <c r="NWR252" s="38"/>
      <c r="NWS252" s="39"/>
      <c r="NWT252" s="40"/>
      <c r="NWU252" s="41"/>
      <c r="NWV252" s="38"/>
      <c r="NWW252" s="38"/>
      <c r="NWX252" s="38"/>
      <c r="NWY252" s="39"/>
      <c r="NWZ252" s="40"/>
      <c r="NXA252" s="41"/>
      <c r="NXB252" s="38"/>
      <c r="NXC252" s="38"/>
      <c r="NXD252" s="38"/>
      <c r="NXE252" s="39"/>
      <c r="NXF252" s="40"/>
      <c r="NXG252" s="41"/>
      <c r="NXH252" s="38"/>
      <c r="NXI252" s="38"/>
      <c r="NXJ252" s="38"/>
      <c r="NXK252" s="39"/>
      <c r="NXL252" s="40"/>
      <c r="NXM252" s="41"/>
      <c r="NXN252" s="38"/>
      <c r="NXO252" s="38"/>
      <c r="NXP252" s="38"/>
      <c r="NXQ252" s="39"/>
      <c r="NXR252" s="40"/>
      <c r="NXS252" s="41"/>
      <c r="NXT252" s="38"/>
      <c r="NXU252" s="38"/>
      <c r="NXV252" s="38"/>
      <c r="NXW252" s="39"/>
      <c r="NXX252" s="40"/>
      <c r="NXY252" s="41"/>
      <c r="NXZ252" s="38"/>
      <c r="NYA252" s="38"/>
      <c r="NYB252" s="38"/>
      <c r="NYC252" s="39"/>
      <c r="NYD252" s="40"/>
      <c r="NYE252" s="41"/>
      <c r="NYF252" s="38"/>
      <c r="NYG252" s="38"/>
      <c r="NYH252" s="38"/>
      <c r="NYI252" s="39"/>
      <c r="NYJ252" s="40"/>
      <c r="NYK252" s="41"/>
      <c r="NYL252" s="38"/>
      <c r="NYM252" s="38"/>
      <c r="NYN252" s="38"/>
      <c r="NYO252" s="39"/>
      <c r="NYP252" s="40"/>
      <c r="NYQ252" s="41"/>
      <c r="NYR252" s="38"/>
      <c r="NYS252" s="38"/>
      <c r="NYT252" s="38"/>
      <c r="NYU252" s="39"/>
      <c r="NYV252" s="40"/>
      <c r="NYW252" s="41"/>
      <c r="NYX252" s="38"/>
      <c r="NYY252" s="38"/>
      <c r="NYZ252" s="38"/>
      <c r="NZA252" s="39"/>
      <c r="NZB252" s="40"/>
      <c r="NZC252" s="41"/>
      <c r="NZD252" s="38"/>
      <c r="NZE252" s="38"/>
      <c r="NZF252" s="38"/>
      <c r="NZG252" s="39"/>
      <c r="NZH252" s="40"/>
      <c r="NZI252" s="41"/>
      <c r="NZJ252" s="38"/>
      <c r="NZK252" s="38"/>
      <c r="NZL252" s="38"/>
      <c r="NZM252" s="39"/>
      <c r="NZN252" s="40"/>
      <c r="NZO252" s="41"/>
      <c r="NZP252" s="38"/>
      <c r="NZQ252" s="38"/>
      <c r="NZR252" s="38"/>
      <c r="NZS252" s="39"/>
      <c r="NZT252" s="40"/>
      <c r="NZU252" s="41"/>
      <c r="NZV252" s="38"/>
      <c r="NZW252" s="38"/>
      <c r="NZX252" s="38"/>
      <c r="NZY252" s="39"/>
      <c r="NZZ252" s="40"/>
      <c r="OAA252" s="41"/>
      <c r="OAB252" s="38"/>
      <c r="OAC252" s="38"/>
      <c r="OAD252" s="38"/>
      <c r="OAE252" s="39"/>
      <c r="OAF252" s="40"/>
      <c r="OAG252" s="41"/>
      <c r="OAH252" s="38"/>
      <c r="OAI252" s="38"/>
      <c r="OAJ252" s="38"/>
      <c r="OAK252" s="39"/>
      <c r="OAL252" s="40"/>
      <c r="OAM252" s="41"/>
      <c r="OAN252" s="38"/>
      <c r="OAO252" s="38"/>
      <c r="OAP252" s="38"/>
      <c r="OAQ252" s="39"/>
      <c r="OAR252" s="40"/>
      <c r="OAS252" s="41"/>
      <c r="OAT252" s="38"/>
      <c r="OAU252" s="38"/>
      <c r="OAV252" s="38"/>
      <c r="OAW252" s="39"/>
      <c r="OAX252" s="40"/>
      <c r="OAY252" s="41"/>
      <c r="OAZ252" s="38"/>
      <c r="OBA252" s="38"/>
      <c r="OBB252" s="38"/>
      <c r="OBC252" s="39"/>
      <c r="OBD252" s="40"/>
      <c r="OBE252" s="41"/>
      <c r="OBF252" s="38"/>
      <c r="OBG252" s="38"/>
      <c r="OBH252" s="38"/>
      <c r="OBI252" s="39"/>
      <c r="OBJ252" s="40"/>
      <c r="OBK252" s="41"/>
      <c r="OBL252" s="38"/>
      <c r="OBM252" s="38"/>
      <c r="OBN252" s="38"/>
      <c r="OBO252" s="39"/>
      <c r="OBP252" s="40"/>
      <c r="OBQ252" s="41"/>
      <c r="OBR252" s="38"/>
      <c r="OBS252" s="38"/>
      <c r="OBT252" s="38"/>
      <c r="OBU252" s="39"/>
      <c r="OBV252" s="40"/>
      <c r="OBW252" s="41"/>
      <c r="OBX252" s="38"/>
      <c r="OBY252" s="38"/>
      <c r="OBZ252" s="38"/>
      <c r="OCA252" s="39"/>
      <c r="OCB252" s="40"/>
      <c r="OCC252" s="41"/>
      <c r="OCD252" s="38"/>
      <c r="OCE252" s="38"/>
      <c r="OCF252" s="38"/>
      <c r="OCG252" s="39"/>
      <c r="OCH252" s="40"/>
      <c r="OCI252" s="41"/>
      <c r="OCJ252" s="38"/>
      <c r="OCK252" s="38"/>
      <c r="OCL252" s="38"/>
      <c r="OCM252" s="39"/>
      <c r="OCN252" s="40"/>
      <c r="OCO252" s="41"/>
      <c r="OCP252" s="38"/>
      <c r="OCQ252" s="38"/>
      <c r="OCR252" s="38"/>
      <c r="OCS252" s="39"/>
      <c r="OCT252" s="40"/>
      <c r="OCU252" s="41"/>
      <c r="OCV252" s="38"/>
      <c r="OCW252" s="38"/>
      <c r="OCX252" s="38"/>
      <c r="OCY252" s="39"/>
      <c r="OCZ252" s="40"/>
      <c r="ODA252" s="41"/>
      <c r="ODB252" s="38"/>
      <c r="ODC252" s="38"/>
      <c r="ODD252" s="38"/>
      <c r="ODE252" s="39"/>
      <c r="ODF252" s="40"/>
      <c r="ODG252" s="41"/>
      <c r="ODH252" s="38"/>
      <c r="ODI252" s="38"/>
      <c r="ODJ252" s="38"/>
      <c r="ODK252" s="39"/>
      <c r="ODL252" s="40"/>
      <c r="ODM252" s="41"/>
      <c r="ODN252" s="38"/>
      <c r="ODO252" s="38"/>
      <c r="ODP252" s="38"/>
      <c r="ODQ252" s="39"/>
      <c r="ODR252" s="40"/>
      <c r="ODS252" s="41"/>
      <c r="ODT252" s="38"/>
      <c r="ODU252" s="38"/>
      <c r="ODV252" s="38"/>
      <c r="ODW252" s="39"/>
      <c r="ODX252" s="40"/>
      <c r="ODY252" s="41"/>
      <c r="ODZ252" s="38"/>
      <c r="OEA252" s="38"/>
      <c r="OEB252" s="38"/>
      <c r="OEC252" s="39"/>
      <c r="OED252" s="40"/>
      <c r="OEE252" s="41"/>
      <c r="OEF252" s="38"/>
      <c r="OEG252" s="38"/>
      <c r="OEH252" s="38"/>
      <c r="OEI252" s="39"/>
      <c r="OEJ252" s="40"/>
      <c r="OEK252" s="41"/>
      <c r="OEL252" s="38"/>
      <c r="OEM252" s="38"/>
      <c r="OEN252" s="38"/>
      <c r="OEO252" s="39"/>
      <c r="OEP252" s="40"/>
      <c r="OEQ252" s="41"/>
      <c r="OER252" s="38"/>
      <c r="OES252" s="38"/>
      <c r="OET252" s="38"/>
      <c r="OEU252" s="39"/>
      <c r="OEV252" s="40"/>
      <c r="OEW252" s="41"/>
      <c r="OEX252" s="38"/>
      <c r="OEY252" s="38"/>
      <c r="OEZ252" s="38"/>
      <c r="OFA252" s="39"/>
      <c r="OFB252" s="40"/>
      <c r="OFC252" s="41"/>
      <c r="OFD252" s="38"/>
      <c r="OFE252" s="38"/>
      <c r="OFF252" s="38"/>
      <c r="OFG252" s="39"/>
      <c r="OFH252" s="40"/>
      <c r="OFI252" s="41"/>
      <c r="OFJ252" s="38"/>
      <c r="OFK252" s="38"/>
      <c r="OFL252" s="38"/>
      <c r="OFM252" s="39"/>
      <c r="OFN252" s="40"/>
      <c r="OFO252" s="41"/>
      <c r="OFP252" s="38"/>
      <c r="OFQ252" s="38"/>
      <c r="OFR252" s="38"/>
      <c r="OFS252" s="39"/>
      <c r="OFT252" s="40"/>
      <c r="OFU252" s="41"/>
      <c r="OFV252" s="38"/>
      <c r="OFW252" s="38"/>
      <c r="OFX252" s="38"/>
      <c r="OFY252" s="39"/>
      <c r="OFZ252" s="40"/>
      <c r="OGA252" s="41"/>
      <c r="OGB252" s="38"/>
      <c r="OGC252" s="38"/>
      <c r="OGD252" s="38"/>
      <c r="OGE252" s="39"/>
      <c r="OGF252" s="40"/>
      <c r="OGG252" s="41"/>
      <c r="OGH252" s="38"/>
      <c r="OGI252" s="38"/>
      <c r="OGJ252" s="38"/>
      <c r="OGK252" s="39"/>
      <c r="OGL252" s="40"/>
      <c r="OGM252" s="41"/>
      <c r="OGN252" s="38"/>
      <c r="OGO252" s="38"/>
      <c r="OGP252" s="38"/>
      <c r="OGQ252" s="39"/>
      <c r="OGR252" s="40"/>
      <c r="OGS252" s="41"/>
      <c r="OGT252" s="38"/>
      <c r="OGU252" s="38"/>
      <c r="OGV252" s="38"/>
      <c r="OGW252" s="39"/>
      <c r="OGX252" s="40"/>
      <c r="OGY252" s="41"/>
      <c r="OGZ252" s="38"/>
      <c r="OHA252" s="38"/>
      <c r="OHB252" s="38"/>
      <c r="OHC252" s="39"/>
      <c r="OHD252" s="40"/>
      <c r="OHE252" s="41"/>
      <c r="OHF252" s="38"/>
      <c r="OHG252" s="38"/>
      <c r="OHH252" s="38"/>
      <c r="OHI252" s="39"/>
      <c r="OHJ252" s="40"/>
      <c r="OHK252" s="41"/>
      <c r="OHL252" s="38"/>
      <c r="OHM252" s="38"/>
      <c r="OHN252" s="38"/>
      <c r="OHO252" s="39"/>
      <c r="OHP252" s="40"/>
      <c r="OHQ252" s="41"/>
      <c r="OHR252" s="38"/>
      <c r="OHS252" s="38"/>
      <c r="OHT252" s="38"/>
      <c r="OHU252" s="39"/>
      <c r="OHV252" s="40"/>
      <c r="OHW252" s="41"/>
      <c r="OHX252" s="38"/>
      <c r="OHY252" s="38"/>
      <c r="OHZ252" s="38"/>
      <c r="OIA252" s="39"/>
      <c r="OIB252" s="40"/>
      <c r="OIC252" s="41"/>
      <c r="OID252" s="38"/>
      <c r="OIE252" s="38"/>
      <c r="OIF252" s="38"/>
      <c r="OIG252" s="39"/>
      <c r="OIH252" s="40"/>
      <c r="OII252" s="41"/>
      <c r="OIJ252" s="38"/>
      <c r="OIK252" s="38"/>
      <c r="OIL252" s="38"/>
      <c r="OIM252" s="39"/>
      <c r="OIN252" s="40"/>
      <c r="OIO252" s="41"/>
      <c r="OIP252" s="38"/>
      <c r="OIQ252" s="38"/>
      <c r="OIR252" s="38"/>
      <c r="OIS252" s="39"/>
      <c r="OIT252" s="40"/>
      <c r="OIU252" s="41"/>
      <c r="OIV252" s="38"/>
      <c r="OIW252" s="38"/>
      <c r="OIX252" s="38"/>
      <c r="OIY252" s="39"/>
      <c r="OIZ252" s="40"/>
      <c r="OJA252" s="41"/>
      <c r="OJB252" s="38"/>
      <c r="OJC252" s="38"/>
      <c r="OJD252" s="38"/>
      <c r="OJE252" s="39"/>
      <c r="OJF252" s="40"/>
      <c r="OJG252" s="41"/>
      <c r="OJH252" s="38"/>
      <c r="OJI252" s="38"/>
      <c r="OJJ252" s="38"/>
      <c r="OJK252" s="39"/>
      <c r="OJL252" s="40"/>
      <c r="OJM252" s="41"/>
      <c r="OJN252" s="38"/>
      <c r="OJO252" s="38"/>
      <c r="OJP252" s="38"/>
      <c r="OJQ252" s="39"/>
      <c r="OJR252" s="40"/>
      <c r="OJS252" s="41"/>
      <c r="OJT252" s="38"/>
      <c r="OJU252" s="38"/>
      <c r="OJV252" s="38"/>
      <c r="OJW252" s="39"/>
      <c r="OJX252" s="40"/>
      <c r="OJY252" s="41"/>
      <c r="OJZ252" s="38"/>
      <c r="OKA252" s="38"/>
      <c r="OKB252" s="38"/>
      <c r="OKC252" s="39"/>
      <c r="OKD252" s="40"/>
      <c r="OKE252" s="41"/>
      <c r="OKF252" s="38"/>
      <c r="OKG252" s="38"/>
      <c r="OKH252" s="38"/>
      <c r="OKI252" s="39"/>
      <c r="OKJ252" s="40"/>
      <c r="OKK252" s="41"/>
      <c r="OKL252" s="38"/>
      <c r="OKM252" s="38"/>
      <c r="OKN252" s="38"/>
      <c r="OKO252" s="39"/>
      <c r="OKP252" s="40"/>
      <c r="OKQ252" s="41"/>
      <c r="OKR252" s="38"/>
      <c r="OKS252" s="38"/>
      <c r="OKT252" s="38"/>
      <c r="OKU252" s="39"/>
      <c r="OKV252" s="40"/>
      <c r="OKW252" s="41"/>
      <c r="OKX252" s="38"/>
      <c r="OKY252" s="38"/>
      <c r="OKZ252" s="38"/>
      <c r="OLA252" s="39"/>
      <c r="OLB252" s="40"/>
      <c r="OLC252" s="41"/>
      <c r="OLD252" s="38"/>
      <c r="OLE252" s="38"/>
      <c r="OLF252" s="38"/>
      <c r="OLG252" s="39"/>
      <c r="OLH252" s="40"/>
      <c r="OLI252" s="41"/>
      <c r="OLJ252" s="38"/>
      <c r="OLK252" s="38"/>
      <c r="OLL252" s="38"/>
      <c r="OLM252" s="39"/>
      <c r="OLN252" s="40"/>
      <c r="OLO252" s="41"/>
      <c r="OLP252" s="38"/>
      <c r="OLQ252" s="38"/>
      <c r="OLR252" s="38"/>
      <c r="OLS252" s="39"/>
      <c r="OLT252" s="40"/>
      <c r="OLU252" s="41"/>
      <c r="OLV252" s="38"/>
      <c r="OLW252" s="38"/>
      <c r="OLX252" s="38"/>
      <c r="OLY252" s="39"/>
      <c r="OLZ252" s="40"/>
      <c r="OMA252" s="41"/>
      <c r="OMB252" s="38"/>
      <c r="OMC252" s="38"/>
      <c r="OMD252" s="38"/>
      <c r="OME252" s="39"/>
      <c r="OMF252" s="40"/>
      <c r="OMG252" s="41"/>
      <c r="OMH252" s="38"/>
      <c r="OMI252" s="38"/>
      <c r="OMJ252" s="38"/>
      <c r="OMK252" s="39"/>
      <c r="OML252" s="40"/>
      <c r="OMM252" s="41"/>
      <c r="OMN252" s="38"/>
      <c r="OMO252" s="38"/>
      <c r="OMP252" s="38"/>
      <c r="OMQ252" s="39"/>
      <c r="OMR252" s="40"/>
      <c r="OMS252" s="41"/>
      <c r="OMT252" s="38"/>
      <c r="OMU252" s="38"/>
      <c r="OMV252" s="38"/>
      <c r="OMW252" s="39"/>
      <c r="OMX252" s="40"/>
      <c r="OMY252" s="41"/>
      <c r="OMZ252" s="38"/>
      <c r="ONA252" s="38"/>
      <c r="ONB252" s="38"/>
      <c r="ONC252" s="39"/>
      <c r="OND252" s="40"/>
      <c r="ONE252" s="41"/>
      <c r="ONF252" s="38"/>
      <c r="ONG252" s="38"/>
      <c r="ONH252" s="38"/>
      <c r="ONI252" s="39"/>
      <c r="ONJ252" s="40"/>
      <c r="ONK252" s="41"/>
      <c r="ONL252" s="38"/>
      <c r="ONM252" s="38"/>
      <c r="ONN252" s="38"/>
      <c r="ONO252" s="39"/>
      <c r="ONP252" s="40"/>
      <c r="ONQ252" s="41"/>
      <c r="ONR252" s="38"/>
      <c r="ONS252" s="38"/>
      <c r="ONT252" s="38"/>
      <c r="ONU252" s="39"/>
      <c r="ONV252" s="40"/>
      <c r="ONW252" s="41"/>
      <c r="ONX252" s="38"/>
      <c r="ONY252" s="38"/>
      <c r="ONZ252" s="38"/>
      <c r="OOA252" s="39"/>
      <c r="OOB252" s="40"/>
      <c r="OOC252" s="41"/>
      <c r="OOD252" s="38"/>
      <c r="OOE252" s="38"/>
      <c r="OOF252" s="38"/>
      <c r="OOG252" s="39"/>
      <c r="OOH252" s="40"/>
      <c r="OOI252" s="41"/>
      <c r="OOJ252" s="38"/>
      <c r="OOK252" s="38"/>
      <c r="OOL252" s="38"/>
      <c r="OOM252" s="39"/>
      <c r="OON252" s="40"/>
      <c r="OOO252" s="41"/>
      <c r="OOP252" s="38"/>
      <c r="OOQ252" s="38"/>
      <c r="OOR252" s="38"/>
      <c r="OOS252" s="39"/>
      <c r="OOT252" s="40"/>
      <c r="OOU252" s="41"/>
      <c r="OOV252" s="38"/>
      <c r="OOW252" s="38"/>
      <c r="OOX252" s="38"/>
      <c r="OOY252" s="39"/>
      <c r="OOZ252" s="40"/>
      <c r="OPA252" s="41"/>
      <c r="OPB252" s="38"/>
      <c r="OPC252" s="38"/>
      <c r="OPD252" s="38"/>
      <c r="OPE252" s="39"/>
      <c r="OPF252" s="40"/>
      <c r="OPG252" s="41"/>
      <c r="OPH252" s="38"/>
      <c r="OPI252" s="38"/>
      <c r="OPJ252" s="38"/>
      <c r="OPK252" s="39"/>
      <c r="OPL252" s="40"/>
      <c r="OPM252" s="41"/>
      <c r="OPN252" s="38"/>
      <c r="OPO252" s="38"/>
      <c r="OPP252" s="38"/>
      <c r="OPQ252" s="39"/>
      <c r="OPR252" s="40"/>
      <c r="OPS252" s="41"/>
      <c r="OPT252" s="38"/>
      <c r="OPU252" s="38"/>
      <c r="OPV252" s="38"/>
      <c r="OPW252" s="39"/>
      <c r="OPX252" s="40"/>
      <c r="OPY252" s="41"/>
      <c r="OPZ252" s="38"/>
      <c r="OQA252" s="38"/>
      <c r="OQB252" s="38"/>
      <c r="OQC252" s="39"/>
      <c r="OQD252" s="40"/>
      <c r="OQE252" s="41"/>
      <c r="OQF252" s="38"/>
      <c r="OQG252" s="38"/>
      <c r="OQH252" s="38"/>
      <c r="OQI252" s="39"/>
      <c r="OQJ252" s="40"/>
      <c r="OQK252" s="41"/>
      <c r="OQL252" s="38"/>
      <c r="OQM252" s="38"/>
      <c r="OQN252" s="38"/>
      <c r="OQO252" s="39"/>
      <c r="OQP252" s="40"/>
      <c r="OQQ252" s="41"/>
      <c r="OQR252" s="38"/>
      <c r="OQS252" s="38"/>
      <c r="OQT252" s="38"/>
      <c r="OQU252" s="39"/>
      <c r="OQV252" s="40"/>
      <c r="OQW252" s="41"/>
      <c r="OQX252" s="38"/>
      <c r="OQY252" s="38"/>
      <c r="OQZ252" s="38"/>
      <c r="ORA252" s="39"/>
      <c r="ORB252" s="40"/>
      <c r="ORC252" s="41"/>
      <c r="ORD252" s="38"/>
      <c r="ORE252" s="38"/>
      <c r="ORF252" s="38"/>
      <c r="ORG252" s="39"/>
      <c r="ORH252" s="40"/>
      <c r="ORI252" s="41"/>
      <c r="ORJ252" s="38"/>
      <c r="ORK252" s="38"/>
      <c r="ORL252" s="38"/>
      <c r="ORM252" s="39"/>
      <c r="ORN252" s="40"/>
      <c r="ORO252" s="41"/>
      <c r="ORP252" s="38"/>
      <c r="ORQ252" s="38"/>
      <c r="ORR252" s="38"/>
      <c r="ORS252" s="39"/>
      <c r="ORT252" s="40"/>
      <c r="ORU252" s="41"/>
      <c r="ORV252" s="38"/>
      <c r="ORW252" s="38"/>
      <c r="ORX252" s="38"/>
      <c r="ORY252" s="39"/>
      <c r="ORZ252" s="40"/>
      <c r="OSA252" s="41"/>
      <c r="OSB252" s="38"/>
      <c r="OSC252" s="38"/>
      <c r="OSD252" s="38"/>
      <c r="OSE252" s="39"/>
      <c r="OSF252" s="40"/>
      <c r="OSG252" s="41"/>
      <c r="OSH252" s="38"/>
      <c r="OSI252" s="38"/>
      <c r="OSJ252" s="38"/>
      <c r="OSK252" s="39"/>
      <c r="OSL252" s="40"/>
      <c r="OSM252" s="41"/>
      <c r="OSN252" s="38"/>
      <c r="OSO252" s="38"/>
      <c r="OSP252" s="38"/>
      <c r="OSQ252" s="39"/>
      <c r="OSR252" s="40"/>
      <c r="OSS252" s="41"/>
      <c r="OST252" s="38"/>
      <c r="OSU252" s="38"/>
      <c r="OSV252" s="38"/>
      <c r="OSW252" s="39"/>
      <c r="OSX252" s="40"/>
      <c r="OSY252" s="41"/>
      <c r="OSZ252" s="38"/>
      <c r="OTA252" s="38"/>
      <c r="OTB252" s="38"/>
      <c r="OTC252" s="39"/>
      <c r="OTD252" s="40"/>
      <c r="OTE252" s="41"/>
      <c r="OTF252" s="38"/>
      <c r="OTG252" s="38"/>
      <c r="OTH252" s="38"/>
      <c r="OTI252" s="39"/>
      <c r="OTJ252" s="40"/>
      <c r="OTK252" s="41"/>
      <c r="OTL252" s="38"/>
      <c r="OTM252" s="38"/>
      <c r="OTN252" s="38"/>
      <c r="OTO252" s="39"/>
      <c r="OTP252" s="40"/>
      <c r="OTQ252" s="41"/>
      <c r="OTR252" s="38"/>
      <c r="OTS252" s="38"/>
      <c r="OTT252" s="38"/>
      <c r="OTU252" s="39"/>
      <c r="OTV252" s="40"/>
      <c r="OTW252" s="41"/>
      <c r="OTX252" s="38"/>
      <c r="OTY252" s="38"/>
      <c r="OTZ252" s="38"/>
      <c r="OUA252" s="39"/>
      <c r="OUB252" s="40"/>
      <c r="OUC252" s="41"/>
      <c r="OUD252" s="38"/>
      <c r="OUE252" s="38"/>
      <c r="OUF252" s="38"/>
      <c r="OUG252" s="39"/>
      <c r="OUH252" s="40"/>
      <c r="OUI252" s="41"/>
      <c r="OUJ252" s="38"/>
      <c r="OUK252" s="38"/>
      <c r="OUL252" s="38"/>
      <c r="OUM252" s="39"/>
      <c r="OUN252" s="40"/>
      <c r="OUO252" s="41"/>
      <c r="OUP252" s="38"/>
      <c r="OUQ252" s="38"/>
      <c r="OUR252" s="38"/>
      <c r="OUS252" s="39"/>
      <c r="OUT252" s="40"/>
      <c r="OUU252" s="41"/>
      <c r="OUV252" s="38"/>
      <c r="OUW252" s="38"/>
      <c r="OUX252" s="38"/>
      <c r="OUY252" s="39"/>
      <c r="OUZ252" s="40"/>
      <c r="OVA252" s="41"/>
      <c r="OVB252" s="38"/>
      <c r="OVC252" s="38"/>
      <c r="OVD252" s="38"/>
      <c r="OVE252" s="39"/>
      <c r="OVF252" s="40"/>
      <c r="OVG252" s="41"/>
      <c r="OVH252" s="38"/>
      <c r="OVI252" s="38"/>
      <c r="OVJ252" s="38"/>
      <c r="OVK252" s="39"/>
      <c r="OVL252" s="40"/>
      <c r="OVM252" s="41"/>
      <c r="OVN252" s="38"/>
      <c r="OVO252" s="38"/>
      <c r="OVP252" s="38"/>
      <c r="OVQ252" s="39"/>
      <c r="OVR252" s="40"/>
      <c r="OVS252" s="41"/>
      <c r="OVT252" s="38"/>
      <c r="OVU252" s="38"/>
      <c r="OVV252" s="38"/>
      <c r="OVW252" s="39"/>
      <c r="OVX252" s="40"/>
      <c r="OVY252" s="41"/>
      <c r="OVZ252" s="38"/>
      <c r="OWA252" s="38"/>
      <c r="OWB252" s="38"/>
      <c r="OWC252" s="39"/>
      <c r="OWD252" s="40"/>
      <c r="OWE252" s="41"/>
      <c r="OWF252" s="38"/>
      <c r="OWG252" s="38"/>
      <c r="OWH252" s="38"/>
      <c r="OWI252" s="39"/>
      <c r="OWJ252" s="40"/>
      <c r="OWK252" s="41"/>
      <c r="OWL252" s="38"/>
      <c r="OWM252" s="38"/>
      <c r="OWN252" s="38"/>
      <c r="OWO252" s="39"/>
      <c r="OWP252" s="40"/>
      <c r="OWQ252" s="41"/>
      <c r="OWR252" s="38"/>
      <c r="OWS252" s="38"/>
      <c r="OWT252" s="38"/>
      <c r="OWU252" s="39"/>
      <c r="OWV252" s="40"/>
      <c r="OWW252" s="41"/>
      <c r="OWX252" s="38"/>
      <c r="OWY252" s="38"/>
      <c r="OWZ252" s="38"/>
      <c r="OXA252" s="39"/>
      <c r="OXB252" s="40"/>
      <c r="OXC252" s="41"/>
      <c r="OXD252" s="38"/>
      <c r="OXE252" s="38"/>
      <c r="OXF252" s="38"/>
      <c r="OXG252" s="39"/>
      <c r="OXH252" s="40"/>
      <c r="OXI252" s="41"/>
      <c r="OXJ252" s="38"/>
      <c r="OXK252" s="38"/>
      <c r="OXL252" s="38"/>
      <c r="OXM252" s="39"/>
      <c r="OXN252" s="40"/>
      <c r="OXO252" s="41"/>
      <c r="OXP252" s="38"/>
      <c r="OXQ252" s="38"/>
      <c r="OXR252" s="38"/>
      <c r="OXS252" s="39"/>
      <c r="OXT252" s="40"/>
      <c r="OXU252" s="41"/>
      <c r="OXV252" s="38"/>
      <c r="OXW252" s="38"/>
      <c r="OXX252" s="38"/>
      <c r="OXY252" s="39"/>
      <c r="OXZ252" s="40"/>
      <c r="OYA252" s="41"/>
      <c r="OYB252" s="38"/>
      <c r="OYC252" s="38"/>
      <c r="OYD252" s="38"/>
      <c r="OYE252" s="39"/>
      <c r="OYF252" s="40"/>
      <c r="OYG252" s="41"/>
      <c r="OYH252" s="38"/>
      <c r="OYI252" s="38"/>
      <c r="OYJ252" s="38"/>
      <c r="OYK252" s="39"/>
      <c r="OYL252" s="40"/>
      <c r="OYM252" s="41"/>
      <c r="OYN252" s="38"/>
      <c r="OYO252" s="38"/>
      <c r="OYP252" s="38"/>
      <c r="OYQ252" s="39"/>
      <c r="OYR252" s="40"/>
      <c r="OYS252" s="41"/>
      <c r="OYT252" s="38"/>
      <c r="OYU252" s="38"/>
      <c r="OYV252" s="38"/>
      <c r="OYW252" s="39"/>
      <c r="OYX252" s="40"/>
      <c r="OYY252" s="41"/>
      <c r="OYZ252" s="38"/>
      <c r="OZA252" s="38"/>
      <c r="OZB252" s="38"/>
      <c r="OZC252" s="39"/>
      <c r="OZD252" s="40"/>
      <c r="OZE252" s="41"/>
      <c r="OZF252" s="38"/>
      <c r="OZG252" s="38"/>
      <c r="OZH252" s="38"/>
      <c r="OZI252" s="39"/>
      <c r="OZJ252" s="40"/>
      <c r="OZK252" s="41"/>
      <c r="OZL252" s="38"/>
      <c r="OZM252" s="38"/>
      <c r="OZN252" s="38"/>
      <c r="OZO252" s="39"/>
      <c r="OZP252" s="40"/>
      <c r="OZQ252" s="41"/>
      <c r="OZR252" s="38"/>
      <c r="OZS252" s="38"/>
      <c r="OZT252" s="38"/>
      <c r="OZU252" s="39"/>
      <c r="OZV252" s="40"/>
      <c r="OZW252" s="41"/>
      <c r="OZX252" s="38"/>
      <c r="OZY252" s="38"/>
      <c r="OZZ252" s="38"/>
      <c r="PAA252" s="39"/>
      <c r="PAB252" s="40"/>
      <c r="PAC252" s="41"/>
      <c r="PAD252" s="38"/>
      <c r="PAE252" s="38"/>
      <c r="PAF252" s="38"/>
      <c r="PAG252" s="39"/>
      <c r="PAH252" s="40"/>
      <c r="PAI252" s="41"/>
      <c r="PAJ252" s="38"/>
      <c r="PAK252" s="38"/>
      <c r="PAL252" s="38"/>
      <c r="PAM252" s="39"/>
      <c r="PAN252" s="40"/>
      <c r="PAO252" s="41"/>
      <c r="PAP252" s="38"/>
      <c r="PAQ252" s="38"/>
      <c r="PAR252" s="38"/>
      <c r="PAS252" s="39"/>
      <c r="PAT252" s="40"/>
      <c r="PAU252" s="41"/>
      <c r="PAV252" s="38"/>
      <c r="PAW252" s="38"/>
      <c r="PAX252" s="38"/>
      <c r="PAY252" s="39"/>
      <c r="PAZ252" s="40"/>
      <c r="PBA252" s="41"/>
      <c r="PBB252" s="38"/>
      <c r="PBC252" s="38"/>
      <c r="PBD252" s="38"/>
      <c r="PBE252" s="39"/>
      <c r="PBF252" s="40"/>
      <c r="PBG252" s="41"/>
      <c r="PBH252" s="38"/>
      <c r="PBI252" s="38"/>
      <c r="PBJ252" s="38"/>
      <c r="PBK252" s="39"/>
      <c r="PBL252" s="40"/>
      <c r="PBM252" s="41"/>
      <c r="PBN252" s="38"/>
      <c r="PBO252" s="38"/>
      <c r="PBP252" s="38"/>
      <c r="PBQ252" s="39"/>
      <c r="PBR252" s="40"/>
      <c r="PBS252" s="41"/>
      <c r="PBT252" s="38"/>
      <c r="PBU252" s="38"/>
      <c r="PBV252" s="38"/>
      <c r="PBW252" s="39"/>
      <c r="PBX252" s="40"/>
      <c r="PBY252" s="41"/>
      <c r="PBZ252" s="38"/>
      <c r="PCA252" s="38"/>
      <c r="PCB252" s="38"/>
      <c r="PCC252" s="39"/>
      <c r="PCD252" s="40"/>
      <c r="PCE252" s="41"/>
      <c r="PCF252" s="38"/>
      <c r="PCG252" s="38"/>
      <c r="PCH252" s="38"/>
      <c r="PCI252" s="39"/>
      <c r="PCJ252" s="40"/>
      <c r="PCK252" s="41"/>
      <c r="PCL252" s="38"/>
      <c r="PCM252" s="38"/>
      <c r="PCN252" s="38"/>
      <c r="PCO252" s="39"/>
      <c r="PCP252" s="40"/>
      <c r="PCQ252" s="41"/>
      <c r="PCR252" s="38"/>
      <c r="PCS252" s="38"/>
      <c r="PCT252" s="38"/>
      <c r="PCU252" s="39"/>
      <c r="PCV252" s="40"/>
      <c r="PCW252" s="41"/>
      <c r="PCX252" s="38"/>
      <c r="PCY252" s="38"/>
      <c r="PCZ252" s="38"/>
      <c r="PDA252" s="39"/>
      <c r="PDB252" s="40"/>
      <c r="PDC252" s="41"/>
      <c r="PDD252" s="38"/>
      <c r="PDE252" s="38"/>
      <c r="PDF252" s="38"/>
      <c r="PDG252" s="39"/>
      <c r="PDH252" s="40"/>
      <c r="PDI252" s="41"/>
      <c r="PDJ252" s="38"/>
      <c r="PDK252" s="38"/>
      <c r="PDL252" s="38"/>
      <c r="PDM252" s="39"/>
      <c r="PDN252" s="40"/>
      <c r="PDO252" s="41"/>
      <c r="PDP252" s="38"/>
      <c r="PDQ252" s="38"/>
      <c r="PDR252" s="38"/>
      <c r="PDS252" s="39"/>
      <c r="PDT252" s="40"/>
      <c r="PDU252" s="41"/>
      <c r="PDV252" s="38"/>
      <c r="PDW252" s="38"/>
      <c r="PDX252" s="38"/>
      <c r="PDY252" s="39"/>
      <c r="PDZ252" s="40"/>
      <c r="PEA252" s="41"/>
      <c r="PEB252" s="38"/>
      <c r="PEC252" s="38"/>
      <c r="PED252" s="38"/>
      <c r="PEE252" s="39"/>
      <c r="PEF252" s="40"/>
      <c r="PEG252" s="41"/>
      <c r="PEH252" s="38"/>
      <c r="PEI252" s="38"/>
      <c r="PEJ252" s="38"/>
      <c r="PEK252" s="39"/>
      <c r="PEL252" s="40"/>
      <c r="PEM252" s="41"/>
      <c r="PEN252" s="38"/>
      <c r="PEO252" s="38"/>
      <c r="PEP252" s="38"/>
      <c r="PEQ252" s="39"/>
      <c r="PER252" s="40"/>
      <c r="PES252" s="41"/>
      <c r="PET252" s="38"/>
      <c r="PEU252" s="38"/>
      <c r="PEV252" s="38"/>
      <c r="PEW252" s="39"/>
      <c r="PEX252" s="40"/>
      <c r="PEY252" s="41"/>
      <c r="PEZ252" s="38"/>
      <c r="PFA252" s="38"/>
      <c r="PFB252" s="38"/>
      <c r="PFC252" s="39"/>
      <c r="PFD252" s="40"/>
      <c r="PFE252" s="41"/>
      <c r="PFF252" s="38"/>
      <c r="PFG252" s="38"/>
      <c r="PFH252" s="38"/>
      <c r="PFI252" s="39"/>
      <c r="PFJ252" s="40"/>
      <c r="PFK252" s="41"/>
      <c r="PFL252" s="38"/>
      <c r="PFM252" s="38"/>
      <c r="PFN252" s="38"/>
      <c r="PFO252" s="39"/>
      <c r="PFP252" s="40"/>
      <c r="PFQ252" s="41"/>
      <c r="PFR252" s="38"/>
      <c r="PFS252" s="38"/>
      <c r="PFT252" s="38"/>
      <c r="PFU252" s="39"/>
      <c r="PFV252" s="40"/>
      <c r="PFW252" s="41"/>
      <c r="PFX252" s="38"/>
      <c r="PFY252" s="38"/>
      <c r="PFZ252" s="38"/>
      <c r="PGA252" s="39"/>
      <c r="PGB252" s="40"/>
      <c r="PGC252" s="41"/>
      <c r="PGD252" s="38"/>
      <c r="PGE252" s="38"/>
      <c r="PGF252" s="38"/>
      <c r="PGG252" s="39"/>
      <c r="PGH252" s="40"/>
      <c r="PGI252" s="41"/>
      <c r="PGJ252" s="38"/>
      <c r="PGK252" s="38"/>
      <c r="PGL252" s="38"/>
      <c r="PGM252" s="39"/>
      <c r="PGN252" s="40"/>
      <c r="PGO252" s="41"/>
      <c r="PGP252" s="38"/>
      <c r="PGQ252" s="38"/>
      <c r="PGR252" s="38"/>
      <c r="PGS252" s="39"/>
      <c r="PGT252" s="40"/>
      <c r="PGU252" s="41"/>
      <c r="PGV252" s="38"/>
      <c r="PGW252" s="38"/>
      <c r="PGX252" s="38"/>
      <c r="PGY252" s="39"/>
      <c r="PGZ252" s="40"/>
      <c r="PHA252" s="41"/>
      <c r="PHB252" s="38"/>
      <c r="PHC252" s="38"/>
      <c r="PHD252" s="38"/>
      <c r="PHE252" s="39"/>
      <c r="PHF252" s="40"/>
      <c r="PHG252" s="41"/>
      <c r="PHH252" s="38"/>
      <c r="PHI252" s="38"/>
      <c r="PHJ252" s="38"/>
      <c r="PHK252" s="39"/>
      <c r="PHL252" s="40"/>
      <c r="PHM252" s="41"/>
      <c r="PHN252" s="38"/>
      <c r="PHO252" s="38"/>
      <c r="PHP252" s="38"/>
      <c r="PHQ252" s="39"/>
      <c r="PHR252" s="40"/>
      <c r="PHS252" s="41"/>
      <c r="PHT252" s="38"/>
      <c r="PHU252" s="38"/>
      <c r="PHV252" s="38"/>
      <c r="PHW252" s="39"/>
      <c r="PHX252" s="40"/>
      <c r="PHY252" s="41"/>
      <c r="PHZ252" s="38"/>
      <c r="PIA252" s="38"/>
      <c r="PIB252" s="38"/>
      <c r="PIC252" s="39"/>
      <c r="PID252" s="40"/>
      <c r="PIE252" s="41"/>
      <c r="PIF252" s="38"/>
      <c r="PIG252" s="38"/>
      <c r="PIH252" s="38"/>
      <c r="PII252" s="39"/>
      <c r="PIJ252" s="40"/>
      <c r="PIK252" s="41"/>
      <c r="PIL252" s="38"/>
      <c r="PIM252" s="38"/>
      <c r="PIN252" s="38"/>
      <c r="PIO252" s="39"/>
      <c r="PIP252" s="40"/>
      <c r="PIQ252" s="41"/>
      <c r="PIR252" s="38"/>
      <c r="PIS252" s="38"/>
      <c r="PIT252" s="38"/>
      <c r="PIU252" s="39"/>
      <c r="PIV252" s="40"/>
      <c r="PIW252" s="41"/>
      <c r="PIX252" s="38"/>
      <c r="PIY252" s="38"/>
      <c r="PIZ252" s="38"/>
      <c r="PJA252" s="39"/>
      <c r="PJB252" s="40"/>
      <c r="PJC252" s="41"/>
      <c r="PJD252" s="38"/>
      <c r="PJE252" s="38"/>
      <c r="PJF252" s="38"/>
      <c r="PJG252" s="39"/>
      <c r="PJH252" s="40"/>
      <c r="PJI252" s="41"/>
      <c r="PJJ252" s="38"/>
      <c r="PJK252" s="38"/>
      <c r="PJL252" s="38"/>
      <c r="PJM252" s="39"/>
      <c r="PJN252" s="40"/>
      <c r="PJO252" s="41"/>
      <c r="PJP252" s="38"/>
      <c r="PJQ252" s="38"/>
      <c r="PJR252" s="38"/>
      <c r="PJS252" s="39"/>
      <c r="PJT252" s="40"/>
      <c r="PJU252" s="41"/>
      <c r="PJV252" s="38"/>
      <c r="PJW252" s="38"/>
      <c r="PJX252" s="38"/>
      <c r="PJY252" s="39"/>
      <c r="PJZ252" s="40"/>
      <c r="PKA252" s="41"/>
      <c r="PKB252" s="38"/>
      <c r="PKC252" s="38"/>
      <c r="PKD252" s="38"/>
      <c r="PKE252" s="39"/>
      <c r="PKF252" s="40"/>
      <c r="PKG252" s="41"/>
      <c r="PKH252" s="38"/>
      <c r="PKI252" s="38"/>
      <c r="PKJ252" s="38"/>
      <c r="PKK252" s="39"/>
      <c r="PKL252" s="40"/>
      <c r="PKM252" s="41"/>
      <c r="PKN252" s="38"/>
      <c r="PKO252" s="38"/>
      <c r="PKP252" s="38"/>
      <c r="PKQ252" s="39"/>
      <c r="PKR252" s="40"/>
      <c r="PKS252" s="41"/>
      <c r="PKT252" s="38"/>
      <c r="PKU252" s="38"/>
      <c r="PKV252" s="38"/>
      <c r="PKW252" s="39"/>
      <c r="PKX252" s="40"/>
      <c r="PKY252" s="41"/>
      <c r="PKZ252" s="38"/>
      <c r="PLA252" s="38"/>
      <c r="PLB252" s="38"/>
      <c r="PLC252" s="39"/>
      <c r="PLD252" s="40"/>
      <c r="PLE252" s="41"/>
      <c r="PLF252" s="38"/>
      <c r="PLG252" s="38"/>
      <c r="PLH252" s="38"/>
      <c r="PLI252" s="39"/>
      <c r="PLJ252" s="40"/>
      <c r="PLK252" s="41"/>
      <c r="PLL252" s="38"/>
      <c r="PLM252" s="38"/>
      <c r="PLN252" s="38"/>
      <c r="PLO252" s="39"/>
      <c r="PLP252" s="40"/>
      <c r="PLQ252" s="41"/>
      <c r="PLR252" s="38"/>
      <c r="PLS252" s="38"/>
      <c r="PLT252" s="38"/>
      <c r="PLU252" s="39"/>
      <c r="PLV252" s="40"/>
      <c r="PLW252" s="41"/>
      <c r="PLX252" s="38"/>
      <c r="PLY252" s="38"/>
      <c r="PLZ252" s="38"/>
      <c r="PMA252" s="39"/>
      <c r="PMB252" s="40"/>
      <c r="PMC252" s="41"/>
      <c r="PMD252" s="38"/>
      <c r="PME252" s="38"/>
      <c r="PMF252" s="38"/>
      <c r="PMG252" s="39"/>
      <c r="PMH252" s="40"/>
      <c r="PMI252" s="41"/>
      <c r="PMJ252" s="38"/>
      <c r="PMK252" s="38"/>
      <c r="PML252" s="38"/>
      <c r="PMM252" s="39"/>
      <c r="PMN252" s="40"/>
      <c r="PMO252" s="41"/>
      <c r="PMP252" s="38"/>
      <c r="PMQ252" s="38"/>
      <c r="PMR252" s="38"/>
      <c r="PMS252" s="39"/>
      <c r="PMT252" s="40"/>
      <c r="PMU252" s="41"/>
      <c r="PMV252" s="38"/>
      <c r="PMW252" s="38"/>
      <c r="PMX252" s="38"/>
      <c r="PMY252" s="39"/>
      <c r="PMZ252" s="40"/>
      <c r="PNA252" s="41"/>
      <c r="PNB252" s="38"/>
      <c r="PNC252" s="38"/>
      <c r="PND252" s="38"/>
      <c r="PNE252" s="39"/>
      <c r="PNF252" s="40"/>
      <c r="PNG252" s="41"/>
      <c r="PNH252" s="38"/>
      <c r="PNI252" s="38"/>
      <c r="PNJ252" s="38"/>
      <c r="PNK252" s="39"/>
      <c r="PNL252" s="40"/>
      <c r="PNM252" s="41"/>
      <c r="PNN252" s="38"/>
      <c r="PNO252" s="38"/>
      <c r="PNP252" s="38"/>
      <c r="PNQ252" s="39"/>
      <c r="PNR252" s="40"/>
      <c r="PNS252" s="41"/>
      <c r="PNT252" s="38"/>
      <c r="PNU252" s="38"/>
      <c r="PNV252" s="38"/>
      <c r="PNW252" s="39"/>
      <c r="PNX252" s="40"/>
      <c r="PNY252" s="41"/>
      <c r="PNZ252" s="38"/>
      <c r="POA252" s="38"/>
      <c r="POB252" s="38"/>
      <c r="POC252" s="39"/>
      <c r="POD252" s="40"/>
      <c r="POE252" s="41"/>
      <c r="POF252" s="38"/>
      <c r="POG252" s="38"/>
      <c r="POH252" s="38"/>
      <c r="POI252" s="39"/>
      <c r="POJ252" s="40"/>
      <c r="POK252" s="41"/>
      <c r="POL252" s="38"/>
      <c r="POM252" s="38"/>
      <c r="PON252" s="38"/>
      <c r="POO252" s="39"/>
      <c r="POP252" s="40"/>
      <c r="POQ252" s="41"/>
      <c r="POR252" s="38"/>
      <c r="POS252" s="38"/>
      <c r="POT252" s="38"/>
      <c r="POU252" s="39"/>
      <c r="POV252" s="40"/>
      <c r="POW252" s="41"/>
      <c r="POX252" s="38"/>
      <c r="POY252" s="38"/>
      <c r="POZ252" s="38"/>
      <c r="PPA252" s="39"/>
      <c r="PPB252" s="40"/>
      <c r="PPC252" s="41"/>
      <c r="PPD252" s="38"/>
      <c r="PPE252" s="38"/>
      <c r="PPF252" s="38"/>
      <c r="PPG252" s="39"/>
      <c r="PPH252" s="40"/>
      <c r="PPI252" s="41"/>
      <c r="PPJ252" s="38"/>
      <c r="PPK252" s="38"/>
      <c r="PPL252" s="38"/>
      <c r="PPM252" s="39"/>
      <c r="PPN252" s="40"/>
      <c r="PPO252" s="41"/>
      <c r="PPP252" s="38"/>
      <c r="PPQ252" s="38"/>
      <c r="PPR252" s="38"/>
      <c r="PPS252" s="39"/>
      <c r="PPT252" s="40"/>
      <c r="PPU252" s="41"/>
      <c r="PPV252" s="38"/>
      <c r="PPW252" s="38"/>
      <c r="PPX252" s="38"/>
      <c r="PPY252" s="39"/>
      <c r="PPZ252" s="40"/>
      <c r="PQA252" s="41"/>
      <c r="PQB252" s="38"/>
      <c r="PQC252" s="38"/>
      <c r="PQD252" s="38"/>
      <c r="PQE252" s="39"/>
      <c r="PQF252" s="40"/>
      <c r="PQG252" s="41"/>
      <c r="PQH252" s="38"/>
      <c r="PQI252" s="38"/>
      <c r="PQJ252" s="38"/>
      <c r="PQK252" s="39"/>
      <c r="PQL252" s="40"/>
      <c r="PQM252" s="41"/>
      <c r="PQN252" s="38"/>
      <c r="PQO252" s="38"/>
      <c r="PQP252" s="38"/>
      <c r="PQQ252" s="39"/>
      <c r="PQR252" s="40"/>
      <c r="PQS252" s="41"/>
      <c r="PQT252" s="38"/>
      <c r="PQU252" s="38"/>
      <c r="PQV252" s="38"/>
      <c r="PQW252" s="39"/>
      <c r="PQX252" s="40"/>
      <c r="PQY252" s="41"/>
      <c r="PQZ252" s="38"/>
      <c r="PRA252" s="38"/>
      <c r="PRB252" s="38"/>
      <c r="PRC252" s="39"/>
      <c r="PRD252" s="40"/>
      <c r="PRE252" s="41"/>
      <c r="PRF252" s="38"/>
      <c r="PRG252" s="38"/>
      <c r="PRH252" s="38"/>
      <c r="PRI252" s="39"/>
      <c r="PRJ252" s="40"/>
      <c r="PRK252" s="41"/>
      <c r="PRL252" s="38"/>
      <c r="PRM252" s="38"/>
      <c r="PRN252" s="38"/>
      <c r="PRO252" s="39"/>
      <c r="PRP252" s="40"/>
      <c r="PRQ252" s="41"/>
      <c r="PRR252" s="38"/>
      <c r="PRS252" s="38"/>
      <c r="PRT252" s="38"/>
      <c r="PRU252" s="39"/>
      <c r="PRV252" s="40"/>
      <c r="PRW252" s="41"/>
      <c r="PRX252" s="38"/>
      <c r="PRY252" s="38"/>
      <c r="PRZ252" s="38"/>
      <c r="PSA252" s="39"/>
      <c r="PSB252" s="40"/>
      <c r="PSC252" s="41"/>
      <c r="PSD252" s="38"/>
      <c r="PSE252" s="38"/>
      <c r="PSF252" s="38"/>
      <c r="PSG252" s="39"/>
      <c r="PSH252" s="40"/>
      <c r="PSI252" s="41"/>
      <c r="PSJ252" s="38"/>
      <c r="PSK252" s="38"/>
      <c r="PSL252" s="38"/>
      <c r="PSM252" s="39"/>
      <c r="PSN252" s="40"/>
      <c r="PSO252" s="41"/>
      <c r="PSP252" s="38"/>
      <c r="PSQ252" s="38"/>
      <c r="PSR252" s="38"/>
      <c r="PSS252" s="39"/>
      <c r="PST252" s="40"/>
      <c r="PSU252" s="41"/>
      <c r="PSV252" s="38"/>
      <c r="PSW252" s="38"/>
      <c r="PSX252" s="38"/>
      <c r="PSY252" s="39"/>
      <c r="PSZ252" s="40"/>
      <c r="PTA252" s="41"/>
      <c r="PTB252" s="38"/>
      <c r="PTC252" s="38"/>
      <c r="PTD252" s="38"/>
      <c r="PTE252" s="39"/>
      <c r="PTF252" s="40"/>
      <c r="PTG252" s="41"/>
      <c r="PTH252" s="38"/>
      <c r="PTI252" s="38"/>
      <c r="PTJ252" s="38"/>
      <c r="PTK252" s="39"/>
      <c r="PTL252" s="40"/>
      <c r="PTM252" s="41"/>
      <c r="PTN252" s="38"/>
      <c r="PTO252" s="38"/>
      <c r="PTP252" s="38"/>
      <c r="PTQ252" s="39"/>
      <c r="PTR252" s="40"/>
      <c r="PTS252" s="41"/>
      <c r="PTT252" s="38"/>
      <c r="PTU252" s="38"/>
      <c r="PTV252" s="38"/>
      <c r="PTW252" s="39"/>
      <c r="PTX252" s="40"/>
      <c r="PTY252" s="41"/>
      <c r="PTZ252" s="38"/>
      <c r="PUA252" s="38"/>
      <c r="PUB252" s="38"/>
      <c r="PUC252" s="39"/>
      <c r="PUD252" s="40"/>
      <c r="PUE252" s="41"/>
      <c r="PUF252" s="38"/>
      <c r="PUG252" s="38"/>
      <c r="PUH252" s="38"/>
      <c r="PUI252" s="39"/>
      <c r="PUJ252" s="40"/>
      <c r="PUK252" s="41"/>
      <c r="PUL252" s="38"/>
      <c r="PUM252" s="38"/>
      <c r="PUN252" s="38"/>
      <c r="PUO252" s="39"/>
      <c r="PUP252" s="40"/>
      <c r="PUQ252" s="41"/>
      <c r="PUR252" s="38"/>
      <c r="PUS252" s="38"/>
      <c r="PUT252" s="38"/>
      <c r="PUU252" s="39"/>
      <c r="PUV252" s="40"/>
      <c r="PUW252" s="41"/>
      <c r="PUX252" s="38"/>
      <c r="PUY252" s="38"/>
      <c r="PUZ252" s="38"/>
      <c r="PVA252" s="39"/>
      <c r="PVB252" s="40"/>
      <c r="PVC252" s="41"/>
      <c r="PVD252" s="38"/>
      <c r="PVE252" s="38"/>
      <c r="PVF252" s="38"/>
      <c r="PVG252" s="39"/>
      <c r="PVH252" s="40"/>
      <c r="PVI252" s="41"/>
      <c r="PVJ252" s="38"/>
      <c r="PVK252" s="38"/>
      <c r="PVL252" s="38"/>
      <c r="PVM252" s="39"/>
      <c r="PVN252" s="40"/>
      <c r="PVO252" s="41"/>
      <c r="PVP252" s="38"/>
      <c r="PVQ252" s="38"/>
      <c r="PVR252" s="38"/>
      <c r="PVS252" s="39"/>
      <c r="PVT252" s="40"/>
      <c r="PVU252" s="41"/>
      <c r="PVV252" s="38"/>
      <c r="PVW252" s="38"/>
      <c r="PVX252" s="38"/>
      <c r="PVY252" s="39"/>
      <c r="PVZ252" s="40"/>
      <c r="PWA252" s="41"/>
      <c r="PWB252" s="38"/>
      <c r="PWC252" s="38"/>
      <c r="PWD252" s="38"/>
      <c r="PWE252" s="39"/>
      <c r="PWF252" s="40"/>
      <c r="PWG252" s="41"/>
      <c r="PWH252" s="38"/>
      <c r="PWI252" s="38"/>
      <c r="PWJ252" s="38"/>
      <c r="PWK252" s="39"/>
      <c r="PWL252" s="40"/>
      <c r="PWM252" s="41"/>
      <c r="PWN252" s="38"/>
      <c r="PWO252" s="38"/>
      <c r="PWP252" s="38"/>
      <c r="PWQ252" s="39"/>
      <c r="PWR252" s="40"/>
      <c r="PWS252" s="41"/>
      <c r="PWT252" s="38"/>
      <c r="PWU252" s="38"/>
      <c r="PWV252" s="38"/>
      <c r="PWW252" s="39"/>
      <c r="PWX252" s="40"/>
      <c r="PWY252" s="41"/>
      <c r="PWZ252" s="38"/>
      <c r="PXA252" s="38"/>
      <c r="PXB252" s="38"/>
      <c r="PXC252" s="39"/>
      <c r="PXD252" s="40"/>
      <c r="PXE252" s="41"/>
      <c r="PXF252" s="38"/>
      <c r="PXG252" s="38"/>
      <c r="PXH252" s="38"/>
      <c r="PXI252" s="39"/>
      <c r="PXJ252" s="40"/>
      <c r="PXK252" s="41"/>
      <c r="PXL252" s="38"/>
      <c r="PXM252" s="38"/>
      <c r="PXN252" s="38"/>
      <c r="PXO252" s="39"/>
      <c r="PXP252" s="40"/>
      <c r="PXQ252" s="41"/>
      <c r="PXR252" s="38"/>
      <c r="PXS252" s="38"/>
      <c r="PXT252" s="38"/>
      <c r="PXU252" s="39"/>
      <c r="PXV252" s="40"/>
      <c r="PXW252" s="41"/>
      <c r="PXX252" s="38"/>
      <c r="PXY252" s="38"/>
      <c r="PXZ252" s="38"/>
      <c r="PYA252" s="39"/>
      <c r="PYB252" s="40"/>
      <c r="PYC252" s="41"/>
      <c r="PYD252" s="38"/>
      <c r="PYE252" s="38"/>
      <c r="PYF252" s="38"/>
      <c r="PYG252" s="39"/>
      <c r="PYH252" s="40"/>
      <c r="PYI252" s="41"/>
      <c r="PYJ252" s="38"/>
      <c r="PYK252" s="38"/>
      <c r="PYL252" s="38"/>
      <c r="PYM252" s="39"/>
      <c r="PYN252" s="40"/>
      <c r="PYO252" s="41"/>
      <c r="PYP252" s="38"/>
      <c r="PYQ252" s="38"/>
      <c r="PYR252" s="38"/>
      <c r="PYS252" s="39"/>
      <c r="PYT252" s="40"/>
      <c r="PYU252" s="41"/>
      <c r="PYV252" s="38"/>
      <c r="PYW252" s="38"/>
      <c r="PYX252" s="38"/>
      <c r="PYY252" s="39"/>
      <c r="PYZ252" s="40"/>
      <c r="PZA252" s="41"/>
      <c r="PZB252" s="38"/>
      <c r="PZC252" s="38"/>
      <c r="PZD252" s="38"/>
      <c r="PZE252" s="39"/>
      <c r="PZF252" s="40"/>
      <c r="PZG252" s="41"/>
      <c r="PZH252" s="38"/>
      <c r="PZI252" s="38"/>
      <c r="PZJ252" s="38"/>
      <c r="PZK252" s="39"/>
      <c r="PZL252" s="40"/>
      <c r="PZM252" s="41"/>
      <c r="PZN252" s="38"/>
      <c r="PZO252" s="38"/>
      <c r="PZP252" s="38"/>
      <c r="PZQ252" s="39"/>
      <c r="PZR252" s="40"/>
      <c r="PZS252" s="41"/>
      <c r="PZT252" s="38"/>
      <c r="PZU252" s="38"/>
      <c r="PZV252" s="38"/>
      <c r="PZW252" s="39"/>
      <c r="PZX252" s="40"/>
      <c r="PZY252" s="41"/>
      <c r="PZZ252" s="38"/>
      <c r="QAA252" s="38"/>
      <c r="QAB252" s="38"/>
      <c r="QAC252" s="39"/>
      <c r="QAD252" s="40"/>
      <c r="QAE252" s="41"/>
      <c r="QAF252" s="38"/>
      <c r="QAG252" s="38"/>
      <c r="QAH252" s="38"/>
      <c r="QAI252" s="39"/>
      <c r="QAJ252" s="40"/>
      <c r="QAK252" s="41"/>
      <c r="QAL252" s="38"/>
      <c r="QAM252" s="38"/>
      <c r="QAN252" s="38"/>
      <c r="QAO252" s="39"/>
      <c r="QAP252" s="40"/>
      <c r="QAQ252" s="41"/>
      <c r="QAR252" s="38"/>
      <c r="QAS252" s="38"/>
      <c r="QAT252" s="38"/>
      <c r="QAU252" s="39"/>
      <c r="QAV252" s="40"/>
      <c r="QAW252" s="41"/>
      <c r="QAX252" s="38"/>
      <c r="QAY252" s="38"/>
      <c r="QAZ252" s="38"/>
      <c r="QBA252" s="39"/>
      <c r="QBB252" s="40"/>
      <c r="QBC252" s="41"/>
      <c r="QBD252" s="38"/>
      <c r="QBE252" s="38"/>
      <c r="QBF252" s="38"/>
      <c r="QBG252" s="39"/>
      <c r="QBH252" s="40"/>
      <c r="QBI252" s="41"/>
      <c r="QBJ252" s="38"/>
      <c r="QBK252" s="38"/>
      <c r="QBL252" s="38"/>
      <c r="QBM252" s="39"/>
      <c r="QBN252" s="40"/>
      <c r="QBO252" s="41"/>
      <c r="QBP252" s="38"/>
      <c r="QBQ252" s="38"/>
      <c r="QBR252" s="38"/>
      <c r="QBS252" s="39"/>
      <c r="QBT252" s="40"/>
      <c r="QBU252" s="41"/>
      <c r="QBV252" s="38"/>
      <c r="QBW252" s="38"/>
      <c r="QBX252" s="38"/>
      <c r="QBY252" s="39"/>
      <c r="QBZ252" s="40"/>
      <c r="QCA252" s="41"/>
      <c r="QCB252" s="38"/>
      <c r="QCC252" s="38"/>
      <c r="QCD252" s="38"/>
      <c r="QCE252" s="39"/>
      <c r="QCF252" s="40"/>
      <c r="QCG252" s="41"/>
      <c r="QCH252" s="38"/>
      <c r="QCI252" s="38"/>
      <c r="QCJ252" s="38"/>
      <c r="QCK252" s="39"/>
      <c r="QCL252" s="40"/>
      <c r="QCM252" s="41"/>
      <c r="QCN252" s="38"/>
      <c r="QCO252" s="38"/>
      <c r="QCP252" s="38"/>
      <c r="QCQ252" s="39"/>
      <c r="QCR252" s="40"/>
      <c r="QCS252" s="41"/>
      <c r="QCT252" s="38"/>
      <c r="QCU252" s="38"/>
      <c r="QCV252" s="38"/>
      <c r="QCW252" s="39"/>
      <c r="QCX252" s="40"/>
      <c r="QCY252" s="41"/>
      <c r="QCZ252" s="38"/>
      <c r="QDA252" s="38"/>
      <c r="QDB252" s="38"/>
      <c r="QDC252" s="39"/>
      <c r="QDD252" s="40"/>
      <c r="QDE252" s="41"/>
      <c r="QDF252" s="38"/>
      <c r="QDG252" s="38"/>
      <c r="QDH252" s="38"/>
      <c r="QDI252" s="39"/>
      <c r="QDJ252" s="40"/>
      <c r="QDK252" s="41"/>
      <c r="QDL252" s="38"/>
      <c r="QDM252" s="38"/>
      <c r="QDN252" s="38"/>
      <c r="QDO252" s="39"/>
      <c r="QDP252" s="40"/>
      <c r="QDQ252" s="41"/>
      <c r="QDR252" s="38"/>
      <c r="QDS252" s="38"/>
      <c r="QDT252" s="38"/>
      <c r="QDU252" s="39"/>
      <c r="QDV252" s="40"/>
      <c r="QDW252" s="41"/>
      <c r="QDX252" s="38"/>
      <c r="QDY252" s="38"/>
      <c r="QDZ252" s="38"/>
      <c r="QEA252" s="39"/>
      <c r="QEB252" s="40"/>
      <c r="QEC252" s="41"/>
      <c r="QED252" s="38"/>
      <c r="QEE252" s="38"/>
      <c r="QEF252" s="38"/>
      <c r="QEG252" s="39"/>
      <c r="QEH252" s="40"/>
      <c r="QEI252" s="41"/>
      <c r="QEJ252" s="38"/>
      <c r="QEK252" s="38"/>
      <c r="QEL252" s="38"/>
      <c r="QEM252" s="39"/>
      <c r="QEN252" s="40"/>
      <c r="QEO252" s="41"/>
      <c r="QEP252" s="38"/>
      <c r="QEQ252" s="38"/>
      <c r="QER252" s="38"/>
      <c r="QES252" s="39"/>
      <c r="QET252" s="40"/>
      <c r="QEU252" s="41"/>
      <c r="QEV252" s="38"/>
      <c r="QEW252" s="38"/>
      <c r="QEX252" s="38"/>
      <c r="QEY252" s="39"/>
      <c r="QEZ252" s="40"/>
      <c r="QFA252" s="41"/>
      <c r="QFB252" s="38"/>
      <c r="QFC252" s="38"/>
      <c r="QFD252" s="38"/>
      <c r="QFE252" s="39"/>
      <c r="QFF252" s="40"/>
      <c r="QFG252" s="41"/>
      <c r="QFH252" s="38"/>
      <c r="QFI252" s="38"/>
      <c r="QFJ252" s="38"/>
      <c r="QFK252" s="39"/>
      <c r="QFL252" s="40"/>
      <c r="QFM252" s="41"/>
      <c r="QFN252" s="38"/>
      <c r="QFO252" s="38"/>
      <c r="QFP252" s="38"/>
      <c r="QFQ252" s="39"/>
      <c r="QFR252" s="40"/>
      <c r="QFS252" s="41"/>
      <c r="QFT252" s="38"/>
      <c r="QFU252" s="38"/>
      <c r="QFV252" s="38"/>
      <c r="QFW252" s="39"/>
      <c r="QFX252" s="40"/>
      <c r="QFY252" s="41"/>
      <c r="QFZ252" s="38"/>
      <c r="QGA252" s="38"/>
      <c r="QGB252" s="38"/>
      <c r="QGC252" s="39"/>
      <c r="QGD252" s="40"/>
      <c r="QGE252" s="41"/>
      <c r="QGF252" s="38"/>
      <c r="QGG252" s="38"/>
      <c r="QGH252" s="38"/>
      <c r="QGI252" s="39"/>
      <c r="QGJ252" s="40"/>
      <c r="QGK252" s="41"/>
      <c r="QGL252" s="38"/>
      <c r="QGM252" s="38"/>
      <c r="QGN252" s="38"/>
      <c r="QGO252" s="39"/>
      <c r="QGP252" s="40"/>
      <c r="QGQ252" s="41"/>
      <c r="QGR252" s="38"/>
      <c r="QGS252" s="38"/>
      <c r="QGT252" s="38"/>
      <c r="QGU252" s="39"/>
      <c r="QGV252" s="40"/>
      <c r="QGW252" s="41"/>
      <c r="QGX252" s="38"/>
      <c r="QGY252" s="38"/>
      <c r="QGZ252" s="38"/>
      <c r="QHA252" s="39"/>
      <c r="QHB252" s="40"/>
      <c r="QHC252" s="41"/>
      <c r="QHD252" s="38"/>
      <c r="QHE252" s="38"/>
      <c r="QHF252" s="38"/>
      <c r="QHG252" s="39"/>
      <c r="QHH252" s="40"/>
      <c r="QHI252" s="41"/>
      <c r="QHJ252" s="38"/>
      <c r="QHK252" s="38"/>
      <c r="QHL252" s="38"/>
      <c r="QHM252" s="39"/>
      <c r="QHN252" s="40"/>
      <c r="QHO252" s="41"/>
      <c r="QHP252" s="38"/>
      <c r="QHQ252" s="38"/>
      <c r="QHR252" s="38"/>
      <c r="QHS252" s="39"/>
      <c r="QHT252" s="40"/>
      <c r="QHU252" s="41"/>
      <c r="QHV252" s="38"/>
      <c r="QHW252" s="38"/>
      <c r="QHX252" s="38"/>
      <c r="QHY252" s="39"/>
      <c r="QHZ252" s="40"/>
      <c r="QIA252" s="41"/>
      <c r="QIB252" s="38"/>
      <c r="QIC252" s="38"/>
      <c r="QID252" s="38"/>
      <c r="QIE252" s="39"/>
      <c r="QIF252" s="40"/>
      <c r="QIG252" s="41"/>
      <c r="QIH252" s="38"/>
      <c r="QII252" s="38"/>
      <c r="QIJ252" s="38"/>
      <c r="QIK252" s="39"/>
      <c r="QIL252" s="40"/>
      <c r="QIM252" s="41"/>
      <c r="QIN252" s="38"/>
      <c r="QIO252" s="38"/>
      <c r="QIP252" s="38"/>
      <c r="QIQ252" s="39"/>
      <c r="QIR252" s="40"/>
      <c r="QIS252" s="41"/>
      <c r="QIT252" s="38"/>
      <c r="QIU252" s="38"/>
      <c r="QIV252" s="38"/>
      <c r="QIW252" s="39"/>
      <c r="QIX252" s="40"/>
      <c r="QIY252" s="41"/>
      <c r="QIZ252" s="38"/>
      <c r="QJA252" s="38"/>
      <c r="QJB252" s="38"/>
      <c r="QJC252" s="39"/>
      <c r="QJD252" s="40"/>
      <c r="QJE252" s="41"/>
      <c r="QJF252" s="38"/>
      <c r="QJG252" s="38"/>
      <c r="QJH252" s="38"/>
      <c r="QJI252" s="39"/>
      <c r="QJJ252" s="40"/>
      <c r="QJK252" s="41"/>
      <c r="QJL252" s="38"/>
      <c r="QJM252" s="38"/>
      <c r="QJN252" s="38"/>
      <c r="QJO252" s="39"/>
      <c r="QJP252" s="40"/>
      <c r="QJQ252" s="41"/>
      <c r="QJR252" s="38"/>
      <c r="QJS252" s="38"/>
      <c r="QJT252" s="38"/>
      <c r="QJU252" s="39"/>
      <c r="QJV252" s="40"/>
      <c r="QJW252" s="41"/>
      <c r="QJX252" s="38"/>
      <c r="QJY252" s="38"/>
      <c r="QJZ252" s="38"/>
      <c r="QKA252" s="39"/>
      <c r="QKB252" s="40"/>
      <c r="QKC252" s="41"/>
      <c r="QKD252" s="38"/>
      <c r="QKE252" s="38"/>
      <c r="QKF252" s="38"/>
      <c r="QKG252" s="39"/>
      <c r="QKH252" s="40"/>
      <c r="QKI252" s="41"/>
      <c r="QKJ252" s="38"/>
      <c r="QKK252" s="38"/>
      <c r="QKL252" s="38"/>
      <c r="QKM252" s="39"/>
      <c r="QKN252" s="40"/>
      <c r="QKO252" s="41"/>
      <c r="QKP252" s="38"/>
      <c r="QKQ252" s="38"/>
      <c r="QKR252" s="38"/>
      <c r="QKS252" s="39"/>
      <c r="QKT252" s="40"/>
      <c r="QKU252" s="41"/>
      <c r="QKV252" s="38"/>
      <c r="QKW252" s="38"/>
      <c r="QKX252" s="38"/>
      <c r="QKY252" s="39"/>
      <c r="QKZ252" s="40"/>
      <c r="QLA252" s="41"/>
      <c r="QLB252" s="38"/>
      <c r="QLC252" s="38"/>
      <c r="QLD252" s="38"/>
      <c r="QLE252" s="39"/>
      <c r="QLF252" s="40"/>
      <c r="QLG252" s="41"/>
      <c r="QLH252" s="38"/>
      <c r="QLI252" s="38"/>
      <c r="QLJ252" s="38"/>
      <c r="QLK252" s="39"/>
      <c r="QLL252" s="40"/>
      <c r="QLM252" s="41"/>
      <c r="QLN252" s="38"/>
      <c r="QLO252" s="38"/>
      <c r="QLP252" s="38"/>
      <c r="QLQ252" s="39"/>
      <c r="QLR252" s="40"/>
      <c r="QLS252" s="41"/>
      <c r="QLT252" s="38"/>
      <c r="QLU252" s="38"/>
      <c r="QLV252" s="38"/>
      <c r="QLW252" s="39"/>
      <c r="QLX252" s="40"/>
      <c r="QLY252" s="41"/>
      <c r="QLZ252" s="38"/>
      <c r="QMA252" s="38"/>
      <c r="QMB252" s="38"/>
      <c r="QMC252" s="39"/>
      <c r="QMD252" s="40"/>
      <c r="QME252" s="41"/>
      <c r="QMF252" s="38"/>
      <c r="QMG252" s="38"/>
      <c r="QMH252" s="38"/>
      <c r="QMI252" s="39"/>
      <c r="QMJ252" s="40"/>
      <c r="QMK252" s="41"/>
      <c r="QML252" s="38"/>
      <c r="QMM252" s="38"/>
      <c r="QMN252" s="38"/>
      <c r="QMO252" s="39"/>
      <c r="QMP252" s="40"/>
      <c r="QMQ252" s="41"/>
      <c r="QMR252" s="38"/>
      <c r="QMS252" s="38"/>
      <c r="QMT252" s="38"/>
      <c r="QMU252" s="39"/>
      <c r="QMV252" s="40"/>
      <c r="QMW252" s="41"/>
      <c r="QMX252" s="38"/>
      <c r="QMY252" s="38"/>
      <c r="QMZ252" s="38"/>
      <c r="QNA252" s="39"/>
      <c r="QNB252" s="40"/>
      <c r="QNC252" s="41"/>
      <c r="QND252" s="38"/>
      <c r="QNE252" s="38"/>
      <c r="QNF252" s="38"/>
      <c r="QNG252" s="39"/>
      <c r="QNH252" s="40"/>
      <c r="QNI252" s="41"/>
      <c r="QNJ252" s="38"/>
      <c r="QNK252" s="38"/>
      <c r="QNL252" s="38"/>
      <c r="QNM252" s="39"/>
      <c r="QNN252" s="40"/>
      <c r="QNO252" s="41"/>
      <c r="QNP252" s="38"/>
      <c r="QNQ252" s="38"/>
      <c r="QNR252" s="38"/>
      <c r="QNS252" s="39"/>
      <c r="QNT252" s="40"/>
      <c r="QNU252" s="41"/>
      <c r="QNV252" s="38"/>
      <c r="QNW252" s="38"/>
      <c r="QNX252" s="38"/>
      <c r="QNY252" s="39"/>
      <c r="QNZ252" s="40"/>
      <c r="QOA252" s="41"/>
      <c r="QOB252" s="38"/>
      <c r="QOC252" s="38"/>
      <c r="QOD252" s="38"/>
      <c r="QOE252" s="39"/>
      <c r="QOF252" s="40"/>
      <c r="QOG252" s="41"/>
      <c r="QOH252" s="38"/>
      <c r="QOI252" s="38"/>
      <c r="QOJ252" s="38"/>
      <c r="QOK252" s="39"/>
      <c r="QOL252" s="40"/>
      <c r="QOM252" s="41"/>
      <c r="QON252" s="38"/>
      <c r="QOO252" s="38"/>
      <c r="QOP252" s="38"/>
      <c r="QOQ252" s="39"/>
      <c r="QOR252" s="40"/>
      <c r="QOS252" s="41"/>
      <c r="QOT252" s="38"/>
      <c r="QOU252" s="38"/>
      <c r="QOV252" s="38"/>
      <c r="QOW252" s="39"/>
      <c r="QOX252" s="40"/>
      <c r="QOY252" s="41"/>
      <c r="QOZ252" s="38"/>
      <c r="QPA252" s="38"/>
      <c r="QPB252" s="38"/>
      <c r="QPC252" s="39"/>
      <c r="QPD252" s="40"/>
      <c r="QPE252" s="41"/>
      <c r="QPF252" s="38"/>
      <c r="QPG252" s="38"/>
      <c r="QPH252" s="38"/>
      <c r="QPI252" s="39"/>
      <c r="QPJ252" s="40"/>
      <c r="QPK252" s="41"/>
      <c r="QPL252" s="38"/>
      <c r="QPM252" s="38"/>
      <c r="QPN252" s="38"/>
      <c r="QPO252" s="39"/>
      <c r="QPP252" s="40"/>
      <c r="QPQ252" s="41"/>
      <c r="QPR252" s="38"/>
      <c r="QPS252" s="38"/>
      <c r="QPT252" s="38"/>
      <c r="QPU252" s="39"/>
      <c r="QPV252" s="40"/>
      <c r="QPW252" s="41"/>
      <c r="QPX252" s="38"/>
      <c r="QPY252" s="38"/>
      <c r="QPZ252" s="38"/>
      <c r="QQA252" s="39"/>
      <c r="QQB252" s="40"/>
      <c r="QQC252" s="41"/>
      <c r="QQD252" s="38"/>
      <c r="QQE252" s="38"/>
      <c r="QQF252" s="38"/>
      <c r="QQG252" s="39"/>
      <c r="QQH252" s="40"/>
      <c r="QQI252" s="41"/>
      <c r="QQJ252" s="38"/>
      <c r="QQK252" s="38"/>
      <c r="QQL252" s="38"/>
      <c r="QQM252" s="39"/>
      <c r="QQN252" s="40"/>
      <c r="QQO252" s="41"/>
      <c r="QQP252" s="38"/>
      <c r="QQQ252" s="38"/>
      <c r="QQR252" s="38"/>
      <c r="QQS252" s="39"/>
      <c r="QQT252" s="40"/>
      <c r="QQU252" s="41"/>
      <c r="QQV252" s="38"/>
      <c r="QQW252" s="38"/>
      <c r="QQX252" s="38"/>
      <c r="QQY252" s="39"/>
      <c r="QQZ252" s="40"/>
      <c r="QRA252" s="41"/>
      <c r="QRB252" s="38"/>
      <c r="QRC252" s="38"/>
      <c r="QRD252" s="38"/>
      <c r="QRE252" s="39"/>
      <c r="QRF252" s="40"/>
      <c r="QRG252" s="41"/>
      <c r="QRH252" s="38"/>
      <c r="QRI252" s="38"/>
      <c r="QRJ252" s="38"/>
      <c r="QRK252" s="39"/>
      <c r="QRL252" s="40"/>
      <c r="QRM252" s="41"/>
      <c r="QRN252" s="38"/>
      <c r="QRO252" s="38"/>
      <c r="QRP252" s="38"/>
      <c r="QRQ252" s="39"/>
      <c r="QRR252" s="40"/>
      <c r="QRS252" s="41"/>
      <c r="QRT252" s="38"/>
      <c r="QRU252" s="38"/>
      <c r="QRV252" s="38"/>
      <c r="QRW252" s="39"/>
      <c r="QRX252" s="40"/>
      <c r="QRY252" s="41"/>
      <c r="QRZ252" s="38"/>
      <c r="QSA252" s="38"/>
      <c r="QSB252" s="38"/>
      <c r="QSC252" s="39"/>
      <c r="QSD252" s="40"/>
      <c r="QSE252" s="41"/>
      <c r="QSF252" s="38"/>
      <c r="QSG252" s="38"/>
      <c r="QSH252" s="38"/>
      <c r="QSI252" s="39"/>
      <c r="QSJ252" s="40"/>
      <c r="QSK252" s="41"/>
      <c r="QSL252" s="38"/>
      <c r="QSM252" s="38"/>
      <c r="QSN252" s="38"/>
      <c r="QSO252" s="39"/>
      <c r="QSP252" s="40"/>
      <c r="QSQ252" s="41"/>
      <c r="QSR252" s="38"/>
      <c r="QSS252" s="38"/>
      <c r="QST252" s="38"/>
      <c r="QSU252" s="39"/>
      <c r="QSV252" s="40"/>
      <c r="QSW252" s="41"/>
      <c r="QSX252" s="38"/>
      <c r="QSY252" s="38"/>
      <c r="QSZ252" s="38"/>
      <c r="QTA252" s="39"/>
      <c r="QTB252" s="40"/>
      <c r="QTC252" s="41"/>
      <c r="QTD252" s="38"/>
      <c r="QTE252" s="38"/>
      <c r="QTF252" s="38"/>
      <c r="QTG252" s="39"/>
      <c r="QTH252" s="40"/>
      <c r="QTI252" s="41"/>
      <c r="QTJ252" s="38"/>
      <c r="QTK252" s="38"/>
      <c r="QTL252" s="38"/>
      <c r="QTM252" s="39"/>
      <c r="QTN252" s="40"/>
      <c r="QTO252" s="41"/>
      <c r="QTP252" s="38"/>
      <c r="QTQ252" s="38"/>
      <c r="QTR252" s="38"/>
      <c r="QTS252" s="39"/>
      <c r="QTT252" s="40"/>
      <c r="QTU252" s="41"/>
      <c r="QTV252" s="38"/>
      <c r="QTW252" s="38"/>
      <c r="QTX252" s="38"/>
      <c r="QTY252" s="39"/>
      <c r="QTZ252" s="40"/>
      <c r="QUA252" s="41"/>
      <c r="QUB252" s="38"/>
      <c r="QUC252" s="38"/>
      <c r="QUD252" s="38"/>
      <c r="QUE252" s="39"/>
      <c r="QUF252" s="40"/>
      <c r="QUG252" s="41"/>
      <c r="QUH252" s="38"/>
      <c r="QUI252" s="38"/>
      <c r="QUJ252" s="38"/>
      <c r="QUK252" s="39"/>
      <c r="QUL252" s="40"/>
      <c r="QUM252" s="41"/>
      <c r="QUN252" s="38"/>
      <c r="QUO252" s="38"/>
      <c r="QUP252" s="38"/>
      <c r="QUQ252" s="39"/>
      <c r="QUR252" s="40"/>
      <c r="QUS252" s="41"/>
      <c r="QUT252" s="38"/>
      <c r="QUU252" s="38"/>
      <c r="QUV252" s="38"/>
      <c r="QUW252" s="39"/>
      <c r="QUX252" s="40"/>
      <c r="QUY252" s="41"/>
      <c r="QUZ252" s="38"/>
      <c r="QVA252" s="38"/>
      <c r="QVB252" s="38"/>
      <c r="QVC252" s="39"/>
      <c r="QVD252" s="40"/>
      <c r="QVE252" s="41"/>
      <c r="QVF252" s="38"/>
      <c r="QVG252" s="38"/>
      <c r="QVH252" s="38"/>
      <c r="QVI252" s="39"/>
      <c r="QVJ252" s="40"/>
      <c r="QVK252" s="41"/>
      <c r="QVL252" s="38"/>
      <c r="QVM252" s="38"/>
      <c r="QVN252" s="38"/>
      <c r="QVO252" s="39"/>
      <c r="QVP252" s="40"/>
      <c r="QVQ252" s="41"/>
      <c r="QVR252" s="38"/>
      <c r="QVS252" s="38"/>
      <c r="QVT252" s="38"/>
      <c r="QVU252" s="39"/>
      <c r="QVV252" s="40"/>
      <c r="QVW252" s="41"/>
      <c r="QVX252" s="38"/>
      <c r="QVY252" s="38"/>
      <c r="QVZ252" s="38"/>
      <c r="QWA252" s="39"/>
      <c r="QWB252" s="40"/>
      <c r="QWC252" s="41"/>
      <c r="QWD252" s="38"/>
      <c r="QWE252" s="38"/>
      <c r="QWF252" s="38"/>
      <c r="QWG252" s="39"/>
      <c r="QWH252" s="40"/>
      <c r="QWI252" s="41"/>
      <c r="QWJ252" s="38"/>
      <c r="QWK252" s="38"/>
      <c r="QWL252" s="38"/>
      <c r="QWM252" s="39"/>
      <c r="QWN252" s="40"/>
      <c r="QWO252" s="41"/>
      <c r="QWP252" s="38"/>
      <c r="QWQ252" s="38"/>
      <c r="QWR252" s="38"/>
      <c r="QWS252" s="39"/>
      <c r="QWT252" s="40"/>
      <c r="QWU252" s="41"/>
      <c r="QWV252" s="38"/>
      <c r="QWW252" s="38"/>
      <c r="QWX252" s="38"/>
      <c r="QWY252" s="39"/>
      <c r="QWZ252" s="40"/>
      <c r="QXA252" s="41"/>
      <c r="QXB252" s="38"/>
      <c r="QXC252" s="38"/>
      <c r="QXD252" s="38"/>
      <c r="QXE252" s="39"/>
      <c r="QXF252" s="40"/>
      <c r="QXG252" s="41"/>
      <c r="QXH252" s="38"/>
      <c r="QXI252" s="38"/>
      <c r="QXJ252" s="38"/>
      <c r="QXK252" s="39"/>
      <c r="QXL252" s="40"/>
      <c r="QXM252" s="41"/>
      <c r="QXN252" s="38"/>
      <c r="QXO252" s="38"/>
      <c r="QXP252" s="38"/>
      <c r="QXQ252" s="39"/>
      <c r="QXR252" s="40"/>
      <c r="QXS252" s="41"/>
      <c r="QXT252" s="38"/>
      <c r="QXU252" s="38"/>
      <c r="QXV252" s="38"/>
      <c r="QXW252" s="39"/>
      <c r="QXX252" s="40"/>
      <c r="QXY252" s="41"/>
      <c r="QXZ252" s="38"/>
      <c r="QYA252" s="38"/>
      <c r="QYB252" s="38"/>
      <c r="QYC252" s="39"/>
      <c r="QYD252" s="40"/>
      <c r="QYE252" s="41"/>
      <c r="QYF252" s="38"/>
      <c r="QYG252" s="38"/>
      <c r="QYH252" s="38"/>
      <c r="QYI252" s="39"/>
      <c r="QYJ252" s="40"/>
      <c r="QYK252" s="41"/>
      <c r="QYL252" s="38"/>
      <c r="QYM252" s="38"/>
      <c r="QYN252" s="38"/>
      <c r="QYO252" s="39"/>
      <c r="QYP252" s="40"/>
      <c r="QYQ252" s="41"/>
      <c r="QYR252" s="38"/>
      <c r="QYS252" s="38"/>
      <c r="QYT252" s="38"/>
      <c r="QYU252" s="39"/>
      <c r="QYV252" s="40"/>
      <c r="QYW252" s="41"/>
      <c r="QYX252" s="38"/>
      <c r="QYY252" s="38"/>
      <c r="QYZ252" s="38"/>
      <c r="QZA252" s="39"/>
      <c r="QZB252" s="40"/>
      <c r="QZC252" s="41"/>
      <c r="QZD252" s="38"/>
      <c r="QZE252" s="38"/>
      <c r="QZF252" s="38"/>
      <c r="QZG252" s="39"/>
      <c r="QZH252" s="40"/>
      <c r="QZI252" s="41"/>
      <c r="QZJ252" s="38"/>
      <c r="QZK252" s="38"/>
      <c r="QZL252" s="38"/>
      <c r="QZM252" s="39"/>
      <c r="QZN252" s="40"/>
      <c r="QZO252" s="41"/>
      <c r="QZP252" s="38"/>
      <c r="QZQ252" s="38"/>
      <c r="QZR252" s="38"/>
      <c r="QZS252" s="39"/>
      <c r="QZT252" s="40"/>
      <c r="QZU252" s="41"/>
      <c r="QZV252" s="38"/>
      <c r="QZW252" s="38"/>
      <c r="QZX252" s="38"/>
      <c r="QZY252" s="39"/>
      <c r="QZZ252" s="40"/>
      <c r="RAA252" s="41"/>
      <c r="RAB252" s="38"/>
      <c r="RAC252" s="38"/>
      <c r="RAD252" s="38"/>
      <c r="RAE252" s="39"/>
      <c r="RAF252" s="40"/>
      <c r="RAG252" s="41"/>
      <c r="RAH252" s="38"/>
      <c r="RAI252" s="38"/>
      <c r="RAJ252" s="38"/>
      <c r="RAK252" s="39"/>
      <c r="RAL252" s="40"/>
      <c r="RAM252" s="41"/>
      <c r="RAN252" s="38"/>
      <c r="RAO252" s="38"/>
      <c r="RAP252" s="38"/>
      <c r="RAQ252" s="39"/>
      <c r="RAR252" s="40"/>
      <c r="RAS252" s="41"/>
      <c r="RAT252" s="38"/>
      <c r="RAU252" s="38"/>
      <c r="RAV252" s="38"/>
      <c r="RAW252" s="39"/>
      <c r="RAX252" s="40"/>
      <c r="RAY252" s="41"/>
      <c r="RAZ252" s="38"/>
      <c r="RBA252" s="38"/>
      <c r="RBB252" s="38"/>
      <c r="RBC252" s="39"/>
      <c r="RBD252" s="40"/>
      <c r="RBE252" s="41"/>
      <c r="RBF252" s="38"/>
      <c r="RBG252" s="38"/>
      <c r="RBH252" s="38"/>
      <c r="RBI252" s="39"/>
      <c r="RBJ252" s="40"/>
      <c r="RBK252" s="41"/>
      <c r="RBL252" s="38"/>
      <c r="RBM252" s="38"/>
      <c r="RBN252" s="38"/>
      <c r="RBO252" s="39"/>
      <c r="RBP252" s="40"/>
      <c r="RBQ252" s="41"/>
      <c r="RBR252" s="38"/>
      <c r="RBS252" s="38"/>
      <c r="RBT252" s="38"/>
      <c r="RBU252" s="39"/>
      <c r="RBV252" s="40"/>
      <c r="RBW252" s="41"/>
      <c r="RBX252" s="38"/>
      <c r="RBY252" s="38"/>
      <c r="RBZ252" s="38"/>
      <c r="RCA252" s="39"/>
      <c r="RCB252" s="40"/>
      <c r="RCC252" s="41"/>
      <c r="RCD252" s="38"/>
      <c r="RCE252" s="38"/>
      <c r="RCF252" s="38"/>
      <c r="RCG252" s="39"/>
      <c r="RCH252" s="40"/>
      <c r="RCI252" s="41"/>
      <c r="RCJ252" s="38"/>
      <c r="RCK252" s="38"/>
      <c r="RCL252" s="38"/>
      <c r="RCM252" s="39"/>
      <c r="RCN252" s="40"/>
      <c r="RCO252" s="41"/>
      <c r="RCP252" s="38"/>
      <c r="RCQ252" s="38"/>
      <c r="RCR252" s="38"/>
      <c r="RCS252" s="39"/>
      <c r="RCT252" s="40"/>
      <c r="RCU252" s="41"/>
      <c r="RCV252" s="38"/>
      <c r="RCW252" s="38"/>
      <c r="RCX252" s="38"/>
      <c r="RCY252" s="39"/>
      <c r="RCZ252" s="40"/>
      <c r="RDA252" s="41"/>
      <c r="RDB252" s="38"/>
      <c r="RDC252" s="38"/>
      <c r="RDD252" s="38"/>
      <c r="RDE252" s="39"/>
      <c r="RDF252" s="40"/>
      <c r="RDG252" s="41"/>
      <c r="RDH252" s="38"/>
      <c r="RDI252" s="38"/>
      <c r="RDJ252" s="38"/>
      <c r="RDK252" s="39"/>
      <c r="RDL252" s="40"/>
      <c r="RDM252" s="41"/>
      <c r="RDN252" s="38"/>
      <c r="RDO252" s="38"/>
      <c r="RDP252" s="38"/>
      <c r="RDQ252" s="39"/>
      <c r="RDR252" s="40"/>
      <c r="RDS252" s="41"/>
      <c r="RDT252" s="38"/>
      <c r="RDU252" s="38"/>
      <c r="RDV252" s="38"/>
      <c r="RDW252" s="39"/>
      <c r="RDX252" s="40"/>
      <c r="RDY252" s="41"/>
      <c r="RDZ252" s="38"/>
      <c r="REA252" s="38"/>
      <c r="REB252" s="38"/>
      <c r="REC252" s="39"/>
      <c r="RED252" s="40"/>
      <c r="REE252" s="41"/>
      <c r="REF252" s="38"/>
      <c r="REG252" s="38"/>
      <c r="REH252" s="38"/>
      <c r="REI252" s="39"/>
      <c r="REJ252" s="40"/>
      <c r="REK252" s="41"/>
      <c r="REL252" s="38"/>
      <c r="REM252" s="38"/>
      <c r="REN252" s="38"/>
      <c r="REO252" s="39"/>
      <c r="REP252" s="40"/>
      <c r="REQ252" s="41"/>
      <c r="RER252" s="38"/>
      <c r="RES252" s="38"/>
      <c r="RET252" s="38"/>
      <c r="REU252" s="39"/>
      <c r="REV252" s="40"/>
      <c r="REW252" s="41"/>
      <c r="REX252" s="38"/>
      <c r="REY252" s="38"/>
      <c r="REZ252" s="38"/>
      <c r="RFA252" s="39"/>
      <c r="RFB252" s="40"/>
      <c r="RFC252" s="41"/>
      <c r="RFD252" s="38"/>
      <c r="RFE252" s="38"/>
      <c r="RFF252" s="38"/>
      <c r="RFG252" s="39"/>
      <c r="RFH252" s="40"/>
      <c r="RFI252" s="41"/>
      <c r="RFJ252" s="38"/>
      <c r="RFK252" s="38"/>
      <c r="RFL252" s="38"/>
      <c r="RFM252" s="39"/>
      <c r="RFN252" s="40"/>
      <c r="RFO252" s="41"/>
      <c r="RFP252" s="38"/>
      <c r="RFQ252" s="38"/>
      <c r="RFR252" s="38"/>
      <c r="RFS252" s="39"/>
      <c r="RFT252" s="40"/>
      <c r="RFU252" s="41"/>
      <c r="RFV252" s="38"/>
      <c r="RFW252" s="38"/>
      <c r="RFX252" s="38"/>
      <c r="RFY252" s="39"/>
      <c r="RFZ252" s="40"/>
      <c r="RGA252" s="41"/>
      <c r="RGB252" s="38"/>
      <c r="RGC252" s="38"/>
      <c r="RGD252" s="38"/>
      <c r="RGE252" s="39"/>
      <c r="RGF252" s="40"/>
      <c r="RGG252" s="41"/>
      <c r="RGH252" s="38"/>
      <c r="RGI252" s="38"/>
      <c r="RGJ252" s="38"/>
      <c r="RGK252" s="39"/>
      <c r="RGL252" s="40"/>
      <c r="RGM252" s="41"/>
      <c r="RGN252" s="38"/>
      <c r="RGO252" s="38"/>
      <c r="RGP252" s="38"/>
      <c r="RGQ252" s="39"/>
      <c r="RGR252" s="40"/>
      <c r="RGS252" s="41"/>
      <c r="RGT252" s="38"/>
      <c r="RGU252" s="38"/>
      <c r="RGV252" s="38"/>
      <c r="RGW252" s="39"/>
      <c r="RGX252" s="40"/>
      <c r="RGY252" s="41"/>
      <c r="RGZ252" s="38"/>
      <c r="RHA252" s="38"/>
      <c r="RHB252" s="38"/>
      <c r="RHC252" s="39"/>
      <c r="RHD252" s="40"/>
      <c r="RHE252" s="41"/>
      <c r="RHF252" s="38"/>
      <c r="RHG252" s="38"/>
      <c r="RHH252" s="38"/>
      <c r="RHI252" s="39"/>
      <c r="RHJ252" s="40"/>
      <c r="RHK252" s="41"/>
      <c r="RHL252" s="38"/>
      <c r="RHM252" s="38"/>
      <c r="RHN252" s="38"/>
      <c r="RHO252" s="39"/>
      <c r="RHP252" s="40"/>
      <c r="RHQ252" s="41"/>
      <c r="RHR252" s="38"/>
      <c r="RHS252" s="38"/>
      <c r="RHT252" s="38"/>
      <c r="RHU252" s="39"/>
      <c r="RHV252" s="40"/>
      <c r="RHW252" s="41"/>
      <c r="RHX252" s="38"/>
      <c r="RHY252" s="38"/>
      <c r="RHZ252" s="38"/>
      <c r="RIA252" s="39"/>
      <c r="RIB252" s="40"/>
      <c r="RIC252" s="41"/>
      <c r="RID252" s="38"/>
      <c r="RIE252" s="38"/>
      <c r="RIF252" s="38"/>
      <c r="RIG252" s="39"/>
      <c r="RIH252" s="40"/>
      <c r="RII252" s="41"/>
      <c r="RIJ252" s="38"/>
      <c r="RIK252" s="38"/>
      <c r="RIL252" s="38"/>
      <c r="RIM252" s="39"/>
      <c r="RIN252" s="40"/>
      <c r="RIO252" s="41"/>
      <c r="RIP252" s="38"/>
      <c r="RIQ252" s="38"/>
      <c r="RIR252" s="38"/>
      <c r="RIS252" s="39"/>
      <c r="RIT252" s="40"/>
      <c r="RIU252" s="41"/>
      <c r="RIV252" s="38"/>
      <c r="RIW252" s="38"/>
      <c r="RIX252" s="38"/>
      <c r="RIY252" s="39"/>
      <c r="RIZ252" s="40"/>
      <c r="RJA252" s="41"/>
      <c r="RJB252" s="38"/>
      <c r="RJC252" s="38"/>
      <c r="RJD252" s="38"/>
      <c r="RJE252" s="39"/>
      <c r="RJF252" s="40"/>
      <c r="RJG252" s="41"/>
      <c r="RJH252" s="38"/>
      <c r="RJI252" s="38"/>
      <c r="RJJ252" s="38"/>
      <c r="RJK252" s="39"/>
      <c r="RJL252" s="40"/>
      <c r="RJM252" s="41"/>
      <c r="RJN252" s="38"/>
      <c r="RJO252" s="38"/>
      <c r="RJP252" s="38"/>
      <c r="RJQ252" s="39"/>
      <c r="RJR252" s="40"/>
      <c r="RJS252" s="41"/>
      <c r="RJT252" s="38"/>
      <c r="RJU252" s="38"/>
      <c r="RJV252" s="38"/>
      <c r="RJW252" s="39"/>
      <c r="RJX252" s="40"/>
      <c r="RJY252" s="41"/>
      <c r="RJZ252" s="38"/>
      <c r="RKA252" s="38"/>
      <c r="RKB252" s="38"/>
      <c r="RKC252" s="39"/>
      <c r="RKD252" s="40"/>
      <c r="RKE252" s="41"/>
      <c r="RKF252" s="38"/>
      <c r="RKG252" s="38"/>
      <c r="RKH252" s="38"/>
      <c r="RKI252" s="39"/>
      <c r="RKJ252" s="40"/>
      <c r="RKK252" s="41"/>
      <c r="RKL252" s="38"/>
      <c r="RKM252" s="38"/>
      <c r="RKN252" s="38"/>
      <c r="RKO252" s="39"/>
      <c r="RKP252" s="40"/>
      <c r="RKQ252" s="41"/>
      <c r="RKR252" s="38"/>
      <c r="RKS252" s="38"/>
      <c r="RKT252" s="38"/>
      <c r="RKU252" s="39"/>
      <c r="RKV252" s="40"/>
      <c r="RKW252" s="41"/>
      <c r="RKX252" s="38"/>
      <c r="RKY252" s="38"/>
      <c r="RKZ252" s="38"/>
      <c r="RLA252" s="39"/>
      <c r="RLB252" s="40"/>
      <c r="RLC252" s="41"/>
      <c r="RLD252" s="38"/>
      <c r="RLE252" s="38"/>
      <c r="RLF252" s="38"/>
      <c r="RLG252" s="39"/>
      <c r="RLH252" s="40"/>
      <c r="RLI252" s="41"/>
      <c r="RLJ252" s="38"/>
      <c r="RLK252" s="38"/>
      <c r="RLL252" s="38"/>
      <c r="RLM252" s="39"/>
      <c r="RLN252" s="40"/>
      <c r="RLO252" s="41"/>
      <c r="RLP252" s="38"/>
      <c r="RLQ252" s="38"/>
      <c r="RLR252" s="38"/>
      <c r="RLS252" s="39"/>
      <c r="RLT252" s="40"/>
      <c r="RLU252" s="41"/>
      <c r="RLV252" s="38"/>
      <c r="RLW252" s="38"/>
      <c r="RLX252" s="38"/>
      <c r="RLY252" s="39"/>
      <c r="RLZ252" s="40"/>
      <c r="RMA252" s="41"/>
      <c r="RMB252" s="38"/>
      <c r="RMC252" s="38"/>
      <c r="RMD252" s="38"/>
      <c r="RME252" s="39"/>
      <c r="RMF252" s="40"/>
      <c r="RMG252" s="41"/>
      <c r="RMH252" s="38"/>
      <c r="RMI252" s="38"/>
      <c r="RMJ252" s="38"/>
      <c r="RMK252" s="39"/>
      <c r="RML252" s="40"/>
      <c r="RMM252" s="41"/>
      <c r="RMN252" s="38"/>
      <c r="RMO252" s="38"/>
      <c r="RMP252" s="38"/>
      <c r="RMQ252" s="39"/>
      <c r="RMR252" s="40"/>
      <c r="RMS252" s="41"/>
      <c r="RMT252" s="38"/>
      <c r="RMU252" s="38"/>
      <c r="RMV252" s="38"/>
      <c r="RMW252" s="39"/>
      <c r="RMX252" s="40"/>
      <c r="RMY252" s="41"/>
      <c r="RMZ252" s="38"/>
      <c r="RNA252" s="38"/>
      <c r="RNB252" s="38"/>
      <c r="RNC252" s="39"/>
      <c r="RND252" s="40"/>
      <c r="RNE252" s="41"/>
      <c r="RNF252" s="38"/>
      <c r="RNG252" s="38"/>
      <c r="RNH252" s="38"/>
      <c r="RNI252" s="39"/>
      <c r="RNJ252" s="40"/>
      <c r="RNK252" s="41"/>
      <c r="RNL252" s="38"/>
      <c r="RNM252" s="38"/>
      <c r="RNN252" s="38"/>
      <c r="RNO252" s="39"/>
      <c r="RNP252" s="40"/>
      <c r="RNQ252" s="41"/>
      <c r="RNR252" s="38"/>
      <c r="RNS252" s="38"/>
      <c r="RNT252" s="38"/>
      <c r="RNU252" s="39"/>
      <c r="RNV252" s="40"/>
      <c r="RNW252" s="41"/>
      <c r="RNX252" s="38"/>
      <c r="RNY252" s="38"/>
      <c r="RNZ252" s="38"/>
      <c r="ROA252" s="39"/>
      <c r="ROB252" s="40"/>
      <c r="ROC252" s="41"/>
      <c r="ROD252" s="38"/>
      <c r="ROE252" s="38"/>
      <c r="ROF252" s="38"/>
      <c r="ROG252" s="39"/>
      <c r="ROH252" s="40"/>
      <c r="ROI252" s="41"/>
      <c r="ROJ252" s="38"/>
      <c r="ROK252" s="38"/>
      <c r="ROL252" s="38"/>
      <c r="ROM252" s="39"/>
      <c r="RON252" s="40"/>
      <c r="ROO252" s="41"/>
      <c r="ROP252" s="38"/>
      <c r="ROQ252" s="38"/>
      <c r="ROR252" s="38"/>
      <c r="ROS252" s="39"/>
      <c r="ROT252" s="40"/>
      <c r="ROU252" s="41"/>
      <c r="ROV252" s="38"/>
      <c r="ROW252" s="38"/>
      <c r="ROX252" s="38"/>
      <c r="ROY252" s="39"/>
      <c r="ROZ252" s="40"/>
      <c r="RPA252" s="41"/>
      <c r="RPB252" s="38"/>
      <c r="RPC252" s="38"/>
      <c r="RPD252" s="38"/>
      <c r="RPE252" s="39"/>
      <c r="RPF252" s="40"/>
      <c r="RPG252" s="41"/>
      <c r="RPH252" s="38"/>
      <c r="RPI252" s="38"/>
      <c r="RPJ252" s="38"/>
      <c r="RPK252" s="39"/>
      <c r="RPL252" s="40"/>
      <c r="RPM252" s="41"/>
      <c r="RPN252" s="38"/>
      <c r="RPO252" s="38"/>
      <c r="RPP252" s="38"/>
      <c r="RPQ252" s="39"/>
      <c r="RPR252" s="40"/>
      <c r="RPS252" s="41"/>
      <c r="RPT252" s="38"/>
      <c r="RPU252" s="38"/>
      <c r="RPV252" s="38"/>
      <c r="RPW252" s="39"/>
      <c r="RPX252" s="40"/>
      <c r="RPY252" s="41"/>
      <c r="RPZ252" s="38"/>
      <c r="RQA252" s="38"/>
      <c r="RQB252" s="38"/>
      <c r="RQC252" s="39"/>
      <c r="RQD252" s="40"/>
      <c r="RQE252" s="41"/>
      <c r="RQF252" s="38"/>
      <c r="RQG252" s="38"/>
      <c r="RQH252" s="38"/>
      <c r="RQI252" s="39"/>
      <c r="RQJ252" s="40"/>
      <c r="RQK252" s="41"/>
      <c r="RQL252" s="38"/>
      <c r="RQM252" s="38"/>
      <c r="RQN252" s="38"/>
      <c r="RQO252" s="39"/>
      <c r="RQP252" s="40"/>
      <c r="RQQ252" s="41"/>
      <c r="RQR252" s="38"/>
      <c r="RQS252" s="38"/>
      <c r="RQT252" s="38"/>
      <c r="RQU252" s="39"/>
      <c r="RQV252" s="40"/>
      <c r="RQW252" s="41"/>
      <c r="RQX252" s="38"/>
      <c r="RQY252" s="38"/>
      <c r="RQZ252" s="38"/>
      <c r="RRA252" s="39"/>
      <c r="RRB252" s="40"/>
      <c r="RRC252" s="41"/>
      <c r="RRD252" s="38"/>
      <c r="RRE252" s="38"/>
      <c r="RRF252" s="38"/>
      <c r="RRG252" s="39"/>
      <c r="RRH252" s="40"/>
      <c r="RRI252" s="41"/>
      <c r="RRJ252" s="38"/>
      <c r="RRK252" s="38"/>
      <c r="RRL252" s="38"/>
      <c r="RRM252" s="39"/>
      <c r="RRN252" s="40"/>
      <c r="RRO252" s="41"/>
      <c r="RRP252" s="38"/>
      <c r="RRQ252" s="38"/>
      <c r="RRR252" s="38"/>
      <c r="RRS252" s="39"/>
      <c r="RRT252" s="40"/>
      <c r="RRU252" s="41"/>
      <c r="RRV252" s="38"/>
      <c r="RRW252" s="38"/>
      <c r="RRX252" s="38"/>
      <c r="RRY252" s="39"/>
      <c r="RRZ252" s="40"/>
      <c r="RSA252" s="41"/>
      <c r="RSB252" s="38"/>
      <c r="RSC252" s="38"/>
      <c r="RSD252" s="38"/>
      <c r="RSE252" s="39"/>
      <c r="RSF252" s="40"/>
      <c r="RSG252" s="41"/>
      <c r="RSH252" s="38"/>
      <c r="RSI252" s="38"/>
      <c r="RSJ252" s="38"/>
      <c r="RSK252" s="39"/>
      <c r="RSL252" s="40"/>
      <c r="RSM252" s="41"/>
      <c r="RSN252" s="38"/>
      <c r="RSO252" s="38"/>
      <c r="RSP252" s="38"/>
      <c r="RSQ252" s="39"/>
      <c r="RSR252" s="40"/>
      <c r="RSS252" s="41"/>
      <c r="RST252" s="38"/>
      <c r="RSU252" s="38"/>
      <c r="RSV252" s="38"/>
      <c r="RSW252" s="39"/>
      <c r="RSX252" s="40"/>
      <c r="RSY252" s="41"/>
      <c r="RSZ252" s="38"/>
      <c r="RTA252" s="38"/>
      <c r="RTB252" s="38"/>
      <c r="RTC252" s="39"/>
      <c r="RTD252" s="40"/>
      <c r="RTE252" s="41"/>
      <c r="RTF252" s="38"/>
      <c r="RTG252" s="38"/>
      <c r="RTH252" s="38"/>
      <c r="RTI252" s="39"/>
      <c r="RTJ252" s="40"/>
      <c r="RTK252" s="41"/>
      <c r="RTL252" s="38"/>
      <c r="RTM252" s="38"/>
      <c r="RTN252" s="38"/>
      <c r="RTO252" s="39"/>
      <c r="RTP252" s="40"/>
      <c r="RTQ252" s="41"/>
      <c r="RTR252" s="38"/>
      <c r="RTS252" s="38"/>
      <c r="RTT252" s="38"/>
      <c r="RTU252" s="39"/>
      <c r="RTV252" s="40"/>
      <c r="RTW252" s="41"/>
      <c r="RTX252" s="38"/>
      <c r="RTY252" s="38"/>
      <c r="RTZ252" s="38"/>
      <c r="RUA252" s="39"/>
      <c r="RUB252" s="40"/>
      <c r="RUC252" s="41"/>
      <c r="RUD252" s="38"/>
      <c r="RUE252" s="38"/>
      <c r="RUF252" s="38"/>
      <c r="RUG252" s="39"/>
      <c r="RUH252" s="40"/>
      <c r="RUI252" s="41"/>
      <c r="RUJ252" s="38"/>
      <c r="RUK252" s="38"/>
      <c r="RUL252" s="38"/>
      <c r="RUM252" s="39"/>
      <c r="RUN252" s="40"/>
      <c r="RUO252" s="41"/>
      <c r="RUP252" s="38"/>
      <c r="RUQ252" s="38"/>
      <c r="RUR252" s="38"/>
      <c r="RUS252" s="39"/>
      <c r="RUT252" s="40"/>
      <c r="RUU252" s="41"/>
      <c r="RUV252" s="38"/>
      <c r="RUW252" s="38"/>
      <c r="RUX252" s="38"/>
      <c r="RUY252" s="39"/>
      <c r="RUZ252" s="40"/>
      <c r="RVA252" s="41"/>
      <c r="RVB252" s="38"/>
      <c r="RVC252" s="38"/>
      <c r="RVD252" s="38"/>
      <c r="RVE252" s="39"/>
      <c r="RVF252" s="40"/>
      <c r="RVG252" s="41"/>
      <c r="RVH252" s="38"/>
      <c r="RVI252" s="38"/>
      <c r="RVJ252" s="38"/>
      <c r="RVK252" s="39"/>
      <c r="RVL252" s="40"/>
      <c r="RVM252" s="41"/>
      <c r="RVN252" s="38"/>
      <c r="RVO252" s="38"/>
      <c r="RVP252" s="38"/>
      <c r="RVQ252" s="39"/>
      <c r="RVR252" s="40"/>
      <c r="RVS252" s="41"/>
      <c r="RVT252" s="38"/>
      <c r="RVU252" s="38"/>
      <c r="RVV252" s="38"/>
      <c r="RVW252" s="39"/>
      <c r="RVX252" s="40"/>
      <c r="RVY252" s="41"/>
      <c r="RVZ252" s="38"/>
      <c r="RWA252" s="38"/>
      <c r="RWB252" s="38"/>
      <c r="RWC252" s="39"/>
      <c r="RWD252" s="40"/>
      <c r="RWE252" s="41"/>
      <c r="RWF252" s="38"/>
      <c r="RWG252" s="38"/>
      <c r="RWH252" s="38"/>
      <c r="RWI252" s="39"/>
      <c r="RWJ252" s="40"/>
      <c r="RWK252" s="41"/>
      <c r="RWL252" s="38"/>
      <c r="RWM252" s="38"/>
      <c r="RWN252" s="38"/>
      <c r="RWO252" s="39"/>
      <c r="RWP252" s="40"/>
      <c r="RWQ252" s="41"/>
      <c r="RWR252" s="38"/>
      <c r="RWS252" s="38"/>
      <c r="RWT252" s="38"/>
      <c r="RWU252" s="39"/>
      <c r="RWV252" s="40"/>
      <c r="RWW252" s="41"/>
      <c r="RWX252" s="38"/>
      <c r="RWY252" s="38"/>
      <c r="RWZ252" s="38"/>
      <c r="RXA252" s="39"/>
      <c r="RXB252" s="40"/>
      <c r="RXC252" s="41"/>
      <c r="RXD252" s="38"/>
      <c r="RXE252" s="38"/>
      <c r="RXF252" s="38"/>
      <c r="RXG252" s="39"/>
      <c r="RXH252" s="40"/>
      <c r="RXI252" s="41"/>
      <c r="RXJ252" s="38"/>
      <c r="RXK252" s="38"/>
      <c r="RXL252" s="38"/>
      <c r="RXM252" s="39"/>
      <c r="RXN252" s="40"/>
      <c r="RXO252" s="41"/>
      <c r="RXP252" s="38"/>
      <c r="RXQ252" s="38"/>
      <c r="RXR252" s="38"/>
      <c r="RXS252" s="39"/>
      <c r="RXT252" s="40"/>
      <c r="RXU252" s="41"/>
      <c r="RXV252" s="38"/>
      <c r="RXW252" s="38"/>
      <c r="RXX252" s="38"/>
      <c r="RXY252" s="39"/>
      <c r="RXZ252" s="40"/>
      <c r="RYA252" s="41"/>
      <c r="RYB252" s="38"/>
      <c r="RYC252" s="38"/>
      <c r="RYD252" s="38"/>
      <c r="RYE252" s="39"/>
      <c r="RYF252" s="40"/>
      <c r="RYG252" s="41"/>
      <c r="RYH252" s="38"/>
      <c r="RYI252" s="38"/>
      <c r="RYJ252" s="38"/>
      <c r="RYK252" s="39"/>
      <c r="RYL252" s="40"/>
      <c r="RYM252" s="41"/>
      <c r="RYN252" s="38"/>
      <c r="RYO252" s="38"/>
      <c r="RYP252" s="38"/>
      <c r="RYQ252" s="39"/>
      <c r="RYR252" s="40"/>
      <c r="RYS252" s="41"/>
      <c r="RYT252" s="38"/>
      <c r="RYU252" s="38"/>
      <c r="RYV252" s="38"/>
      <c r="RYW252" s="39"/>
      <c r="RYX252" s="40"/>
      <c r="RYY252" s="41"/>
      <c r="RYZ252" s="38"/>
      <c r="RZA252" s="38"/>
      <c r="RZB252" s="38"/>
      <c r="RZC252" s="39"/>
      <c r="RZD252" s="40"/>
      <c r="RZE252" s="41"/>
      <c r="RZF252" s="38"/>
      <c r="RZG252" s="38"/>
      <c r="RZH252" s="38"/>
      <c r="RZI252" s="39"/>
      <c r="RZJ252" s="40"/>
      <c r="RZK252" s="41"/>
      <c r="RZL252" s="38"/>
      <c r="RZM252" s="38"/>
      <c r="RZN252" s="38"/>
      <c r="RZO252" s="39"/>
      <c r="RZP252" s="40"/>
      <c r="RZQ252" s="41"/>
      <c r="RZR252" s="38"/>
      <c r="RZS252" s="38"/>
      <c r="RZT252" s="38"/>
      <c r="RZU252" s="39"/>
      <c r="RZV252" s="40"/>
      <c r="RZW252" s="41"/>
      <c r="RZX252" s="38"/>
      <c r="RZY252" s="38"/>
      <c r="RZZ252" s="38"/>
      <c r="SAA252" s="39"/>
      <c r="SAB252" s="40"/>
      <c r="SAC252" s="41"/>
      <c r="SAD252" s="38"/>
      <c r="SAE252" s="38"/>
      <c r="SAF252" s="38"/>
      <c r="SAG252" s="39"/>
      <c r="SAH252" s="40"/>
      <c r="SAI252" s="41"/>
      <c r="SAJ252" s="38"/>
      <c r="SAK252" s="38"/>
      <c r="SAL252" s="38"/>
      <c r="SAM252" s="39"/>
      <c r="SAN252" s="40"/>
      <c r="SAO252" s="41"/>
      <c r="SAP252" s="38"/>
      <c r="SAQ252" s="38"/>
      <c r="SAR252" s="38"/>
      <c r="SAS252" s="39"/>
      <c r="SAT252" s="40"/>
      <c r="SAU252" s="41"/>
      <c r="SAV252" s="38"/>
      <c r="SAW252" s="38"/>
      <c r="SAX252" s="38"/>
      <c r="SAY252" s="39"/>
      <c r="SAZ252" s="40"/>
      <c r="SBA252" s="41"/>
      <c r="SBB252" s="38"/>
      <c r="SBC252" s="38"/>
      <c r="SBD252" s="38"/>
      <c r="SBE252" s="39"/>
      <c r="SBF252" s="40"/>
      <c r="SBG252" s="41"/>
      <c r="SBH252" s="38"/>
      <c r="SBI252" s="38"/>
      <c r="SBJ252" s="38"/>
      <c r="SBK252" s="39"/>
      <c r="SBL252" s="40"/>
      <c r="SBM252" s="41"/>
      <c r="SBN252" s="38"/>
      <c r="SBO252" s="38"/>
      <c r="SBP252" s="38"/>
      <c r="SBQ252" s="39"/>
      <c r="SBR252" s="40"/>
      <c r="SBS252" s="41"/>
      <c r="SBT252" s="38"/>
      <c r="SBU252" s="38"/>
      <c r="SBV252" s="38"/>
      <c r="SBW252" s="39"/>
      <c r="SBX252" s="40"/>
      <c r="SBY252" s="41"/>
      <c r="SBZ252" s="38"/>
      <c r="SCA252" s="38"/>
      <c r="SCB252" s="38"/>
      <c r="SCC252" s="39"/>
      <c r="SCD252" s="40"/>
      <c r="SCE252" s="41"/>
      <c r="SCF252" s="38"/>
      <c r="SCG252" s="38"/>
      <c r="SCH252" s="38"/>
      <c r="SCI252" s="39"/>
      <c r="SCJ252" s="40"/>
      <c r="SCK252" s="41"/>
      <c r="SCL252" s="38"/>
      <c r="SCM252" s="38"/>
      <c r="SCN252" s="38"/>
      <c r="SCO252" s="39"/>
      <c r="SCP252" s="40"/>
      <c r="SCQ252" s="41"/>
      <c r="SCR252" s="38"/>
      <c r="SCS252" s="38"/>
      <c r="SCT252" s="38"/>
      <c r="SCU252" s="39"/>
      <c r="SCV252" s="40"/>
      <c r="SCW252" s="41"/>
      <c r="SCX252" s="38"/>
      <c r="SCY252" s="38"/>
      <c r="SCZ252" s="38"/>
      <c r="SDA252" s="39"/>
      <c r="SDB252" s="40"/>
      <c r="SDC252" s="41"/>
      <c r="SDD252" s="38"/>
      <c r="SDE252" s="38"/>
      <c r="SDF252" s="38"/>
      <c r="SDG252" s="39"/>
      <c r="SDH252" s="40"/>
      <c r="SDI252" s="41"/>
      <c r="SDJ252" s="38"/>
      <c r="SDK252" s="38"/>
      <c r="SDL252" s="38"/>
      <c r="SDM252" s="39"/>
      <c r="SDN252" s="40"/>
      <c r="SDO252" s="41"/>
      <c r="SDP252" s="38"/>
      <c r="SDQ252" s="38"/>
      <c r="SDR252" s="38"/>
      <c r="SDS252" s="39"/>
      <c r="SDT252" s="40"/>
      <c r="SDU252" s="41"/>
      <c r="SDV252" s="38"/>
      <c r="SDW252" s="38"/>
      <c r="SDX252" s="38"/>
      <c r="SDY252" s="39"/>
      <c r="SDZ252" s="40"/>
      <c r="SEA252" s="41"/>
      <c r="SEB252" s="38"/>
      <c r="SEC252" s="38"/>
      <c r="SED252" s="38"/>
      <c r="SEE252" s="39"/>
      <c r="SEF252" s="40"/>
      <c r="SEG252" s="41"/>
      <c r="SEH252" s="38"/>
      <c r="SEI252" s="38"/>
      <c r="SEJ252" s="38"/>
      <c r="SEK252" s="39"/>
      <c r="SEL252" s="40"/>
      <c r="SEM252" s="41"/>
      <c r="SEN252" s="38"/>
      <c r="SEO252" s="38"/>
      <c r="SEP252" s="38"/>
      <c r="SEQ252" s="39"/>
      <c r="SER252" s="40"/>
      <c r="SES252" s="41"/>
      <c r="SET252" s="38"/>
      <c r="SEU252" s="38"/>
      <c r="SEV252" s="38"/>
      <c r="SEW252" s="39"/>
      <c r="SEX252" s="40"/>
      <c r="SEY252" s="41"/>
      <c r="SEZ252" s="38"/>
      <c r="SFA252" s="38"/>
      <c r="SFB252" s="38"/>
      <c r="SFC252" s="39"/>
      <c r="SFD252" s="40"/>
      <c r="SFE252" s="41"/>
      <c r="SFF252" s="38"/>
      <c r="SFG252" s="38"/>
      <c r="SFH252" s="38"/>
      <c r="SFI252" s="39"/>
      <c r="SFJ252" s="40"/>
      <c r="SFK252" s="41"/>
      <c r="SFL252" s="38"/>
      <c r="SFM252" s="38"/>
      <c r="SFN252" s="38"/>
      <c r="SFO252" s="39"/>
      <c r="SFP252" s="40"/>
      <c r="SFQ252" s="41"/>
      <c r="SFR252" s="38"/>
      <c r="SFS252" s="38"/>
      <c r="SFT252" s="38"/>
      <c r="SFU252" s="39"/>
      <c r="SFV252" s="40"/>
      <c r="SFW252" s="41"/>
      <c r="SFX252" s="38"/>
      <c r="SFY252" s="38"/>
      <c r="SFZ252" s="38"/>
      <c r="SGA252" s="39"/>
      <c r="SGB252" s="40"/>
      <c r="SGC252" s="41"/>
      <c r="SGD252" s="38"/>
      <c r="SGE252" s="38"/>
      <c r="SGF252" s="38"/>
      <c r="SGG252" s="39"/>
      <c r="SGH252" s="40"/>
      <c r="SGI252" s="41"/>
      <c r="SGJ252" s="38"/>
      <c r="SGK252" s="38"/>
      <c r="SGL252" s="38"/>
      <c r="SGM252" s="39"/>
      <c r="SGN252" s="40"/>
      <c r="SGO252" s="41"/>
      <c r="SGP252" s="38"/>
      <c r="SGQ252" s="38"/>
      <c r="SGR252" s="38"/>
      <c r="SGS252" s="39"/>
      <c r="SGT252" s="40"/>
      <c r="SGU252" s="41"/>
      <c r="SGV252" s="38"/>
      <c r="SGW252" s="38"/>
      <c r="SGX252" s="38"/>
      <c r="SGY252" s="39"/>
      <c r="SGZ252" s="40"/>
      <c r="SHA252" s="41"/>
      <c r="SHB252" s="38"/>
      <c r="SHC252" s="38"/>
      <c r="SHD252" s="38"/>
      <c r="SHE252" s="39"/>
      <c r="SHF252" s="40"/>
      <c r="SHG252" s="41"/>
      <c r="SHH252" s="38"/>
      <c r="SHI252" s="38"/>
      <c r="SHJ252" s="38"/>
      <c r="SHK252" s="39"/>
      <c r="SHL252" s="40"/>
      <c r="SHM252" s="41"/>
      <c r="SHN252" s="38"/>
      <c r="SHO252" s="38"/>
      <c r="SHP252" s="38"/>
      <c r="SHQ252" s="39"/>
      <c r="SHR252" s="40"/>
      <c r="SHS252" s="41"/>
      <c r="SHT252" s="38"/>
      <c r="SHU252" s="38"/>
      <c r="SHV252" s="38"/>
      <c r="SHW252" s="39"/>
      <c r="SHX252" s="40"/>
      <c r="SHY252" s="41"/>
      <c r="SHZ252" s="38"/>
      <c r="SIA252" s="38"/>
      <c r="SIB252" s="38"/>
      <c r="SIC252" s="39"/>
      <c r="SID252" s="40"/>
      <c r="SIE252" s="41"/>
      <c r="SIF252" s="38"/>
      <c r="SIG252" s="38"/>
      <c r="SIH252" s="38"/>
      <c r="SII252" s="39"/>
      <c r="SIJ252" s="40"/>
      <c r="SIK252" s="41"/>
      <c r="SIL252" s="38"/>
      <c r="SIM252" s="38"/>
      <c r="SIN252" s="38"/>
      <c r="SIO252" s="39"/>
      <c r="SIP252" s="40"/>
      <c r="SIQ252" s="41"/>
      <c r="SIR252" s="38"/>
      <c r="SIS252" s="38"/>
      <c r="SIT252" s="38"/>
      <c r="SIU252" s="39"/>
      <c r="SIV252" s="40"/>
      <c r="SIW252" s="41"/>
      <c r="SIX252" s="38"/>
      <c r="SIY252" s="38"/>
      <c r="SIZ252" s="38"/>
      <c r="SJA252" s="39"/>
      <c r="SJB252" s="40"/>
      <c r="SJC252" s="41"/>
      <c r="SJD252" s="38"/>
      <c r="SJE252" s="38"/>
      <c r="SJF252" s="38"/>
      <c r="SJG252" s="39"/>
      <c r="SJH252" s="40"/>
      <c r="SJI252" s="41"/>
      <c r="SJJ252" s="38"/>
      <c r="SJK252" s="38"/>
      <c r="SJL252" s="38"/>
      <c r="SJM252" s="39"/>
      <c r="SJN252" s="40"/>
      <c r="SJO252" s="41"/>
      <c r="SJP252" s="38"/>
      <c r="SJQ252" s="38"/>
      <c r="SJR252" s="38"/>
      <c r="SJS252" s="39"/>
      <c r="SJT252" s="40"/>
      <c r="SJU252" s="41"/>
      <c r="SJV252" s="38"/>
      <c r="SJW252" s="38"/>
      <c r="SJX252" s="38"/>
      <c r="SJY252" s="39"/>
      <c r="SJZ252" s="40"/>
      <c r="SKA252" s="41"/>
      <c r="SKB252" s="38"/>
      <c r="SKC252" s="38"/>
      <c r="SKD252" s="38"/>
      <c r="SKE252" s="39"/>
      <c r="SKF252" s="40"/>
      <c r="SKG252" s="41"/>
      <c r="SKH252" s="38"/>
      <c r="SKI252" s="38"/>
      <c r="SKJ252" s="38"/>
      <c r="SKK252" s="39"/>
      <c r="SKL252" s="40"/>
      <c r="SKM252" s="41"/>
      <c r="SKN252" s="38"/>
      <c r="SKO252" s="38"/>
      <c r="SKP252" s="38"/>
      <c r="SKQ252" s="39"/>
      <c r="SKR252" s="40"/>
      <c r="SKS252" s="41"/>
      <c r="SKT252" s="38"/>
      <c r="SKU252" s="38"/>
      <c r="SKV252" s="38"/>
      <c r="SKW252" s="39"/>
      <c r="SKX252" s="40"/>
      <c r="SKY252" s="41"/>
      <c r="SKZ252" s="38"/>
      <c r="SLA252" s="38"/>
      <c r="SLB252" s="38"/>
      <c r="SLC252" s="39"/>
      <c r="SLD252" s="40"/>
      <c r="SLE252" s="41"/>
      <c r="SLF252" s="38"/>
      <c r="SLG252" s="38"/>
      <c r="SLH252" s="38"/>
      <c r="SLI252" s="39"/>
      <c r="SLJ252" s="40"/>
      <c r="SLK252" s="41"/>
      <c r="SLL252" s="38"/>
      <c r="SLM252" s="38"/>
      <c r="SLN252" s="38"/>
      <c r="SLO252" s="39"/>
      <c r="SLP252" s="40"/>
      <c r="SLQ252" s="41"/>
      <c r="SLR252" s="38"/>
      <c r="SLS252" s="38"/>
      <c r="SLT252" s="38"/>
      <c r="SLU252" s="39"/>
      <c r="SLV252" s="40"/>
      <c r="SLW252" s="41"/>
      <c r="SLX252" s="38"/>
      <c r="SLY252" s="38"/>
      <c r="SLZ252" s="38"/>
      <c r="SMA252" s="39"/>
      <c r="SMB252" s="40"/>
      <c r="SMC252" s="41"/>
      <c r="SMD252" s="38"/>
      <c r="SME252" s="38"/>
      <c r="SMF252" s="38"/>
      <c r="SMG252" s="39"/>
      <c r="SMH252" s="40"/>
      <c r="SMI252" s="41"/>
      <c r="SMJ252" s="38"/>
      <c r="SMK252" s="38"/>
      <c r="SML252" s="38"/>
      <c r="SMM252" s="39"/>
      <c r="SMN252" s="40"/>
      <c r="SMO252" s="41"/>
      <c r="SMP252" s="38"/>
      <c r="SMQ252" s="38"/>
      <c r="SMR252" s="38"/>
      <c r="SMS252" s="39"/>
      <c r="SMT252" s="40"/>
      <c r="SMU252" s="41"/>
      <c r="SMV252" s="38"/>
      <c r="SMW252" s="38"/>
      <c r="SMX252" s="38"/>
      <c r="SMY252" s="39"/>
      <c r="SMZ252" s="40"/>
      <c r="SNA252" s="41"/>
      <c r="SNB252" s="38"/>
      <c r="SNC252" s="38"/>
      <c r="SND252" s="38"/>
      <c r="SNE252" s="39"/>
      <c r="SNF252" s="40"/>
      <c r="SNG252" s="41"/>
      <c r="SNH252" s="38"/>
      <c r="SNI252" s="38"/>
      <c r="SNJ252" s="38"/>
      <c r="SNK252" s="39"/>
      <c r="SNL252" s="40"/>
      <c r="SNM252" s="41"/>
      <c r="SNN252" s="38"/>
      <c r="SNO252" s="38"/>
      <c r="SNP252" s="38"/>
      <c r="SNQ252" s="39"/>
      <c r="SNR252" s="40"/>
      <c r="SNS252" s="41"/>
      <c r="SNT252" s="38"/>
      <c r="SNU252" s="38"/>
      <c r="SNV252" s="38"/>
      <c r="SNW252" s="39"/>
      <c r="SNX252" s="40"/>
      <c r="SNY252" s="41"/>
      <c r="SNZ252" s="38"/>
      <c r="SOA252" s="38"/>
      <c r="SOB252" s="38"/>
      <c r="SOC252" s="39"/>
      <c r="SOD252" s="40"/>
      <c r="SOE252" s="41"/>
      <c r="SOF252" s="38"/>
      <c r="SOG252" s="38"/>
      <c r="SOH252" s="38"/>
      <c r="SOI252" s="39"/>
      <c r="SOJ252" s="40"/>
      <c r="SOK252" s="41"/>
      <c r="SOL252" s="38"/>
      <c r="SOM252" s="38"/>
      <c r="SON252" s="38"/>
      <c r="SOO252" s="39"/>
      <c r="SOP252" s="40"/>
      <c r="SOQ252" s="41"/>
      <c r="SOR252" s="38"/>
      <c r="SOS252" s="38"/>
      <c r="SOT252" s="38"/>
      <c r="SOU252" s="39"/>
      <c r="SOV252" s="40"/>
      <c r="SOW252" s="41"/>
      <c r="SOX252" s="38"/>
      <c r="SOY252" s="38"/>
      <c r="SOZ252" s="38"/>
      <c r="SPA252" s="39"/>
      <c r="SPB252" s="40"/>
      <c r="SPC252" s="41"/>
      <c r="SPD252" s="38"/>
      <c r="SPE252" s="38"/>
      <c r="SPF252" s="38"/>
      <c r="SPG252" s="39"/>
      <c r="SPH252" s="40"/>
      <c r="SPI252" s="41"/>
      <c r="SPJ252" s="38"/>
      <c r="SPK252" s="38"/>
      <c r="SPL252" s="38"/>
      <c r="SPM252" s="39"/>
      <c r="SPN252" s="40"/>
      <c r="SPO252" s="41"/>
      <c r="SPP252" s="38"/>
      <c r="SPQ252" s="38"/>
      <c r="SPR252" s="38"/>
      <c r="SPS252" s="39"/>
      <c r="SPT252" s="40"/>
      <c r="SPU252" s="41"/>
      <c r="SPV252" s="38"/>
      <c r="SPW252" s="38"/>
      <c r="SPX252" s="38"/>
      <c r="SPY252" s="39"/>
      <c r="SPZ252" s="40"/>
      <c r="SQA252" s="41"/>
      <c r="SQB252" s="38"/>
      <c r="SQC252" s="38"/>
      <c r="SQD252" s="38"/>
      <c r="SQE252" s="39"/>
      <c r="SQF252" s="40"/>
      <c r="SQG252" s="41"/>
      <c r="SQH252" s="38"/>
      <c r="SQI252" s="38"/>
      <c r="SQJ252" s="38"/>
      <c r="SQK252" s="39"/>
      <c r="SQL252" s="40"/>
      <c r="SQM252" s="41"/>
      <c r="SQN252" s="38"/>
      <c r="SQO252" s="38"/>
      <c r="SQP252" s="38"/>
      <c r="SQQ252" s="39"/>
      <c r="SQR252" s="40"/>
      <c r="SQS252" s="41"/>
      <c r="SQT252" s="38"/>
      <c r="SQU252" s="38"/>
      <c r="SQV252" s="38"/>
      <c r="SQW252" s="39"/>
      <c r="SQX252" s="40"/>
      <c r="SQY252" s="41"/>
      <c r="SQZ252" s="38"/>
      <c r="SRA252" s="38"/>
      <c r="SRB252" s="38"/>
      <c r="SRC252" s="39"/>
      <c r="SRD252" s="40"/>
      <c r="SRE252" s="41"/>
      <c r="SRF252" s="38"/>
      <c r="SRG252" s="38"/>
      <c r="SRH252" s="38"/>
      <c r="SRI252" s="39"/>
      <c r="SRJ252" s="40"/>
      <c r="SRK252" s="41"/>
      <c r="SRL252" s="38"/>
      <c r="SRM252" s="38"/>
      <c r="SRN252" s="38"/>
      <c r="SRO252" s="39"/>
      <c r="SRP252" s="40"/>
      <c r="SRQ252" s="41"/>
      <c r="SRR252" s="38"/>
      <c r="SRS252" s="38"/>
      <c r="SRT252" s="38"/>
      <c r="SRU252" s="39"/>
      <c r="SRV252" s="40"/>
      <c r="SRW252" s="41"/>
      <c r="SRX252" s="38"/>
      <c r="SRY252" s="38"/>
      <c r="SRZ252" s="38"/>
      <c r="SSA252" s="39"/>
      <c r="SSB252" s="40"/>
      <c r="SSC252" s="41"/>
      <c r="SSD252" s="38"/>
      <c r="SSE252" s="38"/>
      <c r="SSF252" s="38"/>
      <c r="SSG252" s="39"/>
      <c r="SSH252" s="40"/>
      <c r="SSI252" s="41"/>
      <c r="SSJ252" s="38"/>
      <c r="SSK252" s="38"/>
      <c r="SSL252" s="38"/>
      <c r="SSM252" s="39"/>
      <c r="SSN252" s="40"/>
      <c r="SSO252" s="41"/>
      <c r="SSP252" s="38"/>
      <c r="SSQ252" s="38"/>
      <c r="SSR252" s="38"/>
      <c r="SSS252" s="39"/>
      <c r="SST252" s="40"/>
      <c r="SSU252" s="41"/>
      <c r="SSV252" s="38"/>
      <c r="SSW252" s="38"/>
      <c r="SSX252" s="38"/>
      <c r="SSY252" s="39"/>
      <c r="SSZ252" s="40"/>
      <c r="STA252" s="41"/>
      <c r="STB252" s="38"/>
      <c r="STC252" s="38"/>
      <c r="STD252" s="38"/>
      <c r="STE252" s="39"/>
      <c r="STF252" s="40"/>
      <c r="STG252" s="41"/>
      <c r="STH252" s="38"/>
      <c r="STI252" s="38"/>
      <c r="STJ252" s="38"/>
      <c r="STK252" s="39"/>
      <c r="STL252" s="40"/>
      <c r="STM252" s="41"/>
      <c r="STN252" s="38"/>
      <c r="STO252" s="38"/>
      <c r="STP252" s="38"/>
      <c r="STQ252" s="39"/>
      <c r="STR252" s="40"/>
      <c r="STS252" s="41"/>
      <c r="STT252" s="38"/>
      <c r="STU252" s="38"/>
      <c r="STV252" s="38"/>
      <c r="STW252" s="39"/>
      <c r="STX252" s="40"/>
      <c r="STY252" s="41"/>
      <c r="STZ252" s="38"/>
      <c r="SUA252" s="38"/>
      <c r="SUB252" s="38"/>
      <c r="SUC252" s="39"/>
      <c r="SUD252" s="40"/>
      <c r="SUE252" s="41"/>
      <c r="SUF252" s="38"/>
      <c r="SUG252" s="38"/>
      <c r="SUH252" s="38"/>
      <c r="SUI252" s="39"/>
      <c r="SUJ252" s="40"/>
      <c r="SUK252" s="41"/>
      <c r="SUL252" s="38"/>
      <c r="SUM252" s="38"/>
      <c r="SUN252" s="38"/>
      <c r="SUO252" s="39"/>
      <c r="SUP252" s="40"/>
      <c r="SUQ252" s="41"/>
      <c r="SUR252" s="38"/>
      <c r="SUS252" s="38"/>
      <c r="SUT252" s="38"/>
      <c r="SUU252" s="39"/>
      <c r="SUV252" s="40"/>
      <c r="SUW252" s="41"/>
      <c r="SUX252" s="38"/>
      <c r="SUY252" s="38"/>
      <c r="SUZ252" s="38"/>
      <c r="SVA252" s="39"/>
      <c r="SVB252" s="40"/>
      <c r="SVC252" s="41"/>
      <c r="SVD252" s="38"/>
      <c r="SVE252" s="38"/>
      <c r="SVF252" s="38"/>
      <c r="SVG252" s="39"/>
      <c r="SVH252" s="40"/>
      <c r="SVI252" s="41"/>
      <c r="SVJ252" s="38"/>
      <c r="SVK252" s="38"/>
      <c r="SVL252" s="38"/>
      <c r="SVM252" s="39"/>
      <c r="SVN252" s="40"/>
      <c r="SVO252" s="41"/>
      <c r="SVP252" s="38"/>
      <c r="SVQ252" s="38"/>
      <c r="SVR252" s="38"/>
      <c r="SVS252" s="39"/>
      <c r="SVT252" s="40"/>
      <c r="SVU252" s="41"/>
      <c r="SVV252" s="38"/>
      <c r="SVW252" s="38"/>
      <c r="SVX252" s="38"/>
      <c r="SVY252" s="39"/>
      <c r="SVZ252" s="40"/>
      <c r="SWA252" s="41"/>
      <c r="SWB252" s="38"/>
      <c r="SWC252" s="38"/>
      <c r="SWD252" s="38"/>
      <c r="SWE252" s="39"/>
      <c r="SWF252" s="40"/>
      <c r="SWG252" s="41"/>
      <c r="SWH252" s="38"/>
      <c r="SWI252" s="38"/>
      <c r="SWJ252" s="38"/>
      <c r="SWK252" s="39"/>
      <c r="SWL252" s="40"/>
      <c r="SWM252" s="41"/>
      <c r="SWN252" s="38"/>
      <c r="SWO252" s="38"/>
      <c r="SWP252" s="38"/>
      <c r="SWQ252" s="39"/>
      <c r="SWR252" s="40"/>
      <c r="SWS252" s="41"/>
      <c r="SWT252" s="38"/>
      <c r="SWU252" s="38"/>
      <c r="SWV252" s="38"/>
      <c r="SWW252" s="39"/>
      <c r="SWX252" s="40"/>
      <c r="SWY252" s="41"/>
      <c r="SWZ252" s="38"/>
      <c r="SXA252" s="38"/>
      <c r="SXB252" s="38"/>
      <c r="SXC252" s="39"/>
      <c r="SXD252" s="40"/>
      <c r="SXE252" s="41"/>
      <c r="SXF252" s="38"/>
      <c r="SXG252" s="38"/>
      <c r="SXH252" s="38"/>
      <c r="SXI252" s="39"/>
      <c r="SXJ252" s="40"/>
      <c r="SXK252" s="41"/>
      <c r="SXL252" s="38"/>
      <c r="SXM252" s="38"/>
      <c r="SXN252" s="38"/>
      <c r="SXO252" s="39"/>
      <c r="SXP252" s="40"/>
      <c r="SXQ252" s="41"/>
      <c r="SXR252" s="38"/>
      <c r="SXS252" s="38"/>
      <c r="SXT252" s="38"/>
      <c r="SXU252" s="39"/>
      <c r="SXV252" s="40"/>
      <c r="SXW252" s="41"/>
      <c r="SXX252" s="38"/>
      <c r="SXY252" s="38"/>
      <c r="SXZ252" s="38"/>
      <c r="SYA252" s="39"/>
      <c r="SYB252" s="40"/>
      <c r="SYC252" s="41"/>
      <c r="SYD252" s="38"/>
      <c r="SYE252" s="38"/>
      <c r="SYF252" s="38"/>
      <c r="SYG252" s="39"/>
      <c r="SYH252" s="40"/>
      <c r="SYI252" s="41"/>
      <c r="SYJ252" s="38"/>
      <c r="SYK252" s="38"/>
      <c r="SYL252" s="38"/>
      <c r="SYM252" s="39"/>
      <c r="SYN252" s="40"/>
      <c r="SYO252" s="41"/>
      <c r="SYP252" s="38"/>
      <c r="SYQ252" s="38"/>
      <c r="SYR252" s="38"/>
      <c r="SYS252" s="39"/>
      <c r="SYT252" s="40"/>
      <c r="SYU252" s="41"/>
      <c r="SYV252" s="38"/>
      <c r="SYW252" s="38"/>
      <c r="SYX252" s="38"/>
      <c r="SYY252" s="39"/>
      <c r="SYZ252" s="40"/>
      <c r="SZA252" s="41"/>
      <c r="SZB252" s="38"/>
      <c r="SZC252" s="38"/>
      <c r="SZD252" s="38"/>
      <c r="SZE252" s="39"/>
      <c r="SZF252" s="40"/>
      <c r="SZG252" s="41"/>
      <c r="SZH252" s="38"/>
      <c r="SZI252" s="38"/>
      <c r="SZJ252" s="38"/>
      <c r="SZK252" s="39"/>
      <c r="SZL252" s="40"/>
      <c r="SZM252" s="41"/>
      <c r="SZN252" s="38"/>
      <c r="SZO252" s="38"/>
      <c r="SZP252" s="38"/>
      <c r="SZQ252" s="39"/>
      <c r="SZR252" s="40"/>
      <c r="SZS252" s="41"/>
      <c r="SZT252" s="38"/>
      <c r="SZU252" s="38"/>
      <c r="SZV252" s="38"/>
      <c r="SZW252" s="39"/>
      <c r="SZX252" s="40"/>
      <c r="SZY252" s="41"/>
      <c r="SZZ252" s="38"/>
      <c r="TAA252" s="38"/>
      <c r="TAB252" s="38"/>
      <c r="TAC252" s="39"/>
      <c r="TAD252" s="40"/>
      <c r="TAE252" s="41"/>
      <c r="TAF252" s="38"/>
      <c r="TAG252" s="38"/>
      <c r="TAH252" s="38"/>
      <c r="TAI252" s="39"/>
      <c r="TAJ252" s="40"/>
      <c r="TAK252" s="41"/>
      <c r="TAL252" s="38"/>
      <c r="TAM252" s="38"/>
      <c r="TAN252" s="38"/>
      <c r="TAO252" s="39"/>
      <c r="TAP252" s="40"/>
      <c r="TAQ252" s="41"/>
      <c r="TAR252" s="38"/>
      <c r="TAS252" s="38"/>
      <c r="TAT252" s="38"/>
      <c r="TAU252" s="39"/>
      <c r="TAV252" s="40"/>
      <c r="TAW252" s="41"/>
      <c r="TAX252" s="38"/>
      <c r="TAY252" s="38"/>
      <c r="TAZ252" s="38"/>
      <c r="TBA252" s="39"/>
      <c r="TBB252" s="40"/>
      <c r="TBC252" s="41"/>
      <c r="TBD252" s="38"/>
      <c r="TBE252" s="38"/>
      <c r="TBF252" s="38"/>
      <c r="TBG252" s="39"/>
      <c r="TBH252" s="40"/>
      <c r="TBI252" s="41"/>
      <c r="TBJ252" s="38"/>
      <c r="TBK252" s="38"/>
      <c r="TBL252" s="38"/>
      <c r="TBM252" s="39"/>
      <c r="TBN252" s="40"/>
      <c r="TBO252" s="41"/>
      <c r="TBP252" s="38"/>
      <c r="TBQ252" s="38"/>
      <c r="TBR252" s="38"/>
      <c r="TBS252" s="39"/>
      <c r="TBT252" s="40"/>
      <c r="TBU252" s="41"/>
      <c r="TBV252" s="38"/>
      <c r="TBW252" s="38"/>
      <c r="TBX252" s="38"/>
      <c r="TBY252" s="39"/>
      <c r="TBZ252" s="40"/>
      <c r="TCA252" s="41"/>
      <c r="TCB252" s="38"/>
      <c r="TCC252" s="38"/>
      <c r="TCD252" s="38"/>
      <c r="TCE252" s="39"/>
      <c r="TCF252" s="40"/>
      <c r="TCG252" s="41"/>
      <c r="TCH252" s="38"/>
      <c r="TCI252" s="38"/>
      <c r="TCJ252" s="38"/>
      <c r="TCK252" s="39"/>
      <c r="TCL252" s="40"/>
      <c r="TCM252" s="41"/>
      <c r="TCN252" s="38"/>
      <c r="TCO252" s="38"/>
      <c r="TCP252" s="38"/>
      <c r="TCQ252" s="39"/>
      <c r="TCR252" s="40"/>
      <c r="TCS252" s="41"/>
      <c r="TCT252" s="38"/>
      <c r="TCU252" s="38"/>
      <c r="TCV252" s="38"/>
      <c r="TCW252" s="39"/>
      <c r="TCX252" s="40"/>
      <c r="TCY252" s="41"/>
      <c r="TCZ252" s="38"/>
      <c r="TDA252" s="38"/>
      <c r="TDB252" s="38"/>
      <c r="TDC252" s="39"/>
      <c r="TDD252" s="40"/>
      <c r="TDE252" s="41"/>
      <c r="TDF252" s="38"/>
      <c r="TDG252" s="38"/>
      <c r="TDH252" s="38"/>
      <c r="TDI252" s="39"/>
      <c r="TDJ252" s="40"/>
      <c r="TDK252" s="41"/>
      <c r="TDL252" s="38"/>
      <c r="TDM252" s="38"/>
      <c r="TDN252" s="38"/>
      <c r="TDO252" s="39"/>
      <c r="TDP252" s="40"/>
      <c r="TDQ252" s="41"/>
      <c r="TDR252" s="38"/>
      <c r="TDS252" s="38"/>
      <c r="TDT252" s="38"/>
      <c r="TDU252" s="39"/>
      <c r="TDV252" s="40"/>
      <c r="TDW252" s="41"/>
      <c r="TDX252" s="38"/>
      <c r="TDY252" s="38"/>
      <c r="TDZ252" s="38"/>
      <c r="TEA252" s="39"/>
      <c r="TEB252" s="40"/>
      <c r="TEC252" s="41"/>
      <c r="TED252" s="38"/>
      <c r="TEE252" s="38"/>
      <c r="TEF252" s="38"/>
      <c r="TEG252" s="39"/>
      <c r="TEH252" s="40"/>
      <c r="TEI252" s="41"/>
      <c r="TEJ252" s="38"/>
      <c r="TEK252" s="38"/>
      <c r="TEL252" s="38"/>
      <c r="TEM252" s="39"/>
      <c r="TEN252" s="40"/>
      <c r="TEO252" s="41"/>
      <c r="TEP252" s="38"/>
      <c r="TEQ252" s="38"/>
      <c r="TER252" s="38"/>
      <c r="TES252" s="39"/>
      <c r="TET252" s="40"/>
      <c r="TEU252" s="41"/>
      <c r="TEV252" s="38"/>
      <c r="TEW252" s="38"/>
      <c r="TEX252" s="38"/>
      <c r="TEY252" s="39"/>
      <c r="TEZ252" s="40"/>
      <c r="TFA252" s="41"/>
      <c r="TFB252" s="38"/>
      <c r="TFC252" s="38"/>
      <c r="TFD252" s="38"/>
      <c r="TFE252" s="39"/>
      <c r="TFF252" s="40"/>
      <c r="TFG252" s="41"/>
      <c r="TFH252" s="38"/>
      <c r="TFI252" s="38"/>
      <c r="TFJ252" s="38"/>
      <c r="TFK252" s="39"/>
      <c r="TFL252" s="40"/>
      <c r="TFM252" s="41"/>
      <c r="TFN252" s="38"/>
      <c r="TFO252" s="38"/>
      <c r="TFP252" s="38"/>
      <c r="TFQ252" s="39"/>
      <c r="TFR252" s="40"/>
      <c r="TFS252" s="41"/>
      <c r="TFT252" s="38"/>
      <c r="TFU252" s="38"/>
      <c r="TFV252" s="38"/>
      <c r="TFW252" s="39"/>
      <c r="TFX252" s="40"/>
      <c r="TFY252" s="41"/>
      <c r="TFZ252" s="38"/>
      <c r="TGA252" s="38"/>
      <c r="TGB252" s="38"/>
      <c r="TGC252" s="39"/>
      <c r="TGD252" s="40"/>
      <c r="TGE252" s="41"/>
      <c r="TGF252" s="38"/>
      <c r="TGG252" s="38"/>
      <c r="TGH252" s="38"/>
      <c r="TGI252" s="39"/>
      <c r="TGJ252" s="40"/>
      <c r="TGK252" s="41"/>
      <c r="TGL252" s="38"/>
      <c r="TGM252" s="38"/>
      <c r="TGN252" s="38"/>
      <c r="TGO252" s="39"/>
      <c r="TGP252" s="40"/>
      <c r="TGQ252" s="41"/>
      <c r="TGR252" s="38"/>
      <c r="TGS252" s="38"/>
      <c r="TGT252" s="38"/>
      <c r="TGU252" s="39"/>
      <c r="TGV252" s="40"/>
      <c r="TGW252" s="41"/>
      <c r="TGX252" s="38"/>
      <c r="TGY252" s="38"/>
      <c r="TGZ252" s="38"/>
      <c r="THA252" s="39"/>
      <c r="THB252" s="40"/>
      <c r="THC252" s="41"/>
      <c r="THD252" s="38"/>
      <c r="THE252" s="38"/>
      <c r="THF252" s="38"/>
      <c r="THG252" s="39"/>
      <c r="THH252" s="40"/>
      <c r="THI252" s="41"/>
      <c r="THJ252" s="38"/>
      <c r="THK252" s="38"/>
      <c r="THL252" s="38"/>
      <c r="THM252" s="39"/>
      <c r="THN252" s="40"/>
      <c r="THO252" s="41"/>
      <c r="THP252" s="38"/>
      <c r="THQ252" s="38"/>
      <c r="THR252" s="38"/>
      <c r="THS252" s="39"/>
      <c r="THT252" s="40"/>
      <c r="THU252" s="41"/>
      <c r="THV252" s="38"/>
      <c r="THW252" s="38"/>
      <c r="THX252" s="38"/>
      <c r="THY252" s="39"/>
      <c r="THZ252" s="40"/>
      <c r="TIA252" s="41"/>
      <c r="TIB252" s="38"/>
      <c r="TIC252" s="38"/>
      <c r="TID252" s="38"/>
      <c r="TIE252" s="39"/>
      <c r="TIF252" s="40"/>
      <c r="TIG252" s="41"/>
      <c r="TIH252" s="38"/>
      <c r="TII252" s="38"/>
      <c r="TIJ252" s="38"/>
      <c r="TIK252" s="39"/>
      <c r="TIL252" s="40"/>
      <c r="TIM252" s="41"/>
      <c r="TIN252" s="38"/>
      <c r="TIO252" s="38"/>
      <c r="TIP252" s="38"/>
      <c r="TIQ252" s="39"/>
      <c r="TIR252" s="40"/>
      <c r="TIS252" s="41"/>
      <c r="TIT252" s="38"/>
      <c r="TIU252" s="38"/>
      <c r="TIV252" s="38"/>
      <c r="TIW252" s="39"/>
      <c r="TIX252" s="40"/>
      <c r="TIY252" s="41"/>
      <c r="TIZ252" s="38"/>
      <c r="TJA252" s="38"/>
      <c r="TJB252" s="38"/>
      <c r="TJC252" s="39"/>
      <c r="TJD252" s="40"/>
      <c r="TJE252" s="41"/>
      <c r="TJF252" s="38"/>
      <c r="TJG252" s="38"/>
      <c r="TJH252" s="38"/>
      <c r="TJI252" s="39"/>
      <c r="TJJ252" s="40"/>
      <c r="TJK252" s="41"/>
      <c r="TJL252" s="38"/>
      <c r="TJM252" s="38"/>
      <c r="TJN252" s="38"/>
      <c r="TJO252" s="39"/>
      <c r="TJP252" s="40"/>
      <c r="TJQ252" s="41"/>
      <c r="TJR252" s="38"/>
      <c r="TJS252" s="38"/>
      <c r="TJT252" s="38"/>
      <c r="TJU252" s="39"/>
      <c r="TJV252" s="40"/>
      <c r="TJW252" s="41"/>
      <c r="TJX252" s="38"/>
      <c r="TJY252" s="38"/>
      <c r="TJZ252" s="38"/>
      <c r="TKA252" s="39"/>
      <c r="TKB252" s="40"/>
      <c r="TKC252" s="41"/>
      <c r="TKD252" s="38"/>
      <c r="TKE252" s="38"/>
      <c r="TKF252" s="38"/>
      <c r="TKG252" s="39"/>
      <c r="TKH252" s="40"/>
      <c r="TKI252" s="41"/>
      <c r="TKJ252" s="38"/>
      <c r="TKK252" s="38"/>
      <c r="TKL252" s="38"/>
      <c r="TKM252" s="39"/>
      <c r="TKN252" s="40"/>
      <c r="TKO252" s="41"/>
      <c r="TKP252" s="38"/>
      <c r="TKQ252" s="38"/>
      <c r="TKR252" s="38"/>
      <c r="TKS252" s="39"/>
      <c r="TKT252" s="40"/>
      <c r="TKU252" s="41"/>
      <c r="TKV252" s="38"/>
      <c r="TKW252" s="38"/>
      <c r="TKX252" s="38"/>
      <c r="TKY252" s="39"/>
      <c r="TKZ252" s="40"/>
      <c r="TLA252" s="41"/>
      <c r="TLB252" s="38"/>
      <c r="TLC252" s="38"/>
      <c r="TLD252" s="38"/>
      <c r="TLE252" s="39"/>
      <c r="TLF252" s="40"/>
      <c r="TLG252" s="41"/>
      <c r="TLH252" s="38"/>
      <c r="TLI252" s="38"/>
      <c r="TLJ252" s="38"/>
      <c r="TLK252" s="39"/>
      <c r="TLL252" s="40"/>
      <c r="TLM252" s="41"/>
      <c r="TLN252" s="38"/>
      <c r="TLO252" s="38"/>
      <c r="TLP252" s="38"/>
      <c r="TLQ252" s="39"/>
      <c r="TLR252" s="40"/>
      <c r="TLS252" s="41"/>
      <c r="TLT252" s="38"/>
      <c r="TLU252" s="38"/>
      <c r="TLV252" s="38"/>
      <c r="TLW252" s="39"/>
      <c r="TLX252" s="40"/>
      <c r="TLY252" s="41"/>
      <c r="TLZ252" s="38"/>
      <c r="TMA252" s="38"/>
      <c r="TMB252" s="38"/>
      <c r="TMC252" s="39"/>
      <c r="TMD252" s="40"/>
      <c r="TME252" s="41"/>
      <c r="TMF252" s="38"/>
      <c r="TMG252" s="38"/>
      <c r="TMH252" s="38"/>
      <c r="TMI252" s="39"/>
      <c r="TMJ252" s="40"/>
      <c r="TMK252" s="41"/>
      <c r="TML252" s="38"/>
      <c r="TMM252" s="38"/>
      <c r="TMN252" s="38"/>
      <c r="TMO252" s="39"/>
      <c r="TMP252" s="40"/>
      <c r="TMQ252" s="41"/>
      <c r="TMR252" s="38"/>
      <c r="TMS252" s="38"/>
      <c r="TMT252" s="38"/>
      <c r="TMU252" s="39"/>
      <c r="TMV252" s="40"/>
      <c r="TMW252" s="41"/>
      <c r="TMX252" s="38"/>
      <c r="TMY252" s="38"/>
      <c r="TMZ252" s="38"/>
      <c r="TNA252" s="39"/>
      <c r="TNB252" s="40"/>
      <c r="TNC252" s="41"/>
      <c r="TND252" s="38"/>
      <c r="TNE252" s="38"/>
      <c r="TNF252" s="38"/>
      <c r="TNG252" s="39"/>
      <c r="TNH252" s="40"/>
      <c r="TNI252" s="41"/>
      <c r="TNJ252" s="38"/>
      <c r="TNK252" s="38"/>
      <c r="TNL252" s="38"/>
      <c r="TNM252" s="39"/>
      <c r="TNN252" s="40"/>
      <c r="TNO252" s="41"/>
      <c r="TNP252" s="38"/>
      <c r="TNQ252" s="38"/>
      <c r="TNR252" s="38"/>
      <c r="TNS252" s="39"/>
      <c r="TNT252" s="40"/>
      <c r="TNU252" s="41"/>
      <c r="TNV252" s="38"/>
      <c r="TNW252" s="38"/>
      <c r="TNX252" s="38"/>
      <c r="TNY252" s="39"/>
      <c r="TNZ252" s="40"/>
      <c r="TOA252" s="41"/>
      <c r="TOB252" s="38"/>
      <c r="TOC252" s="38"/>
      <c r="TOD252" s="38"/>
      <c r="TOE252" s="39"/>
      <c r="TOF252" s="40"/>
      <c r="TOG252" s="41"/>
      <c r="TOH252" s="38"/>
      <c r="TOI252" s="38"/>
      <c r="TOJ252" s="38"/>
      <c r="TOK252" s="39"/>
      <c r="TOL252" s="40"/>
      <c r="TOM252" s="41"/>
      <c r="TON252" s="38"/>
      <c r="TOO252" s="38"/>
      <c r="TOP252" s="38"/>
      <c r="TOQ252" s="39"/>
      <c r="TOR252" s="40"/>
      <c r="TOS252" s="41"/>
      <c r="TOT252" s="38"/>
      <c r="TOU252" s="38"/>
      <c r="TOV252" s="38"/>
      <c r="TOW252" s="39"/>
      <c r="TOX252" s="40"/>
      <c r="TOY252" s="41"/>
      <c r="TOZ252" s="38"/>
      <c r="TPA252" s="38"/>
      <c r="TPB252" s="38"/>
      <c r="TPC252" s="39"/>
      <c r="TPD252" s="40"/>
      <c r="TPE252" s="41"/>
      <c r="TPF252" s="38"/>
      <c r="TPG252" s="38"/>
      <c r="TPH252" s="38"/>
      <c r="TPI252" s="39"/>
      <c r="TPJ252" s="40"/>
      <c r="TPK252" s="41"/>
      <c r="TPL252" s="38"/>
      <c r="TPM252" s="38"/>
      <c r="TPN252" s="38"/>
      <c r="TPO252" s="39"/>
      <c r="TPP252" s="40"/>
      <c r="TPQ252" s="41"/>
      <c r="TPR252" s="38"/>
      <c r="TPS252" s="38"/>
      <c r="TPT252" s="38"/>
      <c r="TPU252" s="39"/>
      <c r="TPV252" s="40"/>
      <c r="TPW252" s="41"/>
      <c r="TPX252" s="38"/>
      <c r="TPY252" s="38"/>
      <c r="TPZ252" s="38"/>
      <c r="TQA252" s="39"/>
      <c r="TQB252" s="40"/>
      <c r="TQC252" s="41"/>
      <c r="TQD252" s="38"/>
      <c r="TQE252" s="38"/>
      <c r="TQF252" s="38"/>
      <c r="TQG252" s="39"/>
      <c r="TQH252" s="40"/>
      <c r="TQI252" s="41"/>
      <c r="TQJ252" s="38"/>
      <c r="TQK252" s="38"/>
      <c r="TQL252" s="38"/>
      <c r="TQM252" s="39"/>
      <c r="TQN252" s="40"/>
      <c r="TQO252" s="41"/>
      <c r="TQP252" s="38"/>
      <c r="TQQ252" s="38"/>
      <c r="TQR252" s="38"/>
      <c r="TQS252" s="39"/>
      <c r="TQT252" s="40"/>
      <c r="TQU252" s="41"/>
      <c r="TQV252" s="38"/>
      <c r="TQW252" s="38"/>
      <c r="TQX252" s="38"/>
      <c r="TQY252" s="39"/>
      <c r="TQZ252" s="40"/>
      <c r="TRA252" s="41"/>
      <c r="TRB252" s="38"/>
      <c r="TRC252" s="38"/>
      <c r="TRD252" s="38"/>
      <c r="TRE252" s="39"/>
      <c r="TRF252" s="40"/>
      <c r="TRG252" s="41"/>
      <c r="TRH252" s="38"/>
      <c r="TRI252" s="38"/>
      <c r="TRJ252" s="38"/>
      <c r="TRK252" s="39"/>
      <c r="TRL252" s="40"/>
      <c r="TRM252" s="41"/>
      <c r="TRN252" s="38"/>
      <c r="TRO252" s="38"/>
      <c r="TRP252" s="38"/>
      <c r="TRQ252" s="39"/>
      <c r="TRR252" s="40"/>
      <c r="TRS252" s="41"/>
      <c r="TRT252" s="38"/>
      <c r="TRU252" s="38"/>
      <c r="TRV252" s="38"/>
      <c r="TRW252" s="39"/>
      <c r="TRX252" s="40"/>
      <c r="TRY252" s="41"/>
      <c r="TRZ252" s="38"/>
      <c r="TSA252" s="38"/>
      <c r="TSB252" s="38"/>
      <c r="TSC252" s="39"/>
      <c r="TSD252" s="40"/>
      <c r="TSE252" s="41"/>
      <c r="TSF252" s="38"/>
      <c r="TSG252" s="38"/>
      <c r="TSH252" s="38"/>
      <c r="TSI252" s="39"/>
      <c r="TSJ252" s="40"/>
      <c r="TSK252" s="41"/>
      <c r="TSL252" s="38"/>
      <c r="TSM252" s="38"/>
      <c r="TSN252" s="38"/>
      <c r="TSO252" s="39"/>
      <c r="TSP252" s="40"/>
      <c r="TSQ252" s="41"/>
      <c r="TSR252" s="38"/>
      <c r="TSS252" s="38"/>
      <c r="TST252" s="38"/>
      <c r="TSU252" s="39"/>
      <c r="TSV252" s="40"/>
      <c r="TSW252" s="41"/>
      <c r="TSX252" s="38"/>
      <c r="TSY252" s="38"/>
      <c r="TSZ252" s="38"/>
      <c r="TTA252" s="39"/>
      <c r="TTB252" s="40"/>
      <c r="TTC252" s="41"/>
      <c r="TTD252" s="38"/>
      <c r="TTE252" s="38"/>
      <c r="TTF252" s="38"/>
      <c r="TTG252" s="39"/>
      <c r="TTH252" s="40"/>
      <c r="TTI252" s="41"/>
      <c r="TTJ252" s="38"/>
      <c r="TTK252" s="38"/>
      <c r="TTL252" s="38"/>
      <c r="TTM252" s="39"/>
      <c r="TTN252" s="40"/>
      <c r="TTO252" s="41"/>
      <c r="TTP252" s="38"/>
      <c r="TTQ252" s="38"/>
      <c r="TTR252" s="38"/>
      <c r="TTS252" s="39"/>
      <c r="TTT252" s="40"/>
      <c r="TTU252" s="41"/>
      <c r="TTV252" s="38"/>
      <c r="TTW252" s="38"/>
      <c r="TTX252" s="38"/>
      <c r="TTY252" s="39"/>
      <c r="TTZ252" s="40"/>
      <c r="TUA252" s="41"/>
      <c r="TUB252" s="38"/>
      <c r="TUC252" s="38"/>
      <c r="TUD252" s="38"/>
      <c r="TUE252" s="39"/>
      <c r="TUF252" s="40"/>
      <c r="TUG252" s="41"/>
      <c r="TUH252" s="38"/>
      <c r="TUI252" s="38"/>
      <c r="TUJ252" s="38"/>
      <c r="TUK252" s="39"/>
      <c r="TUL252" s="40"/>
      <c r="TUM252" s="41"/>
      <c r="TUN252" s="38"/>
      <c r="TUO252" s="38"/>
      <c r="TUP252" s="38"/>
      <c r="TUQ252" s="39"/>
      <c r="TUR252" s="40"/>
      <c r="TUS252" s="41"/>
      <c r="TUT252" s="38"/>
      <c r="TUU252" s="38"/>
      <c r="TUV252" s="38"/>
      <c r="TUW252" s="39"/>
      <c r="TUX252" s="40"/>
      <c r="TUY252" s="41"/>
      <c r="TUZ252" s="38"/>
      <c r="TVA252" s="38"/>
      <c r="TVB252" s="38"/>
      <c r="TVC252" s="39"/>
      <c r="TVD252" s="40"/>
      <c r="TVE252" s="41"/>
      <c r="TVF252" s="38"/>
      <c r="TVG252" s="38"/>
      <c r="TVH252" s="38"/>
      <c r="TVI252" s="39"/>
      <c r="TVJ252" s="40"/>
      <c r="TVK252" s="41"/>
      <c r="TVL252" s="38"/>
      <c r="TVM252" s="38"/>
      <c r="TVN252" s="38"/>
      <c r="TVO252" s="39"/>
      <c r="TVP252" s="40"/>
      <c r="TVQ252" s="41"/>
      <c r="TVR252" s="38"/>
      <c r="TVS252" s="38"/>
      <c r="TVT252" s="38"/>
      <c r="TVU252" s="39"/>
      <c r="TVV252" s="40"/>
      <c r="TVW252" s="41"/>
      <c r="TVX252" s="38"/>
      <c r="TVY252" s="38"/>
      <c r="TVZ252" s="38"/>
      <c r="TWA252" s="39"/>
      <c r="TWB252" s="40"/>
      <c r="TWC252" s="41"/>
      <c r="TWD252" s="38"/>
      <c r="TWE252" s="38"/>
      <c r="TWF252" s="38"/>
      <c r="TWG252" s="39"/>
      <c r="TWH252" s="40"/>
      <c r="TWI252" s="41"/>
      <c r="TWJ252" s="38"/>
      <c r="TWK252" s="38"/>
      <c r="TWL252" s="38"/>
      <c r="TWM252" s="39"/>
      <c r="TWN252" s="40"/>
      <c r="TWO252" s="41"/>
      <c r="TWP252" s="38"/>
      <c r="TWQ252" s="38"/>
      <c r="TWR252" s="38"/>
      <c r="TWS252" s="39"/>
      <c r="TWT252" s="40"/>
      <c r="TWU252" s="41"/>
      <c r="TWV252" s="38"/>
      <c r="TWW252" s="38"/>
      <c r="TWX252" s="38"/>
      <c r="TWY252" s="39"/>
      <c r="TWZ252" s="40"/>
      <c r="TXA252" s="41"/>
      <c r="TXB252" s="38"/>
      <c r="TXC252" s="38"/>
      <c r="TXD252" s="38"/>
      <c r="TXE252" s="39"/>
      <c r="TXF252" s="40"/>
      <c r="TXG252" s="41"/>
      <c r="TXH252" s="38"/>
      <c r="TXI252" s="38"/>
      <c r="TXJ252" s="38"/>
      <c r="TXK252" s="39"/>
      <c r="TXL252" s="40"/>
      <c r="TXM252" s="41"/>
      <c r="TXN252" s="38"/>
      <c r="TXO252" s="38"/>
      <c r="TXP252" s="38"/>
      <c r="TXQ252" s="39"/>
      <c r="TXR252" s="40"/>
      <c r="TXS252" s="41"/>
      <c r="TXT252" s="38"/>
      <c r="TXU252" s="38"/>
      <c r="TXV252" s="38"/>
      <c r="TXW252" s="39"/>
      <c r="TXX252" s="40"/>
      <c r="TXY252" s="41"/>
      <c r="TXZ252" s="38"/>
      <c r="TYA252" s="38"/>
      <c r="TYB252" s="38"/>
      <c r="TYC252" s="39"/>
      <c r="TYD252" s="40"/>
      <c r="TYE252" s="41"/>
      <c r="TYF252" s="38"/>
      <c r="TYG252" s="38"/>
      <c r="TYH252" s="38"/>
      <c r="TYI252" s="39"/>
      <c r="TYJ252" s="40"/>
      <c r="TYK252" s="41"/>
      <c r="TYL252" s="38"/>
      <c r="TYM252" s="38"/>
      <c r="TYN252" s="38"/>
      <c r="TYO252" s="39"/>
      <c r="TYP252" s="40"/>
      <c r="TYQ252" s="41"/>
      <c r="TYR252" s="38"/>
      <c r="TYS252" s="38"/>
      <c r="TYT252" s="38"/>
      <c r="TYU252" s="39"/>
      <c r="TYV252" s="40"/>
      <c r="TYW252" s="41"/>
      <c r="TYX252" s="38"/>
      <c r="TYY252" s="38"/>
      <c r="TYZ252" s="38"/>
      <c r="TZA252" s="39"/>
      <c r="TZB252" s="40"/>
      <c r="TZC252" s="41"/>
      <c r="TZD252" s="38"/>
      <c r="TZE252" s="38"/>
      <c r="TZF252" s="38"/>
      <c r="TZG252" s="39"/>
      <c r="TZH252" s="40"/>
      <c r="TZI252" s="41"/>
      <c r="TZJ252" s="38"/>
      <c r="TZK252" s="38"/>
      <c r="TZL252" s="38"/>
      <c r="TZM252" s="39"/>
      <c r="TZN252" s="40"/>
      <c r="TZO252" s="41"/>
      <c r="TZP252" s="38"/>
      <c r="TZQ252" s="38"/>
      <c r="TZR252" s="38"/>
      <c r="TZS252" s="39"/>
      <c r="TZT252" s="40"/>
      <c r="TZU252" s="41"/>
      <c r="TZV252" s="38"/>
      <c r="TZW252" s="38"/>
      <c r="TZX252" s="38"/>
      <c r="TZY252" s="39"/>
      <c r="TZZ252" s="40"/>
      <c r="UAA252" s="41"/>
      <c r="UAB252" s="38"/>
      <c r="UAC252" s="38"/>
      <c r="UAD252" s="38"/>
      <c r="UAE252" s="39"/>
      <c r="UAF252" s="40"/>
      <c r="UAG252" s="41"/>
      <c r="UAH252" s="38"/>
      <c r="UAI252" s="38"/>
      <c r="UAJ252" s="38"/>
      <c r="UAK252" s="39"/>
      <c r="UAL252" s="40"/>
      <c r="UAM252" s="41"/>
      <c r="UAN252" s="38"/>
      <c r="UAO252" s="38"/>
      <c r="UAP252" s="38"/>
      <c r="UAQ252" s="39"/>
      <c r="UAR252" s="40"/>
      <c r="UAS252" s="41"/>
      <c r="UAT252" s="38"/>
      <c r="UAU252" s="38"/>
      <c r="UAV252" s="38"/>
      <c r="UAW252" s="39"/>
      <c r="UAX252" s="40"/>
      <c r="UAY252" s="41"/>
      <c r="UAZ252" s="38"/>
      <c r="UBA252" s="38"/>
      <c r="UBB252" s="38"/>
      <c r="UBC252" s="39"/>
      <c r="UBD252" s="40"/>
      <c r="UBE252" s="41"/>
      <c r="UBF252" s="38"/>
      <c r="UBG252" s="38"/>
      <c r="UBH252" s="38"/>
      <c r="UBI252" s="39"/>
      <c r="UBJ252" s="40"/>
      <c r="UBK252" s="41"/>
      <c r="UBL252" s="38"/>
      <c r="UBM252" s="38"/>
      <c r="UBN252" s="38"/>
      <c r="UBO252" s="39"/>
      <c r="UBP252" s="40"/>
      <c r="UBQ252" s="41"/>
      <c r="UBR252" s="38"/>
      <c r="UBS252" s="38"/>
      <c r="UBT252" s="38"/>
      <c r="UBU252" s="39"/>
      <c r="UBV252" s="40"/>
      <c r="UBW252" s="41"/>
      <c r="UBX252" s="38"/>
      <c r="UBY252" s="38"/>
      <c r="UBZ252" s="38"/>
      <c r="UCA252" s="39"/>
      <c r="UCB252" s="40"/>
      <c r="UCC252" s="41"/>
      <c r="UCD252" s="38"/>
      <c r="UCE252" s="38"/>
      <c r="UCF252" s="38"/>
      <c r="UCG252" s="39"/>
      <c r="UCH252" s="40"/>
      <c r="UCI252" s="41"/>
      <c r="UCJ252" s="38"/>
      <c r="UCK252" s="38"/>
      <c r="UCL252" s="38"/>
      <c r="UCM252" s="39"/>
      <c r="UCN252" s="40"/>
      <c r="UCO252" s="41"/>
      <c r="UCP252" s="38"/>
      <c r="UCQ252" s="38"/>
      <c r="UCR252" s="38"/>
      <c r="UCS252" s="39"/>
      <c r="UCT252" s="40"/>
      <c r="UCU252" s="41"/>
      <c r="UCV252" s="38"/>
      <c r="UCW252" s="38"/>
      <c r="UCX252" s="38"/>
      <c r="UCY252" s="39"/>
      <c r="UCZ252" s="40"/>
      <c r="UDA252" s="41"/>
      <c r="UDB252" s="38"/>
      <c r="UDC252" s="38"/>
      <c r="UDD252" s="38"/>
      <c r="UDE252" s="39"/>
      <c r="UDF252" s="40"/>
      <c r="UDG252" s="41"/>
      <c r="UDH252" s="38"/>
      <c r="UDI252" s="38"/>
      <c r="UDJ252" s="38"/>
      <c r="UDK252" s="39"/>
      <c r="UDL252" s="40"/>
      <c r="UDM252" s="41"/>
      <c r="UDN252" s="38"/>
      <c r="UDO252" s="38"/>
      <c r="UDP252" s="38"/>
      <c r="UDQ252" s="39"/>
      <c r="UDR252" s="40"/>
      <c r="UDS252" s="41"/>
      <c r="UDT252" s="38"/>
      <c r="UDU252" s="38"/>
      <c r="UDV252" s="38"/>
      <c r="UDW252" s="39"/>
      <c r="UDX252" s="40"/>
      <c r="UDY252" s="41"/>
      <c r="UDZ252" s="38"/>
      <c r="UEA252" s="38"/>
      <c r="UEB252" s="38"/>
      <c r="UEC252" s="39"/>
      <c r="UED252" s="40"/>
      <c r="UEE252" s="41"/>
      <c r="UEF252" s="38"/>
      <c r="UEG252" s="38"/>
      <c r="UEH252" s="38"/>
      <c r="UEI252" s="39"/>
      <c r="UEJ252" s="40"/>
      <c r="UEK252" s="41"/>
      <c r="UEL252" s="38"/>
      <c r="UEM252" s="38"/>
      <c r="UEN252" s="38"/>
      <c r="UEO252" s="39"/>
      <c r="UEP252" s="40"/>
      <c r="UEQ252" s="41"/>
      <c r="UER252" s="38"/>
      <c r="UES252" s="38"/>
      <c r="UET252" s="38"/>
      <c r="UEU252" s="39"/>
      <c r="UEV252" s="40"/>
      <c r="UEW252" s="41"/>
      <c r="UEX252" s="38"/>
      <c r="UEY252" s="38"/>
      <c r="UEZ252" s="38"/>
      <c r="UFA252" s="39"/>
      <c r="UFB252" s="40"/>
      <c r="UFC252" s="41"/>
      <c r="UFD252" s="38"/>
      <c r="UFE252" s="38"/>
      <c r="UFF252" s="38"/>
      <c r="UFG252" s="39"/>
      <c r="UFH252" s="40"/>
      <c r="UFI252" s="41"/>
      <c r="UFJ252" s="38"/>
      <c r="UFK252" s="38"/>
      <c r="UFL252" s="38"/>
      <c r="UFM252" s="39"/>
      <c r="UFN252" s="40"/>
      <c r="UFO252" s="41"/>
      <c r="UFP252" s="38"/>
      <c r="UFQ252" s="38"/>
      <c r="UFR252" s="38"/>
      <c r="UFS252" s="39"/>
      <c r="UFT252" s="40"/>
      <c r="UFU252" s="41"/>
      <c r="UFV252" s="38"/>
      <c r="UFW252" s="38"/>
      <c r="UFX252" s="38"/>
      <c r="UFY252" s="39"/>
      <c r="UFZ252" s="40"/>
      <c r="UGA252" s="41"/>
      <c r="UGB252" s="38"/>
      <c r="UGC252" s="38"/>
      <c r="UGD252" s="38"/>
      <c r="UGE252" s="39"/>
      <c r="UGF252" s="40"/>
      <c r="UGG252" s="41"/>
      <c r="UGH252" s="38"/>
      <c r="UGI252" s="38"/>
      <c r="UGJ252" s="38"/>
      <c r="UGK252" s="39"/>
      <c r="UGL252" s="40"/>
      <c r="UGM252" s="41"/>
      <c r="UGN252" s="38"/>
      <c r="UGO252" s="38"/>
      <c r="UGP252" s="38"/>
      <c r="UGQ252" s="39"/>
      <c r="UGR252" s="40"/>
      <c r="UGS252" s="41"/>
      <c r="UGT252" s="38"/>
      <c r="UGU252" s="38"/>
      <c r="UGV252" s="38"/>
      <c r="UGW252" s="39"/>
      <c r="UGX252" s="40"/>
      <c r="UGY252" s="41"/>
      <c r="UGZ252" s="38"/>
      <c r="UHA252" s="38"/>
      <c r="UHB252" s="38"/>
      <c r="UHC252" s="39"/>
      <c r="UHD252" s="40"/>
      <c r="UHE252" s="41"/>
      <c r="UHF252" s="38"/>
      <c r="UHG252" s="38"/>
      <c r="UHH252" s="38"/>
      <c r="UHI252" s="39"/>
      <c r="UHJ252" s="40"/>
      <c r="UHK252" s="41"/>
      <c r="UHL252" s="38"/>
      <c r="UHM252" s="38"/>
      <c r="UHN252" s="38"/>
      <c r="UHO252" s="39"/>
      <c r="UHP252" s="40"/>
      <c r="UHQ252" s="41"/>
      <c r="UHR252" s="38"/>
      <c r="UHS252" s="38"/>
      <c r="UHT252" s="38"/>
      <c r="UHU252" s="39"/>
      <c r="UHV252" s="40"/>
      <c r="UHW252" s="41"/>
      <c r="UHX252" s="38"/>
      <c r="UHY252" s="38"/>
      <c r="UHZ252" s="38"/>
      <c r="UIA252" s="39"/>
      <c r="UIB252" s="40"/>
      <c r="UIC252" s="41"/>
      <c r="UID252" s="38"/>
      <c r="UIE252" s="38"/>
      <c r="UIF252" s="38"/>
      <c r="UIG252" s="39"/>
      <c r="UIH252" s="40"/>
      <c r="UII252" s="41"/>
      <c r="UIJ252" s="38"/>
      <c r="UIK252" s="38"/>
      <c r="UIL252" s="38"/>
      <c r="UIM252" s="39"/>
      <c r="UIN252" s="40"/>
      <c r="UIO252" s="41"/>
      <c r="UIP252" s="38"/>
      <c r="UIQ252" s="38"/>
      <c r="UIR252" s="38"/>
      <c r="UIS252" s="39"/>
      <c r="UIT252" s="40"/>
      <c r="UIU252" s="41"/>
      <c r="UIV252" s="38"/>
      <c r="UIW252" s="38"/>
      <c r="UIX252" s="38"/>
      <c r="UIY252" s="39"/>
      <c r="UIZ252" s="40"/>
      <c r="UJA252" s="41"/>
      <c r="UJB252" s="38"/>
      <c r="UJC252" s="38"/>
      <c r="UJD252" s="38"/>
      <c r="UJE252" s="39"/>
      <c r="UJF252" s="40"/>
      <c r="UJG252" s="41"/>
      <c r="UJH252" s="38"/>
      <c r="UJI252" s="38"/>
      <c r="UJJ252" s="38"/>
      <c r="UJK252" s="39"/>
      <c r="UJL252" s="40"/>
      <c r="UJM252" s="41"/>
      <c r="UJN252" s="38"/>
      <c r="UJO252" s="38"/>
      <c r="UJP252" s="38"/>
      <c r="UJQ252" s="39"/>
      <c r="UJR252" s="40"/>
      <c r="UJS252" s="41"/>
      <c r="UJT252" s="38"/>
      <c r="UJU252" s="38"/>
      <c r="UJV252" s="38"/>
      <c r="UJW252" s="39"/>
      <c r="UJX252" s="40"/>
      <c r="UJY252" s="41"/>
      <c r="UJZ252" s="38"/>
      <c r="UKA252" s="38"/>
      <c r="UKB252" s="38"/>
      <c r="UKC252" s="39"/>
      <c r="UKD252" s="40"/>
      <c r="UKE252" s="41"/>
      <c r="UKF252" s="38"/>
      <c r="UKG252" s="38"/>
      <c r="UKH252" s="38"/>
      <c r="UKI252" s="39"/>
      <c r="UKJ252" s="40"/>
      <c r="UKK252" s="41"/>
      <c r="UKL252" s="38"/>
      <c r="UKM252" s="38"/>
      <c r="UKN252" s="38"/>
      <c r="UKO252" s="39"/>
      <c r="UKP252" s="40"/>
      <c r="UKQ252" s="41"/>
      <c r="UKR252" s="38"/>
      <c r="UKS252" s="38"/>
      <c r="UKT252" s="38"/>
      <c r="UKU252" s="39"/>
      <c r="UKV252" s="40"/>
      <c r="UKW252" s="41"/>
      <c r="UKX252" s="38"/>
      <c r="UKY252" s="38"/>
      <c r="UKZ252" s="38"/>
      <c r="ULA252" s="39"/>
      <c r="ULB252" s="40"/>
      <c r="ULC252" s="41"/>
      <c r="ULD252" s="38"/>
      <c r="ULE252" s="38"/>
      <c r="ULF252" s="38"/>
      <c r="ULG252" s="39"/>
      <c r="ULH252" s="40"/>
      <c r="ULI252" s="41"/>
      <c r="ULJ252" s="38"/>
      <c r="ULK252" s="38"/>
      <c r="ULL252" s="38"/>
      <c r="ULM252" s="39"/>
      <c r="ULN252" s="40"/>
      <c r="ULO252" s="41"/>
      <c r="ULP252" s="38"/>
      <c r="ULQ252" s="38"/>
      <c r="ULR252" s="38"/>
      <c r="ULS252" s="39"/>
      <c r="ULT252" s="40"/>
      <c r="ULU252" s="41"/>
      <c r="ULV252" s="38"/>
      <c r="ULW252" s="38"/>
      <c r="ULX252" s="38"/>
      <c r="ULY252" s="39"/>
      <c r="ULZ252" s="40"/>
      <c r="UMA252" s="41"/>
      <c r="UMB252" s="38"/>
      <c r="UMC252" s="38"/>
      <c r="UMD252" s="38"/>
      <c r="UME252" s="39"/>
      <c r="UMF252" s="40"/>
      <c r="UMG252" s="41"/>
      <c r="UMH252" s="38"/>
      <c r="UMI252" s="38"/>
      <c r="UMJ252" s="38"/>
      <c r="UMK252" s="39"/>
      <c r="UML252" s="40"/>
      <c r="UMM252" s="41"/>
      <c r="UMN252" s="38"/>
      <c r="UMO252" s="38"/>
      <c r="UMP252" s="38"/>
      <c r="UMQ252" s="39"/>
      <c r="UMR252" s="40"/>
      <c r="UMS252" s="41"/>
      <c r="UMT252" s="38"/>
      <c r="UMU252" s="38"/>
      <c r="UMV252" s="38"/>
      <c r="UMW252" s="39"/>
      <c r="UMX252" s="40"/>
      <c r="UMY252" s="41"/>
      <c r="UMZ252" s="38"/>
      <c r="UNA252" s="38"/>
      <c r="UNB252" s="38"/>
      <c r="UNC252" s="39"/>
      <c r="UND252" s="40"/>
      <c r="UNE252" s="41"/>
      <c r="UNF252" s="38"/>
      <c r="UNG252" s="38"/>
      <c r="UNH252" s="38"/>
      <c r="UNI252" s="39"/>
      <c r="UNJ252" s="40"/>
      <c r="UNK252" s="41"/>
      <c r="UNL252" s="38"/>
      <c r="UNM252" s="38"/>
      <c r="UNN252" s="38"/>
      <c r="UNO252" s="39"/>
      <c r="UNP252" s="40"/>
      <c r="UNQ252" s="41"/>
      <c r="UNR252" s="38"/>
      <c r="UNS252" s="38"/>
      <c r="UNT252" s="38"/>
      <c r="UNU252" s="39"/>
      <c r="UNV252" s="40"/>
      <c r="UNW252" s="41"/>
      <c r="UNX252" s="38"/>
      <c r="UNY252" s="38"/>
      <c r="UNZ252" s="38"/>
      <c r="UOA252" s="39"/>
      <c r="UOB252" s="40"/>
      <c r="UOC252" s="41"/>
      <c r="UOD252" s="38"/>
      <c r="UOE252" s="38"/>
      <c r="UOF252" s="38"/>
      <c r="UOG252" s="39"/>
      <c r="UOH252" s="40"/>
      <c r="UOI252" s="41"/>
      <c r="UOJ252" s="38"/>
      <c r="UOK252" s="38"/>
      <c r="UOL252" s="38"/>
      <c r="UOM252" s="39"/>
      <c r="UON252" s="40"/>
      <c r="UOO252" s="41"/>
      <c r="UOP252" s="38"/>
      <c r="UOQ252" s="38"/>
      <c r="UOR252" s="38"/>
      <c r="UOS252" s="39"/>
      <c r="UOT252" s="40"/>
      <c r="UOU252" s="41"/>
      <c r="UOV252" s="38"/>
      <c r="UOW252" s="38"/>
      <c r="UOX252" s="38"/>
      <c r="UOY252" s="39"/>
      <c r="UOZ252" s="40"/>
      <c r="UPA252" s="41"/>
      <c r="UPB252" s="38"/>
      <c r="UPC252" s="38"/>
      <c r="UPD252" s="38"/>
      <c r="UPE252" s="39"/>
      <c r="UPF252" s="40"/>
      <c r="UPG252" s="41"/>
      <c r="UPH252" s="38"/>
      <c r="UPI252" s="38"/>
      <c r="UPJ252" s="38"/>
      <c r="UPK252" s="39"/>
      <c r="UPL252" s="40"/>
      <c r="UPM252" s="41"/>
      <c r="UPN252" s="38"/>
      <c r="UPO252" s="38"/>
      <c r="UPP252" s="38"/>
      <c r="UPQ252" s="39"/>
      <c r="UPR252" s="40"/>
      <c r="UPS252" s="41"/>
      <c r="UPT252" s="38"/>
      <c r="UPU252" s="38"/>
      <c r="UPV252" s="38"/>
      <c r="UPW252" s="39"/>
      <c r="UPX252" s="40"/>
      <c r="UPY252" s="41"/>
      <c r="UPZ252" s="38"/>
      <c r="UQA252" s="38"/>
      <c r="UQB252" s="38"/>
      <c r="UQC252" s="39"/>
      <c r="UQD252" s="40"/>
      <c r="UQE252" s="41"/>
      <c r="UQF252" s="38"/>
      <c r="UQG252" s="38"/>
      <c r="UQH252" s="38"/>
      <c r="UQI252" s="39"/>
      <c r="UQJ252" s="40"/>
      <c r="UQK252" s="41"/>
      <c r="UQL252" s="38"/>
      <c r="UQM252" s="38"/>
      <c r="UQN252" s="38"/>
      <c r="UQO252" s="39"/>
      <c r="UQP252" s="40"/>
      <c r="UQQ252" s="41"/>
      <c r="UQR252" s="38"/>
      <c r="UQS252" s="38"/>
      <c r="UQT252" s="38"/>
      <c r="UQU252" s="39"/>
      <c r="UQV252" s="40"/>
      <c r="UQW252" s="41"/>
      <c r="UQX252" s="38"/>
      <c r="UQY252" s="38"/>
      <c r="UQZ252" s="38"/>
      <c r="URA252" s="39"/>
      <c r="URB252" s="40"/>
      <c r="URC252" s="41"/>
      <c r="URD252" s="38"/>
      <c r="URE252" s="38"/>
      <c r="URF252" s="38"/>
      <c r="URG252" s="39"/>
      <c r="URH252" s="40"/>
      <c r="URI252" s="41"/>
      <c r="URJ252" s="38"/>
      <c r="URK252" s="38"/>
      <c r="URL252" s="38"/>
      <c r="URM252" s="39"/>
      <c r="URN252" s="40"/>
      <c r="URO252" s="41"/>
      <c r="URP252" s="38"/>
      <c r="URQ252" s="38"/>
      <c r="URR252" s="38"/>
      <c r="URS252" s="39"/>
      <c r="URT252" s="40"/>
      <c r="URU252" s="41"/>
      <c r="URV252" s="38"/>
      <c r="URW252" s="38"/>
      <c r="URX252" s="38"/>
      <c r="URY252" s="39"/>
      <c r="URZ252" s="40"/>
      <c r="USA252" s="41"/>
      <c r="USB252" s="38"/>
      <c r="USC252" s="38"/>
      <c r="USD252" s="38"/>
      <c r="USE252" s="39"/>
      <c r="USF252" s="40"/>
      <c r="USG252" s="41"/>
      <c r="USH252" s="38"/>
      <c r="USI252" s="38"/>
      <c r="USJ252" s="38"/>
      <c r="USK252" s="39"/>
      <c r="USL252" s="40"/>
      <c r="USM252" s="41"/>
      <c r="USN252" s="38"/>
      <c r="USO252" s="38"/>
      <c r="USP252" s="38"/>
      <c r="USQ252" s="39"/>
      <c r="USR252" s="40"/>
      <c r="USS252" s="41"/>
      <c r="UST252" s="38"/>
      <c r="USU252" s="38"/>
      <c r="USV252" s="38"/>
      <c r="USW252" s="39"/>
      <c r="USX252" s="40"/>
      <c r="USY252" s="41"/>
      <c r="USZ252" s="38"/>
      <c r="UTA252" s="38"/>
      <c r="UTB252" s="38"/>
      <c r="UTC252" s="39"/>
      <c r="UTD252" s="40"/>
      <c r="UTE252" s="41"/>
      <c r="UTF252" s="38"/>
      <c r="UTG252" s="38"/>
      <c r="UTH252" s="38"/>
      <c r="UTI252" s="39"/>
      <c r="UTJ252" s="40"/>
      <c r="UTK252" s="41"/>
      <c r="UTL252" s="38"/>
      <c r="UTM252" s="38"/>
      <c r="UTN252" s="38"/>
      <c r="UTO252" s="39"/>
      <c r="UTP252" s="40"/>
      <c r="UTQ252" s="41"/>
      <c r="UTR252" s="38"/>
      <c r="UTS252" s="38"/>
      <c r="UTT252" s="38"/>
      <c r="UTU252" s="39"/>
      <c r="UTV252" s="40"/>
      <c r="UTW252" s="41"/>
      <c r="UTX252" s="38"/>
      <c r="UTY252" s="38"/>
      <c r="UTZ252" s="38"/>
      <c r="UUA252" s="39"/>
      <c r="UUB252" s="40"/>
      <c r="UUC252" s="41"/>
      <c r="UUD252" s="38"/>
      <c r="UUE252" s="38"/>
      <c r="UUF252" s="38"/>
      <c r="UUG252" s="39"/>
      <c r="UUH252" s="40"/>
      <c r="UUI252" s="41"/>
      <c r="UUJ252" s="38"/>
      <c r="UUK252" s="38"/>
      <c r="UUL252" s="38"/>
      <c r="UUM252" s="39"/>
      <c r="UUN252" s="40"/>
      <c r="UUO252" s="41"/>
      <c r="UUP252" s="38"/>
      <c r="UUQ252" s="38"/>
      <c r="UUR252" s="38"/>
      <c r="UUS252" s="39"/>
      <c r="UUT252" s="40"/>
      <c r="UUU252" s="41"/>
      <c r="UUV252" s="38"/>
      <c r="UUW252" s="38"/>
      <c r="UUX252" s="38"/>
      <c r="UUY252" s="39"/>
      <c r="UUZ252" s="40"/>
      <c r="UVA252" s="41"/>
      <c r="UVB252" s="38"/>
      <c r="UVC252" s="38"/>
      <c r="UVD252" s="38"/>
      <c r="UVE252" s="39"/>
      <c r="UVF252" s="40"/>
      <c r="UVG252" s="41"/>
      <c r="UVH252" s="38"/>
      <c r="UVI252" s="38"/>
      <c r="UVJ252" s="38"/>
      <c r="UVK252" s="39"/>
      <c r="UVL252" s="40"/>
      <c r="UVM252" s="41"/>
      <c r="UVN252" s="38"/>
      <c r="UVO252" s="38"/>
      <c r="UVP252" s="38"/>
      <c r="UVQ252" s="39"/>
      <c r="UVR252" s="40"/>
      <c r="UVS252" s="41"/>
      <c r="UVT252" s="38"/>
      <c r="UVU252" s="38"/>
      <c r="UVV252" s="38"/>
      <c r="UVW252" s="39"/>
      <c r="UVX252" s="40"/>
      <c r="UVY252" s="41"/>
      <c r="UVZ252" s="38"/>
      <c r="UWA252" s="38"/>
      <c r="UWB252" s="38"/>
      <c r="UWC252" s="39"/>
      <c r="UWD252" s="40"/>
      <c r="UWE252" s="41"/>
      <c r="UWF252" s="38"/>
      <c r="UWG252" s="38"/>
      <c r="UWH252" s="38"/>
      <c r="UWI252" s="39"/>
      <c r="UWJ252" s="40"/>
      <c r="UWK252" s="41"/>
      <c r="UWL252" s="38"/>
      <c r="UWM252" s="38"/>
      <c r="UWN252" s="38"/>
      <c r="UWO252" s="39"/>
      <c r="UWP252" s="40"/>
      <c r="UWQ252" s="41"/>
      <c r="UWR252" s="38"/>
      <c r="UWS252" s="38"/>
      <c r="UWT252" s="38"/>
      <c r="UWU252" s="39"/>
      <c r="UWV252" s="40"/>
      <c r="UWW252" s="41"/>
      <c r="UWX252" s="38"/>
      <c r="UWY252" s="38"/>
      <c r="UWZ252" s="38"/>
      <c r="UXA252" s="39"/>
      <c r="UXB252" s="40"/>
      <c r="UXC252" s="41"/>
      <c r="UXD252" s="38"/>
      <c r="UXE252" s="38"/>
      <c r="UXF252" s="38"/>
      <c r="UXG252" s="39"/>
      <c r="UXH252" s="40"/>
      <c r="UXI252" s="41"/>
      <c r="UXJ252" s="38"/>
      <c r="UXK252" s="38"/>
      <c r="UXL252" s="38"/>
      <c r="UXM252" s="39"/>
      <c r="UXN252" s="40"/>
      <c r="UXO252" s="41"/>
      <c r="UXP252" s="38"/>
      <c r="UXQ252" s="38"/>
      <c r="UXR252" s="38"/>
      <c r="UXS252" s="39"/>
      <c r="UXT252" s="40"/>
      <c r="UXU252" s="41"/>
      <c r="UXV252" s="38"/>
      <c r="UXW252" s="38"/>
      <c r="UXX252" s="38"/>
      <c r="UXY252" s="39"/>
      <c r="UXZ252" s="40"/>
      <c r="UYA252" s="41"/>
      <c r="UYB252" s="38"/>
      <c r="UYC252" s="38"/>
      <c r="UYD252" s="38"/>
      <c r="UYE252" s="39"/>
      <c r="UYF252" s="40"/>
      <c r="UYG252" s="41"/>
      <c r="UYH252" s="38"/>
      <c r="UYI252" s="38"/>
      <c r="UYJ252" s="38"/>
      <c r="UYK252" s="39"/>
      <c r="UYL252" s="40"/>
      <c r="UYM252" s="41"/>
      <c r="UYN252" s="38"/>
      <c r="UYO252" s="38"/>
      <c r="UYP252" s="38"/>
      <c r="UYQ252" s="39"/>
      <c r="UYR252" s="40"/>
      <c r="UYS252" s="41"/>
      <c r="UYT252" s="38"/>
      <c r="UYU252" s="38"/>
      <c r="UYV252" s="38"/>
      <c r="UYW252" s="39"/>
      <c r="UYX252" s="40"/>
      <c r="UYY252" s="41"/>
      <c r="UYZ252" s="38"/>
      <c r="UZA252" s="38"/>
      <c r="UZB252" s="38"/>
      <c r="UZC252" s="39"/>
      <c r="UZD252" s="40"/>
      <c r="UZE252" s="41"/>
      <c r="UZF252" s="38"/>
      <c r="UZG252" s="38"/>
      <c r="UZH252" s="38"/>
      <c r="UZI252" s="39"/>
      <c r="UZJ252" s="40"/>
      <c r="UZK252" s="41"/>
      <c r="UZL252" s="38"/>
      <c r="UZM252" s="38"/>
      <c r="UZN252" s="38"/>
      <c r="UZO252" s="39"/>
      <c r="UZP252" s="40"/>
      <c r="UZQ252" s="41"/>
      <c r="UZR252" s="38"/>
      <c r="UZS252" s="38"/>
      <c r="UZT252" s="38"/>
      <c r="UZU252" s="39"/>
      <c r="UZV252" s="40"/>
      <c r="UZW252" s="41"/>
      <c r="UZX252" s="38"/>
      <c r="UZY252" s="38"/>
      <c r="UZZ252" s="38"/>
      <c r="VAA252" s="39"/>
      <c r="VAB252" s="40"/>
      <c r="VAC252" s="41"/>
      <c r="VAD252" s="38"/>
      <c r="VAE252" s="38"/>
      <c r="VAF252" s="38"/>
      <c r="VAG252" s="39"/>
      <c r="VAH252" s="40"/>
      <c r="VAI252" s="41"/>
      <c r="VAJ252" s="38"/>
      <c r="VAK252" s="38"/>
      <c r="VAL252" s="38"/>
      <c r="VAM252" s="39"/>
      <c r="VAN252" s="40"/>
      <c r="VAO252" s="41"/>
      <c r="VAP252" s="38"/>
      <c r="VAQ252" s="38"/>
      <c r="VAR252" s="38"/>
      <c r="VAS252" s="39"/>
      <c r="VAT252" s="40"/>
      <c r="VAU252" s="41"/>
      <c r="VAV252" s="38"/>
      <c r="VAW252" s="38"/>
      <c r="VAX252" s="38"/>
      <c r="VAY252" s="39"/>
      <c r="VAZ252" s="40"/>
      <c r="VBA252" s="41"/>
      <c r="VBB252" s="38"/>
      <c r="VBC252" s="38"/>
      <c r="VBD252" s="38"/>
      <c r="VBE252" s="39"/>
      <c r="VBF252" s="40"/>
      <c r="VBG252" s="41"/>
      <c r="VBH252" s="38"/>
      <c r="VBI252" s="38"/>
      <c r="VBJ252" s="38"/>
      <c r="VBK252" s="39"/>
      <c r="VBL252" s="40"/>
      <c r="VBM252" s="41"/>
      <c r="VBN252" s="38"/>
      <c r="VBO252" s="38"/>
      <c r="VBP252" s="38"/>
      <c r="VBQ252" s="39"/>
      <c r="VBR252" s="40"/>
      <c r="VBS252" s="41"/>
      <c r="VBT252" s="38"/>
      <c r="VBU252" s="38"/>
      <c r="VBV252" s="38"/>
      <c r="VBW252" s="39"/>
      <c r="VBX252" s="40"/>
      <c r="VBY252" s="41"/>
      <c r="VBZ252" s="38"/>
      <c r="VCA252" s="38"/>
      <c r="VCB252" s="38"/>
      <c r="VCC252" s="39"/>
      <c r="VCD252" s="40"/>
      <c r="VCE252" s="41"/>
      <c r="VCF252" s="38"/>
      <c r="VCG252" s="38"/>
      <c r="VCH252" s="38"/>
      <c r="VCI252" s="39"/>
      <c r="VCJ252" s="40"/>
      <c r="VCK252" s="41"/>
      <c r="VCL252" s="38"/>
      <c r="VCM252" s="38"/>
      <c r="VCN252" s="38"/>
      <c r="VCO252" s="39"/>
      <c r="VCP252" s="40"/>
      <c r="VCQ252" s="41"/>
      <c r="VCR252" s="38"/>
      <c r="VCS252" s="38"/>
      <c r="VCT252" s="38"/>
      <c r="VCU252" s="39"/>
      <c r="VCV252" s="40"/>
      <c r="VCW252" s="41"/>
      <c r="VCX252" s="38"/>
      <c r="VCY252" s="38"/>
      <c r="VCZ252" s="38"/>
      <c r="VDA252" s="39"/>
      <c r="VDB252" s="40"/>
      <c r="VDC252" s="41"/>
      <c r="VDD252" s="38"/>
      <c r="VDE252" s="38"/>
      <c r="VDF252" s="38"/>
      <c r="VDG252" s="39"/>
      <c r="VDH252" s="40"/>
      <c r="VDI252" s="41"/>
      <c r="VDJ252" s="38"/>
      <c r="VDK252" s="38"/>
      <c r="VDL252" s="38"/>
      <c r="VDM252" s="39"/>
      <c r="VDN252" s="40"/>
      <c r="VDO252" s="41"/>
      <c r="VDP252" s="38"/>
      <c r="VDQ252" s="38"/>
      <c r="VDR252" s="38"/>
      <c r="VDS252" s="39"/>
      <c r="VDT252" s="40"/>
      <c r="VDU252" s="41"/>
      <c r="VDV252" s="38"/>
      <c r="VDW252" s="38"/>
      <c r="VDX252" s="38"/>
      <c r="VDY252" s="39"/>
      <c r="VDZ252" s="40"/>
      <c r="VEA252" s="41"/>
      <c r="VEB252" s="38"/>
      <c r="VEC252" s="38"/>
      <c r="VED252" s="38"/>
      <c r="VEE252" s="39"/>
      <c r="VEF252" s="40"/>
      <c r="VEG252" s="41"/>
      <c r="VEH252" s="38"/>
      <c r="VEI252" s="38"/>
      <c r="VEJ252" s="38"/>
      <c r="VEK252" s="39"/>
      <c r="VEL252" s="40"/>
      <c r="VEM252" s="41"/>
      <c r="VEN252" s="38"/>
      <c r="VEO252" s="38"/>
      <c r="VEP252" s="38"/>
      <c r="VEQ252" s="39"/>
      <c r="VER252" s="40"/>
      <c r="VES252" s="41"/>
      <c r="VET252" s="38"/>
      <c r="VEU252" s="38"/>
      <c r="VEV252" s="38"/>
      <c r="VEW252" s="39"/>
      <c r="VEX252" s="40"/>
      <c r="VEY252" s="41"/>
      <c r="VEZ252" s="38"/>
      <c r="VFA252" s="38"/>
      <c r="VFB252" s="38"/>
      <c r="VFC252" s="39"/>
      <c r="VFD252" s="40"/>
      <c r="VFE252" s="41"/>
      <c r="VFF252" s="38"/>
      <c r="VFG252" s="38"/>
      <c r="VFH252" s="38"/>
      <c r="VFI252" s="39"/>
      <c r="VFJ252" s="40"/>
      <c r="VFK252" s="41"/>
      <c r="VFL252" s="38"/>
      <c r="VFM252" s="38"/>
      <c r="VFN252" s="38"/>
      <c r="VFO252" s="39"/>
      <c r="VFP252" s="40"/>
      <c r="VFQ252" s="41"/>
      <c r="VFR252" s="38"/>
      <c r="VFS252" s="38"/>
      <c r="VFT252" s="38"/>
      <c r="VFU252" s="39"/>
      <c r="VFV252" s="40"/>
      <c r="VFW252" s="41"/>
      <c r="VFX252" s="38"/>
      <c r="VFY252" s="38"/>
      <c r="VFZ252" s="38"/>
      <c r="VGA252" s="39"/>
      <c r="VGB252" s="40"/>
      <c r="VGC252" s="41"/>
      <c r="VGD252" s="38"/>
      <c r="VGE252" s="38"/>
      <c r="VGF252" s="38"/>
      <c r="VGG252" s="39"/>
      <c r="VGH252" s="40"/>
      <c r="VGI252" s="41"/>
      <c r="VGJ252" s="38"/>
      <c r="VGK252" s="38"/>
      <c r="VGL252" s="38"/>
      <c r="VGM252" s="39"/>
      <c r="VGN252" s="40"/>
      <c r="VGO252" s="41"/>
      <c r="VGP252" s="38"/>
      <c r="VGQ252" s="38"/>
      <c r="VGR252" s="38"/>
      <c r="VGS252" s="39"/>
      <c r="VGT252" s="40"/>
      <c r="VGU252" s="41"/>
      <c r="VGV252" s="38"/>
      <c r="VGW252" s="38"/>
      <c r="VGX252" s="38"/>
      <c r="VGY252" s="39"/>
      <c r="VGZ252" s="40"/>
      <c r="VHA252" s="41"/>
      <c r="VHB252" s="38"/>
      <c r="VHC252" s="38"/>
      <c r="VHD252" s="38"/>
      <c r="VHE252" s="39"/>
      <c r="VHF252" s="40"/>
      <c r="VHG252" s="41"/>
      <c r="VHH252" s="38"/>
      <c r="VHI252" s="38"/>
      <c r="VHJ252" s="38"/>
      <c r="VHK252" s="39"/>
      <c r="VHL252" s="40"/>
      <c r="VHM252" s="41"/>
      <c r="VHN252" s="38"/>
      <c r="VHO252" s="38"/>
      <c r="VHP252" s="38"/>
      <c r="VHQ252" s="39"/>
      <c r="VHR252" s="40"/>
      <c r="VHS252" s="41"/>
      <c r="VHT252" s="38"/>
      <c r="VHU252" s="38"/>
      <c r="VHV252" s="38"/>
      <c r="VHW252" s="39"/>
      <c r="VHX252" s="40"/>
      <c r="VHY252" s="41"/>
      <c r="VHZ252" s="38"/>
      <c r="VIA252" s="38"/>
      <c r="VIB252" s="38"/>
      <c r="VIC252" s="39"/>
      <c r="VID252" s="40"/>
      <c r="VIE252" s="41"/>
      <c r="VIF252" s="38"/>
      <c r="VIG252" s="38"/>
      <c r="VIH252" s="38"/>
      <c r="VII252" s="39"/>
      <c r="VIJ252" s="40"/>
      <c r="VIK252" s="41"/>
      <c r="VIL252" s="38"/>
      <c r="VIM252" s="38"/>
      <c r="VIN252" s="38"/>
      <c r="VIO252" s="39"/>
      <c r="VIP252" s="40"/>
      <c r="VIQ252" s="41"/>
      <c r="VIR252" s="38"/>
      <c r="VIS252" s="38"/>
      <c r="VIT252" s="38"/>
      <c r="VIU252" s="39"/>
      <c r="VIV252" s="40"/>
      <c r="VIW252" s="41"/>
      <c r="VIX252" s="38"/>
      <c r="VIY252" s="38"/>
      <c r="VIZ252" s="38"/>
      <c r="VJA252" s="39"/>
      <c r="VJB252" s="40"/>
      <c r="VJC252" s="41"/>
      <c r="VJD252" s="38"/>
      <c r="VJE252" s="38"/>
      <c r="VJF252" s="38"/>
      <c r="VJG252" s="39"/>
      <c r="VJH252" s="40"/>
      <c r="VJI252" s="41"/>
      <c r="VJJ252" s="38"/>
      <c r="VJK252" s="38"/>
      <c r="VJL252" s="38"/>
      <c r="VJM252" s="39"/>
      <c r="VJN252" s="40"/>
      <c r="VJO252" s="41"/>
      <c r="VJP252" s="38"/>
      <c r="VJQ252" s="38"/>
      <c r="VJR252" s="38"/>
      <c r="VJS252" s="39"/>
      <c r="VJT252" s="40"/>
      <c r="VJU252" s="41"/>
      <c r="VJV252" s="38"/>
      <c r="VJW252" s="38"/>
      <c r="VJX252" s="38"/>
      <c r="VJY252" s="39"/>
      <c r="VJZ252" s="40"/>
      <c r="VKA252" s="41"/>
      <c r="VKB252" s="38"/>
      <c r="VKC252" s="38"/>
      <c r="VKD252" s="38"/>
      <c r="VKE252" s="39"/>
      <c r="VKF252" s="40"/>
      <c r="VKG252" s="41"/>
      <c r="VKH252" s="38"/>
      <c r="VKI252" s="38"/>
      <c r="VKJ252" s="38"/>
      <c r="VKK252" s="39"/>
      <c r="VKL252" s="40"/>
      <c r="VKM252" s="41"/>
      <c r="VKN252" s="38"/>
      <c r="VKO252" s="38"/>
      <c r="VKP252" s="38"/>
      <c r="VKQ252" s="39"/>
      <c r="VKR252" s="40"/>
      <c r="VKS252" s="41"/>
      <c r="VKT252" s="38"/>
      <c r="VKU252" s="38"/>
      <c r="VKV252" s="38"/>
      <c r="VKW252" s="39"/>
      <c r="VKX252" s="40"/>
      <c r="VKY252" s="41"/>
      <c r="VKZ252" s="38"/>
      <c r="VLA252" s="38"/>
      <c r="VLB252" s="38"/>
      <c r="VLC252" s="39"/>
      <c r="VLD252" s="40"/>
      <c r="VLE252" s="41"/>
      <c r="VLF252" s="38"/>
      <c r="VLG252" s="38"/>
      <c r="VLH252" s="38"/>
      <c r="VLI252" s="39"/>
      <c r="VLJ252" s="40"/>
      <c r="VLK252" s="41"/>
      <c r="VLL252" s="38"/>
      <c r="VLM252" s="38"/>
      <c r="VLN252" s="38"/>
      <c r="VLO252" s="39"/>
      <c r="VLP252" s="40"/>
      <c r="VLQ252" s="41"/>
      <c r="VLR252" s="38"/>
      <c r="VLS252" s="38"/>
      <c r="VLT252" s="38"/>
      <c r="VLU252" s="39"/>
      <c r="VLV252" s="40"/>
      <c r="VLW252" s="41"/>
      <c r="VLX252" s="38"/>
      <c r="VLY252" s="38"/>
      <c r="VLZ252" s="38"/>
      <c r="VMA252" s="39"/>
      <c r="VMB252" s="40"/>
      <c r="VMC252" s="41"/>
      <c r="VMD252" s="38"/>
      <c r="VME252" s="38"/>
      <c r="VMF252" s="38"/>
      <c r="VMG252" s="39"/>
      <c r="VMH252" s="40"/>
      <c r="VMI252" s="41"/>
      <c r="VMJ252" s="38"/>
      <c r="VMK252" s="38"/>
      <c r="VML252" s="38"/>
      <c r="VMM252" s="39"/>
      <c r="VMN252" s="40"/>
      <c r="VMO252" s="41"/>
      <c r="VMP252" s="38"/>
      <c r="VMQ252" s="38"/>
      <c r="VMR252" s="38"/>
      <c r="VMS252" s="39"/>
      <c r="VMT252" s="40"/>
      <c r="VMU252" s="41"/>
      <c r="VMV252" s="38"/>
      <c r="VMW252" s="38"/>
      <c r="VMX252" s="38"/>
      <c r="VMY252" s="39"/>
      <c r="VMZ252" s="40"/>
      <c r="VNA252" s="41"/>
      <c r="VNB252" s="38"/>
      <c r="VNC252" s="38"/>
      <c r="VND252" s="38"/>
      <c r="VNE252" s="39"/>
      <c r="VNF252" s="40"/>
      <c r="VNG252" s="41"/>
      <c r="VNH252" s="38"/>
      <c r="VNI252" s="38"/>
      <c r="VNJ252" s="38"/>
      <c r="VNK252" s="39"/>
      <c r="VNL252" s="40"/>
      <c r="VNM252" s="41"/>
      <c r="VNN252" s="38"/>
      <c r="VNO252" s="38"/>
      <c r="VNP252" s="38"/>
      <c r="VNQ252" s="39"/>
      <c r="VNR252" s="40"/>
      <c r="VNS252" s="41"/>
      <c r="VNT252" s="38"/>
      <c r="VNU252" s="38"/>
      <c r="VNV252" s="38"/>
      <c r="VNW252" s="39"/>
      <c r="VNX252" s="40"/>
      <c r="VNY252" s="41"/>
      <c r="VNZ252" s="38"/>
      <c r="VOA252" s="38"/>
      <c r="VOB252" s="38"/>
      <c r="VOC252" s="39"/>
      <c r="VOD252" s="40"/>
      <c r="VOE252" s="41"/>
      <c r="VOF252" s="38"/>
      <c r="VOG252" s="38"/>
      <c r="VOH252" s="38"/>
      <c r="VOI252" s="39"/>
      <c r="VOJ252" s="40"/>
      <c r="VOK252" s="41"/>
      <c r="VOL252" s="38"/>
      <c r="VOM252" s="38"/>
      <c r="VON252" s="38"/>
      <c r="VOO252" s="39"/>
      <c r="VOP252" s="40"/>
      <c r="VOQ252" s="41"/>
      <c r="VOR252" s="38"/>
      <c r="VOS252" s="38"/>
      <c r="VOT252" s="38"/>
      <c r="VOU252" s="39"/>
      <c r="VOV252" s="40"/>
      <c r="VOW252" s="41"/>
      <c r="VOX252" s="38"/>
      <c r="VOY252" s="38"/>
      <c r="VOZ252" s="38"/>
      <c r="VPA252" s="39"/>
      <c r="VPB252" s="40"/>
      <c r="VPC252" s="41"/>
      <c r="VPD252" s="38"/>
      <c r="VPE252" s="38"/>
      <c r="VPF252" s="38"/>
      <c r="VPG252" s="39"/>
      <c r="VPH252" s="40"/>
      <c r="VPI252" s="41"/>
      <c r="VPJ252" s="38"/>
      <c r="VPK252" s="38"/>
      <c r="VPL252" s="38"/>
      <c r="VPM252" s="39"/>
      <c r="VPN252" s="40"/>
      <c r="VPO252" s="41"/>
      <c r="VPP252" s="38"/>
      <c r="VPQ252" s="38"/>
      <c r="VPR252" s="38"/>
      <c r="VPS252" s="39"/>
      <c r="VPT252" s="40"/>
      <c r="VPU252" s="41"/>
      <c r="VPV252" s="38"/>
      <c r="VPW252" s="38"/>
      <c r="VPX252" s="38"/>
      <c r="VPY252" s="39"/>
      <c r="VPZ252" s="40"/>
      <c r="VQA252" s="41"/>
      <c r="VQB252" s="38"/>
      <c r="VQC252" s="38"/>
      <c r="VQD252" s="38"/>
      <c r="VQE252" s="39"/>
      <c r="VQF252" s="40"/>
      <c r="VQG252" s="41"/>
      <c r="VQH252" s="38"/>
      <c r="VQI252" s="38"/>
      <c r="VQJ252" s="38"/>
      <c r="VQK252" s="39"/>
      <c r="VQL252" s="40"/>
      <c r="VQM252" s="41"/>
      <c r="VQN252" s="38"/>
      <c r="VQO252" s="38"/>
      <c r="VQP252" s="38"/>
      <c r="VQQ252" s="39"/>
      <c r="VQR252" s="40"/>
      <c r="VQS252" s="41"/>
      <c r="VQT252" s="38"/>
      <c r="VQU252" s="38"/>
      <c r="VQV252" s="38"/>
      <c r="VQW252" s="39"/>
      <c r="VQX252" s="40"/>
      <c r="VQY252" s="41"/>
      <c r="VQZ252" s="38"/>
      <c r="VRA252" s="38"/>
      <c r="VRB252" s="38"/>
      <c r="VRC252" s="39"/>
      <c r="VRD252" s="40"/>
      <c r="VRE252" s="41"/>
      <c r="VRF252" s="38"/>
      <c r="VRG252" s="38"/>
      <c r="VRH252" s="38"/>
      <c r="VRI252" s="39"/>
      <c r="VRJ252" s="40"/>
      <c r="VRK252" s="41"/>
      <c r="VRL252" s="38"/>
      <c r="VRM252" s="38"/>
      <c r="VRN252" s="38"/>
      <c r="VRO252" s="39"/>
      <c r="VRP252" s="40"/>
      <c r="VRQ252" s="41"/>
      <c r="VRR252" s="38"/>
      <c r="VRS252" s="38"/>
      <c r="VRT252" s="38"/>
      <c r="VRU252" s="39"/>
      <c r="VRV252" s="40"/>
      <c r="VRW252" s="41"/>
      <c r="VRX252" s="38"/>
      <c r="VRY252" s="38"/>
      <c r="VRZ252" s="38"/>
      <c r="VSA252" s="39"/>
      <c r="VSB252" s="40"/>
      <c r="VSC252" s="41"/>
      <c r="VSD252" s="38"/>
      <c r="VSE252" s="38"/>
      <c r="VSF252" s="38"/>
      <c r="VSG252" s="39"/>
      <c r="VSH252" s="40"/>
      <c r="VSI252" s="41"/>
      <c r="VSJ252" s="38"/>
      <c r="VSK252" s="38"/>
      <c r="VSL252" s="38"/>
      <c r="VSM252" s="39"/>
      <c r="VSN252" s="40"/>
      <c r="VSO252" s="41"/>
      <c r="VSP252" s="38"/>
      <c r="VSQ252" s="38"/>
      <c r="VSR252" s="38"/>
      <c r="VSS252" s="39"/>
      <c r="VST252" s="40"/>
      <c r="VSU252" s="41"/>
      <c r="VSV252" s="38"/>
      <c r="VSW252" s="38"/>
      <c r="VSX252" s="38"/>
      <c r="VSY252" s="39"/>
      <c r="VSZ252" s="40"/>
      <c r="VTA252" s="41"/>
      <c r="VTB252" s="38"/>
      <c r="VTC252" s="38"/>
      <c r="VTD252" s="38"/>
      <c r="VTE252" s="39"/>
      <c r="VTF252" s="40"/>
      <c r="VTG252" s="41"/>
      <c r="VTH252" s="38"/>
      <c r="VTI252" s="38"/>
      <c r="VTJ252" s="38"/>
      <c r="VTK252" s="39"/>
      <c r="VTL252" s="40"/>
      <c r="VTM252" s="41"/>
      <c r="VTN252" s="38"/>
      <c r="VTO252" s="38"/>
      <c r="VTP252" s="38"/>
      <c r="VTQ252" s="39"/>
      <c r="VTR252" s="40"/>
      <c r="VTS252" s="41"/>
      <c r="VTT252" s="38"/>
      <c r="VTU252" s="38"/>
      <c r="VTV252" s="38"/>
      <c r="VTW252" s="39"/>
      <c r="VTX252" s="40"/>
      <c r="VTY252" s="41"/>
      <c r="VTZ252" s="38"/>
      <c r="VUA252" s="38"/>
      <c r="VUB252" s="38"/>
      <c r="VUC252" s="39"/>
      <c r="VUD252" s="40"/>
      <c r="VUE252" s="41"/>
      <c r="VUF252" s="38"/>
      <c r="VUG252" s="38"/>
      <c r="VUH252" s="38"/>
      <c r="VUI252" s="39"/>
      <c r="VUJ252" s="40"/>
      <c r="VUK252" s="41"/>
      <c r="VUL252" s="38"/>
      <c r="VUM252" s="38"/>
      <c r="VUN252" s="38"/>
      <c r="VUO252" s="39"/>
      <c r="VUP252" s="40"/>
      <c r="VUQ252" s="41"/>
      <c r="VUR252" s="38"/>
      <c r="VUS252" s="38"/>
      <c r="VUT252" s="38"/>
      <c r="VUU252" s="39"/>
      <c r="VUV252" s="40"/>
      <c r="VUW252" s="41"/>
      <c r="VUX252" s="38"/>
      <c r="VUY252" s="38"/>
      <c r="VUZ252" s="38"/>
      <c r="VVA252" s="39"/>
      <c r="VVB252" s="40"/>
      <c r="VVC252" s="41"/>
      <c r="VVD252" s="38"/>
      <c r="VVE252" s="38"/>
      <c r="VVF252" s="38"/>
      <c r="VVG252" s="39"/>
      <c r="VVH252" s="40"/>
      <c r="VVI252" s="41"/>
      <c r="VVJ252" s="38"/>
      <c r="VVK252" s="38"/>
      <c r="VVL252" s="38"/>
      <c r="VVM252" s="39"/>
      <c r="VVN252" s="40"/>
      <c r="VVO252" s="41"/>
      <c r="VVP252" s="38"/>
      <c r="VVQ252" s="38"/>
      <c r="VVR252" s="38"/>
      <c r="VVS252" s="39"/>
      <c r="VVT252" s="40"/>
      <c r="VVU252" s="41"/>
      <c r="VVV252" s="38"/>
      <c r="VVW252" s="38"/>
      <c r="VVX252" s="38"/>
      <c r="VVY252" s="39"/>
      <c r="VVZ252" s="40"/>
      <c r="VWA252" s="41"/>
      <c r="VWB252" s="38"/>
      <c r="VWC252" s="38"/>
      <c r="VWD252" s="38"/>
      <c r="VWE252" s="39"/>
      <c r="VWF252" s="40"/>
      <c r="VWG252" s="41"/>
      <c r="VWH252" s="38"/>
      <c r="VWI252" s="38"/>
      <c r="VWJ252" s="38"/>
      <c r="VWK252" s="39"/>
      <c r="VWL252" s="40"/>
      <c r="VWM252" s="41"/>
      <c r="VWN252" s="38"/>
      <c r="VWO252" s="38"/>
      <c r="VWP252" s="38"/>
      <c r="VWQ252" s="39"/>
      <c r="VWR252" s="40"/>
      <c r="VWS252" s="41"/>
      <c r="VWT252" s="38"/>
      <c r="VWU252" s="38"/>
      <c r="VWV252" s="38"/>
      <c r="VWW252" s="39"/>
      <c r="VWX252" s="40"/>
      <c r="VWY252" s="41"/>
      <c r="VWZ252" s="38"/>
      <c r="VXA252" s="38"/>
      <c r="VXB252" s="38"/>
      <c r="VXC252" s="39"/>
      <c r="VXD252" s="40"/>
      <c r="VXE252" s="41"/>
      <c r="VXF252" s="38"/>
      <c r="VXG252" s="38"/>
      <c r="VXH252" s="38"/>
      <c r="VXI252" s="39"/>
      <c r="VXJ252" s="40"/>
      <c r="VXK252" s="41"/>
      <c r="VXL252" s="38"/>
      <c r="VXM252" s="38"/>
      <c r="VXN252" s="38"/>
      <c r="VXO252" s="39"/>
      <c r="VXP252" s="40"/>
      <c r="VXQ252" s="41"/>
      <c r="VXR252" s="38"/>
      <c r="VXS252" s="38"/>
      <c r="VXT252" s="38"/>
      <c r="VXU252" s="39"/>
      <c r="VXV252" s="40"/>
      <c r="VXW252" s="41"/>
      <c r="VXX252" s="38"/>
      <c r="VXY252" s="38"/>
      <c r="VXZ252" s="38"/>
      <c r="VYA252" s="39"/>
      <c r="VYB252" s="40"/>
      <c r="VYC252" s="41"/>
      <c r="VYD252" s="38"/>
      <c r="VYE252" s="38"/>
      <c r="VYF252" s="38"/>
      <c r="VYG252" s="39"/>
      <c r="VYH252" s="40"/>
      <c r="VYI252" s="41"/>
      <c r="VYJ252" s="38"/>
      <c r="VYK252" s="38"/>
      <c r="VYL252" s="38"/>
      <c r="VYM252" s="39"/>
      <c r="VYN252" s="40"/>
      <c r="VYO252" s="41"/>
      <c r="VYP252" s="38"/>
      <c r="VYQ252" s="38"/>
      <c r="VYR252" s="38"/>
      <c r="VYS252" s="39"/>
      <c r="VYT252" s="40"/>
      <c r="VYU252" s="41"/>
      <c r="VYV252" s="38"/>
      <c r="VYW252" s="38"/>
      <c r="VYX252" s="38"/>
      <c r="VYY252" s="39"/>
      <c r="VYZ252" s="40"/>
      <c r="VZA252" s="41"/>
      <c r="VZB252" s="38"/>
      <c r="VZC252" s="38"/>
      <c r="VZD252" s="38"/>
      <c r="VZE252" s="39"/>
      <c r="VZF252" s="40"/>
      <c r="VZG252" s="41"/>
      <c r="VZH252" s="38"/>
      <c r="VZI252" s="38"/>
      <c r="VZJ252" s="38"/>
      <c r="VZK252" s="39"/>
      <c r="VZL252" s="40"/>
      <c r="VZM252" s="41"/>
      <c r="VZN252" s="38"/>
      <c r="VZO252" s="38"/>
      <c r="VZP252" s="38"/>
      <c r="VZQ252" s="39"/>
      <c r="VZR252" s="40"/>
      <c r="VZS252" s="41"/>
      <c r="VZT252" s="38"/>
      <c r="VZU252" s="38"/>
      <c r="VZV252" s="38"/>
      <c r="VZW252" s="39"/>
      <c r="VZX252" s="40"/>
      <c r="VZY252" s="41"/>
      <c r="VZZ252" s="38"/>
      <c r="WAA252" s="38"/>
      <c r="WAB252" s="38"/>
      <c r="WAC252" s="39"/>
      <c r="WAD252" s="40"/>
      <c r="WAE252" s="41"/>
      <c r="WAF252" s="38"/>
      <c r="WAG252" s="38"/>
      <c r="WAH252" s="38"/>
      <c r="WAI252" s="39"/>
      <c r="WAJ252" s="40"/>
      <c r="WAK252" s="41"/>
      <c r="WAL252" s="38"/>
      <c r="WAM252" s="38"/>
      <c r="WAN252" s="38"/>
      <c r="WAO252" s="39"/>
      <c r="WAP252" s="40"/>
      <c r="WAQ252" s="41"/>
      <c r="WAR252" s="38"/>
      <c r="WAS252" s="38"/>
      <c r="WAT252" s="38"/>
      <c r="WAU252" s="39"/>
      <c r="WAV252" s="40"/>
      <c r="WAW252" s="41"/>
      <c r="WAX252" s="38"/>
      <c r="WAY252" s="38"/>
      <c r="WAZ252" s="38"/>
      <c r="WBA252" s="39"/>
      <c r="WBB252" s="40"/>
      <c r="WBC252" s="41"/>
      <c r="WBD252" s="38"/>
      <c r="WBE252" s="38"/>
      <c r="WBF252" s="38"/>
      <c r="WBG252" s="39"/>
      <c r="WBH252" s="40"/>
      <c r="WBI252" s="41"/>
      <c r="WBJ252" s="38"/>
      <c r="WBK252" s="38"/>
      <c r="WBL252" s="38"/>
      <c r="WBM252" s="39"/>
      <c r="WBN252" s="40"/>
      <c r="WBO252" s="41"/>
      <c r="WBP252" s="38"/>
      <c r="WBQ252" s="38"/>
      <c r="WBR252" s="38"/>
      <c r="WBS252" s="39"/>
      <c r="WBT252" s="40"/>
      <c r="WBU252" s="41"/>
      <c r="WBV252" s="38"/>
      <c r="WBW252" s="38"/>
      <c r="WBX252" s="38"/>
      <c r="WBY252" s="39"/>
      <c r="WBZ252" s="40"/>
      <c r="WCA252" s="41"/>
      <c r="WCB252" s="38"/>
      <c r="WCC252" s="38"/>
      <c r="WCD252" s="38"/>
      <c r="WCE252" s="39"/>
      <c r="WCF252" s="40"/>
      <c r="WCG252" s="41"/>
      <c r="WCH252" s="38"/>
      <c r="WCI252" s="38"/>
      <c r="WCJ252" s="38"/>
      <c r="WCK252" s="39"/>
      <c r="WCL252" s="40"/>
      <c r="WCM252" s="41"/>
      <c r="WCN252" s="38"/>
      <c r="WCO252" s="38"/>
      <c r="WCP252" s="38"/>
      <c r="WCQ252" s="39"/>
      <c r="WCR252" s="40"/>
      <c r="WCS252" s="41"/>
      <c r="WCT252" s="38"/>
      <c r="WCU252" s="38"/>
      <c r="WCV252" s="38"/>
      <c r="WCW252" s="39"/>
      <c r="WCX252" s="40"/>
      <c r="WCY252" s="41"/>
      <c r="WCZ252" s="38"/>
      <c r="WDA252" s="38"/>
      <c r="WDB252" s="38"/>
      <c r="WDC252" s="39"/>
      <c r="WDD252" s="40"/>
      <c r="WDE252" s="41"/>
      <c r="WDF252" s="38"/>
      <c r="WDG252" s="38"/>
      <c r="WDH252" s="38"/>
      <c r="WDI252" s="39"/>
      <c r="WDJ252" s="40"/>
      <c r="WDK252" s="41"/>
      <c r="WDL252" s="38"/>
      <c r="WDM252" s="38"/>
      <c r="WDN252" s="38"/>
      <c r="WDO252" s="39"/>
      <c r="WDP252" s="40"/>
      <c r="WDQ252" s="41"/>
      <c r="WDR252" s="38"/>
      <c r="WDS252" s="38"/>
      <c r="WDT252" s="38"/>
      <c r="WDU252" s="39"/>
      <c r="WDV252" s="40"/>
      <c r="WDW252" s="41"/>
      <c r="WDX252" s="38"/>
      <c r="WDY252" s="38"/>
      <c r="WDZ252" s="38"/>
      <c r="WEA252" s="39"/>
      <c r="WEB252" s="40"/>
      <c r="WEC252" s="41"/>
      <c r="WED252" s="38"/>
      <c r="WEE252" s="38"/>
      <c r="WEF252" s="38"/>
      <c r="WEG252" s="39"/>
      <c r="WEH252" s="40"/>
      <c r="WEI252" s="41"/>
      <c r="WEJ252" s="38"/>
      <c r="WEK252" s="38"/>
      <c r="WEL252" s="38"/>
      <c r="WEM252" s="39"/>
      <c r="WEN252" s="40"/>
      <c r="WEO252" s="41"/>
      <c r="WEP252" s="38"/>
      <c r="WEQ252" s="38"/>
      <c r="WER252" s="38"/>
      <c r="WES252" s="39"/>
      <c r="WET252" s="40"/>
      <c r="WEU252" s="41"/>
      <c r="WEV252" s="38"/>
      <c r="WEW252" s="38"/>
      <c r="WEX252" s="38"/>
      <c r="WEY252" s="39"/>
      <c r="WEZ252" s="40"/>
      <c r="WFA252" s="41"/>
      <c r="WFB252" s="38"/>
      <c r="WFC252" s="38"/>
      <c r="WFD252" s="38"/>
      <c r="WFE252" s="39"/>
      <c r="WFF252" s="40"/>
      <c r="WFG252" s="41"/>
      <c r="WFH252" s="38"/>
      <c r="WFI252" s="38"/>
      <c r="WFJ252" s="38"/>
      <c r="WFK252" s="39"/>
      <c r="WFL252" s="40"/>
      <c r="WFM252" s="41"/>
      <c r="WFN252" s="38"/>
      <c r="WFO252" s="38"/>
      <c r="WFP252" s="38"/>
      <c r="WFQ252" s="39"/>
      <c r="WFR252" s="40"/>
      <c r="WFS252" s="41"/>
      <c r="WFT252" s="38"/>
      <c r="WFU252" s="38"/>
      <c r="WFV252" s="38"/>
      <c r="WFW252" s="39"/>
      <c r="WFX252" s="40"/>
      <c r="WFY252" s="41"/>
      <c r="WFZ252" s="38"/>
      <c r="WGA252" s="38"/>
      <c r="WGB252" s="38"/>
      <c r="WGC252" s="39"/>
      <c r="WGD252" s="40"/>
      <c r="WGE252" s="41"/>
      <c r="WGF252" s="38"/>
      <c r="WGG252" s="38"/>
      <c r="WGH252" s="38"/>
      <c r="WGI252" s="39"/>
      <c r="WGJ252" s="40"/>
      <c r="WGK252" s="41"/>
      <c r="WGL252" s="38"/>
      <c r="WGM252" s="38"/>
      <c r="WGN252" s="38"/>
      <c r="WGO252" s="39"/>
      <c r="WGP252" s="40"/>
      <c r="WGQ252" s="41"/>
      <c r="WGR252" s="38"/>
      <c r="WGS252" s="38"/>
      <c r="WGT252" s="38"/>
      <c r="WGU252" s="39"/>
      <c r="WGV252" s="40"/>
      <c r="WGW252" s="41"/>
      <c r="WGX252" s="38"/>
      <c r="WGY252" s="38"/>
      <c r="WGZ252" s="38"/>
      <c r="WHA252" s="39"/>
      <c r="WHB252" s="40"/>
      <c r="WHC252" s="41"/>
      <c r="WHD252" s="38"/>
      <c r="WHE252" s="38"/>
      <c r="WHF252" s="38"/>
      <c r="WHG252" s="39"/>
      <c r="WHH252" s="40"/>
      <c r="WHI252" s="41"/>
      <c r="WHJ252" s="38"/>
      <c r="WHK252" s="38"/>
      <c r="WHL252" s="38"/>
      <c r="WHM252" s="39"/>
      <c r="WHN252" s="40"/>
      <c r="WHO252" s="41"/>
      <c r="WHP252" s="38"/>
      <c r="WHQ252" s="38"/>
      <c r="WHR252" s="38"/>
      <c r="WHS252" s="39"/>
      <c r="WHT252" s="40"/>
      <c r="WHU252" s="41"/>
      <c r="WHV252" s="38"/>
      <c r="WHW252" s="38"/>
      <c r="WHX252" s="38"/>
      <c r="WHY252" s="39"/>
      <c r="WHZ252" s="40"/>
      <c r="WIA252" s="41"/>
      <c r="WIB252" s="38"/>
      <c r="WIC252" s="38"/>
      <c r="WID252" s="38"/>
      <c r="WIE252" s="39"/>
      <c r="WIF252" s="40"/>
      <c r="WIG252" s="41"/>
      <c r="WIH252" s="38"/>
      <c r="WII252" s="38"/>
      <c r="WIJ252" s="38"/>
      <c r="WIK252" s="39"/>
      <c r="WIL252" s="40"/>
      <c r="WIM252" s="41"/>
      <c r="WIN252" s="38"/>
      <c r="WIO252" s="38"/>
      <c r="WIP252" s="38"/>
      <c r="WIQ252" s="39"/>
      <c r="WIR252" s="40"/>
      <c r="WIS252" s="41"/>
      <c r="WIT252" s="38"/>
      <c r="WIU252" s="38"/>
      <c r="WIV252" s="38"/>
      <c r="WIW252" s="39"/>
      <c r="WIX252" s="40"/>
      <c r="WIY252" s="41"/>
      <c r="WIZ252" s="38"/>
      <c r="WJA252" s="38"/>
      <c r="WJB252" s="38"/>
      <c r="WJC252" s="39"/>
      <c r="WJD252" s="40"/>
      <c r="WJE252" s="41"/>
      <c r="WJF252" s="38"/>
      <c r="WJG252" s="38"/>
      <c r="WJH252" s="38"/>
      <c r="WJI252" s="39"/>
      <c r="WJJ252" s="40"/>
      <c r="WJK252" s="41"/>
      <c r="WJL252" s="38"/>
      <c r="WJM252" s="38"/>
      <c r="WJN252" s="38"/>
      <c r="WJO252" s="39"/>
      <c r="WJP252" s="40"/>
      <c r="WJQ252" s="41"/>
      <c r="WJR252" s="38"/>
      <c r="WJS252" s="38"/>
      <c r="WJT252" s="38"/>
      <c r="WJU252" s="39"/>
      <c r="WJV252" s="40"/>
      <c r="WJW252" s="41"/>
      <c r="WJX252" s="38"/>
      <c r="WJY252" s="38"/>
      <c r="WJZ252" s="38"/>
      <c r="WKA252" s="39"/>
      <c r="WKB252" s="40"/>
      <c r="WKC252" s="41"/>
      <c r="WKD252" s="38"/>
      <c r="WKE252" s="38"/>
      <c r="WKF252" s="38"/>
      <c r="WKG252" s="39"/>
      <c r="WKH252" s="40"/>
      <c r="WKI252" s="41"/>
      <c r="WKJ252" s="38"/>
      <c r="WKK252" s="38"/>
      <c r="WKL252" s="38"/>
      <c r="WKM252" s="39"/>
      <c r="WKN252" s="40"/>
      <c r="WKO252" s="41"/>
      <c r="WKP252" s="38"/>
      <c r="WKQ252" s="38"/>
      <c r="WKR252" s="38"/>
      <c r="WKS252" s="39"/>
      <c r="WKT252" s="40"/>
      <c r="WKU252" s="41"/>
      <c r="WKV252" s="38"/>
      <c r="WKW252" s="38"/>
      <c r="WKX252" s="38"/>
      <c r="WKY252" s="39"/>
      <c r="WKZ252" s="40"/>
      <c r="WLA252" s="41"/>
      <c r="WLB252" s="38"/>
      <c r="WLC252" s="38"/>
      <c r="WLD252" s="38"/>
      <c r="WLE252" s="39"/>
      <c r="WLF252" s="40"/>
      <c r="WLG252" s="41"/>
      <c r="WLH252" s="38"/>
      <c r="WLI252" s="38"/>
      <c r="WLJ252" s="38"/>
      <c r="WLK252" s="39"/>
      <c r="WLL252" s="40"/>
      <c r="WLM252" s="41"/>
      <c r="WLN252" s="38"/>
      <c r="WLO252" s="38"/>
      <c r="WLP252" s="38"/>
      <c r="WLQ252" s="39"/>
      <c r="WLR252" s="40"/>
      <c r="WLS252" s="41"/>
      <c r="WLT252" s="38"/>
      <c r="WLU252" s="38"/>
      <c r="WLV252" s="38"/>
      <c r="WLW252" s="39"/>
      <c r="WLX252" s="40"/>
      <c r="WLY252" s="41"/>
      <c r="WLZ252" s="38"/>
      <c r="WMA252" s="38"/>
      <c r="WMB252" s="38"/>
      <c r="WMC252" s="39"/>
      <c r="WMD252" s="40"/>
      <c r="WME252" s="41"/>
      <c r="WMF252" s="38"/>
      <c r="WMG252" s="38"/>
      <c r="WMH252" s="38"/>
      <c r="WMI252" s="39"/>
      <c r="WMJ252" s="40"/>
      <c r="WMK252" s="41"/>
      <c r="WML252" s="38"/>
      <c r="WMM252" s="38"/>
      <c r="WMN252" s="38"/>
      <c r="WMO252" s="39"/>
      <c r="WMP252" s="40"/>
      <c r="WMQ252" s="41"/>
      <c r="WMR252" s="38"/>
      <c r="WMS252" s="38"/>
      <c r="WMT252" s="38"/>
      <c r="WMU252" s="39"/>
      <c r="WMV252" s="40"/>
      <c r="WMW252" s="41"/>
      <c r="WMX252" s="38"/>
      <c r="WMY252" s="38"/>
      <c r="WMZ252" s="38"/>
      <c r="WNA252" s="39"/>
      <c r="WNB252" s="40"/>
      <c r="WNC252" s="41"/>
      <c r="WND252" s="38"/>
      <c r="WNE252" s="38"/>
      <c r="WNF252" s="38"/>
      <c r="WNG252" s="39"/>
      <c r="WNH252" s="40"/>
      <c r="WNI252" s="41"/>
      <c r="WNJ252" s="38"/>
      <c r="WNK252" s="38"/>
      <c r="WNL252" s="38"/>
      <c r="WNM252" s="39"/>
      <c r="WNN252" s="40"/>
      <c r="WNO252" s="41"/>
      <c r="WNP252" s="38"/>
      <c r="WNQ252" s="38"/>
      <c r="WNR252" s="38"/>
      <c r="WNS252" s="39"/>
      <c r="WNT252" s="40"/>
      <c r="WNU252" s="41"/>
      <c r="WNV252" s="38"/>
      <c r="WNW252" s="38"/>
      <c r="WNX252" s="38"/>
      <c r="WNY252" s="39"/>
      <c r="WNZ252" s="40"/>
      <c r="WOA252" s="41"/>
      <c r="WOB252" s="38"/>
      <c r="WOC252" s="38"/>
      <c r="WOD252" s="38"/>
      <c r="WOE252" s="39"/>
      <c r="WOF252" s="40"/>
      <c r="WOG252" s="41"/>
      <c r="WOH252" s="38"/>
      <c r="WOI252" s="38"/>
      <c r="WOJ252" s="38"/>
      <c r="WOK252" s="39"/>
      <c r="WOL252" s="40"/>
      <c r="WOM252" s="41"/>
      <c r="WON252" s="38"/>
      <c r="WOO252" s="38"/>
      <c r="WOP252" s="38"/>
      <c r="WOQ252" s="39"/>
      <c r="WOR252" s="40"/>
      <c r="WOS252" s="41"/>
      <c r="WOT252" s="38"/>
      <c r="WOU252" s="38"/>
      <c r="WOV252" s="38"/>
      <c r="WOW252" s="39"/>
      <c r="WOX252" s="40"/>
      <c r="WOY252" s="41"/>
      <c r="WOZ252" s="38"/>
      <c r="WPA252" s="38"/>
      <c r="WPB252" s="38"/>
      <c r="WPC252" s="39"/>
      <c r="WPD252" s="40"/>
      <c r="WPE252" s="41"/>
      <c r="WPF252" s="38"/>
      <c r="WPG252" s="38"/>
      <c r="WPH252" s="38"/>
      <c r="WPI252" s="39"/>
      <c r="WPJ252" s="40"/>
      <c r="WPK252" s="41"/>
      <c r="WPL252" s="38"/>
      <c r="WPM252" s="38"/>
      <c r="WPN252" s="38"/>
      <c r="WPO252" s="39"/>
      <c r="WPP252" s="40"/>
      <c r="WPQ252" s="41"/>
      <c r="WPR252" s="38"/>
      <c r="WPS252" s="38"/>
      <c r="WPT252" s="38"/>
      <c r="WPU252" s="39"/>
      <c r="WPV252" s="40"/>
      <c r="WPW252" s="41"/>
      <c r="WPX252" s="38"/>
      <c r="WPY252" s="38"/>
      <c r="WPZ252" s="38"/>
      <c r="WQA252" s="39"/>
      <c r="WQB252" s="40"/>
      <c r="WQC252" s="41"/>
      <c r="WQD252" s="38"/>
      <c r="WQE252" s="38"/>
      <c r="WQF252" s="38"/>
      <c r="WQG252" s="39"/>
      <c r="WQH252" s="40"/>
      <c r="WQI252" s="41"/>
      <c r="WQJ252" s="38"/>
      <c r="WQK252" s="38"/>
      <c r="WQL252" s="38"/>
      <c r="WQM252" s="39"/>
      <c r="WQN252" s="40"/>
      <c r="WQO252" s="41"/>
      <c r="WQP252" s="38"/>
      <c r="WQQ252" s="38"/>
      <c r="WQR252" s="38"/>
      <c r="WQS252" s="39"/>
      <c r="WQT252" s="40"/>
      <c r="WQU252" s="41"/>
      <c r="WQV252" s="38"/>
      <c r="WQW252" s="38"/>
      <c r="WQX252" s="38"/>
      <c r="WQY252" s="39"/>
      <c r="WQZ252" s="40"/>
      <c r="WRA252" s="41"/>
      <c r="WRB252" s="38"/>
      <c r="WRC252" s="38"/>
      <c r="WRD252" s="38"/>
      <c r="WRE252" s="39"/>
      <c r="WRF252" s="40"/>
      <c r="WRG252" s="41"/>
      <c r="WRH252" s="38"/>
      <c r="WRI252" s="38"/>
      <c r="WRJ252" s="38"/>
      <c r="WRK252" s="39"/>
      <c r="WRL252" s="40"/>
      <c r="WRM252" s="41"/>
      <c r="WRN252" s="38"/>
      <c r="WRO252" s="38"/>
      <c r="WRP252" s="38"/>
      <c r="WRQ252" s="39"/>
      <c r="WRR252" s="40"/>
      <c r="WRS252" s="41"/>
      <c r="WRT252" s="38"/>
      <c r="WRU252" s="38"/>
      <c r="WRV252" s="38"/>
      <c r="WRW252" s="39"/>
      <c r="WRX252" s="40"/>
      <c r="WRY252" s="41"/>
      <c r="WRZ252" s="38"/>
      <c r="WSA252" s="38"/>
      <c r="WSB252" s="38"/>
      <c r="WSC252" s="39"/>
      <c r="WSD252" s="40"/>
      <c r="WSE252" s="41"/>
      <c r="WSF252" s="38"/>
      <c r="WSG252" s="38"/>
      <c r="WSH252" s="38"/>
      <c r="WSI252" s="39"/>
      <c r="WSJ252" s="40"/>
      <c r="WSK252" s="41"/>
      <c r="WSL252" s="38"/>
      <c r="WSM252" s="38"/>
      <c r="WSN252" s="38"/>
      <c r="WSO252" s="39"/>
      <c r="WSP252" s="40"/>
      <c r="WSQ252" s="41"/>
      <c r="WSR252" s="38"/>
      <c r="WSS252" s="38"/>
      <c r="WST252" s="38"/>
      <c r="WSU252" s="39"/>
      <c r="WSV252" s="40"/>
      <c r="WSW252" s="41"/>
      <c r="WSX252" s="38"/>
      <c r="WSY252" s="38"/>
      <c r="WSZ252" s="38"/>
      <c r="WTA252" s="39"/>
      <c r="WTB252" s="40"/>
      <c r="WTC252" s="41"/>
      <c r="WTD252" s="38"/>
      <c r="WTE252" s="38"/>
      <c r="WTF252" s="38"/>
      <c r="WTG252" s="39"/>
      <c r="WTH252" s="40"/>
      <c r="WTI252" s="41"/>
      <c r="WTJ252" s="38"/>
      <c r="WTK252" s="38"/>
      <c r="WTL252" s="38"/>
      <c r="WTM252" s="39"/>
      <c r="WTN252" s="40"/>
      <c r="WTO252" s="41"/>
      <c r="WTP252" s="38"/>
      <c r="WTQ252" s="38"/>
      <c r="WTR252" s="38"/>
      <c r="WTS252" s="39"/>
      <c r="WTT252" s="40"/>
      <c r="WTU252" s="41"/>
      <c r="WTV252" s="38"/>
      <c r="WTW252" s="38"/>
      <c r="WTX252" s="38"/>
      <c r="WTY252" s="39"/>
      <c r="WTZ252" s="40"/>
      <c r="WUA252" s="41"/>
      <c r="WUB252" s="38"/>
      <c r="WUC252" s="38"/>
      <c r="WUD252" s="38"/>
      <c r="WUE252" s="39"/>
      <c r="WUF252" s="40"/>
      <c r="WUG252" s="41"/>
      <c r="WUH252" s="38"/>
      <c r="WUI252" s="38"/>
      <c r="WUJ252" s="38"/>
      <c r="WUK252" s="39"/>
      <c r="WUL252" s="40"/>
      <c r="WUM252" s="41"/>
      <c r="WUN252" s="38"/>
      <c r="WUO252" s="38"/>
      <c r="WUP252" s="38"/>
      <c r="WUQ252" s="39"/>
      <c r="WUR252" s="40"/>
      <c r="WUS252" s="41"/>
      <c r="WUT252" s="38"/>
      <c r="WUU252" s="38"/>
      <c r="WUV252" s="38"/>
      <c r="WUW252" s="39"/>
      <c r="WUX252" s="40"/>
      <c r="WUY252" s="41"/>
      <c r="WUZ252" s="38"/>
      <c r="WVA252" s="38"/>
      <c r="WVB252" s="38"/>
      <c r="WVC252" s="39"/>
      <c r="WVD252" s="40"/>
      <c r="WVE252" s="41"/>
      <c r="WVF252" s="38"/>
      <c r="WVG252" s="38"/>
      <c r="WVH252" s="38"/>
      <c r="WVI252" s="39"/>
      <c r="WVJ252" s="40"/>
      <c r="WVK252" s="41"/>
      <c r="WVL252" s="38"/>
      <c r="WVM252" s="38"/>
      <c r="WVN252" s="38"/>
      <c r="WVO252" s="39"/>
      <c r="WVP252" s="40"/>
      <c r="WVQ252" s="41"/>
      <c r="WVR252" s="38"/>
      <c r="WVS252" s="38"/>
      <c r="WVT252" s="38"/>
      <c r="WVU252" s="39"/>
      <c r="WVV252" s="40"/>
      <c r="WVW252" s="41"/>
      <c r="WVX252" s="38"/>
      <c r="WVY252" s="38"/>
      <c r="WVZ252" s="38"/>
      <c r="WWA252" s="39"/>
      <c r="WWB252" s="40"/>
      <c r="WWC252" s="41"/>
      <c r="WWD252" s="38"/>
      <c r="WWE252" s="38"/>
      <c r="WWF252" s="38"/>
      <c r="WWG252" s="39"/>
      <c r="WWH252" s="40"/>
      <c r="WWI252" s="41"/>
      <c r="WWJ252" s="38"/>
      <c r="WWK252" s="38"/>
      <c r="WWL252" s="38"/>
      <c r="WWM252" s="39"/>
      <c r="WWN252" s="40"/>
      <c r="WWO252" s="41"/>
      <c r="WWP252" s="38"/>
      <c r="WWQ252" s="38"/>
      <c r="WWR252" s="38"/>
      <c r="WWS252" s="39"/>
      <c r="WWT252" s="40"/>
      <c r="WWU252" s="41"/>
      <c r="WWV252" s="38"/>
      <c r="WWW252" s="38"/>
      <c r="WWX252" s="38"/>
      <c r="WWY252" s="39"/>
      <c r="WWZ252" s="40"/>
      <c r="WXA252" s="41"/>
      <c r="WXB252" s="38"/>
      <c r="WXC252" s="38"/>
      <c r="WXD252" s="38"/>
      <c r="WXE252" s="39"/>
      <c r="WXF252" s="40"/>
      <c r="WXG252" s="41"/>
      <c r="WXH252" s="38"/>
      <c r="WXI252" s="38"/>
      <c r="WXJ252" s="38"/>
      <c r="WXK252" s="39"/>
      <c r="WXL252" s="40"/>
      <c r="WXM252" s="41"/>
      <c r="WXN252" s="38"/>
      <c r="WXO252" s="38"/>
      <c r="WXP252" s="38"/>
      <c r="WXQ252" s="39"/>
      <c r="WXR252" s="40"/>
      <c r="WXS252" s="41"/>
      <c r="WXT252" s="38"/>
      <c r="WXU252" s="38"/>
      <c r="WXV252" s="38"/>
      <c r="WXW252" s="39"/>
      <c r="WXX252" s="40"/>
      <c r="WXY252" s="41"/>
      <c r="WXZ252" s="38"/>
      <c r="WYA252" s="38"/>
      <c r="WYB252" s="38"/>
      <c r="WYC252" s="39"/>
      <c r="WYD252" s="40"/>
      <c r="WYE252" s="41"/>
      <c r="WYF252" s="38"/>
      <c r="WYG252" s="38"/>
      <c r="WYH252" s="38"/>
      <c r="WYI252" s="39"/>
      <c r="WYJ252" s="40"/>
      <c r="WYK252" s="41"/>
      <c r="WYL252" s="38"/>
      <c r="WYM252" s="38"/>
      <c r="WYN252" s="38"/>
      <c r="WYO252" s="39"/>
      <c r="WYP252" s="40"/>
      <c r="WYQ252" s="41"/>
      <c r="WYR252" s="38"/>
      <c r="WYS252" s="38"/>
      <c r="WYT252" s="38"/>
      <c r="WYU252" s="39"/>
      <c r="WYV252" s="40"/>
      <c r="WYW252" s="41"/>
      <c r="WYX252" s="38"/>
      <c r="WYY252" s="38"/>
      <c r="WYZ252" s="38"/>
      <c r="WZA252" s="39"/>
      <c r="WZB252" s="40"/>
      <c r="WZC252" s="41"/>
      <c r="WZD252" s="38"/>
      <c r="WZE252" s="38"/>
      <c r="WZF252" s="38"/>
      <c r="WZG252" s="39"/>
      <c r="WZH252" s="40"/>
      <c r="WZI252" s="41"/>
      <c r="WZJ252" s="38"/>
      <c r="WZK252" s="38"/>
      <c r="WZL252" s="38"/>
      <c r="WZM252" s="39"/>
      <c r="WZN252" s="40"/>
      <c r="WZO252" s="41"/>
      <c r="WZP252" s="38"/>
      <c r="WZQ252" s="38"/>
      <c r="WZR252" s="38"/>
      <c r="WZS252" s="39"/>
      <c r="WZT252" s="40"/>
      <c r="WZU252" s="41"/>
      <c r="WZV252" s="38"/>
      <c r="WZW252" s="38"/>
      <c r="WZX252" s="38"/>
      <c r="WZY252" s="39"/>
      <c r="WZZ252" s="40"/>
      <c r="XAA252" s="41"/>
      <c r="XAB252" s="38"/>
      <c r="XAC252" s="38"/>
      <c r="XAD252" s="38"/>
      <c r="XAE252" s="39"/>
      <c r="XAF252" s="40"/>
      <c r="XAG252" s="41"/>
      <c r="XAH252" s="38"/>
      <c r="XAI252" s="38"/>
      <c r="XAJ252" s="38"/>
      <c r="XAK252" s="39"/>
      <c r="XAL252" s="40"/>
      <c r="XAM252" s="41"/>
      <c r="XAN252" s="38"/>
      <c r="XAO252" s="38"/>
      <c r="XAP252" s="38"/>
      <c r="XAQ252" s="39"/>
      <c r="XAR252" s="40"/>
      <c r="XAS252" s="41"/>
      <c r="XAT252" s="38"/>
      <c r="XAU252" s="38"/>
      <c r="XAV252" s="38"/>
      <c r="XAW252" s="39"/>
      <c r="XAX252" s="40"/>
      <c r="XAY252" s="41"/>
      <c r="XAZ252" s="38"/>
      <c r="XBA252" s="38"/>
      <c r="XBB252" s="38"/>
      <c r="XBC252" s="39"/>
      <c r="XBD252" s="40"/>
      <c r="XBE252" s="41"/>
      <c r="XBF252" s="38"/>
      <c r="XBG252" s="38"/>
      <c r="XBH252" s="38"/>
      <c r="XBI252" s="39"/>
      <c r="XBJ252" s="40"/>
      <c r="XBK252" s="41"/>
      <c r="XBL252" s="38"/>
      <c r="XBM252" s="38"/>
      <c r="XBN252" s="38"/>
      <c r="XBO252" s="39"/>
      <c r="XBP252" s="40"/>
      <c r="XBQ252" s="41"/>
      <c r="XBR252" s="38"/>
      <c r="XBS252" s="38"/>
      <c r="XBT252" s="38"/>
      <c r="XBU252" s="39"/>
      <c r="XBV252" s="40"/>
      <c r="XBW252" s="41"/>
      <c r="XBX252" s="38"/>
      <c r="XBY252" s="38"/>
      <c r="XBZ252" s="38"/>
      <c r="XCA252" s="39"/>
      <c r="XCB252" s="40"/>
      <c r="XCC252" s="41"/>
      <c r="XCD252" s="38"/>
      <c r="XCE252" s="38"/>
      <c r="XCF252" s="38"/>
      <c r="XCG252" s="39"/>
      <c r="XCH252" s="40"/>
      <c r="XCI252" s="41"/>
      <c r="XCJ252" s="38"/>
      <c r="XCK252" s="38"/>
      <c r="XCL252" s="38"/>
      <c r="XCM252" s="39"/>
      <c r="XCN252" s="40"/>
      <c r="XCO252" s="41"/>
      <c r="XCP252" s="38"/>
      <c r="XCQ252" s="38"/>
      <c r="XCR252" s="38"/>
      <c r="XCS252" s="39"/>
    </row>
    <row r="253" spans="1:16321" s="42" customFormat="1" ht="26">
      <c r="A253" s="44" t="s">
        <v>639</v>
      </c>
      <c r="B253" s="44" t="s">
        <v>640</v>
      </c>
      <c r="C253" s="44" t="s">
        <v>641</v>
      </c>
      <c r="D253" s="54">
        <v>1</v>
      </c>
      <c r="E253" s="156">
        <v>300</v>
      </c>
      <c r="F253" s="156">
        <f>SUM(D253*E253)</f>
        <v>300</v>
      </c>
      <c r="G253" s="238"/>
      <c r="H253" s="239"/>
      <c r="I253" s="216"/>
      <c r="J253" s="216"/>
      <c r="K253" s="216"/>
      <c r="L253" s="216"/>
      <c r="M253" s="216"/>
      <c r="N253" s="216"/>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38"/>
      <c r="BU253" s="39"/>
      <c r="BV253" s="40"/>
      <c r="BW253" s="41"/>
      <c r="BX253" s="38"/>
      <c r="BY253" s="38"/>
      <c r="BZ253" s="38"/>
      <c r="CA253" s="39"/>
      <c r="CB253" s="40"/>
      <c r="CC253" s="41"/>
      <c r="CD253" s="38"/>
      <c r="CE253" s="38"/>
      <c r="CF253" s="38"/>
      <c r="CG253" s="39"/>
      <c r="CH253" s="40"/>
      <c r="CI253" s="41"/>
      <c r="CJ253" s="38"/>
      <c r="CK253" s="38"/>
      <c r="CL253" s="38"/>
      <c r="CM253" s="39"/>
      <c r="CN253" s="40"/>
      <c r="CO253" s="41"/>
      <c r="CP253" s="38"/>
      <c r="CQ253" s="38"/>
      <c r="CR253" s="38"/>
      <c r="CS253" s="39"/>
      <c r="CT253" s="40"/>
      <c r="CU253" s="41"/>
      <c r="CV253" s="38"/>
      <c r="CW253" s="38"/>
      <c r="CX253" s="38"/>
      <c r="CY253" s="39"/>
      <c r="CZ253" s="40"/>
      <c r="DA253" s="41"/>
      <c r="DB253" s="38"/>
      <c r="DC253" s="38"/>
      <c r="DD253" s="38"/>
      <c r="DE253" s="39"/>
      <c r="DF253" s="40"/>
      <c r="DG253" s="41"/>
      <c r="DH253" s="38"/>
      <c r="DI253" s="38"/>
      <c r="DJ253" s="38"/>
      <c r="DK253" s="39"/>
      <c r="DL253" s="40"/>
      <c r="DM253" s="41"/>
      <c r="DN253" s="38"/>
      <c r="DO253" s="38"/>
      <c r="DP253" s="38"/>
      <c r="DQ253" s="39"/>
      <c r="DR253" s="40"/>
      <c r="DS253" s="41"/>
      <c r="DT253" s="38"/>
      <c r="DU253" s="38"/>
      <c r="DV253" s="38"/>
      <c r="DW253" s="39"/>
      <c r="DX253" s="40"/>
      <c r="DY253" s="41"/>
      <c r="DZ253" s="38"/>
      <c r="EA253" s="38"/>
      <c r="EB253" s="38"/>
      <c r="EC253" s="39"/>
      <c r="ED253" s="40"/>
      <c r="EE253" s="41"/>
      <c r="EF253" s="38"/>
      <c r="EG253" s="38"/>
      <c r="EH253" s="38"/>
      <c r="EI253" s="39"/>
      <c r="EJ253" s="40"/>
      <c r="EK253" s="41"/>
      <c r="EL253" s="38"/>
      <c r="EM253" s="38"/>
      <c r="EN253" s="38"/>
      <c r="EO253" s="39"/>
      <c r="EP253" s="40"/>
      <c r="EQ253" s="41"/>
      <c r="ER253" s="38"/>
      <c r="ES253" s="38"/>
      <c r="ET253" s="38"/>
      <c r="EU253" s="39"/>
      <c r="EV253" s="40"/>
      <c r="EW253" s="41"/>
      <c r="EX253" s="38"/>
      <c r="EY253" s="38"/>
      <c r="EZ253" s="38"/>
      <c r="FA253" s="39"/>
      <c r="FB253" s="40"/>
      <c r="FC253" s="41"/>
      <c r="FD253" s="38"/>
      <c r="FE253" s="38"/>
      <c r="FF253" s="38"/>
      <c r="FG253" s="39"/>
      <c r="FH253" s="40"/>
      <c r="FI253" s="41"/>
      <c r="FJ253" s="38"/>
      <c r="FK253" s="38"/>
      <c r="FL253" s="38"/>
      <c r="FM253" s="39"/>
      <c r="FN253" s="40"/>
      <c r="FO253" s="41"/>
      <c r="FP253" s="38"/>
      <c r="FQ253" s="38"/>
      <c r="FR253" s="38"/>
      <c r="FS253" s="39"/>
      <c r="FT253" s="40"/>
      <c r="FU253" s="41"/>
      <c r="FV253" s="38"/>
      <c r="FW253" s="38"/>
      <c r="FX253" s="38"/>
      <c r="FY253" s="39"/>
      <c r="FZ253" s="40"/>
      <c r="GA253" s="41"/>
      <c r="GB253" s="38"/>
      <c r="GC253" s="38"/>
      <c r="GD253" s="38"/>
      <c r="GE253" s="39"/>
      <c r="GF253" s="40"/>
      <c r="GG253" s="41"/>
      <c r="GH253" s="38"/>
      <c r="GI253" s="38"/>
      <c r="GJ253" s="38"/>
      <c r="GK253" s="39"/>
      <c r="GL253" s="40"/>
      <c r="GM253" s="41"/>
      <c r="GN253" s="38"/>
      <c r="GO253" s="38"/>
      <c r="GP253" s="38"/>
      <c r="GQ253" s="39"/>
      <c r="GR253" s="40"/>
      <c r="GS253" s="41"/>
      <c r="GT253" s="38"/>
      <c r="GU253" s="38"/>
      <c r="GV253" s="38"/>
      <c r="GW253" s="39"/>
      <c r="GX253" s="40"/>
      <c r="GY253" s="41"/>
      <c r="GZ253" s="38"/>
      <c r="HA253" s="38"/>
      <c r="HB253" s="38"/>
      <c r="HC253" s="39"/>
      <c r="HD253" s="40"/>
      <c r="HE253" s="41"/>
      <c r="HF253" s="38"/>
      <c r="HG253" s="38"/>
      <c r="HH253" s="38"/>
      <c r="HI253" s="39"/>
      <c r="HJ253" s="40"/>
      <c r="HK253" s="41"/>
      <c r="HL253" s="38"/>
      <c r="HM253" s="38"/>
      <c r="HN253" s="38"/>
      <c r="HO253" s="39"/>
      <c r="HP253" s="40"/>
      <c r="HQ253" s="41"/>
      <c r="HR253" s="38"/>
      <c r="HS253" s="38"/>
      <c r="HT253" s="38"/>
      <c r="HU253" s="39"/>
      <c r="HV253" s="40"/>
      <c r="HW253" s="41"/>
      <c r="HX253" s="38"/>
      <c r="HY253" s="38"/>
      <c r="HZ253" s="38"/>
      <c r="IA253" s="39"/>
      <c r="IB253" s="40"/>
      <c r="IC253" s="41"/>
      <c r="ID253" s="38"/>
      <c r="IE253" s="38"/>
      <c r="IF253" s="38"/>
      <c r="IG253" s="39"/>
      <c r="IH253" s="40"/>
      <c r="II253" s="41"/>
      <c r="IJ253" s="38"/>
      <c r="IK253" s="38"/>
      <c r="IL253" s="38"/>
      <c r="IM253" s="39"/>
      <c r="IN253" s="40"/>
      <c r="IO253" s="41"/>
      <c r="IP253" s="38"/>
      <c r="IQ253" s="38"/>
      <c r="IR253" s="38"/>
      <c r="IS253" s="39"/>
      <c r="IT253" s="40"/>
      <c r="IU253" s="41"/>
      <c r="IV253" s="38"/>
      <c r="IW253" s="38"/>
      <c r="IX253" s="38"/>
      <c r="IY253" s="39"/>
      <c r="IZ253" s="40"/>
      <c r="JA253" s="41"/>
      <c r="JB253" s="38"/>
      <c r="JC253" s="38"/>
      <c r="JD253" s="38"/>
      <c r="JE253" s="39"/>
      <c r="JF253" s="40"/>
      <c r="JG253" s="41"/>
      <c r="JH253" s="38"/>
      <c r="JI253" s="38"/>
      <c r="JJ253" s="38"/>
      <c r="JK253" s="39"/>
      <c r="JL253" s="40"/>
      <c r="JM253" s="41"/>
      <c r="JN253" s="38"/>
      <c r="JO253" s="38"/>
      <c r="JP253" s="38"/>
      <c r="JQ253" s="39"/>
      <c r="JR253" s="40"/>
      <c r="JS253" s="41"/>
      <c r="JT253" s="38"/>
      <c r="JU253" s="38"/>
      <c r="JV253" s="38"/>
      <c r="JW253" s="39"/>
      <c r="JX253" s="40"/>
      <c r="JY253" s="41"/>
      <c r="JZ253" s="38"/>
      <c r="KA253" s="38"/>
      <c r="KB253" s="38"/>
      <c r="KC253" s="39"/>
      <c r="KD253" s="40"/>
      <c r="KE253" s="41"/>
      <c r="KF253" s="38"/>
      <c r="KG253" s="38"/>
      <c r="KH253" s="38"/>
      <c r="KI253" s="39"/>
      <c r="KJ253" s="40"/>
      <c r="KK253" s="41"/>
      <c r="KL253" s="38"/>
      <c r="KM253" s="38"/>
      <c r="KN253" s="38"/>
      <c r="KO253" s="39"/>
      <c r="KP253" s="40"/>
      <c r="KQ253" s="41"/>
      <c r="KR253" s="38"/>
      <c r="KS253" s="38"/>
      <c r="KT253" s="38"/>
      <c r="KU253" s="39"/>
      <c r="KV253" s="40"/>
      <c r="KW253" s="41"/>
      <c r="KX253" s="38"/>
      <c r="KY253" s="38"/>
      <c r="KZ253" s="38"/>
      <c r="LA253" s="39"/>
      <c r="LB253" s="40"/>
      <c r="LC253" s="41"/>
      <c r="LD253" s="38"/>
      <c r="LE253" s="38"/>
      <c r="LF253" s="38"/>
      <c r="LG253" s="39"/>
      <c r="LH253" s="40"/>
      <c r="LI253" s="41"/>
      <c r="LJ253" s="38"/>
      <c r="LK253" s="38"/>
      <c r="LL253" s="38"/>
      <c r="LM253" s="39"/>
      <c r="LN253" s="40"/>
      <c r="LO253" s="41"/>
      <c r="LP253" s="38"/>
      <c r="LQ253" s="38"/>
      <c r="LR253" s="38"/>
      <c r="LS253" s="39"/>
      <c r="LT253" s="40"/>
      <c r="LU253" s="41"/>
      <c r="LV253" s="38"/>
      <c r="LW253" s="38"/>
      <c r="LX253" s="38"/>
      <c r="LY253" s="39"/>
      <c r="LZ253" s="40"/>
      <c r="MA253" s="41"/>
      <c r="MB253" s="38"/>
      <c r="MC253" s="38"/>
      <c r="MD253" s="38"/>
      <c r="ME253" s="39"/>
      <c r="MF253" s="40"/>
      <c r="MG253" s="41"/>
      <c r="MH253" s="38"/>
      <c r="MI253" s="38"/>
      <c r="MJ253" s="38"/>
      <c r="MK253" s="39"/>
      <c r="ML253" s="40"/>
      <c r="MM253" s="41"/>
      <c r="MN253" s="38"/>
      <c r="MO253" s="38"/>
      <c r="MP253" s="38"/>
      <c r="MQ253" s="39"/>
      <c r="MR253" s="40"/>
      <c r="MS253" s="41"/>
      <c r="MT253" s="38"/>
      <c r="MU253" s="38"/>
      <c r="MV253" s="38"/>
      <c r="MW253" s="39"/>
      <c r="MX253" s="40"/>
      <c r="MY253" s="41"/>
      <c r="MZ253" s="38"/>
      <c r="NA253" s="38"/>
      <c r="NB253" s="38"/>
      <c r="NC253" s="39"/>
      <c r="ND253" s="40"/>
      <c r="NE253" s="41"/>
      <c r="NF253" s="38"/>
      <c r="NG253" s="38"/>
      <c r="NH253" s="38"/>
      <c r="NI253" s="39"/>
      <c r="NJ253" s="40"/>
      <c r="NK253" s="41"/>
      <c r="NL253" s="38"/>
      <c r="NM253" s="38"/>
      <c r="NN253" s="38"/>
      <c r="NO253" s="39"/>
      <c r="NP253" s="40"/>
      <c r="NQ253" s="41"/>
      <c r="NR253" s="38"/>
      <c r="NS253" s="38"/>
      <c r="NT253" s="38"/>
      <c r="NU253" s="39"/>
      <c r="NV253" s="40"/>
      <c r="NW253" s="41"/>
      <c r="NX253" s="38"/>
      <c r="NY253" s="38"/>
      <c r="NZ253" s="38"/>
      <c r="OA253" s="39"/>
      <c r="OB253" s="40"/>
      <c r="OC253" s="41"/>
      <c r="OD253" s="38"/>
      <c r="OE253" s="38"/>
      <c r="OF253" s="38"/>
      <c r="OG253" s="39"/>
      <c r="OH253" s="40"/>
      <c r="OI253" s="41"/>
      <c r="OJ253" s="38"/>
      <c r="OK253" s="38"/>
      <c r="OL253" s="38"/>
      <c r="OM253" s="39"/>
      <c r="ON253" s="40"/>
      <c r="OO253" s="41"/>
      <c r="OP253" s="38"/>
      <c r="OQ253" s="38"/>
      <c r="OR253" s="38"/>
      <c r="OS253" s="39"/>
      <c r="OT253" s="40"/>
      <c r="OU253" s="41"/>
      <c r="OV253" s="38"/>
      <c r="OW253" s="38"/>
      <c r="OX253" s="38"/>
      <c r="OY253" s="39"/>
      <c r="OZ253" s="40"/>
      <c r="PA253" s="41"/>
      <c r="PB253" s="38"/>
      <c r="PC253" s="38"/>
      <c r="PD253" s="38"/>
      <c r="PE253" s="39"/>
      <c r="PF253" s="40"/>
      <c r="PG253" s="41"/>
      <c r="PH253" s="38"/>
      <c r="PI253" s="38"/>
      <c r="PJ253" s="38"/>
      <c r="PK253" s="39"/>
      <c r="PL253" s="40"/>
      <c r="PM253" s="41"/>
      <c r="PN253" s="38"/>
      <c r="PO253" s="38"/>
      <c r="PP253" s="38"/>
      <c r="PQ253" s="39"/>
      <c r="PR253" s="40"/>
      <c r="PS253" s="41"/>
      <c r="PT253" s="38"/>
      <c r="PU253" s="38"/>
      <c r="PV253" s="38"/>
      <c r="PW253" s="39"/>
      <c r="PX253" s="40"/>
      <c r="PY253" s="41"/>
      <c r="PZ253" s="38"/>
      <c r="QA253" s="38"/>
      <c r="QB253" s="38"/>
      <c r="QC253" s="39"/>
      <c r="QD253" s="40"/>
      <c r="QE253" s="41"/>
      <c r="QF253" s="38"/>
      <c r="QG253" s="38"/>
      <c r="QH253" s="38"/>
      <c r="QI253" s="39"/>
      <c r="QJ253" s="40"/>
      <c r="QK253" s="41"/>
      <c r="QL253" s="38"/>
      <c r="QM253" s="38"/>
      <c r="QN253" s="38"/>
      <c r="QO253" s="39"/>
      <c r="QP253" s="40"/>
      <c r="QQ253" s="41"/>
      <c r="QR253" s="38"/>
      <c r="QS253" s="38"/>
      <c r="QT253" s="38"/>
      <c r="QU253" s="39"/>
      <c r="QV253" s="40"/>
      <c r="QW253" s="41"/>
      <c r="QX253" s="38"/>
      <c r="QY253" s="38"/>
      <c r="QZ253" s="38"/>
      <c r="RA253" s="39"/>
      <c r="RB253" s="40"/>
      <c r="RC253" s="41"/>
      <c r="RD253" s="38"/>
      <c r="RE253" s="38"/>
      <c r="RF253" s="38"/>
      <c r="RG253" s="39"/>
      <c r="RH253" s="40"/>
      <c r="RI253" s="41"/>
      <c r="RJ253" s="38"/>
      <c r="RK253" s="38"/>
      <c r="RL253" s="38"/>
      <c r="RM253" s="39"/>
      <c r="RN253" s="40"/>
      <c r="RO253" s="41"/>
      <c r="RP253" s="38"/>
      <c r="RQ253" s="38"/>
      <c r="RR253" s="38"/>
      <c r="RS253" s="39"/>
      <c r="RT253" s="40"/>
      <c r="RU253" s="41"/>
      <c r="RV253" s="38"/>
      <c r="RW253" s="38"/>
      <c r="RX253" s="38"/>
      <c r="RY253" s="39"/>
      <c r="RZ253" s="40"/>
      <c r="SA253" s="41"/>
      <c r="SB253" s="38"/>
      <c r="SC253" s="38"/>
      <c r="SD253" s="38"/>
      <c r="SE253" s="39"/>
      <c r="SF253" s="40"/>
      <c r="SG253" s="41"/>
      <c r="SH253" s="38"/>
      <c r="SI253" s="38"/>
      <c r="SJ253" s="38"/>
      <c r="SK253" s="39"/>
      <c r="SL253" s="40"/>
      <c r="SM253" s="41"/>
      <c r="SN253" s="38"/>
      <c r="SO253" s="38"/>
      <c r="SP253" s="38"/>
      <c r="SQ253" s="39"/>
      <c r="SR253" s="40"/>
      <c r="SS253" s="41"/>
      <c r="ST253" s="38"/>
      <c r="SU253" s="38"/>
      <c r="SV253" s="38"/>
      <c r="SW253" s="39"/>
      <c r="SX253" s="40"/>
      <c r="SY253" s="41"/>
      <c r="SZ253" s="38"/>
      <c r="TA253" s="38"/>
      <c r="TB253" s="38"/>
      <c r="TC253" s="39"/>
      <c r="TD253" s="40"/>
      <c r="TE253" s="41"/>
      <c r="TF253" s="38"/>
      <c r="TG253" s="38"/>
      <c r="TH253" s="38"/>
      <c r="TI253" s="39"/>
      <c r="TJ253" s="40"/>
      <c r="TK253" s="41"/>
      <c r="TL253" s="38"/>
      <c r="TM253" s="38"/>
      <c r="TN253" s="38"/>
      <c r="TO253" s="39"/>
      <c r="TP253" s="40"/>
      <c r="TQ253" s="41"/>
      <c r="TR253" s="38"/>
      <c r="TS253" s="38"/>
      <c r="TT253" s="38"/>
      <c r="TU253" s="39"/>
      <c r="TV253" s="40"/>
      <c r="TW253" s="41"/>
      <c r="TX253" s="38"/>
      <c r="TY253" s="38"/>
      <c r="TZ253" s="38"/>
      <c r="UA253" s="39"/>
      <c r="UB253" s="40"/>
      <c r="UC253" s="41"/>
      <c r="UD253" s="38"/>
      <c r="UE253" s="38"/>
      <c r="UF253" s="38"/>
      <c r="UG253" s="39"/>
      <c r="UH253" s="40"/>
      <c r="UI253" s="41"/>
      <c r="UJ253" s="38"/>
      <c r="UK253" s="38"/>
      <c r="UL253" s="38"/>
      <c r="UM253" s="39"/>
      <c r="UN253" s="40"/>
      <c r="UO253" s="41"/>
      <c r="UP253" s="38"/>
      <c r="UQ253" s="38"/>
      <c r="UR253" s="38"/>
      <c r="US253" s="39"/>
      <c r="UT253" s="40"/>
      <c r="UU253" s="41"/>
      <c r="UV253" s="38"/>
      <c r="UW253" s="38"/>
      <c r="UX253" s="38"/>
      <c r="UY253" s="39"/>
      <c r="UZ253" s="40"/>
      <c r="VA253" s="41"/>
      <c r="VB253" s="38"/>
      <c r="VC253" s="38"/>
      <c r="VD253" s="38"/>
      <c r="VE253" s="39"/>
      <c r="VF253" s="40"/>
      <c r="VG253" s="41"/>
      <c r="VH253" s="38"/>
      <c r="VI253" s="38"/>
      <c r="VJ253" s="38"/>
      <c r="VK253" s="39"/>
      <c r="VL253" s="40"/>
      <c r="VM253" s="41"/>
      <c r="VN253" s="38"/>
      <c r="VO253" s="38"/>
      <c r="VP253" s="38"/>
      <c r="VQ253" s="39"/>
      <c r="VR253" s="40"/>
      <c r="VS253" s="41"/>
      <c r="VT253" s="38"/>
      <c r="VU253" s="38"/>
      <c r="VV253" s="38"/>
      <c r="VW253" s="39"/>
      <c r="VX253" s="40"/>
      <c r="VY253" s="41"/>
      <c r="VZ253" s="38"/>
      <c r="WA253" s="38"/>
      <c r="WB253" s="38"/>
      <c r="WC253" s="39"/>
      <c r="WD253" s="40"/>
      <c r="WE253" s="41"/>
      <c r="WF253" s="38"/>
      <c r="WG253" s="38"/>
      <c r="WH253" s="38"/>
      <c r="WI253" s="39"/>
      <c r="WJ253" s="40"/>
      <c r="WK253" s="41"/>
      <c r="WL253" s="38"/>
      <c r="WM253" s="38"/>
      <c r="WN253" s="38"/>
      <c r="WO253" s="39"/>
      <c r="WP253" s="40"/>
      <c r="WQ253" s="41"/>
      <c r="WR253" s="38"/>
      <c r="WS253" s="38"/>
      <c r="WT253" s="38"/>
      <c r="WU253" s="39"/>
      <c r="WV253" s="40"/>
      <c r="WW253" s="41"/>
      <c r="WX253" s="38"/>
      <c r="WY253" s="38"/>
      <c r="WZ253" s="38"/>
      <c r="XA253" s="39"/>
      <c r="XB253" s="40"/>
      <c r="XC253" s="41"/>
      <c r="XD253" s="38"/>
      <c r="XE253" s="38"/>
      <c r="XF253" s="38"/>
      <c r="XG253" s="39"/>
      <c r="XH253" s="40"/>
      <c r="XI253" s="41"/>
      <c r="XJ253" s="38"/>
      <c r="XK253" s="38"/>
      <c r="XL253" s="38"/>
      <c r="XM253" s="39"/>
      <c r="XN253" s="40"/>
      <c r="XO253" s="41"/>
      <c r="XP253" s="38"/>
      <c r="XQ253" s="38"/>
      <c r="XR253" s="38"/>
      <c r="XS253" s="39"/>
      <c r="XT253" s="40"/>
      <c r="XU253" s="41"/>
      <c r="XV253" s="38"/>
      <c r="XW253" s="38"/>
      <c r="XX253" s="38"/>
      <c r="XY253" s="39"/>
      <c r="XZ253" s="40"/>
      <c r="YA253" s="41"/>
      <c r="YB253" s="38"/>
      <c r="YC253" s="38"/>
      <c r="YD253" s="38"/>
      <c r="YE253" s="39"/>
      <c r="YF253" s="40"/>
      <c r="YG253" s="41"/>
      <c r="YH253" s="38"/>
      <c r="YI253" s="38"/>
      <c r="YJ253" s="38"/>
      <c r="YK253" s="39"/>
      <c r="YL253" s="40"/>
      <c r="YM253" s="41"/>
      <c r="YN253" s="38"/>
      <c r="YO253" s="38"/>
      <c r="YP253" s="38"/>
      <c r="YQ253" s="39"/>
      <c r="YR253" s="40"/>
      <c r="YS253" s="41"/>
      <c r="YT253" s="38"/>
      <c r="YU253" s="38"/>
      <c r="YV253" s="38"/>
      <c r="YW253" s="39"/>
      <c r="YX253" s="40"/>
      <c r="YY253" s="41"/>
      <c r="YZ253" s="38"/>
      <c r="ZA253" s="38"/>
      <c r="ZB253" s="38"/>
      <c r="ZC253" s="39"/>
      <c r="ZD253" s="40"/>
      <c r="ZE253" s="41"/>
      <c r="ZF253" s="38"/>
      <c r="ZG253" s="38"/>
      <c r="ZH253" s="38"/>
      <c r="ZI253" s="39"/>
      <c r="ZJ253" s="40"/>
      <c r="ZK253" s="41"/>
      <c r="ZL253" s="38"/>
      <c r="ZM253" s="38"/>
      <c r="ZN253" s="38"/>
      <c r="ZO253" s="39"/>
      <c r="ZP253" s="40"/>
      <c r="ZQ253" s="41"/>
      <c r="ZR253" s="38"/>
      <c r="ZS253" s="38"/>
      <c r="ZT253" s="38"/>
      <c r="ZU253" s="39"/>
      <c r="ZV253" s="40"/>
      <c r="ZW253" s="41"/>
      <c r="ZX253" s="38"/>
      <c r="ZY253" s="38"/>
      <c r="ZZ253" s="38"/>
      <c r="AAA253" s="39"/>
      <c r="AAB253" s="40"/>
      <c r="AAC253" s="41"/>
      <c r="AAD253" s="38"/>
      <c r="AAE253" s="38"/>
      <c r="AAF253" s="38"/>
      <c r="AAG253" s="39"/>
      <c r="AAH253" s="40"/>
      <c r="AAI253" s="41"/>
      <c r="AAJ253" s="38"/>
      <c r="AAK253" s="38"/>
      <c r="AAL253" s="38"/>
      <c r="AAM253" s="39"/>
      <c r="AAN253" s="40"/>
      <c r="AAO253" s="41"/>
      <c r="AAP253" s="38"/>
      <c r="AAQ253" s="38"/>
      <c r="AAR253" s="38"/>
      <c r="AAS253" s="39"/>
      <c r="AAT253" s="40"/>
      <c r="AAU253" s="41"/>
      <c r="AAV253" s="38"/>
      <c r="AAW253" s="38"/>
      <c r="AAX253" s="38"/>
      <c r="AAY253" s="39"/>
      <c r="AAZ253" s="40"/>
      <c r="ABA253" s="41"/>
      <c r="ABB253" s="38"/>
      <c r="ABC253" s="38"/>
      <c r="ABD253" s="38"/>
      <c r="ABE253" s="39"/>
      <c r="ABF253" s="40"/>
      <c r="ABG253" s="41"/>
      <c r="ABH253" s="38"/>
      <c r="ABI253" s="38"/>
      <c r="ABJ253" s="38"/>
      <c r="ABK253" s="39"/>
      <c r="ABL253" s="40"/>
      <c r="ABM253" s="41"/>
      <c r="ABN253" s="38"/>
      <c r="ABO253" s="38"/>
      <c r="ABP253" s="38"/>
      <c r="ABQ253" s="39"/>
      <c r="ABR253" s="40"/>
      <c r="ABS253" s="41"/>
      <c r="ABT253" s="38"/>
      <c r="ABU253" s="38"/>
      <c r="ABV253" s="38"/>
      <c r="ABW253" s="39"/>
      <c r="ABX253" s="40"/>
      <c r="ABY253" s="41"/>
      <c r="ABZ253" s="38"/>
      <c r="ACA253" s="38"/>
      <c r="ACB253" s="38"/>
      <c r="ACC253" s="39"/>
      <c r="ACD253" s="40"/>
      <c r="ACE253" s="41"/>
      <c r="ACF253" s="38"/>
      <c r="ACG253" s="38"/>
      <c r="ACH253" s="38"/>
      <c r="ACI253" s="39"/>
      <c r="ACJ253" s="40"/>
      <c r="ACK253" s="41"/>
      <c r="ACL253" s="38"/>
      <c r="ACM253" s="38"/>
      <c r="ACN253" s="38"/>
      <c r="ACO253" s="39"/>
      <c r="ACP253" s="40"/>
      <c r="ACQ253" s="41"/>
      <c r="ACR253" s="38"/>
      <c r="ACS253" s="38"/>
      <c r="ACT253" s="38"/>
      <c r="ACU253" s="39"/>
      <c r="ACV253" s="40"/>
      <c r="ACW253" s="41"/>
      <c r="ACX253" s="38"/>
      <c r="ACY253" s="38"/>
      <c r="ACZ253" s="38"/>
      <c r="ADA253" s="39"/>
      <c r="ADB253" s="40"/>
      <c r="ADC253" s="41"/>
      <c r="ADD253" s="38"/>
      <c r="ADE253" s="38"/>
      <c r="ADF253" s="38"/>
      <c r="ADG253" s="39"/>
      <c r="ADH253" s="40"/>
      <c r="ADI253" s="41"/>
      <c r="ADJ253" s="38"/>
      <c r="ADK253" s="38"/>
      <c r="ADL253" s="38"/>
      <c r="ADM253" s="39"/>
      <c r="ADN253" s="40"/>
      <c r="ADO253" s="41"/>
      <c r="ADP253" s="38"/>
      <c r="ADQ253" s="38"/>
      <c r="ADR253" s="38"/>
      <c r="ADS253" s="39"/>
      <c r="ADT253" s="40"/>
      <c r="ADU253" s="41"/>
      <c r="ADV253" s="38"/>
      <c r="ADW253" s="38"/>
      <c r="ADX253" s="38"/>
      <c r="ADY253" s="39"/>
      <c r="ADZ253" s="40"/>
      <c r="AEA253" s="41"/>
      <c r="AEB253" s="38"/>
      <c r="AEC253" s="38"/>
      <c r="AED253" s="38"/>
      <c r="AEE253" s="39"/>
      <c r="AEF253" s="40"/>
      <c r="AEG253" s="41"/>
      <c r="AEH253" s="38"/>
      <c r="AEI253" s="38"/>
      <c r="AEJ253" s="38"/>
      <c r="AEK253" s="39"/>
      <c r="AEL253" s="40"/>
      <c r="AEM253" s="41"/>
      <c r="AEN253" s="38"/>
      <c r="AEO253" s="38"/>
      <c r="AEP253" s="38"/>
      <c r="AEQ253" s="39"/>
      <c r="AER253" s="40"/>
      <c r="AES253" s="41"/>
      <c r="AET253" s="38"/>
      <c r="AEU253" s="38"/>
      <c r="AEV253" s="38"/>
      <c r="AEW253" s="39"/>
      <c r="AEX253" s="40"/>
      <c r="AEY253" s="41"/>
      <c r="AEZ253" s="38"/>
      <c r="AFA253" s="38"/>
      <c r="AFB253" s="38"/>
      <c r="AFC253" s="39"/>
      <c r="AFD253" s="40"/>
      <c r="AFE253" s="41"/>
      <c r="AFF253" s="38"/>
      <c r="AFG253" s="38"/>
      <c r="AFH253" s="38"/>
      <c r="AFI253" s="39"/>
      <c r="AFJ253" s="40"/>
      <c r="AFK253" s="41"/>
      <c r="AFL253" s="38"/>
      <c r="AFM253" s="38"/>
      <c r="AFN253" s="38"/>
      <c r="AFO253" s="39"/>
      <c r="AFP253" s="40"/>
      <c r="AFQ253" s="41"/>
      <c r="AFR253" s="38"/>
      <c r="AFS253" s="38"/>
      <c r="AFT253" s="38"/>
      <c r="AFU253" s="39"/>
      <c r="AFV253" s="40"/>
      <c r="AFW253" s="41"/>
      <c r="AFX253" s="38"/>
      <c r="AFY253" s="38"/>
      <c r="AFZ253" s="38"/>
      <c r="AGA253" s="39"/>
      <c r="AGB253" s="40"/>
      <c r="AGC253" s="41"/>
      <c r="AGD253" s="38"/>
      <c r="AGE253" s="38"/>
      <c r="AGF253" s="38"/>
      <c r="AGG253" s="39"/>
      <c r="AGH253" s="40"/>
      <c r="AGI253" s="41"/>
      <c r="AGJ253" s="38"/>
      <c r="AGK253" s="38"/>
      <c r="AGL253" s="38"/>
      <c r="AGM253" s="39"/>
      <c r="AGN253" s="40"/>
      <c r="AGO253" s="41"/>
      <c r="AGP253" s="38"/>
      <c r="AGQ253" s="38"/>
      <c r="AGR253" s="38"/>
      <c r="AGS253" s="39"/>
      <c r="AGT253" s="40"/>
      <c r="AGU253" s="41"/>
      <c r="AGV253" s="38"/>
      <c r="AGW253" s="38"/>
      <c r="AGX253" s="38"/>
      <c r="AGY253" s="39"/>
      <c r="AGZ253" s="40"/>
      <c r="AHA253" s="41"/>
      <c r="AHB253" s="38"/>
      <c r="AHC253" s="38"/>
      <c r="AHD253" s="38"/>
      <c r="AHE253" s="39"/>
      <c r="AHF253" s="40"/>
      <c r="AHG253" s="41"/>
      <c r="AHH253" s="38"/>
      <c r="AHI253" s="38"/>
      <c r="AHJ253" s="38"/>
      <c r="AHK253" s="39"/>
      <c r="AHL253" s="40"/>
      <c r="AHM253" s="41"/>
      <c r="AHN253" s="38"/>
      <c r="AHO253" s="38"/>
      <c r="AHP253" s="38"/>
      <c r="AHQ253" s="39"/>
      <c r="AHR253" s="40"/>
      <c r="AHS253" s="41"/>
      <c r="AHT253" s="38"/>
      <c r="AHU253" s="38"/>
      <c r="AHV253" s="38"/>
      <c r="AHW253" s="39"/>
      <c r="AHX253" s="40"/>
      <c r="AHY253" s="41"/>
      <c r="AHZ253" s="38"/>
      <c r="AIA253" s="38"/>
      <c r="AIB253" s="38"/>
      <c r="AIC253" s="39"/>
      <c r="AID253" s="40"/>
      <c r="AIE253" s="41"/>
      <c r="AIF253" s="38"/>
      <c r="AIG253" s="38"/>
      <c r="AIH253" s="38"/>
      <c r="AII253" s="39"/>
      <c r="AIJ253" s="40"/>
      <c r="AIK253" s="41"/>
      <c r="AIL253" s="38"/>
      <c r="AIM253" s="38"/>
      <c r="AIN253" s="38"/>
      <c r="AIO253" s="39"/>
      <c r="AIP253" s="40"/>
      <c r="AIQ253" s="41"/>
      <c r="AIR253" s="38"/>
      <c r="AIS253" s="38"/>
      <c r="AIT253" s="38"/>
      <c r="AIU253" s="39"/>
      <c r="AIV253" s="40"/>
      <c r="AIW253" s="41"/>
      <c r="AIX253" s="38"/>
      <c r="AIY253" s="38"/>
      <c r="AIZ253" s="38"/>
      <c r="AJA253" s="39"/>
      <c r="AJB253" s="40"/>
      <c r="AJC253" s="41"/>
      <c r="AJD253" s="38"/>
      <c r="AJE253" s="38"/>
      <c r="AJF253" s="38"/>
      <c r="AJG253" s="39"/>
      <c r="AJH253" s="40"/>
      <c r="AJI253" s="41"/>
      <c r="AJJ253" s="38"/>
      <c r="AJK253" s="38"/>
      <c r="AJL253" s="38"/>
      <c r="AJM253" s="39"/>
      <c r="AJN253" s="40"/>
      <c r="AJO253" s="41"/>
      <c r="AJP253" s="38"/>
      <c r="AJQ253" s="38"/>
      <c r="AJR253" s="38"/>
      <c r="AJS253" s="39"/>
      <c r="AJT253" s="40"/>
      <c r="AJU253" s="41"/>
      <c r="AJV253" s="38"/>
      <c r="AJW253" s="38"/>
      <c r="AJX253" s="38"/>
      <c r="AJY253" s="39"/>
      <c r="AJZ253" s="40"/>
      <c r="AKA253" s="41"/>
      <c r="AKB253" s="38"/>
      <c r="AKC253" s="38"/>
      <c r="AKD253" s="38"/>
      <c r="AKE253" s="39"/>
      <c r="AKF253" s="40"/>
      <c r="AKG253" s="41"/>
      <c r="AKH253" s="38"/>
      <c r="AKI253" s="38"/>
      <c r="AKJ253" s="38"/>
      <c r="AKK253" s="39"/>
      <c r="AKL253" s="40"/>
      <c r="AKM253" s="41"/>
      <c r="AKN253" s="38"/>
      <c r="AKO253" s="38"/>
      <c r="AKP253" s="38"/>
      <c r="AKQ253" s="39"/>
      <c r="AKR253" s="40"/>
      <c r="AKS253" s="41"/>
      <c r="AKT253" s="38"/>
      <c r="AKU253" s="38"/>
      <c r="AKV253" s="38"/>
      <c r="AKW253" s="39"/>
      <c r="AKX253" s="40"/>
      <c r="AKY253" s="41"/>
      <c r="AKZ253" s="38"/>
      <c r="ALA253" s="38"/>
      <c r="ALB253" s="38"/>
      <c r="ALC253" s="39"/>
      <c r="ALD253" s="40"/>
      <c r="ALE253" s="41"/>
      <c r="ALF253" s="38"/>
      <c r="ALG253" s="38"/>
      <c r="ALH253" s="38"/>
      <c r="ALI253" s="39"/>
      <c r="ALJ253" s="40"/>
      <c r="ALK253" s="41"/>
      <c r="ALL253" s="38"/>
      <c r="ALM253" s="38"/>
      <c r="ALN253" s="38"/>
      <c r="ALO253" s="39"/>
      <c r="ALP253" s="40"/>
      <c r="ALQ253" s="41"/>
      <c r="ALR253" s="38"/>
      <c r="ALS253" s="38"/>
      <c r="ALT253" s="38"/>
      <c r="ALU253" s="39"/>
      <c r="ALV253" s="40"/>
      <c r="ALW253" s="41"/>
      <c r="ALX253" s="38"/>
      <c r="ALY253" s="38"/>
      <c r="ALZ253" s="38"/>
      <c r="AMA253" s="39"/>
      <c r="AMB253" s="40"/>
      <c r="AMC253" s="41"/>
      <c r="AMD253" s="38"/>
      <c r="AME253" s="38"/>
      <c r="AMF253" s="38"/>
      <c r="AMG253" s="39"/>
      <c r="AMH253" s="40"/>
      <c r="AMI253" s="41"/>
      <c r="AMJ253" s="38"/>
      <c r="AMK253" s="38"/>
      <c r="AML253" s="38"/>
      <c r="AMM253" s="39"/>
      <c r="AMN253" s="40"/>
      <c r="AMO253" s="41"/>
      <c r="AMP253" s="38"/>
      <c r="AMQ253" s="38"/>
      <c r="AMR253" s="38"/>
      <c r="AMS253" s="39"/>
      <c r="AMT253" s="40"/>
      <c r="AMU253" s="41"/>
      <c r="AMV253" s="38"/>
      <c r="AMW253" s="38"/>
      <c r="AMX253" s="38"/>
      <c r="AMY253" s="39"/>
      <c r="AMZ253" s="40"/>
      <c r="ANA253" s="41"/>
      <c r="ANB253" s="38"/>
      <c r="ANC253" s="38"/>
      <c r="AND253" s="38"/>
      <c r="ANE253" s="39"/>
      <c r="ANF253" s="40"/>
      <c r="ANG253" s="41"/>
      <c r="ANH253" s="38"/>
      <c r="ANI253" s="38"/>
      <c r="ANJ253" s="38"/>
      <c r="ANK253" s="39"/>
      <c r="ANL253" s="40"/>
      <c r="ANM253" s="41"/>
      <c r="ANN253" s="38"/>
      <c r="ANO253" s="38"/>
      <c r="ANP253" s="38"/>
      <c r="ANQ253" s="39"/>
      <c r="ANR253" s="40"/>
      <c r="ANS253" s="41"/>
      <c r="ANT253" s="38"/>
      <c r="ANU253" s="38"/>
      <c r="ANV253" s="38"/>
      <c r="ANW253" s="39"/>
      <c r="ANX253" s="40"/>
      <c r="ANY253" s="41"/>
      <c r="ANZ253" s="38"/>
      <c r="AOA253" s="38"/>
      <c r="AOB253" s="38"/>
      <c r="AOC253" s="39"/>
      <c r="AOD253" s="40"/>
      <c r="AOE253" s="41"/>
      <c r="AOF253" s="38"/>
      <c r="AOG253" s="38"/>
      <c r="AOH253" s="38"/>
      <c r="AOI253" s="39"/>
      <c r="AOJ253" s="40"/>
      <c r="AOK253" s="41"/>
      <c r="AOL253" s="38"/>
      <c r="AOM253" s="38"/>
      <c r="AON253" s="38"/>
      <c r="AOO253" s="39"/>
      <c r="AOP253" s="40"/>
      <c r="AOQ253" s="41"/>
      <c r="AOR253" s="38"/>
      <c r="AOS253" s="38"/>
      <c r="AOT253" s="38"/>
      <c r="AOU253" s="39"/>
      <c r="AOV253" s="40"/>
      <c r="AOW253" s="41"/>
      <c r="AOX253" s="38"/>
      <c r="AOY253" s="38"/>
      <c r="AOZ253" s="38"/>
      <c r="APA253" s="39"/>
      <c r="APB253" s="40"/>
      <c r="APC253" s="41"/>
      <c r="APD253" s="38"/>
      <c r="APE253" s="38"/>
      <c r="APF253" s="38"/>
      <c r="APG253" s="39"/>
      <c r="APH253" s="40"/>
      <c r="API253" s="41"/>
      <c r="APJ253" s="38"/>
      <c r="APK253" s="38"/>
      <c r="APL253" s="38"/>
      <c r="APM253" s="39"/>
      <c r="APN253" s="40"/>
      <c r="APO253" s="41"/>
      <c r="APP253" s="38"/>
      <c r="APQ253" s="38"/>
      <c r="APR253" s="38"/>
      <c r="APS253" s="39"/>
      <c r="APT253" s="40"/>
      <c r="APU253" s="41"/>
      <c r="APV253" s="38"/>
      <c r="APW253" s="38"/>
      <c r="APX253" s="38"/>
      <c r="APY253" s="39"/>
      <c r="APZ253" s="40"/>
      <c r="AQA253" s="41"/>
      <c r="AQB253" s="38"/>
      <c r="AQC253" s="38"/>
      <c r="AQD253" s="38"/>
      <c r="AQE253" s="39"/>
      <c r="AQF253" s="40"/>
      <c r="AQG253" s="41"/>
      <c r="AQH253" s="38"/>
      <c r="AQI253" s="38"/>
      <c r="AQJ253" s="38"/>
      <c r="AQK253" s="39"/>
      <c r="AQL253" s="40"/>
      <c r="AQM253" s="41"/>
      <c r="AQN253" s="38"/>
      <c r="AQO253" s="38"/>
      <c r="AQP253" s="38"/>
      <c r="AQQ253" s="39"/>
      <c r="AQR253" s="40"/>
      <c r="AQS253" s="41"/>
      <c r="AQT253" s="38"/>
      <c r="AQU253" s="38"/>
      <c r="AQV253" s="38"/>
      <c r="AQW253" s="39"/>
      <c r="AQX253" s="40"/>
      <c r="AQY253" s="41"/>
      <c r="AQZ253" s="38"/>
      <c r="ARA253" s="38"/>
      <c r="ARB253" s="38"/>
      <c r="ARC253" s="39"/>
      <c r="ARD253" s="40"/>
      <c r="ARE253" s="41"/>
      <c r="ARF253" s="38"/>
      <c r="ARG253" s="38"/>
      <c r="ARH253" s="38"/>
      <c r="ARI253" s="39"/>
      <c r="ARJ253" s="40"/>
      <c r="ARK253" s="41"/>
      <c r="ARL253" s="38"/>
      <c r="ARM253" s="38"/>
      <c r="ARN253" s="38"/>
      <c r="ARO253" s="39"/>
      <c r="ARP253" s="40"/>
      <c r="ARQ253" s="41"/>
      <c r="ARR253" s="38"/>
      <c r="ARS253" s="38"/>
      <c r="ART253" s="38"/>
      <c r="ARU253" s="39"/>
      <c r="ARV253" s="40"/>
      <c r="ARW253" s="41"/>
      <c r="ARX253" s="38"/>
      <c r="ARY253" s="38"/>
      <c r="ARZ253" s="38"/>
      <c r="ASA253" s="39"/>
      <c r="ASB253" s="40"/>
      <c r="ASC253" s="41"/>
      <c r="ASD253" s="38"/>
      <c r="ASE253" s="38"/>
      <c r="ASF253" s="38"/>
      <c r="ASG253" s="39"/>
      <c r="ASH253" s="40"/>
      <c r="ASI253" s="41"/>
      <c r="ASJ253" s="38"/>
      <c r="ASK253" s="38"/>
      <c r="ASL253" s="38"/>
      <c r="ASM253" s="39"/>
      <c r="ASN253" s="40"/>
      <c r="ASO253" s="41"/>
      <c r="ASP253" s="38"/>
      <c r="ASQ253" s="38"/>
      <c r="ASR253" s="38"/>
      <c r="ASS253" s="39"/>
      <c r="AST253" s="40"/>
      <c r="ASU253" s="41"/>
      <c r="ASV253" s="38"/>
      <c r="ASW253" s="38"/>
      <c r="ASX253" s="38"/>
      <c r="ASY253" s="39"/>
      <c r="ASZ253" s="40"/>
      <c r="ATA253" s="41"/>
      <c r="ATB253" s="38"/>
      <c r="ATC253" s="38"/>
      <c r="ATD253" s="38"/>
      <c r="ATE253" s="39"/>
      <c r="ATF253" s="40"/>
      <c r="ATG253" s="41"/>
      <c r="ATH253" s="38"/>
      <c r="ATI253" s="38"/>
      <c r="ATJ253" s="38"/>
      <c r="ATK253" s="39"/>
      <c r="ATL253" s="40"/>
      <c r="ATM253" s="41"/>
      <c r="ATN253" s="38"/>
      <c r="ATO253" s="38"/>
      <c r="ATP253" s="38"/>
      <c r="ATQ253" s="39"/>
      <c r="ATR253" s="40"/>
      <c r="ATS253" s="41"/>
      <c r="ATT253" s="38"/>
      <c r="ATU253" s="38"/>
      <c r="ATV253" s="38"/>
      <c r="ATW253" s="39"/>
      <c r="ATX253" s="40"/>
      <c r="ATY253" s="41"/>
      <c r="ATZ253" s="38"/>
      <c r="AUA253" s="38"/>
      <c r="AUB253" s="38"/>
      <c r="AUC253" s="39"/>
      <c r="AUD253" s="40"/>
      <c r="AUE253" s="41"/>
      <c r="AUF253" s="38"/>
      <c r="AUG253" s="38"/>
      <c r="AUH253" s="38"/>
      <c r="AUI253" s="39"/>
      <c r="AUJ253" s="40"/>
      <c r="AUK253" s="41"/>
      <c r="AUL253" s="38"/>
      <c r="AUM253" s="38"/>
      <c r="AUN253" s="38"/>
      <c r="AUO253" s="39"/>
      <c r="AUP253" s="40"/>
      <c r="AUQ253" s="41"/>
      <c r="AUR253" s="38"/>
      <c r="AUS253" s="38"/>
      <c r="AUT253" s="38"/>
      <c r="AUU253" s="39"/>
      <c r="AUV253" s="40"/>
      <c r="AUW253" s="41"/>
      <c r="AUX253" s="38"/>
      <c r="AUY253" s="38"/>
      <c r="AUZ253" s="38"/>
      <c r="AVA253" s="39"/>
      <c r="AVB253" s="40"/>
      <c r="AVC253" s="41"/>
      <c r="AVD253" s="38"/>
      <c r="AVE253" s="38"/>
      <c r="AVF253" s="38"/>
      <c r="AVG253" s="39"/>
      <c r="AVH253" s="40"/>
      <c r="AVI253" s="41"/>
      <c r="AVJ253" s="38"/>
      <c r="AVK253" s="38"/>
      <c r="AVL253" s="38"/>
      <c r="AVM253" s="39"/>
      <c r="AVN253" s="40"/>
      <c r="AVO253" s="41"/>
      <c r="AVP253" s="38"/>
      <c r="AVQ253" s="38"/>
      <c r="AVR253" s="38"/>
      <c r="AVS253" s="39"/>
      <c r="AVT253" s="40"/>
      <c r="AVU253" s="41"/>
      <c r="AVV253" s="38"/>
      <c r="AVW253" s="38"/>
      <c r="AVX253" s="38"/>
      <c r="AVY253" s="39"/>
      <c r="AVZ253" s="40"/>
      <c r="AWA253" s="41"/>
      <c r="AWB253" s="38"/>
      <c r="AWC253" s="38"/>
      <c r="AWD253" s="38"/>
      <c r="AWE253" s="39"/>
      <c r="AWF253" s="40"/>
      <c r="AWG253" s="41"/>
      <c r="AWH253" s="38"/>
      <c r="AWI253" s="38"/>
      <c r="AWJ253" s="38"/>
      <c r="AWK253" s="39"/>
      <c r="AWL253" s="40"/>
      <c r="AWM253" s="41"/>
      <c r="AWN253" s="38"/>
      <c r="AWO253" s="38"/>
      <c r="AWP253" s="38"/>
      <c r="AWQ253" s="39"/>
      <c r="AWR253" s="40"/>
      <c r="AWS253" s="41"/>
      <c r="AWT253" s="38"/>
      <c r="AWU253" s="38"/>
      <c r="AWV253" s="38"/>
      <c r="AWW253" s="39"/>
      <c r="AWX253" s="40"/>
      <c r="AWY253" s="41"/>
      <c r="AWZ253" s="38"/>
      <c r="AXA253" s="38"/>
      <c r="AXB253" s="38"/>
      <c r="AXC253" s="39"/>
      <c r="AXD253" s="40"/>
      <c r="AXE253" s="41"/>
      <c r="AXF253" s="38"/>
      <c r="AXG253" s="38"/>
      <c r="AXH253" s="38"/>
      <c r="AXI253" s="39"/>
      <c r="AXJ253" s="40"/>
      <c r="AXK253" s="41"/>
      <c r="AXL253" s="38"/>
      <c r="AXM253" s="38"/>
      <c r="AXN253" s="38"/>
      <c r="AXO253" s="39"/>
      <c r="AXP253" s="40"/>
      <c r="AXQ253" s="41"/>
      <c r="AXR253" s="38"/>
      <c r="AXS253" s="38"/>
      <c r="AXT253" s="38"/>
      <c r="AXU253" s="39"/>
      <c r="AXV253" s="40"/>
      <c r="AXW253" s="41"/>
      <c r="AXX253" s="38"/>
      <c r="AXY253" s="38"/>
      <c r="AXZ253" s="38"/>
      <c r="AYA253" s="39"/>
      <c r="AYB253" s="40"/>
      <c r="AYC253" s="41"/>
      <c r="AYD253" s="38"/>
      <c r="AYE253" s="38"/>
      <c r="AYF253" s="38"/>
      <c r="AYG253" s="39"/>
      <c r="AYH253" s="40"/>
      <c r="AYI253" s="41"/>
      <c r="AYJ253" s="38"/>
      <c r="AYK253" s="38"/>
      <c r="AYL253" s="38"/>
      <c r="AYM253" s="39"/>
      <c r="AYN253" s="40"/>
      <c r="AYO253" s="41"/>
      <c r="AYP253" s="38"/>
      <c r="AYQ253" s="38"/>
      <c r="AYR253" s="38"/>
      <c r="AYS253" s="39"/>
      <c r="AYT253" s="40"/>
      <c r="AYU253" s="41"/>
      <c r="AYV253" s="38"/>
      <c r="AYW253" s="38"/>
      <c r="AYX253" s="38"/>
      <c r="AYY253" s="39"/>
      <c r="AYZ253" s="40"/>
      <c r="AZA253" s="41"/>
      <c r="AZB253" s="38"/>
      <c r="AZC253" s="38"/>
      <c r="AZD253" s="38"/>
      <c r="AZE253" s="39"/>
      <c r="AZF253" s="40"/>
      <c r="AZG253" s="41"/>
      <c r="AZH253" s="38"/>
      <c r="AZI253" s="38"/>
      <c r="AZJ253" s="38"/>
      <c r="AZK253" s="39"/>
      <c r="AZL253" s="40"/>
      <c r="AZM253" s="41"/>
      <c r="AZN253" s="38"/>
      <c r="AZO253" s="38"/>
      <c r="AZP253" s="38"/>
      <c r="AZQ253" s="39"/>
      <c r="AZR253" s="40"/>
      <c r="AZS253" s="41"/>
      <c r="AZT253" s="38"/>
      <c r="AZU253" s="38"/>
      <c r="AZV253" s="38"/>
      <c r="AZW253" s="39"/>
      <c r="AZX253" s="40"/>
      <c r="AZY253" s="41"/>
      <c r="AZZ253" s="38"/>
      <c r="BAA253" s="38"/>
      <c r="BAB253" s="38"/>
      <c r="BAC253" s="39"/>
      <c r="BAD253" s="40"/>
      <c r="BAE253" s="41"/>
      <c r="BAF253" s="38"/>
      <c r="BAG253" s="38"/>
      <c r="BAH253" s="38"/>
      <c r="BAI253" s="39"/>
      <c r="BAJ253" s="40"/>
      <c r="BAK253" s="41"/>
      <c r="BAL253" s="38"/>
      <c r="BAM253" s="38"/>
      <c r="BAN253" s="38"/>
      <c r="BAO253" s="39"/>
      <c r="BAP253" s="40"/>
      <c r="BAQ253" s="41"/>
      <c r="BAR253" s="38"/>
      <c r="BAS253" s="38"/>
      <c r="BAT253" s="38"/>
      <c r="BAU253" s="39"/>
      <c r="BAV253" s="40"/>
      <c r="BAW253" s="41"/>
      <c r="BAX253" s="38"/>
      <c r="BAY253" s="38"/>
      <c r="BAZ253" s="38"/>
      <c r="BBA253" s="39"/>
      <c r="BBB253" s="40"/>
      <c r="BBC253" s="41"/>
      <c r="BBD253" s="38"/>
      <c r="BBE253" s="38"/>
      <c r="BBF253" s="38"/>
      <c r="BBG253" s="39"/>
      <c r="BBH253" s="40"/>
      <c r="BBI253" s="41"/>
      <c r="BBJ253" s="38"/>
      <c r="BBK253" s="38"/>
      <c r="BBL253" s="38"/>
      <c r="BBM253" s="39"/>
      <c r="BBN253" s="40"/>
      <c r="BBO253" s="41"/>
      <c r="BBP253" s="38"/>
      <c r="BBQ253" s="38"/>
      <c r="BBR253" s="38"/>
      <c r="BBS253" s="39"/>
      <c r="BBT253" s="40"/>
      <c r="BBU253" s="41"/>
      <c r="BBV253" s="38"/>
      <c r="BBW253" s="38"/>
      <c r="BBX253" s="38"/>
      <c r="BBY253" s="39"/>
      <c r="BBZ253" s="40"/>
      <c r="BCA253" s="41"/>
      <c r="BCB253" s="38"/>
      <c r="BCC253" s="38"/>
      <c r="BCD253" s="38"/>
      <c r="BCE253" s="39"/>
      <c r="BCF253" s="40"/>
      <c r="BCG253" s="41"/>
      <c r="BCH253" s="38"/>
      <c r="BCI253" s="38"/>
      <c r="BCJ253" s="38"/>
      <c r="BCK253" s="39"/>
      <c r="BCL253" s="40"/>
      <c r="BCM253" s="41"/>
      <c r="BCN253" s="38"/>
      <c r="BCO253" s="38"/>
      <c r="BCP253" s="38"/>
      <c r="BCQ253" s="39"/>
      <c r="BCR253" s="40"/>
      <c r="BCS253" s="41"/>
      <c r="BCT253" s="38"/>
      <c r="BCU253" s="38"/>
      <c r="BCV253" s="38"/>
      <c r="BCW253" s="39"/>
      <c r="BCX253" s="40"/>
      <c r="BCY253" s="41"/>
      <c r="BCZ253" s="38"/>
      <c r="BDA253" s="38"/>
      <c r="BDB253" s="38"/>
      <c r="BDC253" s="39"/>
      <c r="BDD253" s="40"/>
      <c r="BDE253" s="41"/>
      <c r="BDF253" s="38"/>
      <c r="BDG253" s="38"/>
      <c r="BDH253" s="38"/>
      <c r="BDI253" s="39"/>
      <c r="BDJ253" s="40"/>
      <c r="BDK253" s="41"/>
      <c r="BDL253" s="38"/>
      <c r="BDM253" s="38"/>
      <c r="BDN253" s="38"/>
      <c r="BDO253" s="39"/>
      <c r="BDP253" s="40"/>
      <c r="BDQ253" s="41"/>
      <c r="BDR253" s="38"/>
      <c r="BDS253" s="38"/>
      <c r="BDT253" s="38"/>
      <c r="BDU253" s="39"/>
      <c r="BDV253" s="40"/>
      <c r="BDW253" s="41"/>
      <c r="BDX253" s="38"/>
      <c r="BDY253" s="38"/>
      <c r="BDZ253" s="38"/>
      <c r="BEA253" s="39"/>
      <c r="BEB253" s="40"/>
      <c r="BEC253" s="41"/>
      <c r="BED253" s="38"/>
      <c r="BEE253" s="38"/>
      <c r="BEF253" s="38"/>
      <c r="BEG253" s="39"/>
      <c r="BEH253" s="40"/>
      <c r="BEI253" s="41"/>
      <c r="BEJ253" s="38"/>
      <c r="BEK253" s="38"/>
      <c r="BEL253" s="38"/>
      <c r="BEM253" s="39"/>
      <c r="BEN253" s="40"/>
      <c r="BEO253" s="41"/>
      <c r="BEP253" s="38"/>
      <c r="BEQ253" s="38"/>
      <c r="BER253" s="38"/>
      <c r="BES253" s="39"/>
      <c r="BET253" s="40"/>
      <c r="BEU253" s="41"/>
      <c r="BEV253" s="38"/>
      <c r="BEW253" s="38"/>
      <c r="BEX253" s="38"/>
      <c r="BEY253" s="39"/>
      <c r="BEZ253" s="40"/>
      <c r="BFA253" s="41"/>
      <c r="BFB253" s="38"/>
      <c r="BFC253" s="38"/>
      <c r="BFD253" s="38"/>
      <c r="BFE253" s="39"/>
      <c r="BFF253" s="40"/>
      <c r="BFG253" s="41"/>
      <c r="BFH253" s="38"/>
      <c r="BFI253" s="38"/>
      <c r="BFJ253" s="38"/>
      <c r="BFK253" s="39"/>
      <c r="BFL253" s="40"/>
      <c r="BFM253" s="41"/>
      <c r="BFN253" s="38"/>
      <c r="BFO253" s="38"/>
      <c r="BFP253" s="38"/>
      <c r="BFQ253" s="39"/>
      <c r="BFR253" s="40"/>
      <c r="BFS253" s="41"/>
      <c r="BFT253" s="38"/>
      <c r="BFU253" s="38"/>
      <c r="BFV253" s="38"/>
      <c r="BFW253" s="39"/>
      <c r="BFX253" s="40"/>
      <c r="BFY253" s="41"/>
      <c r="BFZ253" s="38"/>
      <c r="BGA253" s="38"/>
      <c r="BGB253" s="38"/>
      <c r="BGC253" s="39"/>
      <c r="BGD253" s="40"/>
      <c r="BGE253" s="41"/>
      <c r="BGF253" s="38"/>
      <c r="BGG253" s="38"/>
      <c r="BGH253" s="38"/>
      <c r="BGI253" s="39"/>
      <c r="BGJ253" s="40"/>
      <c r="BGK253" s="41"/>
      <c r="BGL253" s="38"/>
      <c r="BGM253" s="38"/>
      <c r="BGN253" s="38"/>
      <c r="BGO253" s="39"/>
      <c r="BGP253" s="40"/>
      <c r="BGQ253" s="41"/>
      <c r="BGR253" s="38"/>
      <c r="BGS253" s="38"/>
      <c r="BGT253" s="38"/>
      <c r="BGU253" s="39"/>
      <c r="BGV253" s="40"/>
      <c r="BGW253" s="41"/>
      <c r="BGX253" s="38"/>
      <c r="BGY253" s="38"/>
      <c r="BGZ253" s="38"/>
      <c r="BHA253" s="39"/>
      <c r="BHB253" s="40"/>
      <c r="BHC253" s="41"/>
      <c r="BHD253" s="38"/>
      <c r="BHE253" s="38"/>
      <c r="BHF253" s="38"/>
      <c r="BHG253" s="39"/>
      <c r="BHH253" s="40"/>
      <c r="BHI253" s="41"/>
      <c r="BHJ253" s="38"/>
      <c r="BHK253" s="38"/>
      <c r="BHL253" s="38"/>
      <c r="BHM253" s="39"/>
      <c r="BHN253" s="40"/>
      <c r="BHO253" s="41"/>
      <c r="BHP253" s="38"/>
      <c r="BHQ253" s="38"/>
      <c r="BHR253" s="38"/>
      <c r="BHS253" s="39"/>
      <c r="BHT253" s="40"/>
      <c r="BHU253" s="41"/>
      <c r="BHV253" s="38"/>
      <c r="BHW253" s="38"/>
      <c r="BHX253" s="38"/>
      <c r="BHY253" s="39"/>
      <c r="BHZ253" s="40"/>
      <c r="BIA253" s="41"/>
      <c r="BIB253" s="38"/>
      <c r="BIC253" s="38"/>
      <c r="BID253" s="38"/>
      <c r="BIE253" s="39"/>
      <c r="BIF253" s="40"/>
      <c r="BIG253" s="41"/>
      <c r="BIH253" s="38"/>
      <c r="BII253" s="38"/>
      <c r="BIJ253" s="38"/>
      <c r="BIK253" s="39"/>
      <c r="BIL253" s="40"/>
      <c r="BIM253" s="41"/>
      <c r="BIN253" s="38"/>
      <c r="BIO253" s="38"/>
      <c r="BIP253" s="38"/>
      <c r="BIQ253" s="39"/>
      <c r="BIR253" s="40"/>
      <c r="BIS253" s="41"/>
      <c r="BIT253" s="38"/>
      <c r="BIU253" s="38"/>
      <c r="BIV253" s="38"/>
      <c r="BIW253" s="39"/>
      <c r="BIX253" s="40"/>
      <c r="BIY253" s="41"/>
      <c r="BIZ253" s="38"/>
      <c r="BJA253" s="38"/>
      <c r="BJB253" s="38"/>
      <c r="BJC253" s="39"/>
      <c r="BJD253" s="40"/>
      <c r="BJE253" s="41"/>
      <c r="BJF253" s="38"/>
      <c r="BJG253" s="38"/>
      <c r="BJH253" s="38"/>
      <c r="BJI253" s="39"/>
      <c r="BJJ253" s="40"/>
      <c r="BJK253" s="41"/>
      <c r="BJL253" s="38"/>
      <c r="BJM253" s="38"/>
      <c r="BJN253" s="38"/>
      <c r="BJO253" s="39"/>
      <c r="BJP253" s="40"/>
      <c r="BJQ253" s="41"/>
      <c r="BJR253" s="38"/>
      <c r="BJS253" s="38"/>
      <c r="BJT253" s="38"/>
      <c r="BJU253" s="39"/>
      <c r="BJV253" s="40"/>
      <c r="BJW253" s="41"/>
      <c r="BJX253" s="38"/>
      <c r="BJY253" s="38"/>
      <c r="BJZ253" s="38"/>
      <c r="BKA253" s="39"/>
      <c r="BKB253" s="40"/>
      <c r="BKC253" s="41"/>
      <c r="BKD253" s="38"/>
      <c r="BKE253" s="38"/>
      <c r="BKF253" s="38"/>
      <c r="BKG253" s="39"/>
      <c r="BKH253" s="40"/>
      <c r="BKI253" s="41"/>
      <c r="BKJ253" s="38"/>
      <c r="BKK253" s="38"/>
      <c r="BKL253" s="38"/>
      <c r="BKM253" s="39"/>
      <c r="BKN253" s="40"/>
      <c r="BKO253" s="41"/>
      <c r="BKP253" s="38"/>
      <c r="BKQ253" s="38"/>
      <c r="BKR253" s="38"/>
      <c r="BKS253" s="39"/>
      <c r="BKT253" s="40"/>
      <c r="BKU253" s="41"/>
      <c r="BKV253" s="38"/>
      <c r="BKW253" s="38"/>
      <c r="BKX253" s="38"/>
      <c r="BKY253" s="39"/>
      <c r="BKZ253" s="40"/>
      <c r="BLA253" s="41"/>
      <c r="BLB253" s="38"/>
      <c r="BLC253" s="38"/>
      <c r="BLD253" s="38"/>
      <c r="BLE253" s="39"/>
      <c r="BLF253" s="40"/>
      <c r="BLG253" s="41"/>
      <c r="BLH253" s="38"/>
      <c r="BLI253" s="38"/>
      <c r="BLJ253" s="38"/>
      <c r="BLK253" s="39"/>
      <c r="BLL253" s="40"/>
      <c r="BLM253" s="41"/>
      <c r="BLN253" s="38"/>
      <c r="BLO253" s="38"/>
      <c r="BLP253" s="38"/>
      <c r="BLQ253" s="39"/>
      <c r="BLR253" s="40"/>
      <c r="BLS253" s="41"/>
      <c r="BLT253" s="38"/>
      <c r="BLU253" s="38"/>
      <c r="BLV253" s="38"/>
      <c r="BLW253" s="39"/>
      <c r="BLX253" s="40"/>
      <c r="BLY253" s="41"/>
      <c r="BLZ253" s="38"/>
      <c r="BMA253" s="38"/>
      <c r="BMB253" s="38"/>
      <c r="BMC253" s="39"/>
      <c r="BMD253" s="40"/>
      <c r="BME253" s="41"/>
      <c r="BMF253" s="38"/>
      <c r="BMG253" s="38"/>
      <c r="BMH253" s="38"/>
      <c r="BMI253" s="39"/>
      <c r="BMJ253" s="40"/>
      <c r="BMK253" s="41"/>
      <c r="BML253" s="38"/>
      <c r="BMM253" s="38"/>
      <c r="BMN253" s="38"/>
      <c r="BMO253" s="39"/>
      <c r="BMP253" s="40"/>
      <c r="BMQ253" s="41"/>
      <c r="BMR253" s="38"/>
      <c r="BMS253" s="38"/>
      <c r="BMT253" s="38"/>
      <c r="BMU253" s="39"/>
      <c r="BMV253" s="40"/>
      <c r="BMW253" s="41"/>
      <c r="BMX253" s="38"/>
      <c r="BMY253" s="38"/>
      <c r="BMZ253" s="38"/>
      <c r="BNA253" s="39"/>
      <c r="BNB253" s="40"/>
      <c r="BNC253" s="41"/>
      <c r="BND253" s="38"/>
      <c r="BNE253" s="38"/>
      <c r="BNF253" s="38"/>
      <c r="BNG253" s="39"/>
      <c r="BNH253" s="40"/>
      <c r="BNI253" s="41"/>
      <c r="BNJ253" s="38"/>
      <c r="BNK253" s="38"/>
      <c r="BNL253" s="38"/>
      <c r="BNM253" s="39"/>
      <c r="BNN253" s="40"/>
      <c r="BNO253" s="41"/>
      <c r="BNP253" s="38"/>
      <c r="BNQ253" s="38"/>
      <c r="BNR253" s="38"/>
      <c r="BNS253" s="39"/>
      <c r="BNT253" s="40"/>
      <c r="BNU253" s="41"/>
      <c r="BNV253" s="38"/>
      <c r="BNW253" s="38"/>
      <c r="BNX253" s="38"/>
      <c r="BNY253" s="39"/>
      <c r="BNZ253" s="40"/>
      <c r="BOA253" s="41"/>
      <c r="BOB253" s="38"/>
      <c r="BOC253" s="38"/>
      <c r="BOD253" s="38"/>
      <c r="BOE253" s="39"/>
      <c r="BOF253" s="40"/>
      <c r="BOG253" s="41"/>
      <c r="BOH253" s="38"/>
      <c r="BOI253" s="38"/>
      <c r="BOJ253" s="38"/>
      <c r="BOK253" s="39"/>
      <c r="BOL253" s="40"/>
      <c r="BOM253" s="41"/>
      <c r="BON253" s="38"/>
      <c r="BOO253" s="38"/>
      <c r="BOP253" s="38"/>
      <c r="BOQ253" s="39"/>
      <c r="BOR253" s="40"/>
      <c r="BOS253" s="41"/>
      <c r="BOT253" s="38"/>
      <c r="BOU253" s="38"/>
      <c r="BOV253" s="38"/>
      <c r="BOW253" s="39"/>
      <c r="BOX253" s="40"/>
      <c r="BOY253" s="41"/>
      <c r="BOZ253" s="38"/>
      <c r="BPA253" s="38"/>
      <c r="BPB253" s="38"/>
      <c r="BPC253" s="39"/>
      <c r="BPD253" s="40"/>
      <c r="BPE253" s="41"/>
      <c r="BPF253" s="38"/>
      <c r="BPG253" s="38"/>
      <c r="BPH253" s="38"/>
      <c r="BPI253" s="39"/>
      <c r="BPJ253" s="40"/>
      <c r="BPK253" s="41"/>
      <c r="BPL253" s="38"/>
      <c r="BPM253" s="38"/>
      <c r="BPN253" s="38"/>
      <c r="BPO253" s="39"/>
      <c r="BPP253" s="40"/>
      <c r="BPQ253" s="41"/>
      <c r="BPR253" s="38"/>
      <c r="BPS253" s="38"/>
      <c r="BPT253" s="38"/>
      <c r="BPU253" s="39"/>
      <c r="BPV253" s="40"/>
      <c r="BPW253" s="41"/>
      <c r="BPX253" s="38"/>
      <c r="BPY253" s="38"/>
      <c r="BPZ253" s="38"/>
      <c r="BQA253" s="39"/>
      <c r="BQB253" s="40"/>
      <c r="BQC253" s="41"/>
      <c r="BQD253" s="38"/>
      <c r="BQE253" s="38"/>
      <c r="BQF253" s="38"/>
      <c r="BQG253" s="39"/>
      <c r="BQH253" s="40"/>
      <c r="BQI253" s="41"/>
      <c r="BQJ253" s="38"/>
      <c r="BQK253" s="38"/>
      <c r="BQL253" s="38"/>
      <c r="BQM253" s="39"/>
      <c r="BQN253" s="40"/>
      <c r="BQO253" s="41"/>
      <c r="BQP253" s="38"/>
      <c r="BQQ253" s="38"/>
      <c r="BQR253" s="38"/>
      <c r="BQS253" s="39"/>
      <c r="BQT253" s="40"/>
      <c r="BQU253" s="41"/>
      <c r="BQV253" s="38"/>
      <c r="BQW253" s="38"/>
      <c r="BQX253" s="38"/>
      <c r="BQY253" s="39"/>
      <c r="BQZ253" s="40"/>
      <c r="BRA253" s="41"/>
      <c r="BRB253" s="38"/>
      <c r="BRC253" s="38"/>
      <c r="BRD253" s="38"/>
      <c r="BRE253" s="39"/>
      <c r="BRF253" s="40"/>
      <c r="BRG253" s="41"/>
      <c r="BRH253" s="38"/>
      <c r="BRI253" s="38"/>
      <c r="BRJ253" s="38"/>
      <c r="BRK253" s="39"/>
      <c r="BRL253" s="40"/>
      <c r="BRM253" s="41"/>
      <c r="BRN253" s="38"/>
      <c r="BRO253" s="38"/>
      <c r="BRP253" s="38"/>
      <c r="BRQ253" s="39"/>
      <c r="BRR253" s="40"/>
      <c r="BRS253" s="41"/>
      <c r="BRT253" s="38"/>
      <c r="BRU253" s="38"/>
      <c r="BRV253" s="38"/>
      <c r="BRW253" s="39"/>
      <c r="BRX253" s="40"/>
      <c r="BRY253" s="41"/>
      <c r="BRZ253" s="38"/>
      <c r="BSA253" s="38"/>
      <c r="BSB253" s="38"/>
      <c r="BSC253" s="39"/>
      <c r="BSD253" s="40"/>
      <c r="BSE253" s="41"/>
      <c r="BSF253" s="38"/>
      <c r="BSG253" s="38"/>
      <c r="BSH253" s="38"/>
      <c r="BSI253" s="39"/>
      <c r="BSJ253" s="40"/>
      <c r="BSK253" s="41"/>
      <c r="BSL253" s="38"/>
      <c r="BSM253" s="38"/>
      <c r="BSN253" s="38"/>
      <c r="BSO253" s="39"/>
      <c r="BSP253" s="40"/>
      <c r="BSQ253" s="41"/>
      <c r="BSR253" s="38"/>
      <c r="BSS253" s="38"/>
      <c r="BST253" s="38"/>
      <c r="BSU253" s="39"/>
      <c r="BSV253" s="40"/>
      <c r="BSW253" s="41"/>
      <c r="BSX253" s="38"/>
      <c r="BSY253" s="38"/>
      <c r="BSZ253" s="38"/>
      <c r="BTA253" s="39"/>
      <c r="BTB253" s="40"/>
      <c r="BTC253" s="41"/>
      <c r="BTD253" s="38"/>
      <c r="BTE253" s="38"/>
      <c r="BTF253" s="38"/>
      <c r="BTG253" s="39"/>
      <c r="BTH253" s="40"/>
      <c r="BTI253" s="41"/>
      <c r="BTJ253" s="38"/>
      <c r="BTK253" s="38"/>
      <c r="BTL253" s="38"/>
      <c r="BTM253" s="39"/>
      <c r="BTN253" s="40"/>
      <c r="BTO253" s="41"/>
      <c r="BTP253" s="38"/>
      <c r="BTQ253" s="38"/>
      <c r="BTR253" s="38"/>
      <c r="BTS253" s="39"/>
      <c r="BTT253" s="40"/>
      <c r="BTU253" s="41"/>
      <c r="BTV253" s="38"/>
      <c r="BTW253" s="38"/>
      <c r="BTX253" s="38"/>
      <c r="BTY253" s="39"/>
      <c r="BTZ253" s="40"/>
      <c r="BUA253" s="41"/>
      <c r="BUB253" s="38"/>
      <c r="BUC253" s="38"/>
      <c r="BUD253" s="38"/>
      <c r="BUE253" s="39"/>
      <c r="BUF253" s="40"/>
      <c r="BUG253" s="41"/>
      <c r="BUH253" s="38"/>
      <c r="BUI253" s="38"/>
      <c r="BUJ253" s="38"/>
      <c r="BUK253" s="39"/>
      <c r="BUL253" s="40"/>
      <c r="BUM253" s="41"/>
      <c r="BUN253" s="38"/>
      <c r="BUO253" s="38"/>
      <c r="BUP253" s="38"/>
      <c r="BUQ253" s="39"/>
      <c r="BUR253" s="40"/>
      <c r="BUS253" s="41"/>
      <c r="BUT253" s="38"/>
      <c r="BUU253" s="38"/>
      <c r="BUV253" s="38"/>
      <c r="BUW253" s="39"/>
      <c r="BUX253" s="40"/>
      <c r="BUY253" s="41"/>
      <c r="BUZ253" s="38"/>
      <c r="BVA253" s="38"/>
      <c r="BVB253" s="38"/>
      <c r="BVC253" s="39"/>
      <c r="BVD253" s="40"/>
      <c r="BVE253" s="41"/>
      <c r="BVF253" s="38"/>
      <c r="BVG253" s="38"/>
      <c r="BVH253" s="38"/>
      <c r="BVI253" s="39"/>
      <c r="BVJ253" s="40"/>
      <c r="BVK253" s="41"/>
      <c r="BVL253" s="38"/>
      <c r="BVM253" s="38"/>
      <c r="BVN253" s="38"/>
      <c r="BVO253" s="39"/>
      <c r="BVP253" s="40"/>
      <c r="BVQ253" s="41"/>
      <c r="BVR253" s="38"/>
      <c r="BVS253" s="38"/>
      <c r="BVT253" s="38"/>
      <c r="BVU253" s="39"/>
      <c r="BVV253" s="40"/>
      <c r="BVW253" s="41"/>
      <c r="BVX253" s="38"/>
      <c r="BVY253" s="38"/>
      <c r="BVZ253" s="38"/>
      <c r="BWA253" s="39"/>
      <c r="BWB253" s="40"/>
      <c r="BWC253" s="41"/>
      <c r="BWD253" s="38"/>
      <c r="BWE253" s="38"/>
      <c r="BWF253" s="38"/>
      <c r="BWG253" s="39"/>
      <c r="BWH253" s="40"/>
      <c r="BWI253" s="41"/>
      <c r="BWJ253" s="38"/>
      <c r="BWK253" s="38"/>
      <c r="BWL253" s="38"/>
      <c r="BWM253" s="39"/>
      <c r="BWN253" s="40"/>
      <c r="BWO253" s="41"/>
      <c r="BWP253" s="38"/>
      <c r="BWQ253" s="38"/>
      <c r="BWR253" s="38"/>
      <c r="BWS253" s="39"/>
      <c r="BWT253" s="40"/>
      <c r="BWU253" s="41"/>
      <c r="BWV253" s="38"/>
      <c r="BWW253" s="38"/>
      <c r="BWX253" s="38"/>
      <c r="BWY253" s="39"/>
      <c r="BWZ253" s="40"/>
      <c r="BXA253" s="41"/>
      <c r="BXB253" s="38"/>
      <c r="BXC253" s="38"/>
      <c r="BXD253" s="38"/>
      <c r="BXE253" s="39"/>
      <c r="BXF253" s="40"/>
      <c r="BXG253" s="41"/>
      <c r="BXH253" s="38"/>
      <c r="BXI253" s="38"/>
      <c r="BXJ253" s="38"/>
      <c r="BXK253" s="39"/>
      <c r="BXL253" s="40"/>
      <c r="BXM253" s="41"/>
      <c r="BXN253" s="38"/>
      <c r="BXO253" s="38"/>
      <c r="BXP253" s="38"/>
      <c r="BXQ253" s="39"/>
      <c r="BXR253" s="40"/>
      <c r="BXS253" s="41"/>
      <c r="BXT253" s="38"/>
      <c r="BXU253" s="38"/>
      <c r="BXV253" s="38"/>
      <c r="BXW253" s="39"/>
      <c r="BXX253" s="40"/>
      <c r="BXY253" s="41"/>
      <c r="BXZ253" s="38"/>
      <c r="BYA253" s="38"/>
      <c r="BYB253" s="38"/>
      <c r="BYC253" s="39"/>
      <c r="BYD253" s="40"/>
      <c r="BYE253" s="41"/>
      <c r="BYF253" s="38"/>
      <c r="BYG253" s="38"/>
      <c r="BYH253" s="38"/>
      <c r="BYI253" s="39"/>
      <c r="BYJ253" s="40"/>
      <c r="BYK253" s="41"/>
      <c r="BYL253" s="38"/>
      <c r="BYM253" s="38"/>
      <c r="BYN253" s="38"/>
      <c r="BYO253" s="39"/>
      <c r="BYP253" s="40"/>
      <c r="BYQ253" s="41"/>
      <c r="BYR253" s="38"/>
      <c r="BYS253" s="38"/>
      <c r="BYT253" s="38"/>
      <c r="BYU253" s="39"/>
      <c r="BYV253" s="40"/>
      <c r="BYW253" s="41"/>
      <c r="BYX253" s="38"/>
      <c r="BYY253" s="38"/>
      <c r="BYZ253" s="38"/>
      <c r="BZA253" s="39"/>
      <c r="BZB253" s="40"/>
      <c r="BZC253" s="41"/>
      <c r="BZD253" s="38"/>
      <c r="BZE253" s="38"/>
      <c r="BZF253" s="38"/>
      <c r="BZG253" s="39"/>
      <c r="BZH253" s="40"/>
      <c r="BZI253" s="41"/>
      <c r="BZJ253" s="38"/>
      <c r="BZK253" s="38"/>
      <c r="BZL253" s="38"/>
      <c r="BZM253" s="39"/>
      <c r="BZN253" s="40"/>
      <c r="BZO253" s="41"/>
      <c r="BZP253" s="38"/>
      <c r="BZQ253" s="38"/>
      <c r="BZR253" s="38"/>
      <c r="BZS253" s="39"/>
      <c r="BZT253" s="40"/>
      <c r="BZU253" s="41"/>
      <c r="BZV253" s="38"/>
      <c r="BZW253" s="38"/>
      <c r="BZX253" s="38"/>
      <c r="BZY253" s="39"/>
      <c r="BZZ253" s="40"/>
      <c r="CAA253" s="41"/>
      <c r="CAB253" s="38"/>
      <c r="CAC253" s="38"/>
      <c r="CAD253" s="38"/>
      <c r="CAE253" s="39"/>
      <c r="CAF253" s="40"/>
      <c r="CAG253" s="41"/>
      <c r="CAH253" s="38"/>
      <c r="CAI253" s="38"/>
      <c r="CAJ253" s="38"/>
      <c r="CAK253" s="39"/>
      <c r="CAL253" s="40"/>
      <c r="CAM253" s="41"/>
      <c r="CAN253" s="38"/>
      <c r="CAO253" s="38"/>
      <c r="CAP253" s="38"/>
      <c r="CAQ253" s="39"/>
      <c r="CAR253" s="40"/>
      <c r="CAS253" s="41"/>
      <c r="CAT253" s="38"/>
      <c r="CAU253" s="38"/>
      <c r="CAV253" s="38"/>
      <c r="CAW253" s="39"/>
      <c r="CAX253" s="40"/>
      <c r="CAY253" s="41"/>
      <c r="CAZ253" s="38"/>
      <c r="CBA253" s="38"/>
      <c r="CBB253" s="38"/>
      <c r="CBC253" s="39"/>
      <c r="CBD253" s="40"/>
      <c r="CBE253" s="41"/>
      <c r="CBF253" s="38"/>
      <c r="CBG253" s="38"/>
      <c r="CBH253" s="38"/>
      <c r="CBI253" s="39"/>
      <c r="CBJ253" s="40"/>
      <c r="CBK253" s="41"/>
      <c r="CBL253" s="38"/>
      <c r="CBM253" s="38"/>
      <c r="CBN253" s="38"/>
      <c r="CBO253" s="39"/>
      <c r="CBP253" s="40"/>
      <c r="CBQ253" s="41"/>
      <c r="CBR253" s="38"/>
      <c r="CBS253" s="38"/>
      <c r="CBT253" s="38"/>
      <c r="CBU253" s="39"/>
      <c r="CBV253" s="40"/>
      <c r="CBW253" s="41"/>
      <c r="CBX253" s="38"/>
      <c r="CBY253" s="38"/>
      <c r="CBZ253" s="38"/>
      <c r="CCA253" s="39"/>
      <c r="CCB253" s="40"/>
      <c r="CCC253" s="41"/>
      <c r="CCD253" s="38"/>
      <c r="CCE253" s="38"/>
      <c r="CCF253" s="38"/>
      <c r="CCG253" s="39"/>
      <c r="CCH253" s="40"/>
      <c r="CCI253" s="41"/>
      <c r="CCJ253" s="38"/>
      <c r="CCK253" s="38"/>
      <c r="CCL253" s="38"/>
      <c r="CCM253" s="39"/>
      <c r="CCN253" s="40"/>
      <c r="CCO253" s="41"/>
      <c r="CCP253" s="38"/>
      <c r="CCQ253" s="38"/>
      <c r="CCR253" s="38"/>
      <c r="CCS253" s="39"/>
      <c r="CCT253" s="40"/>
      <c r="CCU253" s="41"/>
      <c r="CCV253" s="38"/>
      <c r="CCW253" s="38"/>
      <c r="CCX253" s="38"/>
      <c r="CCY253" s="39"/>
      <c r="CCZ253" s="40"/>
      <c r="CDA253" s="41"/>
      <c r="CDB253" s="38"/>
      <c r="CDC253" s="38"/>
      <c r="CDD253" s="38"/>
      <c r="CDE253" s="39"/>
      <c r="CDF253" s="40"/>
      <c r="CDG253" s="41"/>
      <c r="CDH253" s="38"/>
      <c r="CDI253" s="38"/>
      <c r="CDJ253" s="38"/>
      <c r="CDK253" s="39"/>
      <c r="CDL253" s="40"/>
      <c r="CDM253" s="41"/>
      <c r="CDN253" s="38"/>
      <c r="CDO253" s="38"/>
      <c r="CDP253" s="38"/>
      <c r="CDQ253" s="39"/>
      <c r="CDR253" s="40"/>
      <c r="CDS253" s="41"/>
      <c r="CDT253" s="38"/>
      <c r="CDU253" s="38"/>
      <c r="CDV253" s="38"/>
      <c r="CDW253" s="39"/>
      <c r="CDX253" s="40"/>
      <c r="CDY253" s="41"/>
      <c r="CDZ253" s="38"/>
      <c r="CEA253" s="38"/>
      <c r="CEB253" s="38"/>
      <c r="CEC253" s="39"/>
      <c r="CED253" s="40"/>
      <c r="CEE253" s="41"/>
      <c r="CEF253" s="38"/>
      <c r="CEG253" s="38"/>
      <c r="CEH253" s="38"/>
      <c r="CEI253" s="39"/>
      <c r="CEJ253" s="40"/>
      <c r="CEK253" s="41"/>
      <c r="CEL253" s="38"/>
      <c r="CEM253" s="38"/>
      <c r="CEN253" s="38"/>
      <c r="CEO253" s="39"/>
      <c r="CEP253" s="40"/>
      <c r="CEQ253" s="41"/>
      <c r="CER253" s="38"/>
      <c r="CES253" s="38"/>
      <c r="CET253" s="38"/>
      <c r="CEU253" s="39"/>
      <c r="CEV253" s="40"/>
      <c r="CEW253" s="41"/>
      <c r="CEX253" s="38"/>
      <c r="CEY253" s="38"/>
      <c r="CEZ253" s="38"/>
      <c r="CFA253" s="39"/>
      <c r="CFB253" s="40"/>
      <c r="CFC253" s="41"/>
      <c r="CFD253" s="38"/>
      <c r="CFE253" s="38"/>
      <c r="CFF253" s="38"/>
      <c r="CFG253" s="39"/>
      <c r="CFH253" s="40"/>
      <c r="CFI253" s="41"/>
      <c r="CFJ253" s="38"/>
      <c r="CFK253" s="38"/>
      <c r="CFL253" s="38"/>
      <c r="CFM253" s="39"/>
      <c r="CFN253" s="40"/>
      <c r="CFO253" s="41"/>
      <c r="CFP253" s="38"/>
      <c r="CFQ253" s="38"/>
      <c r="CFR253" s="38"/>
      <c r="CFS253" s="39"/>
      <c r="CFT253" s="40"/>
      <c r="CFU253" s="41"/>
      <c r="CFV253" s="38"/>
      <c r="CFW253" s="38"/>
      <c r="CFX253" s="38"/>
      <c r="CFY253" s="39"/>
      <c r="CFZ253" s="40"/>
      <c r="CGA253" s="41"/>
      <c r="CGB253" s="38"/>
      <c r="CGC253" s="38"/>
      <c r="CGD253" s="38"/>
      <c r="CGE253" s="39"/>
      <c r="CGF253" s="40"/>
      <c r="CGG253" s="41"/>
      <c r="CGH253" s="38"/>
      <c r="CGI253" s="38"/>
      <c r="CGJ253" s="38"/>
      <c r="CGK253" s="39"/>
      <c r="CGL253" s="40"/>
      <c r="CGM253" s="41"/>
      <c r="CGN253" s="38"/>
      <c r="CGO253" s="38"/>
      <c r="CGP253" s="38"/>
      <c r="CGQ253" s="39"/>
      <c r="CGR253" s="40"/>
      <c r="CGS253" s="41"/>
      <c r="CGT253" s="38"/>
      <c r="CGU253" s="38"/>
      <c r="CGV253" s="38"/>
      <c r="CGW253" s="39"/>
      <c r="CGX253" s="40"/>
      <c r="CGY253" s="41"/>
      <c r="CGZ253" s="38"/>
      <c r="CHA253" s="38"/>
      <c r="CHB253" s="38"/>
      <c r="CHC253" s="39"/>
      <c r="CHD253" s="40"/>
      <c r="CHE253" s="41"/>
      <c r="CHF253" s="38"/>
      <c r="CHG253" s="38"/>
      <c r="CHH253" s="38"/>
      <c r="CHI253" s="39"/>
      <c r="CHJ253" s="40"/>
      <c r="CHK253" s="41"/>
      <c r="CHL253" s="38"/>
      <c r="CHM253" s="38"/>
      <c r="CHN253" s="38"/>
      <c r="CHO253" s="39"/>
      <c r="CHP253" s="40"/>
      <c r="CHQ253" s="41"/>
      <c r="CHR253" s="38"/>
      <c r="CHS253" s="38"/>
      <c r="CHT253" s="38"/>
      <c r="CHU253" s="39"/>
      <c r="CHV253" s="40"/>
      <c r="CHW253" s="41"/>
      <c r="CHX253" s="38"/>
      <c r="CHY253" s="38"/>
      <c r="CHZ253" s="38"/>
      <c r="CIA253" s="39"/>
      <c r="CIB253" s="40"/>
      <c r="CIC253" s="41"/>
      <c r="CID253" s="38"/>
      <c r="CIE253" s="38"/>
      <c r="CIF253" s="38"/>
      <c r="CIG253" s="39"/>
      <c r="CIH253" s="40"/>
      <c r="CII253" s="41"/>
      <c r="CIJ253" s="38"/>
      <c r="CIK253" s="38"/>
      <c r="CIL253" s="38"/>
      <c r="CIM253" s="39"/>
      <c r="CIN253" s="40"/>
      <c r="CIO253" s="41"/>
      <c r="CIP253" s="38"/>
      <c r="CIQ253" s="38"/>
      <c r="CIR253" s="38"/>
      <c r="CIS253" s="39"/>
      <c r="CIT253" s="40"/>
      <c r="CIU253" s="41"/>
      <c r="CIV253" s="38"/>
      <c r="CIW253" s="38"/>
      <c r="CIX253" s="38"/>
      <c r="CIY253" s="39"/>
      <c r="CIZ253" s="40"/>
      <c r="CJA253" s="41"/>
      <c r="CJB253" s="38"/>
      <c r="CJC253" s="38"/>
      <c r="CJD253" s="38"/>
      <c r="CJE253" s="39"/>
      <c r="CJF253" s="40"/>
      <c r="CJG253" s="41"/>
      <c r="CJH253" s="38"/>
      <c r="CJI253" s="38"/>
      <c r="CJJ253" s="38"/>
      <c r="CJK253" s="39"/>
      <c r="CJL253" s="40"/>
      <c r="CJM253" s="41"/>
      <c r="CJN253" s="38"/>
      <c r="CJO253" s="38"/>
      <c r="CJP253" s="38"/>
      <c r="CJQ253" s="39"/>
      <c r="CJR253" s="40"/>
      <c r="CJS253" s="41"/>
      <c r="CJT253" s="38"/>
      <c r="CJU253" s="38"/>
      <c r="CJV253" s="38"/>
      <c r="CJW253" s="39"/>
      <c r="CJX253" s="40"/>
      <c r="CJY253" s="41"/>
      <c r="CJZ253" s="38"/>
      <c r="CKA253" s="38"/>
      <c r="CKB253" s="38"/>
      <c r="CKC253" s="39"/>
      <c r="CKD253" s="40"/>
      <c r="CKE253" s="41"/>
      <c r="CKF253" s="38"/>
      <c r="CKG253" s="38"/>
      <c r="CKH253" s="38"/>
      <c r="CKI253" s="39"/>
      <c r="CKJ253" s="40"/>
      <c r="CKK253" s="41"/>
      <c r="CKL253" s="38"/>
      <c r="CKM253" s="38"/>
      <c r="CKN253" s="38"/>
      <c r="CKO253" s="39"/>
      <c r="CKP253" s="40"/>
      <c r="CKQ253" s="41"/>
      <c r="CKR253" s="38"/>
      <c r="CKS253" s="38"/>
      <c r="CKT253" s="38"/>
      <c r="CKU253" s="39"/>
      <c r="CKV253" s="40"/>
      <c r="CKW253" s="41"/>
      <c r="CKX253" s="38"/>
      <c r="CKY253" s="38"/>
      <c r="CKZ253" s="38"/>
      <c r="CLA253" s="39"/>
      <c r="CLB253" s="40"/>
      <c r="CLC253" s="41"/>
      <c r="CLD253" s="38"/>
      <c r="CLE253" s="38"/>
      <c r="CLF253" s="38"/>
      <c r="CLG253" s="39"/>
      <c r="CLH253" s="40"/>
      <c r="CLI253" s="41"/>
      <c r="CLJ253" s="38"/>
      <c r="CLK253" s="38"/>
      <c r="CLL253" s="38"/>
      <c r="CLM253" s="39"/>
      <c r="CLN253" s="40"/>
      <c r="CLO253" s="41"/>
      <c r="CLP253" s="38"/>
      <c r="CLQ253" s="38"/>
      <c r="CLR253" s="38"/>
      <c r="CLS253" s="39"/>
      <c r="CLT253" s="40"/>
      <c r="CLU253" s="41"/>
      <c r="CLV253" s="38"/>
      <c r="CLW253" s="38"/>
      <c r="CLX253" s="38"/>
      <c r="CLY253" s="39"/>
      <c r="CLZ253" s="40"/>
      <c r="CMA253" s="41"/>
      <c r="CMB253" s="38"/>
      <c r="CMC253" s="38"/>
      <c r="CMD253" s="38"/>
      <c r="CME253" s="39"/>
      <c r="CMF253" s="40"/>
      <c r="CMG253" s="41"/>
      <c r="CMH253" s="38"/>
      <c r="CMI253" s="38"/>
      <c r="CMJ253" s="38"/>
      <c r="CMK253" s="39"/>
      <c r="CML253" s="40"/>
      <c r="CMM253" s="41"/>
      <c r="CMN253" s="38"/>
      <c r="CMO253" s="38"/>
      <c r="CMP253" s="38"/>
      <c r="CMQ253" s="39"/>
      <c r="CMR253" s="40"/>
      <c r="CMS253" s="41"/>
      <c r="CMT253" s="38"/>
      <c r="CMU253" s="38"/>
      <c r="CMV253" s="38"/>
      <c r="CMW253" s="39"/>
      <c r="CMX253" s="40"/>
      <c r="CMY253" s="41"/>
      <c r="CMZ253" s="38"/>
      <c r="CNA253" s="38"/>
      <c r="CNB253" s="38"/>
      <c r="CNC253" s="39"/>
      <c r="CND253" s="40"/>
      <c r="CNE253" s="41"/>
      <c r="CNF253" s="38"/>
      <c r="CNG253" s="38"/>
      <c r="CNH253" s="38"/>
      <c r="CNI253" s="39"/>
      <c r="CNJ253" s="40"/>
      <c r="CNK253" s="41"/>
      <c r="CNL253" s="38"/>
      <c r="CNM253" s="38"/>
      <c r="CNN253" s="38"/>
      <c r="CNO253" s="39"/>
      <c r="CNP253" s="40"/>
      <c r="CNQ253" s="41"/>
      <c r="CNR253" s="38"/>
      <c r="CNS253" s="38"/>
      <c r="CNT253" s="38"/>
      <c r="CNU253" s="39"/>
      <c r="CNV253" s="40"/>
      <c r="CNW253" s="41"/>
      <c r="CNX253" s="38"/>
      <c r="CNY253" s="38"/>
      <c r="CNZ253" s="38"/>
      <c r="COA253" s="39"/>
      <c r="COB253" s="40"/>
      <c r="COC253" s="41"/>
      <c r="COD253" s="38"/>
      <c r="COE253" s="38"/>
      <c r="COF253" s="38"/>
      <c r="COG253" s="39"/>
      <c r="COH253" s="40"/>
      <c r="COI253" s="41"/>
      <c r="COJ253" s="38"/>
      <c r="COK253" s="38"/>
      <c r="COL253" s="38"/>
      <c r="COM253" s="39"/>
      <c r="CON253" s="40"/>
      <c r="COO253" s="41"/>
      <c r="COP253" s="38"/>
      <c r="COQ253" s="38"/>
      <c r="COR253" s="38"/>
      <c r="COS253" s="39"/>
      <c r="COT253" s="40"/>
      <c r="COU253" s="41"/>
      <c r="COV253" s="38"/>
      <c r="COW253" s="38"/>
      <c r="COX253" s="38"/>
      <c r="COY253" s="39"/>
      <c r="COZ253" s="40"/>
      <c r="CPA253" s="41"/>
      <c r="CPB253" s="38"/>
      <c r="CPC253" s="38"/>
      <c r="CPD253" s="38"/>
      <c r="CPE253" s="39"/>
      <c r="CPF253" s="40"/>
      <c r="CPG253" s="41"/>
      <c r="CPH253" s="38"/>
      <c r="CPI253" s="38"/>
      <c r="CPJ253" s="38"/>
      <c r="CPK253" s="39"/>
      <c r="CPL253" s="40"/>
      <c r="CPM253" s="41"/>
      <c r="CPN253" s="38"/>
      <c r="CPO253" s="38"/>
      <c r="CPP253" s="38"/>
      <c r="CPQ253" s="39"/>
      <c r="CPR253" s="40"/>
      <c r="CPS253" s="41"/>
      <c r="CPT253" s="38"/>
      <c r="CPU253" s="38"/>
      <c r="CPV253" s="38"/>
      <c r="CPW253" s="39"/>
      <c r="CPX253" s="40"/>
      <c r="CPY253" s="41"/>
      <c r="CPZ253" s="38"/>
      <c r="CQA253" s="38"/>
      <c r="CQB253" s="38"/>
      <c r="CQC253" s="39"/>
      <c r="CQD253" s="40"/>
      <c r="CQE253" s="41"/>
      <c r="CQF253" s="38"/>
      <c r="CQG253" s="38"/>
      <c r="CQH253" s="38"/>
      <c r="CQI253" s="39"/>
      <c r="CQJ253" s="40"/>
      <c r="CQK253" s="41"/>
      <c r="CQL253" s="38"/>
      <c r="CQM253" s="38"/>
      <c r="CQN253" s="38"/>
      <c r="CQO253" s="39"/>
      <c r="CQP253" s="40"/>
      <c r="CQQ253" s="41"/>
      <c r="CQR253" s="38"/>
      <c r="CQS253" s="38"/>
      <c r="CQT253" s="38"/>
      <c r="CQU253" s="39"/>
      <c r="CQV253" s="40"/>
      <c r="CQW253" s="41"/>
      <c r="CQX253" s="38"/>
      <c r="CQY253" s="38"/>
      <c r="CQZ253" s="38"/>
      <c r="CRA253" s="39"/>
      <c r="CRB253" s="40"/>
      <c r="CRC253" s="41"/>
      <c r="CRD253" s="38"/>
      <c r="CRE253" s="38"/>
      <c r="CRF253" s="38"/>
      <c r="CRG253" s="39"/>
      <c r="CRH253" s="40"/>
      <c r="CRI253" s="41"/>
      <c r="CRJ253" s="38"/>
      <c r="CRK253" s="38"/>
      <c r="CRL253" s="38"/>
      <c r="CRM253" s="39"/>
      <c r="CRN253" s="40"/>
      <c r="CRO253" s="41"/>
      <c r="CRP253" s="38"/>
      <c r="CRQ253" s="38"/>
      <c r="CRR253" s="38"/>
      <c r="CRS253" s="39"/>
      <c r="CRT253" s="40"/>
      <c r="CRU253" s="41"/>
      <c r="CRV253" s="38"/>
      <c r="CRW253" s="38"/>
      <c r="CRX253" s="38"/>
      <c r="CRY253" s="39"/>
      <c r="CRZ253" s="40"/>
      <c r="CSA253" s="41"/>
      <c r="CSB253" s="38"/>
      <c r="CSC253" s="38"/>
      <c r="CSD253" s="38"/>
      <c r="CSE253" s="39"/>
      <c r="CSF253" s="40"/>
      <c r="CSG253" s="41"/>
      <c r="CSH253" s="38"/>
      <c r="CSI253" s="38"/>
      <c r="CSJ253" s="38"/>
      <c r="CSK253" s="39"/>
      <c r="CSL253" s="40"/>
      <c r="CSM253" s="41"/>
      <c r="CSN253" s="38"/>
      <c r="CSO253" s="38"/>
      <c r="CSP253" s="38"/>
      <c r="CSQ253" s="39"/>
      <c r="CSR253" s="40"/>
      <c r="CSS253" s="41"/>
      <c r="CST253" s="38"/>
      <c r="CSU253" s="38"/>
      <c r="CSV253" s="38"/>
      <c r="CSW253" s="39"/>
      <c r="CSX253" s="40"/>
      <c r="CSY253" s="41"/>
      <c r="CSZ253" s="38"/>
      <c r="CTA253" s="38"/>
      <c r="CTB253" s="38"/>
      <c r="CTC253" s="39"/>
      <c r="CTD253" s="40"/>
      <c r="CTE253" s="41"/>
      <c r="CTF253" s="38"/>
      <c r="CTG253" s="38"/>
      <c r="CTH253" s="38"/>
      <c r="CTI253" s="39"/>
      <c r="CTJ253" s="40"/>
      <c r="CTK253" s="41"/>
      <c r="CTL253" s="38"/>
      <c r="CTM253" s="38"/>
      <c r="CTN253" s="38"/>
      <c r="CTO253" s="39"/>
      <c r="CTP253" s="40"/>
      <c r="CTQ253" s="41"/>
      <c r="CTR253" s="38"/>
      <c r="CTS253" s="38"/>
      <c r="CTT253" s="38"/>
      <c r="CTU253" s="39"/>
      <c r="CTV253" s="40"/>
      <c r="CTW253" s="41"/>
      <c r="CTX253" s="38"/>
      <c r="CTY253" s="38"/>
      <c r="CTZ253" s="38"/>
      <c r="CUA253" s="39"/>
      <c r="CUB253" s="40"/>
      <c r="CUC253" s="41"/>
      <c r="CUD253" s="38"/>
      <c r="CUE253" s="38"/>
      <c r="CUF253" s="38"/>
      <c r="CUG253" s="39"/>
      <c r="CUH253" s="40"/>
      <c r="CUI253" s="41"/>
      <c r="CUJ253" s="38"/>
      <c r="CUK253" s="38"/>
      <c r="CUL253" s="38"/>
      <c r="CUM253" s="39"/>
      <c r="CUN253" s="40"/>
      <c r="CUO253" s="41"/>
      <c r="CUP253" s="38"/>
      <c r="CUQ253" s="38"/>
      <c r="CUR253" s="38"/>
      <c r="CUS253" s="39"/>
      <c r="CUT253" s="40"/>
      <c r="CUU253" s="41"/>
      <c r="CUV253" s="38"/>
      <c r="CUW253" s="38"/>
      <c r="CUX253" s="38"/>
      <c r="CUY253" s="39"/>
      <c r="CUZ253" s="40"/>
      <c r="CVA253" s="41"/>
      <c r="CVB253" s="38"/>
      <c r="CVC253" s="38"/>
      <c r="CVD253" s="38"/>
      <c r="CVE253" s="39"/>
      <c r="CVF253" s="40"/>
      <c r="CVG253" s="41"/>
      <c r="CVH253" s="38"/>
      <c r="CVI253" s="38"/>
      <c r="CVJ253" s="38"/>
      <c r="CVK253" s="39"/>
      <c r="CVL253" s="40"/>
      <c r="CVM253" s="41"/>
      <c r="CVN253" s="38"/>
      <c r="CVO253" s="38"/>
      <c r="CVP253" s="38"/>
      <c r="CVQ253" s="39"/>
      <c r="CVR253" s="40"/>
      <c r="CVS253" s="41"/>
      <c r="CVT253" s="38"/>
      <c r="CVU253" s="38"/>
      <c r="CVV253" s="38"/>
      <c r="CVW253" s="39"/>
      <c r="CVX253" s="40"/>
      <c r="CVY253" s="41"/>
      <c r="CVZ253" s="38"/>
      <c r="CWA253" s="38"/>
      <c r="CWB253" s="38"/>
      <c r="CWC253" s="39"/>
      <c r="CWD253" s="40"/>
      <c r="CWE253" s="41"/>
      <c r="CWF253" s="38"/>
      <c r="CWG253" s="38"/>
      <c r="CWH253" s="38"/>
      <c r="CWI253" s="39"/>
      <c r="CWJ253" s="40"/>
      <c r="CWK253" s="41"/>
      <c r="CWL253" s="38"/>
      <c r="CWM253" s="38"/>
      <c r="CWN253" s="38"/>
      <c r="CWO253" s="39"/>
      <c r="CWP253" s="40"/>
      <c r="CWQ253" s="41"/>
      <c r="CWR253" s="38"/>
      <c r="CWS253" s="38"/>
      <c r="CWT253" s="38"/>
      <c r="CWU253" s="39"/>
      <c r="CWV253" s="40"/>
      <c r="CWW253" s="41"/>
      <c r="CWX253" s="38"/>
      <c r="CWY253" s="38"/>
      <c r="CWZ253" s="38"/>
      <c r="CXA253" s="39"/>
      <c r="CXB253" s="40"/>
      <c r="CXC253" s="41"/>
      <c r="CXD253" s="38"/>
      <c r="CXE253" s="38"/>
      <c r="CXF253" s="38"/>
      <c r="CXG253" s="39"/>
      <c r="CXH253" s="40"/>
      <c r="CXI253" s="41"/>
      <c r="CXJ253" s="38"/>
      <c r="CXK253" s="38"/>
      <c r="CXL253" s="38"/>
      <c r="CXM253" s="39"/>
      <c r="CXN253" s="40"/>
      <c r="CXO253" s="41"/>
      <c r="CXP253" s="38"/>
      <c r="CXQ253" s="38"/>
      <c r="CXR253" s="38"/>
      <c r="CXS253" s="39"/>
      <c r="CXT253" s="40"/>
      <c r="CXU253" s="41"/>
      <c r="CXV253" s="38"/>
      <c r="CXW253" s="38"/>
      <c r="CXX253" s="38"/>
      <c r="CXY253" s="39"/>
      <c r="CXZ253" s="40"/>
      <c r="CYA253" s="41"/>
      <c r="CYB253" s="38"/>
      <c r="CYC253" s="38"/>
      <c r="CYD253" s="38"/>
      <c r="CYE253" s="39"/>
      <c r="CYF253" s="40"/>
      <c r="CYG253" s="41"/>
      <c r="CYH253" s="38"/>
      <c r="CYI253" s="38"/>
      <c r="CYJ253" s="38"/>
      <c r="CYK253" s="39"/>
      <c r="CYL253" s="40"/>
      <c r="CYM253" s="41"/>
      <c r="CYN253" s="38"/>
      <c r="CYO253" s="38"/>
      <c r="CYP253" s="38"/>
      <c r="CYQ253" s="39"/>
      <c r="CYR253" s="40"/>
      <c r="CYS253" s="41"/>
      <c r="CYT253" s="38"/>
      <c r="CYU253" s="38"/>
      <c r="CYV253" s="38"/>
      <c r="CYW253" s="39"/>
      <c r="CYX253" s="40"/>
      <c r="CYY253" s="41"/>
      <c r="CYZ253" s="38"/>
      <c r="CZA253" s="38"/>
      <c r="CZB253" s="38"/>
      <c r="CZC253" s="39"/>
      <c r="CZD253" s="40"/>
      <c r="CZE253" s="41"/>
      <c r="CZF253" s="38"/>
      <c r="CZG253" s="38"/>
      <c r="CZH253" s="38"/>
      <c r="CZI253" s="39"/>
      <c r="CZJ253" s="40"/>
      <c r="CZK253" s="41"/>
      <c r="CZL253" s="38"/>
      <c r="CZM253" s="38"/>
      <c r="CZN253" s="38"/>
      <c r="CZO253" s="39"/>
      <c r="CZP253" s="40"/>
      <c r="CZQ253" s="41"/>
      <c r="CZR253" s="38"/>
      <c r="CZS253" s="38"/>
      <c r="CZT253" s="38"/>
      <c r="CZU253" s="39"/>
      <c r="CZV253" s="40"/>
      <c r="CZW253" s="41"/>
      <c r="CZX253" s="38"/>
      <c r="CZY253" s="38"/>
      <c r="CZZ253" s="38"/>
      <c r="DAA253" s="39"/>
      <c r="DAB253" s="40"/>
      <c r="DAC253" s="41"/>
      <c r="DAD253" s="38"/>
      <c r="DAE253" s="38"/>
      <c r="DAF253" s="38"/>
      <c r="DAG253" s="39"/>
      <c r="DAH253" s="40"/>
      <c r="DAI253" s="41"/>
      <c r="DAJ253" s="38"/>
      <c r="DAK253" s="38"/>
      <c r="DAL253" s="38"/>
      <c r="DAM253" s="39"/>
      <c r="DAN253" s="40"/>
      <c r="DAO253" s="41"/>
      <c r="DAP253" s="38"/>
      <c r="DAQ253" s="38"/>
      <c r="DAR253" s="38"/>
      <c r="DAS253" s="39"/>
      <c r="DAT253" s="40"/>
      <c r="DAU253" s="41"/>
      <c r="DAV253" s="38"/>
      <c r="DAW253" s="38"/>
      <c r="DAX253" s="38"/>
      <c r="DAY253" s="39"/>
      <c r="DAZ253" s="40"/>
      <c r="DBA253" s="41"/>
      <c r="DBB253" s="38"/>
      <c r="DBC253" s="38"/>
      <c r="DBD253" s="38"/>
      <c r="DBE253" s="39"/>
      <c r="DBF253" s="40"/>
      <c r="DBG253" s="41"/>
      <c r="DBH253" s="38"/>
      <c r="DBI253" s="38"/>
      <c r="DBJ253" s="38"/>
      <c r="DBK253" s="39"/>
      <c r="DBL253" s="40"/>
      <c r="DBM253" s="41"/>
      <c r="DBN253" s="38"/>
      <c r="DBO253" s="38"/>
      <c r="DBP253" s="38"/>
      <c r="DBQ253" s="39"/>
      <c r="DBR253" s="40"/>
      <c r="DBS253" s="41"/>
      <c r="DBT253" s="38"/>
      <c r="DBU253" s="38"/>
      <c r="DBV253" s="38"/>
      <c r="DBW253" s="39"/>
      <c r="DBX253" s="40"/>
      <c r="DBY253" s="41"/>
      <c r="DBZ253" s="38"/>
      <c r="DCA253" s="38"/>
      <c r="DCB253" s="38"/>
      <c r="DCC253" s="39"/>
      <c r="DCD253" s="40"/>
      <c r="DCE253" s="41"/>
      <c r="DCF253" s="38"/>
      <c r="DCG253" s="38"/>
      <c r="DCH253" s="38"/>
      <c r="DCI253" s="39"/>
      <c r="DCJ253" s="40"/>
      <c r="DCK253" s="41"/>
      <c r="DCL253" s="38"/>
      <c r="DCM253" s="38"/>
      <c r="DCN253" s="38"/>
      <c r="DCO253" s="39"/>
      <c r="DCP253" s="40"/>
      <c r="DCQ253" s="41"/>
      <c r="DCR253" s="38"/>
      <c r="DCS253" s="38"/>
      <c r="DCT253" s="38"/>
      <c r="DCU253" s="39"/>
      <c r="DCV253" s="40"/>
      <c r="DCW253" s="41"/>
      <c r="DCX253" s="38"/>
      <c r="DCY253" s="38"/>
      <c r="DCZ253" s="38"/>
      <c r="DDA253" s="39"/>
      <c r="DDB253" s="40"/>
      <c r="DDC253" s="41"/>
      <c r="DDD253" s="38"/>
      <c r="DDE253" s="38"/>
      <c r="DDF253" s="38"/>
      <c r="DDG253" s="39"/>
      <c r="DDH253" s="40"/>
      <c r="DDI253" s="41"/>
      <c r="DDJ253" s="38"/>
      <c r="DDK253" s="38"/>
      <c r="DDL253" s="38"/>
      <c r="DDM253" s="39"/>
      <c r="DDN253" s="40"/>
      <c r="DDO253" s="41"/>
      <c r="DDP253" s="38"/>
      <c r="DDQ253" s="38"/>
      <c r="DDR253" s="38"/>
      <c r="DDS253" s="39"/>
      <c r="DDT253" s="40"/>
      <c r="DDU253" s="41"/>
      <c r="DDV253" s="38"/>
      <c r="DDW253" s="38"/>
      <c r="DDX253" s="38"/>
      <c r="DDY253" s="39"/>
      <c r="DDZ253" s="40"/>
      <c r="DEA253" s="41"/>
      <c r="DEB253" s="38"/>
      <c r="DEC253" s="38"/>
      <c r="DED253" s="38"/>
      <c r="DEE253" s="39"/>
      <c r="DEF253" s="40"/>
      <c r="DEG253" s="41"/>
      <c r="DEH253" s="38"/>
      <c r="DEI253" s="38"/>
      <c r="DEJ253" s="38"/>
      <c r="DEK253" s="39"/>
      <c r="DEL253" s="40"/>
      <c r="DEM253" s="41"/>
      <c r="DEN253" s="38"/>
      <c r="DEO253" s="38"/>
      <c r="DEP253" s="38"/>
      <c r="DEQ253" s="39"/>
      <c r="DER253" s="40"/>
      <c r="DES253" s="41"/>
      <c r="DET253" s="38"/>
      <c r="DEU253" s="38"/>
      <c r="DEV253" s="38"/>
      <c r="DEW253" s="39"/>
      <c r="DEX253" s="40"/>
      <c r="DEY253" s="41"/>
      <c r="DEZ253" s="38"/>
      <c r="DFA253" s="38"/>
      <c r="DFB253" s="38"/>
      <c r="DFC253" s="39"/>
      <c r="DFD253" s="40"/>
      <c r="DFE253" s="41"/>
      <c r="DFF253" s="38"/>
      <c r="DFG253" s="38"/>
      <c r="DFH253" s="38"/>
      <c r="DFI253" s="39"/>
      <c r="DFJ253" s="40"/>
      <c r="DFK253" s="41"/>
      <c r="DFL253" s="38"/>
      <c r="DFM253" s="38"/>
      <c r="DFN253" s="38"/>
      <c r="DFO253" s="39"/>
      <c r="DFP253" s="40"/>
      <c r="DFQ253" s="41"/>
      <c r="DFR253" s="38"/>
      <c r="DFS253" s="38"/>
      <c r="DFT253" s="38"/>
      <c r="DFU253" s="39"/>
      <c r="DFV253" s="40"/>
      <c r="DFW253" s="41"/>
      <c r="DFX253" s="38"/>
      <c r="DFY253" s="38"/>
      <c r="DFZ253" s="38"/>
      <c r="DGA253" s="39"/>
      <c r="DGB253" s="40"/>
      <c r="DGC253" s="41"/>
      <c r="DGD253" s="38"/>
      <c r="DGE253" s="38"/>
      <c r="DGF253" s="38"/>
      <c r="DGG253" s="39"/>
      <c r="DGH253" s="40"/>
      <c r="DGI253" s="41"/>
      <c r="DGJ253" s="38"/>
      <c r="DGK253" s="38"/>
      <c r="DGL253" s="38"/>
      <c r="DGM253" s="39"/>
      <c r="DGN253" s="40"/>
      <c r="DGO253" s="41"/>
      <c r="DGP253" s="38"/>
      <c r="DGQ253" s="38"/>
      <c r="DGR253" s="38"/>
      <c r="DGS253" s="39"/>
      <c r="DGT253" s="40"/>
      <c r="DGU253" s="41"/>
      <c r="DGV253" s="38"/>
      <c r="DGW253" s="38"/>
      <c r="DGX253" s="38"/>
      <c r="DGY253" s="39"/>
      <c r="DGZ253" s="40"/>
      <c r="DHA253" s="41"/>
      <c r="DHB253" s="38"/>
      <c r="DHC253" s="38"/>
      <c r="DHD253" s="38"/>
      <c r="DHE253" s="39"/>
      <c r="DHF253" s="40"/>
      <c r="DHG253" s="41"/>
      <c r="DHH253" s="38"/>
      <c r="DHI253" s="38"/>
      <c r="DHJ253" s="38"/>
      <c r="DHK253" s="39"/>
      <c r="DHL253" s="40"/>
      <c r="DHM253" s="41"/>
      <c r="DHN253" s="38"/>
      <c r="DHO253" s="38"/>
      <c r="DHP253" s="38"/>
      <c r="DHQ253" s="39"/>
      <c r="DHR253" s="40"/>
      <c r="DHS253" s="41"/>
      <c r="DHT253" s="38"/>
      <c r="DHU253" s="38"/>
      <c r="DHV253" s="38"/>
      <c r="DHW253" s="39"/>
      <c r="DHX253" s="40"/>
      <c r="DHY253" s="41"/>
      <c r="DHZ253" s="38"/>
      <c r="DIA253" s="38"/>
      <c r="DIB253" s="38"/>
      <c r="DIC253" s="39"/>
      <c r="DID253" s="40"/>
      <c r="DIE253" s="41"/>
      <c r="DIF253" s="38"/>
      <c r="DIG253" s="38"/>
      <c r="DIH253" s="38"/>
      <c r="DII253" s="39"/>
      <c r="DIJ253" s="40"/>
      <c r="DIK253" s="41"/>
      <c r="DIL253" s="38"/>
      <c r="DIM253" s="38"/>
      <c r="DIN253" s="38"/>
      <c r="DIO253" s="39"/>
      <c r="DIP253" s="40"/>
      <c r="DIQ253" s="41"/>
      <c r="DIR253" s="38"/>
      <c r="DIS253" s="38"/>
      <c r="DIT253" s="38"/>
      <c r="DIU253" s="39"/>
      <c r="DIV253" s="40"/>
      <c r="DIW253" s="41"/>
      <c r="DIX253" s="38"/>
      <c r="DIY253" s="38"/>
      <c r="DIZ253" s="38"/>
      <c r="DJA253" s="39"/>
      <c r="DJB253" s="40"/>
      <c r="DJC253" s="41"/>
      <c r="DJD253" s="38"/>
      <c r="DJE253" s="38"/>
      <c r="DJF253" s="38"/>
      <c r="DJG253" s="39"/>
      <c r="DJH253" s="40"/>
      <c r="DJI253" s="41"/>
      <c r="DJJ253" s="38"/>
      <c r="DJK253" s="38"/>
      <c r="DJL253" s="38"/>
      <c r="DJM253" s="39"/>
      <c r="DJN253" s="40"/>
      <c r="DJO253" s="41"/>
      <c r="DJP253" s="38"/>
      <c r="DJQ253" s="38"/>
      <c r="DJR253" s="38"/>
      <c r="DJS253" s="39"/>
      <c r="DJT253" s="40"/>
      <c r="DJU253" s="41"/>
      <c r="DJV253" s="38"/>
      <c r="DJW253" s="38"/>
      <c r="DJX253" s="38"/>
      <c r="DJY253" s="39"/>
      <c r="DJZ253" s="40"/>
      <c r="DKA253" s="41"/>
      <c r="DKB253" s="38"/>
      <c r="DKC253" s="38"/>
      <c r="DKD253" s="38"/>
      <c r="DKE253" s="39"/>
      <c r="DKF253" s="40"/>
      <c r="DKG253" s="41"/>
      <c r="DKH253" s="38"/>
      <c r="DKI253" s="38"/>
      <c r="DKJ253" s="38"/>
      <c r="DKK253" s="39"/>
      <c r="DKL253" s="40"/>
      <c r="DKM253" s="41"/>
      <c r="DKN253" s="38"/>
      <c r="DKO253" s="38"/>
      <c r="DKP253" s="38"/>
      <c r="DKQ253" s="39"/>
      <c r="DKR253" s="40"/>
      <c r="DKS253" s="41"/>
      <c r="DKT253" s="38"/>
      <c r="DKU253" s="38"/>
      <c r="DKV253" s="38"/>
      <c r="DKW253" s="39"/>
      <c r="DKX253" s="40"/>
      <c r="DKY253" s="41"/>
      <c r="DKZ253" s="38"/>
      <c r="DLA253" s="38"/>
      <c r="DLB253" s="38"/>
      <c r="DLC253" s="39"/>
      <c r="DLD253" s="40"/>
      <c r="DLE253" s="41"/>
      <c r="DLF253" s="38"/>
      <c r="DLG253" s="38"/>
      <c r="DLH253" s="38"/>
      <c r="DLI253" s="39"/>
      <c r="DLJ253" s="40"/>
      <c r="DLK253" s="41"/>
      <c r="DLL253" s="38"/>
      <c r="DLM253" s="38"/>
      <c r="DLN253" s="38"/>
      <c r="DLO253" s="39"/>
      <c r="DLP253" s="40"/>
      <c r="DLQ253" s="41"/>
      <c r="DLR253" s="38"/>
      <c r="DLS253" s="38"/>
      <c r="DLT253" s="38"/>
      <c r="DLU253" s="39"/>
      <c r="DLV253" s="40"/>
      <c r="DLW253" s="41"/>
      <c r="DLX253" s="38"/>
      <c r="DLY253" s="38"/>
      <c r="DLZ253" s="38"/>
      <c r="DMA253" s="39"/>
      <c r="DMB253" s="40"/>
      <c r="DMC253" s="41"/>
      <c r="DMD253" s="38"/>
      <c r="DME253" s="38"/>
      <c r="DMF253" s="38"/>
      <c r="DMG253" s="39"/>
      <c r="DMH253" s="40"/>
      <c r="DMI253" s="41"/>
      <c r="DMJ253" s="38"/>
      <c r="DMK253" s="38"/>
      <c r="DML253" s="38"/>
      <c r="DMM253" s="39"/>
      <c r="DMN253" s="40"/>
      <c r="DMO253" s="41"/>
      <c r="DMP253" s="38"/>
      <c r="DMQ253" s="38"/>
      <c r="DMR253" s="38"/>
      <c r="DMS253" s="39"/>
      <c r="DMT253" s="40"/>
      <c r="DMU253" s="41"/>
      <c r="DMV253" s="38"/>
      <c r="DMW253" s="38"/>
      <c r="DMX253" s="38"/>
      <c r="DMY253" s="39"/>
      <c r="DMZ253" s="40"/>
      <c r="DNA253" s="41"/>
      <c r="DNB253" s="38"/>
      <c r="DNC253" s="38"/>
      <c r="DND253" s="38"/>
      <c r="DNE253" s="39"/>
      <c r="DNF253" s="40"/>
      <c r="DNG253" s="41"/>
      <c r="DNH253" s="38"/>
      <c r="DNI253" s="38"/>
      <c r="DNJ253" s="38"/>
      <c r="DNK253" s="39"/>
      <c r="DNL253" s="40"/>
      <c r="DNM253" s="41"/>
      <c r="DNN253" s="38"/>
      <c r="DNO253" s="38"/>
      <c r="DNP253" s="38"/>
      <c r="DNQ253" s="39"/>
      <c r="DNR253" s="40"/>
      <c r="DNS253" s="41"/>
      <c r="DNT253" s="38"/>
      <c r="DNU253" s="38"/>
      <c r="DNV253" s="38"/>
      <c r="DNW253" s="39"/>
      <c r="DNX253" s="40"/>
      <c r="DNY253" s="41"/>
      <c r="DNZ253" s="38"/>
      <c r="DOA253" s="38"/>
      <c r="DOB253" s="38"/>
      <c r="DOC253" s="39"/>
      <c r="DOD253" s="40"/>
      <c r="DOE253" s="41"/>
      <c r="DOF253" s="38"/>
      <c r="DOG253" s="38"/>
      <c r="DOH253" s="38"/>
      <c r="DOI253" s="39"/>
      <c r="DOJ253" s="40"/>
      <c r="DOK253" s="41"/>
      <c r="DOL253" s="38"/>
      <c r="DOM253" s="38"/>
      <c r="DON253" s="38"/>
      <c r="DOO253" s="39"/>
      <c r="DOP253" s="40"/>
      <c r="DOQ253" s="41"/>
      <c r="DOR253" s="38"/>
      <c r="DOS253" s="38"/>
      <c r="DOT253" s="38"/>
      <c r="DOU253" s="39"/>
      <c r="DOV253" s="40"/>
      <c r="DOW253" s="41"/>
      <c r="DOX253" s="38"/>
      <c r="DOY253" s="38"/>
      <c r="DOZ253" s="38"/>
      <c r="DPA253" s="39"/>
      <c r="DPB253" s="40"/>
      <c r="DPC253" s="41"/>
      <c r="DPD253" s="38"/>
      <c r="DPE253" s="38"/>
      <c r="DPF253" s="38"/>
      <c r="DPG253" s="39"/>
      <c r="DPH253" s="40"/>
      <c r="DPI253" s="41"/>
      <c r="DPJ253" s="38"/>
      <c r="DPK253" s="38"/>
      <c r="DPL253" s="38"/>
      <c r="DPM253" s="39"/>
      <c r="DPN253" s="40"/>
      <c r="DPO253" s="41"/>
      <c r="DPP253" s="38"/>
      <c r="DPQ253" s="38"/>
      <c r="DPR253" s="38"/>
      <c r="DPS253" s="39"/>
      <c r="DPT253" s="40"/>
      <c r="DPU253" s="41"/>
      <c r="DPV253" s="38"/>
      <c r="DPW253" s="38"/>
      <c r="DPX253" s="38"/>
      <c r="DPY253" s="39"/>
      <c r="DPZ253" s="40"/>
      <c r="DQA253" s="41"/>
      <c r="DQB253" s="38"/>
      <c r="DQC253" s="38"/>
      <c r="DQD253" s="38"/>
      <c r="DQE253" s="39"/>
      <c r="DQF253" s="40"/>
      <c r="DQG253" s="41"/>
      <c r="DQH253" s="38"/>
      <c r="DQI253" s="38"/>
      <c r="DQJ253" s="38"/>
      <c r="DQK253" s="39"/>
      <c r="DQL253" s="40"/>
      <c r="DQM253" s="41"/>
      <c r="DQN253" s="38"/>
      <c r="DQO253" s="38"/>
      <c r="DQP253" s="38"/>
      <c r="DQQ253" s="39"/>
      <c r="DQR253" s="40"/>
      <c r="DQS253" s="41"/>
      <c r="DQT253" s="38"/>
      <c r="DQU253" s="38"/>
      <c r="DQV253" s="38"/>
      <c r="DQW253" s="39"/>
      <c r="DQX253" s="40"/>
      <c r="DQY253" s="41"/>
      <c r="DQZ253" s="38"/>
      <c r="DRA253" s="38"/>
      <c r="DRB253" s="38"/>
      <c r="DRC253" s="39"/>
      <c r="DRD253" s="40"/>
      <c r="DRE253" s="41"/>
      <c r="DRF253" s="38"/>
      <c r="DRG253" s="38"/>
      <c r="DRH253" s="38"/>
      <c r="DRI253" s="39"/>
      <c r="DRJ253" s="40"/>
      <c r="DRK253" s="41"/>
      <c r="DRL253" s="38"/>
      <c r="DRM253" s="38"/>
      <c r="DRN253" s="38"/>
      <c r="DRO253" s="39"/>
      <c r="DRP253" s="40"/>
      <c r="DRQ253" s="41"/>
      <c r="DRR253" s="38"/>
      <c r="DRS253" s="38"/>
      <c r="DRT253" s="38"/>
      <c r="DRU253" s="39"/>
      <c r="DRV253" s="40"/>
      <c r="DRW253" s="41"/>
      <c r="DRX253" s="38"/>
      <c r="DRY253" s="38"/>
      <c r="DRZ253" s="38"/>
      <c r="DSA253" s="39"/>
      <c r="DSB253" s="40"/>
      <c r="DSC253" s="41"/>
      <c r="DSD253" s="38"/>
      <c r="DSE253" s="38"/>
      <c r="DSF253" s="38"/>
      <c r="DSG253" s="39"/>
      <c r="DSH253" s="40"/>
      <c r="DSI253" s="41"/>
      <c r="DSJ253" s="38"/>
      <c r="DSK253" s="38"/>
      <c r="DSL253" s="38"/>
      <c r="DSM253" s="39"/>
      <c r="DSN253" s="40"/>
      <c r="DSO253" s="41"/>
      <c r="DSP253" s="38"/>
      <c r="DSQ253" s="38"/>
      <c r="DSR253" s="38"/>
      <c r="DSS253" s="39"/>
      <c r="DST253" s="40"/>
      <c r="DSU253" s="41"/>
      <c r="DSV253" s="38"/>
      <c r="DSW253" s="38"/>
      <c r="DSX253" s="38"/>
      <c r="DSY253" s="39"/>
      <c r="DSZ253" s="40"/>
      <c r="DTA253" s="41"/>
      <c r="DTB253" s="38"/>
      <c r="DTC253" s="38"/>
      <c r="DTD253" s="38"/>
      <c r="DTE253" s="39"/>
      <c r="DTF253" s="40"/>
      <c r="DTG253" s="41"/>
      <c r="DTH253" s="38"/>
      <c r="DTI253" s="38"/>
      <c r="DTJ253" s="38"/>
      <c r="DTK253" s="39"/>
      <c r="DTL253" s="40"/>
      <c r="DTM253" s="41"/>
      <c r="DTN253" s="38"/>
      <c r="DTO253" s="38"/>
      <c r="DTP253" s="38"/>
      <c r="DTQ253" s="39"/>
      <c r="DTR253" s="40"/>
      <c r="DTS253" s="41"/>
      <c r="DTT253" s="38"/>
      <c r="DTU253" s="38"/>
      <c r="DTV253" s="38"/>
      <c r="DTW253" s="39"/>
      <c r="DTX253" s="40"/>
      <c r="DTY253" s="41"/>
      <c r="DTZ253" s="38"/>
      <c r="DUA253" s="38"/>
      <c r="DUB253" s="38"/>
      <c r="DUC253" s="39"/>
      <c r="DUD253" s="40"/>
      <c r="DUE253" s="41"/>
      <c r="DUF253" s="38"/>
      <c r="DUG253" s="38"/>
      <c r="DUH253" s="38"/>
      <c r="DUI253" s="39"/>
      <c r="DUJ253" s="40"/>
      <c r="DUK253" s="41"/>
      <c r="DUL253" s="38"/>
      <c r="DUM253" s="38"/>
      <c r="DUN253" s="38"/>
      <c r="DUO253" s="39"/>
      <c r="DUP253" s="40"/>
      <c r="DUQ253" s="41"/>
      <c r="DUR253" s="38"/>
      <c r="DUS253" s="38"/>
      <c r="DUT253" s="38"/>
      <c r="DUU253" s="39"/>
      <c r="DUV253" s="40"/>
      <c r="DUW253" s="41"/>
      <c r="DUX253" s="38"/>
      <c r="DUY253" s="38"/>
      <c r="DUZ253" s="38"/>
      <c r="DVA253" s="39"/>
      <c r="DVB253" s="40"/>
      <c r="DVC253" s="41"/>
      <c r="DVD253" s="38"/>
      <c r="DVE253" s="38"/>
      <c r="DVF253" s="38"/>
      <c r="DVG253" s="39"/>
      <c r="DVH253" s="40"/>
      <c r="DVI253" s="41"/>
      <c r="DVJ253" s="38"/>
      <c r="DVK253" s="38"/>
      <c r="DVL253" s="38"/>
      <c r="DVM253" s="39"/>
      <c r="DVN253" s="40"/>
      <c r="DVO253" s="41"/>
      <c r="DVP253" s="38"/>
      <c r="DVQ253" s="38"/>
      <c r="DVR253" s="38"/>
      <c r="DVS253" s="39"/>
      <c r="DVT253" s="40"/>
      <c r="DVU253" s="41"/>
      <c r="DVV253" s="38"/>
      <c r="DVW253" s="38"/>
      <c r="DVX253" s="38"/>
      <c r="DVY253" s="39"/>
      <c r="DVZ253" s="40"/>
      <c r="DWA253" s="41"/>
      <c r="DWB253" s="38"/>
      <c r="DWC253" s="38"/>
      <c r="DWD253" s="38"/>
      <c r="DWE253" s="39"/>
      <c r="DWF253" s="40"/>
      <c r="DWG253" s="41"/>
      <c r="DWH253" s="38"/>
      <c r="DWI253" s="38"/>
      <c r="DWJ253" s="38"/>
      <c r="DWK253" s="39"/>
      <c r="DWL253" s="40"/>
      <c r="DWM253" s="41"/>
      <c r="DWN253" s="38"/>
      <c r="DWO253" s="38"/>
      <c r="DWP253" s="38"/>
      <c r="DWQ253" s="39"/>
      <c r="DWR253" s="40"/>
      <c r="DWS253" s="41"/>
      <c r="DWT253" s="38"/>
      <c r="DWU253" s="38"/>
      <c r="DWV253" s="38"/>
      <c r="DWW253" s="39"/>
      <c r="DWX253" s="40"/>
      <c r="DWY253" s="41"/>
      <c r="DWZ253" s="38"/>
      <c r="DXA253" s="38"/>
      <c r="DXB253" s="38"/>
      <c r="DXC253" s="39"/>
      <c r="DXD253" s="40"/>
      <c r="DXE253" s="41"/>
      <c r="DXF253" s="38"/>
      <c r="DXG253" s="38"/>
      <c r="DXH253" s="38"/>
      <c r="DXI253" s="39"/>
      <c r="DXJ253" s="40"/>
      <c r="DXK253" s="41"/>
      <c r="DXL253" s="38"/>
      <c r="DXM253" s="38"/>
      <c r="DXN253" s="38"/>
      <c r="DXO253" s="39"/>
      <c r="DXP253" s="40"/>
      <c r="DXQ253" s="41"/>
      <c r="DXR253" s="38"/>
      <c r="DXS253" s="38"/>
      <c r="DXT253" s="38"/>
      <c r="DXU253" s="39"/>
      <c r="DXV253" s="40"/>
      <c r="DXW253" s="41"/>
      <c r="DXX253" s="38"/>
      <c r="DXY253" s="38"/>
      <c r="DXZ253" s="38"/>
      <c r="DYA253" s="39"/>
      <c r="DYB253" s="40"/>
      <c r="DYC253" s="41"/>
      <c r="DYD253" s="38"/>
      <c r="DYE253" s="38"/>
      <c r="DYF253" s="38"/>
      <c r="DYG253" s="39"/>
      <c r="DYH253" s="40"/>
      <c r="DYI253" s="41"/>
      <c r="DYJ253" s="38"/>
      <c r="DYK253" s="38"/>
      <c r="DYL253" s="38"/>
      <c r="DYM253" s="39"/>
      <c r="DYN253" s="40"/>
      <c r="DYO253" s="41"/>
      <c r="DYP253" s="38"/>
      <c r="DYQ253" s="38"/>
      <c r="DYR253" s="38"/>
      <c r="DYS253" s="39"/>
      <c r="DYT253" s="40"/>
      <c r="DYU253" s="41"/>
      <c r="DYV253" s="38"/>
      <c r="DYW253" s="38"/>
      <c r="DYX253" s="38"/>
      <c r="DYY253" s="39"/>
      <c r="DYZ253" s="40"/>
      <c r="DZA253" s="41"/>
      <c r="DZB253" s="38"/>
      <c r="DZC253" s="38"/>
      <c r="DZD253" s="38"/>
      <c r="DZE253" s="39"/>
      <c r="DZF253" s="40"/>
      <c r="DZG253" s="41"/>
      <c r="DZH253" s="38"/>
      <c r="DZI253" s="38"/>
      <c r="DZJ253" s="38"/>
      <c r="DZK253" s="39"/>
      <c r="DZL253" s="40"/>
      <c r="DZM253" s="41"/>
      <c r="DZN253" s="38"/>
      <c r="DZO253" s="38"/>
      <c r="DZP253" s="38"/>
      <c r="DZQ253" s="39"/>
      <c r="DZR253" s="40"/>
      <c r="DZS253" s="41"/>
      <c r="DZT253" s="38"/>
      <c r="DZU253" s="38"/>
      <c r="DZV253" s="38"/>
      <c r="DZW253" s="39"/>
      <c r="DZX253" s="40"/>
      <c r="DZY253" s="41"/>
      <c r="DZZ253" s="38"/>
      <c r="EAA253" s="38"/>
      <c r="EAB253" s="38"/>
      <c r="EAC253" s="39"/>
      <c r="EAD253" s="40"/>
      <c r="EAE253" s="41"/>
      <c r="EAF253" s="38"/>
      <c r="EAG253" s="38"/>
      <c r="EAH253" s="38"/>
      <c r="EAI253" s="39"/>
      <c r="EAJ253" s="40"/>
      <c r="EAK253" s="41"/>
      <c r="EAL253" s="38"/>
      <c r="EAM253" s="38"/>
      <c r="EAN253" s="38"/>
      <c r="EAO253" s="39"/>
      <c r="EAP253" s="40"/>
      <c r="EAQ253" s="41"/>
      <c r="EAR253" s="38"/>
      <c r="EAS253" s="38"/>
      <c r="EAT253" s="38"/>
      <c r="EAU253" s="39"/>
      <c r="EAV253" s="40"/>
      <c r="EAW253" s="41"/>
      <c r="EAX253" s="38"/>
      <c r="EAY253" s="38"/>
      <c r="EAZ253" s="38"/>
      <c r="EBA253" s="39"/>
      <c r="EBB253" s="40"/>
      <c r="EBC253" s="41"/>
      <c r="EBD253" s="38"/>
      <c r="EBE253" s="38"/>
      <c r="EBF253" s="38"/>
      <c r="EBG253" s="39"/>
      <c r="EBH253" s="40"/>
      <c r="EBI253" s="41"/>
      <c r="EBJ253" s="38"/>
      <c r="EBK253" s="38"/>
      <c r="EBL253" s="38"/>
      <c r="EBM253" s="39"/>
      <c r="EBN253" s="40"/>
      <c r="EBO253" s="41"/>
      <c r="EBP253" s="38"/>
      <c r="EBQ253" s="38"/>
      <c r="EBR253" s="38"/>
      <c r="EBS253" s="39"/>
      <c r="EBT253" s="40"/>
      <c r="EBU253" s="41"/>
      <c r="EBV253" s="38"/>
      <c r="EBW253" s="38"/>
      <c r="EBX253" s="38"/>
      <c r="EBY253" s="39"/>
      <c r="EBZ253" s="40"/>
      <c r="ECA253" s="41"/>
      <c r="ECB253" s="38"/>
      <c r="ECC253" s="38"/>
      <c r="ECD253" s="38"/>
      <c r="ECE253" s="39"/>
      <c r="ECF253" s="40"/>
      <c r="ECG253" s="41"/>
      <c r="ECH253" s="38"/>
      <c r="ECI253" s="38"/>
      <c r="ECJ253" s="38"/>
      <c r="ECK253" s="39"/>
      <c r="ECL253" s="40"/>
      <c r="ECM253" s="41"/>
      <c r="ECN253" s="38"/>
      <c r="ECO253" s="38"/>
      <c r="ECP253" s="38"/>
      <c r="ECQ253" s="39"/>
      <c r="ECR253" s="40"/>
      <c r="ECS253" s="41"/>
      <c r="ECT253" s="38"/>
      <c r="ECU253" s="38"/>
      <c r="ECV253" s="38"/>
      <c r="ECW253" s="39"/>
      <c r="ECX253" s="40"/>
      <c r="ECY253" s="41"/>
      <c r="ECZ253" s="38"/>
      <c r="EDA253" s="38"/>
      <c r="EDB253" s="38"/>
      <c r="EDC253" s="39"/>
      <c r="EDD253" s="40"/>
      <c r="EDE253" s="41"/>
      <c r="EDF253" s="38"/>
      <c r="EDG253" s="38"/>
      <c r="EDH253" s="38"/>
      <c r="EDI253" s="39"/>
      <c r="EDJ253" s="40"/>
      <c r="EDK253" s="41"/>
      <c r="EDL253" s="38"/>
      <c r="EDM253" s="38"/>
      <c r="EDN253" s="38"/>
      <c r="EDO253" s="39"/>
      <c r="EDP253" s="40"/>
      <c r="EDQ253" s="41"/>
      <c r="EDR253" s="38"/>
      <c r="EDS253" s="38"/>
      <c r="EDT253" s="38"/>
      <c r="EDU253" s="39"/>
      <c r="EDV253" s="40"/>
      <c r="EDW253" s="41"/>
      <c r="EDX253" s="38"/>
      <c r="EDY253" s="38"/>
      <c r="EDZ253" s="38"/>
      <c r="EEA253" s="39"/>
      <c r="EEB253" s="40"/>
      <c r="EEC253" s="41"/>
      <c r="EED253" s="38"/>
      <c r="EEE253" s="38"/>
      <c r="EEF253" s="38"/>
      <c r="EEG253" s="39"/>
      <c r="EEH253" s="40"/>
      <c r="EEI253" s="41"/>
      <c r="EEJ253" s="38"/>
      <c r="EEK253" s="38"/>
      <c r="EEL253" s="38"/>
      <c r="EEM253" s="39"/>
      <c r="EEN253" s="40"/>
      <c r="EEO253" s="41"/>
      <c r="EEP253" s="38"/>
      <c r="EEQ253" s="38"/>
      <c r="EER253" s="38"/>
      <c r="EES253" s="39"/>
      <c r="EET253" s="40"/>
      <c r="EEU253" s="41"/>
      <c r="EEV253" s="38"/>
      <c r="EEW253" s="38"/>
      <c r="EEX253" s="38"/>
      <c r="EEY253" s="39"/>
      <c r="EEZ253" s="40"/>
      <c r="EFA253" s="41"/>
      <c r="EFB253" s="38"/>
      <c r="EFC253" s="38"/>
      <c r="EFD253" s="38"/>
      <c r="EFE253" s="39"/>
      <c r="EFF253" s="40"/>
      <c r="EFG253" s="41"/>
      <c r="EFH253" s="38"/>
      <c r="EFI253" s="38"/>
      <c r="EFJ253" s="38"/>
      <c r="EFK253" s="39"/>
      <c r="EFL253" s="40"/>
      <c r="EFM253" s="41"/>
      <c r="EFN253" s="38"/>
      <c r="EFO253" s="38"/>
      <c r="EFP253" s="38"/>
      <c r="EFQ253" s="39"/>
      <c r="EFR253" s="40"/>
      <c r="EFS253" s="41"/>
      <c r="EFT253" s="38"/>
      <c r="EFU253" s="38"/>
      <c r="EFV253" s="38"/>
      <c r="EFW253" s="39"/>
      <c r="EFX253" s="40"/>
      <c r="EFY253" s="41"/>
      <c r="EFZ253" s="38"/>
      <c r="EGA253" s="38"/>
      <c r="EGB253" s="38"/>
      <c r="EGC253" s="39"/>
      <c r="EGD253" s="40"/>
      <c r="EGE253" s="41"/>
      <c r="EGF253" s="38"/>
      <c r="EGG253" s="38"/>
      <c r="EGH253" s="38"/>
      <c r="EGI253" s="39"/>
      <c r="EGJ253" s="40"/>
      <c r="EGK253" s="41"/>
      <c r="EGL253" s="38"/>
      <c r="EGM253" s="38"/>
      <c r="EGN253" s="38"/>
      <c r="EGO253" s="39"/>
      <c r="EGP253" s="40"/>
      <c r="EGQ253" s="41"/>
      <c r="EGR253" s="38"/>
      <c r="EGS253" s="38"/>
      <c r="EGT253" s="38"/>
      <c r="EGU253" s="39"/>
      <c r="EGV253" s="40"/>
      <c r="EGW253" s="41"/>
      <c r="EGX253" s="38"/>
      <c r="EGY253" s="38"/>
      <c r="EGZ253" s="38"/>
      <c r="EHA253" s="39"/>
      <c r="EHB253" s="40"/>
      <c r="EHC253" s="41"/>
      <c r="EHD253" s="38"/>
      <c r="EHE253" s="38"/>
      <c r="EHF253" s="38"/>
      <c r="EHG253" s="39"/>
      <c r="EHH253" s="40"/>
      <c r="EHI253" s="41"/>
      <c r="EHJ253" s="38"/>
      <c r="EHK253" s="38"/>
      <c r="EHL253" s="38"/>
      <c r="EHM253" s="39"/>
      <c r="EHN253" s="40"/>
      <c r="EHO253" s="41"/>
      <c r="EHP253" s="38"/>
      <c r="EHQ253" s="38"/>
      <c r="EHR253" s="38"/>
      <c r="EHS253" s="39"/>
      <c r="EHT253" s="40"/>
      <c r="EHU253" s="41"/>
      <c r="EHV253" s="38"/>
      <c r="EHW253" s="38"/>
      <c r="EHX253" s="38"/>
      <c r="EHY253" s="39"/>
      <c r="EHZ253" s="40"/>
      <c r="EIA253" s="41"/>
      <c r="EIB253" s="38"/>
      <c r="EIC253" s="38"/>
      <c r="EID253" s="38"/>
      <c r="EIE253" s="39"/>
      <c r="EIF253" s="40"/>
      <c r="EIG253" s="41"/>
      <c r="EIH253" s="38"/>
      <c r="EII253" s="38"/>
      <c r="EIJ253" s="38"/>
      <c r="EIK253" s="39"/>
      <c r="EIL253" s="40"/>
      <c r="EIM253" s="41"/>
      <c r="EIN253" s="38"/>
      <c r="EIO253" s="38"/>
      <c r="EIP253" s="38"/>
      <c r="EIQ253" s="39"/>
      <c r="EIR253" s="40"/>
      <c r="EIS253" s="41"/>
      <c r="EIT253" s="38"/>
      <c r="EIU253" s="38"/>
      <c r="EIV253" s="38"/>
      <c r="EIW253" s="39"/>
      <c r="EIX253" s="40"/>
      <c r="EIY253" s="41"/>
      <c r="EIZ253" s="38"/>
      <c r="EJA253" s="38"/>
      <c r="EJB253" s="38"/>
      <c r="EJC253" s="39"/>
      <c r="EJD253" s="40"/>
      <c r="EJE253" s="41"/>
      <c r="EJF253" s="38"/>
      <c r="EJG253" s="38"/>
      <c r="EJH253" s="38"/>
      <c r="EJI253" s="39"/>
      <c r="EJJ253" s="40"/>
      <c r="EJK253" s="41"/>
      <c r="EJL253" s="38"/>
      <c r="EJM253" s="38"/>
      <c r="EJN253" s="38"/>
      <c r="EJO253" s="39"/>
      <c r="EJP253" s="40"/>
      <c r="EJQ253" s="41"/>
      <c r="EJR253" s="38"/>
      <c r="EJS253" s="38"/>
      <c r="EJT253" s="38"/>
      <c r="EJU253" s="39"/>
      <c r="EJV253" s="40"/>
      <c r="EJW253" s="41"/>
      <c r="EJX253" s="38"/>
      <c r="EJY253" s="38"/>
      <c r="EJZ253" s="38"/>
      <c r="EKA253" s="39"/>
      <c r="EKB253" s="40"/>
      <c r="EKC253" s="41"/>
      <c r="EKD253" s="38"/>
      <c r="EKE253" s="38"/>
      <c r="EKF253" s="38"/>
      <c r="EKG253" s="39"/>
      <c r="EKH253" s="40"/>
      <c r="EKI253" s="41"/>
      <c r="EKJ253" s="38"/>
      <c r="EKK253" s="38"/>
      <c r="EKL253" s="38"/>
      <c r="EKM253" s="39"/>
      <c r="EKN253" s="40"/>
      <c r="EKO253" s="41"/>
      <c r="EKP253" s="38"/>
      <c r="EKQ253" s="38"/>
      <c r="EKR253" s="38"/>
      <c r="EKS253" s="39"/>
      <c r="EKT253" s="40"/>
      <c r="EKU253" s="41"/>
      <c r="EKV253" s="38"/>
      <c r="EKW253" s="38"/>
      <c r="EKX253" s="38"/>
      <c r="EKY253" s="39"/>
      <c r="EKZ253" s="40"/>
      <c r="ELA253" s="41"/>
      <c r="ELB253" s="38"/>
      <c r="ELC253" s="38"/>
      <c r="ELD253" s="38"/>
      <c r="ELE253" s="39"/>
      <c r="ELF253" s="40"/>
      <c r="ELG253" s="41"/>
      <c r="ELH253" s="38"/>
      <c r="ELI253" s="38"/>
      <c r="ELJ253" s="38"/>
      <c r="ELK253" s="39"/>
      <c r="ELL253" s="40"/>
      <c r="ELM253" s="41"/>
      <c r="ELN253" s="38"/>
      <c r="ELO253" s="38"/>
      <c r="ELP253" s="38"/>
      <c r="ELQ253" s="39"/>
      <c r="ELR253" s="40"/>
      <c r="ELS253" s="41"/>
      <c r="ELT253" s="38"/>
      <c r="ELU253" s="38"/>
      <c r="ELV253" s="38"/>
      <c r="ELW253" s="39"/>
      <c r="ELX253" s="40"/>
      <c r="ELY253" s="41"/>
      <c r="ELZ253" s="38"/>
      <c r="EMA253" s="38"/>
      <c r="EMB253" s="38"/>
      <c r="EMC253" s="39"/>
      <c r="EMD253" s="40"/>
      <c r="EME253" s="41"/>
      <c r="EMF253" s="38"/>
      <c r="EMG253" s="38"/>
      <c r="EMH253" s="38"/>
      <c r="EMI253" s="39"/>
      <c r="EMJ253" s="40"/>
      <c r="EMK253" s="41"/>
      <c r="EML253" s="38"/>
      <c r="EMM253" s="38"/>
      <c r="EMN253" s="38"/>
      <c r="EMO253" s="39"/>
      <c r="EMP253" s="40"/>
      <c r="EMQ253" s="41"/>
      <c r="EMR253" s="38"/>
      <c r="EMS253" s="38"/>
      <c r="EMT253" s="38"/>
      <c r="EMU253" s="39"/>
      <c r="EMV253" s="40"/>
      <c r="EMW253" s="41"/>
      <c r="EMX253" s="38"/>
      <c r="EMY253" s="38"/>
      <c r="EMZ253" s="38"/>
      <c r="ENA253" s="39"/>
      <c r="ENB253" s="40"/>
      <c r="ENC253" s="41"/>
      <c r="END253" s="38"/>
      <c r="ENE253" s="38"/>
      <c r="ENF253" s="38"/>
      <c r="ENG253" s="39"/>
      <c r="ENH253" s="40"/>
      <c r="ENI253" s="41"/>
      <c r="ENJ253" s="38"/>
      <c r="ENK253" s="38"/>
      <c r="ENL253" s="38"/>
      <c r="ENM253" s="39"/>
      <c r="ENN253" s="40"/>
      <c r="ENO253" s="41"/>
      <c r="ENP253" s="38"/>
      <c r="ENQ253" s="38"/>
      <c r="ENR253" s="38"/>
      <c r="ENS253" s="39"/>
      <c r="ENT253" s="40"/>
      <c r="ENU253" s="41"/>
      <c r="ENV253" s="38"/>
      <c r="ENW253" s="38"/>
      <c r="ENX253" s="38"/>
      <c r="ENY253" s="39"/>
      <c r="ENZ253" s="40"/>
      <c r="EOA253" s="41"/>
      <c r="EOB253" s="38"/>
      <c r="EOC253" s="38"/>
      <c r="EOD253" s="38"/>
      <c r="EOE253" s="39"/>
      <c r="EOF253" s="40"/>
      <c r="EOG253" s="41"/>
      <c r="EOH253" s="38"/>
      <c r="EOI253" s="38"/>
      <c r="EOJ253" s="38"/>
      <c r="EOK253" s="39"/>
      <c r="EOL253" s="40"/>
      <c r="EOM253" s="41"/>
      <c r="EON253" s="38"/>
      <c r="EOO253" s="38"/>
      <c r="EOP253" s="38"/>
      <c r="EOQ253" s="39"/>
      <c r="EOR253" s="40"/>
      <c r="EOS253" s="41"/>
      <c r="EOT253" s="38"/>
      <c r="EOU253" s="38"/>
      <c r="EOV253" s="38"/>
      <c r="EOW253" s="39"/>
      <c r="EOX253" s="40"/>
      <c r="EOY253" s="41"/>
      <c r="EOZ253" s="38"/>
      <c r="EPA253" s="38"/>
      <c r="EPB253" s="38"/>
      <c r="EPC253" s="39"/>
      <c r="EPD253" s="40"/>
      <c r="EPE253" s="41"/>
      <c r="EPF253" s="38"/>
      <c r="EPG253" s="38"/>
      <c r="EPH253" s="38"/>
      <c r="EPI253" s="39"/>
      <c r="EPJ253" s="40"/>
      <c r="EPK253" s="41"/>
      <c r="EPL253" s="38"/>
      <c r="EPM253" s="38"/>
      <c r="EPN253" s="38"/>
      <c r="EPO253" s="39"/>
      <c r="EPP253" s="40"/>
      <c r="EPQ253" s="41"/>
      <c r="EPR253" s="38"/>
      <c r="EPS253" s="38"/>
      <c r="EPT253" s="38"/>
      <c r="EPU253" s="39"/>
      <c r="EPV253" s="40"/>
      <c r="EPW253" s="41"/>
      <c r="EPX253" s="38"/>
      <c r="EPY253" s="38"/>
      <c r="EPZ253" s="38"/>
      <c r="EQA253" s="39"/>
      <c r="EQB253" s="40"/>
      <c r="EQC253" s="41"/>
      <c r="EQD253" s="38"/>
      <c r="EQE253" s="38"/>
      <c r="EQF253" s="38"/>
      <c r="EQG253" s="39"/>
      <c r="EQH253" s="40"/>
      <c r="EQI253" s="41"/>
      <c r="EQJ253" s="38"/>
      <c r="EQK253" s="38"/>
      <c r="EQL253" s="38"/>
      <c r="EQM253" s="39"/>
      <c r="EQN253" s="40"/>
      <c r="EQO253" s="41"/>
      <c r="EQP253" s="38"/>
      <c r="EQQ253" s="38"/>
      <c r="EQR253" s="38"/>
      <c r="EQS253" s="39"/>
      <c r="EQT253" s="40"/>
      <c r="EQU253" s="41"/>
      <c r="EQV253" s="38"/>
      <c r="EQW253" s="38"/>
      <c r="EQX253" s="38"/>
      <c r="EQY253" s="39"/>
      <c r="EQZ253" s="40"/>
      <c r="ERA253" s="41"/>
      <c r="ERB253" s="38"/>
      <c r="ERC253" s="38"/>
      <c r="ERD253" s="38"/>
      <c r="ERE253" s="39"/>
      <c r="ERF253" s="40"/>
      <c r="ERG253" s="41"/>
      <c r="ERH253" s="38"/>
      <c r="ERI253" s="38"/>
      <c r="ERJ253" s="38"/>
      <c r="ERK253" s="39"/>
      <c r="ERL253" s="40"/>
      <c r="ERM253" s="41"/>
      <c r="ERN253" s="38"/>
      <c r="ERO253" s="38"/>
      <c r="ERP253" s="38"/>
      <c r="ERQ253" s="39"/>
      <c r="ERR253" s="40"/>
      <c r="ERS253" s="41"/>
      <c r="ERT253" s="38"/>
      <c r="ERU253" s="38"/>
      <c r="ERV253" s="38"/>
      <c r="ERW253" s="39"/>
      <c r="ERX253" s="40"/>
      <c r="ERY253" s="41"/>
      <c r="ERZ253" s="38"/>
      <c r="ESA253" s="38"/>
      <c r="ESB253" s="38"/>
      <c r="ESC253" s="39"/>
      <c r="ESD253" s="40"/>
      <c r="ESE253" s="41"/>
      <c r="ESF253" s="38"/>
      <c r="ESG253" s="38"/>
      <c r="ESH253" s="38"/>
      <c r="ESI253" s="39"/>
      <c r="ESJ253" s="40"/>
      <c r="ESK253" s="41"/>
      <c r="ESL253" s="38"/>
      <c r="ESM253" s="38"/>
      <c r="ESN253" s="38"/>
      <c r="ESO253" s="39"/>
      <c r="ESP253" s="40"/>
      <c r="ESQ253" s="41"/>
      <c r="ESR253" s="38"/>
      <c r="ESS253" s="38"/>
      <c r="EST253" s="38"/>
      <c r="ESU253" s="39"/>
      <c r="ESV253" s="40"/>
      <c r="ESW253" s="41"/>
      <c r="ESX253" s="38"/>
      <c r="ESY253" s="38"/>
      <c r="ESZ253" s="38"/>
      <c r="ETA253" s="39"/>
      <c r="ETB253" s="40"/>
      <c r="ETC253" s="41"/>
      <c r="ETD253" s="38"/>
      <c r="ETE253" s="38"/>
      <c r="ETF253" s="38"/>
      <c r="ETG253" s="39"/>
      <c r="ETH253" s="40"/>
      <c r="ETI253" s="41"/>
      <c r="ETJ253" s="38"/>
      <c r="ETK253" s="38"/>
      <c r="ETL253" s="38"/>
      <c r="ETM253" s="39"/>
      <c r="ETN253" s="40"/>
      <c r="ETO253" s="41"/>
      <c r="ETP253" s="38"/>
      <c r="ETQ253" s="38"/>
      <c r="ETR253" s="38"/>
      <c r="ETS253" s="39"/>
      <c r="ETT253" s="40"/>
      <c r="ETU253" s="41"/>
      <c r="ETV253" s="38"/>
      <c r="ETW253" s="38"/>
      <c r="ETX253" s="38"/>
      <c r="ETY253" s="39"/>
      <c r="ETZ253" s="40"/>
      <c r="EUA253" s="41"/>
      <c r="EUB253" s="38"/>
      <c r="EUC253" s="38"/>
      <c r="EUD253" s="38"/>
      <c r="EUE253" s="39"/>
      <c r="EUF253" s="40"/>
      <c r="EUG253" s="41"/>
      <c r="EUH253" s="38"/>
      <c r="EUI253" s="38"/>
      <c r="EUJ253" s="38"/>
      <c r="EUK253" s="39"/>
      <c r="EUL253" s="40"/>
      <c r="EUM253" s="41"/>
      <c r="EUN253" s="38"/>
      <c r="EUO253" s="38"/>
      <c r="EUP253" s="38"/>
      <c r="EUQ253" s="39"/>
      <c r="EUR253" s="40"/>
      <c r="EUS253" s="41"/>
      <c r="EUT253" s="38"/>
      <c r="EUU253" s="38"/>
      <c r="EUV253" s="38"/>
      <c r="EUW253" s="39"/>
      <c r="EUX253" s="40"/>
      <c r="EUY253" s="41"/>
      <c r="EUZ253" s="38"/>
      <c r="EVA253" s="38"/>
      <c r="EVB253" s="38"/>
      <c r="EVC253" s="39"/>
      <c r="EVD253" s="40"/>
      <c r="EVE253" s="41"/>
      <c r="EVF253" s="38"/>
      <c r="EVG253" s="38"/>
      <c r="EVH253" s="38"/>
      <c r="EVI253" s="39"/>
      <c r="EVJ253" s="40"/>
      <c r="EVK253" s="41"/>
      <c r="EVL253" s="38"/>
      <c r="EVM253" s="38"/>
      <c r="EVN253" s="38"/>
      <c r="EVO253" s="39"/>
      <c r="EVP253" s="40"/>
      <c r="EVQ253" s="41"/>
      <c r="EVR253" s="38"/>
      <c r="EVS253" s="38"/>
      <c r="EVT253" s="38"/>
      <c r="EVU253" s="39"/>
      <c r="EVV253" s="40"/>
      <c r="EVW253" s="41"/>
      <c r="EVX253" s="38"/>
      <c r="EVY253" s="38"/>
      <c r="EVZ253" s="38"/>
      <c r="EWA253" s="39"/>
      <c r="EWB253" s="40"/>
      <c r="EWC253" s="41"/>
      <c r="EWD253" s="38"/>
      <c r="EWE253" s="38"/>
      <c r="EWF253" s="38"/>
      <c r="EWG253" s="39"/>
      <c r="EWH253" s="40"/>
      <c r="EWI253" s="41"/>
      <c r="EWJ253" s="38"/>
      <c r="EWK253" s="38"/>
      <c r="EWL253" s="38"/>
      <c r="EWM253" s="39"/>
      <c r="EWN253" s="40"/>
      <c r="EWO253" s="41"/>
      <c r="EWP253" s="38"/>
      <c r="EWQ253" s="38"/>
      <c r="EWR253" s="38"/>
      <c r="EWS253" s="39"/>
      <c r="EWT253" s="40"/>
      <c r="EWU253" s="41"/>
      <c r="EWV253" s="38"/>
      <c r="EWW253" s="38"/>
      <c r="EWX253" s="38"/>
      <c r="EWY253" s="39"/>
      <c r="EWZ253" s="40"/>
      <c r="EXA253" s="41"/>
      <c r="EXB253" s="38"/>
      <c r="EXC253" s="38"/>
      <c r="EXD253" s="38"/>
      <c r="EXE253" s="39"/>
      <c r="EXF253" s="40"/>
      <c r="EXG253" s="41"/>
      <c r="EXH253" s="38"/>
      <c r="EXI253" s="38"/>
      <c r="EXJ253" s="38"/>
      <c r="EXK253" s="39"/>
      <c r="EXL253" s="40"/>
      <c r="EXM253" s="41"/>
      <c r="EXN253" s="38"/>
      <c r="EXO253" s="38"/>
      <c r="EXP253" s="38"/>
      <c r="EXQ253" s="39"/>
      <c r="EXR253" s="40"/>
      <c r="EXS253" s="41"/>
      <c r="EXT253" s="38"/>
      <c r="EXU253" s="38"/>
      <c r="EXV253" s="38"/>
      <c r="EXW253" s="39"/>
      <c r="EXX253" s="40"/>
      <c r="EXY253" s="41"/>
      <c r="EXZ253" s="38"/>
      <c r="EYA253" s="38"/>
      <c r="EYB253" s="38"/>
      <c r="EYC253" s="39"/>
      <c r="EYD253" s="40"/>
      <c r="EYE253" s="41"/>
      <c r="EYF253" s="38"/>
      <c r="EYG253" s="38"/>
      <c r="EYH253" s="38"/>
      <c r="EYI253" s="39"/>
      <c r="EYJ253" s="40"/>
      <c r="EYK253" s="41"/>
      <c r="EYL253" s="38"/>
      <c r="EYM253" s="38"/>
      <c r="EYN253" s="38"/>
      <c r="EYO253" s="39"/>
      <c r="EYP253" s="40"/>
      <c r="EYQ253" s="41"/>
      <c r="EYR253" s="38"/>
      <c r="EYS253" s="38"/>
      <c r="EYT253" s="38"/>
      <c r="EYU253" s="39"/>
      <c r="EYV253" s="40"/>
      <c r="EYW253" s="41"/>
      <c r="EYX253" s="38"/>
      <c r="EYY253" s="38"/>
      <c r="EYZ253" s="38"/>
      <c r="EZA253" s="39"/>
      <c r="EZB253" s="40"/>
      <c r="EZC253" s="41"/>
      <c r="EZD253" s="38"/>
      <c r="EZE253" s="38"/>
      <c r="EZF253" s="38"/>
      <c r="EZG253" s="39"/>
      <c r="EZH253" s="40"/>
      <c r="EZI253" s="41"/>
      <c r="EZJ253" s="38"/>
      <c r="EZK253" s="38"/>
      <c r="EZL253" s="38"/>
      <c r="EZM253" s="39"/>
      <c r="EZN253" s="40"/>
      <c r="EZO253" s="41"/>
      <c r="EZP253" s="38"/>
      <c r="EZQ253" s="38"/>
      <c r="EZR253" s="38"/>
      <c r="EZS253" s="39"/>
      <c r="EZT253" s="40"/>
      <c r="EZU253" s="41"/>
      <c r="EZV253" s="38"/>
      <c r="EZW253" s="38"/>
      <c r="EZX253" s="38"/>
      <c r="EZY253" s="39"/>
      <c r="EZZ253" s="40"/>
      <c r="FAA253" s="41"/>
      <c r="FAB253" s="38"/>
      <c r="FAC253" s="38"/>
      <c r="FAD253" s="38"/>
      <c r="FAE253" s="39"/>
      <c r="FAF253" s="40"/>
      <c r="FAG253" s="41"/>
      <c r="FAH253" s="38"/>
      <c r="FAI253" s="38"/>
      <c r="FAJ253" s="38"/>
      <c r="FAK253" s="39"/>
      <c r="FAL253" s="40"/>
      <c r="FAM253" s="41"/>
      <c r="FAN253" s="38"/>
      <c r="FAO253" s="38"/>
      <c r="FAP253" s="38"/>
      <c r="FAQ253" s="39"/>
      <c r="FAR253" s="40"/>
      <c r="FAS253" s="41"/>
      <c r="FAT253" s="38"/>
      <c r="FAU253" s="38"/>
      <c r="FAV253" s="38"/>
      <c r="FAW253" s="39"/>
      <c r="FAX253" s="40"/>
      <c r="FAY253" s="41"/>
      <c r="FAZ253" s="38"/>
      <c r="FBA253" s="38"/>
      <c r="FBB253" s="38"/>
      <c r="FBC253" s="39"/>
      <c r="FBD253" s="40"/>
      <c r="FBE253" s="41"/>
      <c r="FBF253" s="38"/>
      <c r="FBG253" s="38"/>
      <c r="FBH253" s="38"/>
      <c r="FBI253" s="39"/>
      <c r="FBJ253" s="40"/>
      <c r="FBK253" s="41"/>
      <c r="FBL253" s="38"/>
      <c r="FBM253" s="38"/>
      <c r="FBN253" s="38"/>
      <c r="FBO253" s="39"/>
      <c r="FBP253" s="40"/>
      <c r="FBQ253" s="41"/>
      <c r="FBR253" s="38"/>
      <c r="FBS253" s="38"/>
      <c r="FBT253" s="38"/>
      <c r="FBU253" s="39"/>
      <c r="FBV253" s="40"/>
      <c r="FBW253" s="41"/>
      <c r="FBX253" s="38"/>
      <c r="FBY253" s="38"/>
      <c r="FBZ253" s="38"/>
      <c r="FCA253" s="39"/>
      <c r="FCB253" s="40"/>
      <c r="FCC253" s="41"/>
      <c r="FCD253" s="38"/>
      <c r="FCE253" s="38"/>
      <c r="FCF253" s="38"/>
      <c r="FCG253" s="39"/>
      <c r="FCH253" s="40"/>
      <c r="FCI253" s="41"/>
      <c r="FCJ253" s="38"/>
      <c r="FCK253" s="38"/>
      <c r="FCL253" s="38"/>
      <c r="FCM253" s="39"/>
      <c r="FCN253" s="40"/>
      <c r="FCO253" s="41"/>
      <c r="FCP253" s="38"/>
      <c r="FCQ253" s="38"/>
      <c r="FCR253" s="38"/>
      <c r="FCS253" s="39"/>
      <c r="FCT253" s="40"/>
      <c r="FCU253" s="41"/>
      <c r="FCV253" s="38"/>
      <c r="FCW253" s="38"/>
      <c r="FCX253" s="38"/>
      <c r="FCY253" s="39"/>
      <c r="FCZ253" s="40"/>
      <c r="FDA253" s="41"/>
      <c r="FDB253" s="38"/>
      <c r="FDC253" s="38"/>
      <c r="FDD253" s="38"/>
      <c r="FDE253" s="39"/>
      <c r="FDF253" s="40"/>
      <c r="FDG253" s="41"/>
      <c r="FDH253" s="38"/>
      <c r="FDI253" s="38"/>
      <c r="FDJ253" s="38"/>
      <c r="FDK253" s="39"/>
      <c r="FDL253" s="40"/>
      <c r="FDM253" s="41"/>
      <c r="FDN253" s="38"/>
      <c r="FDO253" s="38"/>
      <c r="FDP253" s="38"/>
      <c r="FDQ253" s="39"/>
      <c r="FDR253" s="40"/>
      <c r="FDS253" s="41"/>
      <c r="FDT253" s="38"/>
      <c r="FDU253" s="38"/>
      <c r="FDV253" s="38"/>
      <c r="FDW253" s="39"/>
      <c r="FDX253" s="40"/>
      <c r="FDY253" s="41"/>
      <c r="FDZ253" s="38"/>
      <c r="FEA253" s="38"/>
      <c r="FEB253" s="38"/>
      <c r="FEC253" s="39"/>
      <c r="FED253" s="40"/>
      <c r="FEE253" s="41"/>
      <c r="FEF253" s="38"/>
      <c r="FEG253" s="38"/>
      <c r="FEH253" s="38"/>
      <c r="FEI253" s="39"/>
      <c r="FEJ253" s="40"/>
      <c r="FEK253" s="41"/>
      <c r="FEL253" s="38"/>
      <c r="FEM253" s="38"/>
      <c r="FEN253" s="38"/>
      <c r="FEO253" s="39"/>
      <c r="FEP253" s="40"/>
      <c r="FEQ253" s="41"/>
      <c r="FER253" s="38"/>
      <c r="FES253" s="38"/>
      <c r="FET253" s="38"/>
      <c r="FEU253" s="39"/>
      <c r="FEV253" s="40"/>
      <c r="FEW253" s="41"/>
      <c r="FEX253" s="38"/>
      <c r="FEY253" s="38"/>
      <c r="FEZ253" s="38"/>
      <c r="FFA253" s="39"/>
      <c r="FFB253" s="40"/>
      <c r="FFC253" s="41"/>
      <c r="FFD253" s="38"/>
      <c r="FFE253" s="38"/>
      <c r="FFF253" s="38"/>
      <c r="FFG253" s="39"/>
      <c r="FFH253" s="40"/>
      <c r="FFI253" s="41"/>
      <c r="FFJ253" s="38"/>
      <c r="FFK253" s="38"/>
      <c r="FFL253" s="38"/>
      <c r="FFM253" s="39"/>
      <c r="FFN253" s="40"/>
      <c r="FFO253" s="41"/>
      <c r="FFP253" s="38"/>
      <c r="FFQ253" s="38"/>
      <c r="FFR253" s="38"/>
      <c r="FFS253" s="39"/>
      <c r="FFT253" s="40"/>
      <c r="FFU253" s="41"/>
      <c r="FFV253" s="38"/>
      <c r="FFW253" s="38"/>
      <c r="FFX253" s="38"/>
      <c r="FFY253" s="39"/>
      <c r="FFZ253" s="40"/>
      <c r="FGA253" s="41"/>
      <c r="FGB253" s="38"/>
      <c r="FGC253" s="38"/>
      <c r="FGD253" s="38"/>
      <c r="FGE253" s="39"/>
      <c r="FGF253" s="40"/>
      <c r="FGG253" s="41"/>
      <c r="FGH253" s="38"/>
      <c r="FGI253" s="38"/>
      <c r="FGJ253" s="38"/>
      <c r="FGK253" s="39"/>
      <c r="FGL253" s="40"/>
      <c r="FGM253" s="41"/>
      <c r="FGN253" s="38"/>
      <c r="FGO253" s="38"/>
      <c r="FGP253" s="38"/>
      <c r="FGQ253" s="39"/>
      <c r="FGR253" s="40"/>
      <c r="FGS253" s="41"/>
      <c r="FGT253" s="38"/>
      <c r="FGU253" s="38"/>
      <c r="FGV253" s="38"/>
      <c r="FGW253" s="39"/>
      <c r="FGX253" s="40"/>
      <c r="FGY253" s="41"/>
      <c r="FGZ253" s="38"/>
      <c r="FHA253" s="38"/>
      <c r="FHB253" s="38"/>
      <c r="FHC253" s="39"/>
      <c r="FHD253" s="40"/>
      <c r="FHE253" s="41"/>
      <c r="FHF253" s="38"/>
      <c r="FHG253" s="38"/>
      <c r="FHH253" s="38"/>
      <c r="FHI253" s="39"/>
      <c r="FHJ253" s="40"/>
      <c r="FHK253" s="41"/>
      <c r="FHL253" s="38"/>
      <c r="FHM253" s="38"/>
      <c r="FHN253" s="38"/>
      <c r="FHO253" s="39"/>
      <c r="FHP253" s="40"/>
      <c r="FHQ253" s="41"/>
      <c r="FHR253" s="38"/>
      <c r="FHS253" s="38"/>
      <c r="FHT253" s="38"/>
      <c r="FHU253" s="39"/>
      <c r="FHV253" s="40"/>
      <c r="FHW253" s="41"/>
      <c r="FHX253" s="38"/>
      <c r="FHY253" s="38"/>
      <c r="FHZ253" s="38"/>
      <c r="FIA253" s="39"/>
      <c r="FIB253" s="40"/>
      <c r="FIC253" s="41"/>
      <c r="FID253" s="38"/>
      <c r="FIE253" s="38"/>
      <c r="FIF253" s="38"/>
      <c r="FIG253" s="39"/>
      <c r="FIH253" s="40"/>
      <c r="FII253" s="41"/>
      <c r="FIJ253" s="38"/>
      <c r="FIK253" s="38"/>
      <c r="FIL253" s="38"/>
      <c r="FIM253" s="39"/>
      <c r="FIN253" s="40"/>
      <c r="FIO253" s="41"/>
      <c r="FIP253" s="38"/>
      <c r="FIQ253" s="38"/>
      <c r="FIR253" s="38"/>
      <c r="FIS253" s="39"/>
      <c r="FIT253" s="40"/>
      <c r="FIU253" s="41"/>
      <c r="FIV253" s="38"/>
      <c r="FIW253" s="38"/>
      <c r="FIX253" s="38"/>
      <c r="FIY253" s="39"/>
      <c r="FIZ253" s="40"/>
      <c r="FJA253" s="41"/>
      <c r="FJB253" s="38"/>
      <c r="FJC253" s="38"/>
      <c r="FJD253" s="38"/>
      <c r="FJE253" s="39"/>
      <c r="FJF253" s="40"/>
      <c r="FJG253" s="41"/>
      <c r="FJH253" s="38"/>
      <c r="FJI253" s="38"/>
      <c r="FJJ253" s="38"/>
      <c r="FJK253" s="39"/>
      <c r="FJL253" s="40"/>
      <c r="FJM253" s="41"/>
      <c r="FJN253" s="38"/>
      <c r="FJO253" s="38"/>
      <c r="FJP253" s="38"/>
      <c r="FJQ253" s="39"/>
      <c r="FJR253" s="40"/>
      <c r="FJS253" s="41"/>
      <c r="FJT253" s="38"/>
      <c r="FJU253" s="38"/>
      <c r="FJV253" s="38"/>
      <c r="FJW253" s="39"/>
      <c r="FJX253" s="40"/>
      <c r="FJY253" s="41"/>
      <c r="FJZ253" s="38"/>
      <c r="FKA253" s="38"/>
      <c r="FKB253" s="38"/>
      <c r="FKC253" s="39"/>
      <c r="FKD253" s="40"/>
      <c r="FKE253" s="41"/>
      <c r="FKF253" s="38"/>
      <c r="FKG253" s="38"/>
      <c r="FKH253" s="38"/>
      <c r="FKI253" s="39"/>
      <c r="FKJ253" s="40"/>
      <c r="FKK253" s="41"/>
      <c r="FKL253" s="38"/>
      <c r="FKM253" s="38"/>
      <c r="FKN253" s="38"/>
      <c r="FKO253" s="39"/>
      <c r="FKP253" s="40"/>
      <c r="FKQ253" s="41"/>
      <c r="FKR253" s="38"/>
      <c r="FKS253" s="38"/>
      <c r="FKT253" s="38"/>
      <c r="FKU253" s="39"/>
      <c r="FKV253" s="40"/>
      <c r="FKW253" s="41"/>
      <c r="FKX253" s="38"/>
      <c r="FKY253" s="38"/>
      <c r="FKZ253" s="38"/>
      <c r="FLA253" s="39"/>
      <c r="FLB253" s="40"/>
      <c r="FLC253" s="41"/>
      <c r="FLD253" s="38"/>
      <c r="FLE253" s="38"/>
      <c r="FLF253" s="38"/>
      <c r="FLG253" s="39"/>
      <c r="FLH253" s="40"/>
      <c r="FLI253" s="41"/>
      <c r="FLJ253" s="38"/>
      <c r="FLK253" s="38"/>
      <c r="FLL253" s="38"/>
      <c r="FLM253" s="39"/>
      <c r="FLN253" s="40"/>
      <c r="FLO253" s="41"/>
      <c r="FLP253" s="38"/>
      <c r="FLQ253" s="38"/>
      <c r="FLR253" s="38"/>
      <c r="FLS253" s="39"/>
      <c r="FLT253" s="40"/>
      <c r="FLU253" s="41"/>
      <c r="FLV253" s="38"/>
      <c r="FLW253" s="38"/>
      <c r="FLX253" s="38"/>
      <c r="FLY253" s="39"/>
      <c r="FLZ253" s="40"/>
      <c r="FMA253" s="41"/>
      <c r="FMB253" s="38"/>
      <c r="FMC253" s="38"/>
      <c r="FMD253" s="38"/>
      <c r="FME253" s="39"/>
      <c r="FMF253" s="40"/>
      <c r="FMG253" s="41"/>
      <c r="FMH253" s="38"/>
      <c r="FMI253" s="38"/>
      <c r="FMJ253" s="38"/>
      <c r="FMK253" s="39"/>
      <c r="FML253" s="40"/>
      <c r="FMM253" s="41"/>
      <c r="FMN253" s="38"/>
      <c r="FMO253" s="38"/>
      <c r="FMP253" s="38"/>
      <c r="FMQ253" s="39"/>
      <c r="FMR253" s="40"/>
      <c r="FMS253" s="41"/>
      <c r="FMT253" s="38"/>
      <c r="FMU253" s="38"/>
      <c r="FMV253" s="38"/>
      <c r="FMW253" s="39"/>
      <c r="FMX253" s="40"/>
      <c r="FMY253" s="41"/>
      <c r="FMZ253" s="38"/>
      <c r="FNA253" s="38"/>
      <c r="FNB253" s="38"/>
      <c r="FNC253" s="39"/>
      <c r="FND253" s="40"/>
      <c r="FNE253" s="41"/>
      <c r="FNF253" s="38"/>
      <c r="FNG253" s="38"/>
      <c r="FNH253" s="38"/>
      <c r="FNI253" s="39"/>
      <c r="FNJ253" s="40"/>
      <c r="FNK253" s="41"/>
      <c r="FNL253" s="38"/>
      <c r="FNM253" s="38"/>
      <c r="FNN253" s="38"/>
      <c r="FNO253" s="39"/>
      <c r="FNP253" s="40"/>
      <c r="FNQ253" s="41"/>
      <c r="FNR253" s="38"/>
      <c r="FNS253" s="38"/>
      <c r="FNT253" s="38"/>
      <c r="FNU253" s="39"/>
      <c r="FNV253" s="40"/>
      <c r="FNW253" s="41"/>
      <c r="FNX253" s="38"/>
      <c r="FNY253" s="38"/>
      <c r="FNZ253" s="38"/>
      <c r="FOA253" s="39"/>
      <c r="FOB253" s="40"/>
      <c r="FOC253" s="41"/>
      <c r="FOD253" s="38"/>
      <c r="FOE253" s="38"/>
      <c r="FOF253" s="38"/>
      <c r="FOG253" s="39"/>
      <c r="FOH253" s="40"/>
      <c r="FOI253" s="41"/>
      <c r="FOJ253" s="38"/>
      <c r="FOK253" s="38"/>
      <c r="FOL253" s="38"/>
      <c r="FOM253" s="39"/>
      <c r="FON253" s="40"/>
      <c r="FOO253" s="41"/>
      <c r="FOP253" s="38"/>
      <c r="FOQ253" s="38"/>
      <c r="FOR253" s="38"/>
      <c r="FOS253" s="39"/>
      <c r="FOT253" s="40"/>
      <c r="FOU253" s="41"/>
      <c r="FOV253" s="38"/>
      <c r="FOW253" s="38"/>
      <c r="FOX253" s="38"/>
      <c r="FOY253" s="39"/>
      <c r="FOZ253" s="40"/>
      <c r="FPA253" s="41"/>
      <c r="FPB253" s="38"/>
      <c r="FPC253" s="38"/>
      <c r="FPD253" s="38"/>
      <c r="FPE253" s="39"/>
      <c r="FPF253" s="40"/>
      <c r="FPG253" s="41"/>
      <c r="FPH253" s="38"/>
      <c r="FPI253" s="38"/>
      <c r="FPJ253" s="38"/>
      <c r="FPK253" s="39"/>
      <c r="FPL253" s="40"/>
      <c r="FPM253" s="41"/>
      <c r="FPN253" s="38"/>
      <c r="FPO253" s="38"/>
      <c r="FPP253" s="38"/>
      <c r="FPQ253" s="39"/>
      <c r="FPR253" s="40"/>
      <c r="FPS253" s="41"/>
      <c r="FPT253" s="38"/>
      <c r="FPU253" s="38"/>
      <c r="FPV253" s="38"/>
      <c r="FPW253" s="39"/>
      <c r="FPX253" s="40"/>
      <c r="FPY253" s="41"/>
      <c r="FPZ253" s="38"/>
      <c r="FQA253" s="38"/>
      <c r="FQB253" s="38"/>
      <c r="FQC253" s="39"/>
      <c r="FQD253" s="40"/>
      <c r="FQE253" s="41"/>
      <c r="FQF253" s="38"/>
      <c r="FQG253" s="38"/>
      <c r="FQH253" s="38"/>
      <c r="FQI253" s="39"/>
      <c r="FQJ253" s="40"/>
      <c r="FQK253" s="41"/>
      <c r="FQL253" s="38"/>
      <c r="FQM253" s="38"/>
      <c r="FQN253" s="38"/>
      <c r="FQO253" s="39"/>
      <c r="FQP253" s="40"/>
      <c r="FQQ253" s="41"/>
      <c r="FQR253" s="38"/>
      <c r="FQS253" s="38"/>
      <c r="FQT253" s="38"/>
      <c r="FQU253" s="39"/>
      <c r="FQV253" s="40"/>
      <c r="FQW253" s="41"/>
      <c r="FQX253" s="38"/>
      <c r="FQY253" s="38"/>
      <c r="FQZ253" s="38"/>
      <c r="FRA253" s="39"/>
      <c r="FRB253" s="40"/>
      <c r="FRC253" s="41"/>
      <c r="FRD253" s="38"/>
      <c r="FRE253" s="38"/>
      <c r="FRF253" s="38"/>
      <c r="FRG253" s="39"/>
      <c r="FRH253" s="40"/>
      <c r="FRI253" s="41"/>
      <c r="FRJ253" s="38"/>
      <c r="FRK253" s="38"/>
      <c r="FRL253" s="38"/>
      <c r="FRM253" s="39"/>
      <c r="FRN253" s="40"/>
      <c r="FRO253" s="41"/>
      <c r="FRP253" s="38"/>
      <c r="FRQ253" s="38"/>
      <c r="FRR253" s="38"/>
      <c r="FRS253" s="39"/>
      <c r="FRT253" s="40"/>
      <c r="FRU253" s="41"/>
      <c r="FRV253" s="38"/>
      <c r="FRW253" s="38"/>
      <c r="FRX253" s="38"/>
      <c r="FRY253" s="39"/>
      <c r="FRZ253" s="40"/>
      <c r="FSA253" s="41"/>
      <c r="FSB253" s="38"/>
      <c r="FSC253" s="38"/>
      <c r="FSD253" s="38"/>
      <c r="FSE253" s="39"/>
      <c r="FSF253" s="40"/>
      <c r="FSG253" s="41"/>
      <c r="FSH253" s="38"/>
      <c r="FSI253" s="38"/>
      <c r="FSJ253" s="38"/>
      <c r="FSK253" s="39"/>
      <c r="FSL253" s="40"/>
      <c r="FSM253" s="41"/>
      <c r="FSN253" s="38"/>
      <c r="FSO253" s="38"/>
      <c r="FSP253" s="38"/>
      <c r="FSQ253" s="39"/>
      <c r="FSR253" s="40"/>
      <c r="FSS253" s="41"/>
      <c r="FST253" s="38"/>
      <c r="FSU253" s="38"/>
      <c r="FSV253" s="38"/>
      <c r="FSW253" s="39"/>
      <c r="FSX253" s="40"/>
      <c r="FSY253" s="41"/>
      <c r="FSZ253" s="38"/>
      <c r="FTA253" s="38"/>
      <c r="FTB253" s="38"/>
      <c r="FTC253" s="39"/>
      <c r="FTD253" s="40"/>
      <c r="FTE253" s="41"/>
      <c r="FTF253" s="38"/>
      <c r="FTG253" s="38"/>
      <c r="FTH253" s="38"/>
      <c r="FTI253" s="39"/>
      <c r="FTJ253" s="40"/>
      <c r="FTK253" s="41"/>
      <c r="FTL253" s="38"/>
      <c r="FTM253" s="38"/>
      <c r="FTN253" s="38"/>
      <c r="FTO253" s="39"/>
      <c r="FTP253" s="40"/>
      <c r="FTQ253" s="41"/>
      <c r="FTR253" s="38"/>
      <c r="FTS253" s="38"/>
      <c r="FTT253" s="38"/>
      <c r="FTU253" s="39"/>
      <c r="FTV253" s="40"/>
      <c r="FTW253" s="41"/>
      <c r="FTX253" s="38"/>
      <c r="FTY253" s="38"/>
      <c r="FTZ253" s="38"/>
      <c r="FUA253" s="39"/>
      <c r="FUB253" s="40"/>
      <c r="FUC253" s="41"/>
      <c r="FUD253" s="38"/>
      <c r="FUE253" s="38"/>
      <c r="FUF253" s="38"/>
      <c r="FUG253" s="39"/>
      <c r="FUH253" s="40"/>
      <c r="FUI253" s="41"/>
      <c r="FUJ253" s="38"/>
      <c r="FUK253" s="38"/>
      <c r="FUL253" s="38"/>
      <c r="FUM253" s="39"/>
      <c r="FUN253" s="40"/>
      <c r="FUO253" s="41"/>
      <c r="FUP253" s="38"/>
      <c r="FUQ253" s="38"/>
      <c r="FUR253" s="38"/>
      <c r="FUS253" s="39"/>
      <c r="FUT253" s="40"/>
      <c r="FUU253" s="41"/>
      <c r="FUV253" s="38"/>
      <c r="FUW253" s="38"/>
      <c r="FUX253" s="38"/>
      <c r="FUY253" s="39"/>
      <c r="FUZ253" s="40"/>
      <c r="FVA253" s="41"/>
      <c r="FVB253" s="38"/>
      <c r="FVC253" s="38"/>
      <c r="FVD253" s="38"/>
      <c r="FVE253" s="39"/>
      <c r="FVF253" s="40"/>
      <c r="FVG253" s="41"/>
      <c r="FVH253" s="38"/>
      <c r="FVI253" s="38"/>
      <c r="FVJ253" s="38"/>
      <c r="FVK253" s="39"/>
      <c r="FVL253" s="40"/>
      <c r="FVM253" s="41"/>
      <c r="FVN253" s="38"/>
      <c r="FVO253" s="38"/>
      <c r="FVP253" s="38"/>
      <c r="FVQ253" s="39"/>
      <c r="FVR253" s="40"/>
      <c r="FVS253" s="41"/>
      <c r="FVT253" s="38"/>
      <c r="FVU253" s="38"/>
      <c r="FVV253" s="38"/>
      <c r="FVW253" s="39"/>
      <c r="FVX253" s="40"/>
      <c r="FVY253" s="41"/>
      <c r="FVZ253" s="38"/>
      <c r="FWA253" s="38"/>
      <c r="FWB253" s="38"/>
      <c r="FWC253" s="39"/>
      <c r="FWD253" s="40"/>
      <c r="FWE253" s="41"/>
      <c r="FWF253" s="38"/>
      <c r="FWG253" s="38"/>
      <c r="FWH253" s="38"/>
      <c r="FWI253" s="39"/>
      <c r="FWJ253" s="40"/>
      <c r="FWK253" s="41"/>
      <c r="FWL253" s="38"/>
      <c r="FWM253" s="38"/>
      <c r="FWN253" s="38"/>
      <c r="FWO253" s="39"/>
      <c r="FWP253" s="40"/>
      <c r="FWQ253" s="41"/>
      <c r="FWR253" s="38"/>
      <c r="FWS253" s="38"/>
      <c r="FWT253" s="38"/>
      <c r="FWU253" s="39"/>
      <c r="FWV253" s="40"/>
      <c r="FWW253" s="41"/>
      <c r="FWX253" s="38"/>
      <c r="FWY253" s="38"/>
      <c r="FWZ253" s="38"/>
      <c r="FXA253" s="39"/>
      <c r="FXB253" s="40"/>
      <c r="FXC253" s="41"/>
      <c r="FXD253" s="38"/>
      <c r="FXE253" s="38"/>
      <c r="FXF253" s="38"/>
      <c r="FXG253" s="39"/>
      <c r="FXH253" s="40"/>
      <c r="FXI253" s="41"/>
      <c r="FXJ253" s="38"/>
      <c r="FXK253" s="38"/>
      <c r="FXL253" s="38"/>
      <c r="FXM253" s="39"/>
      <c r="FXN253" s="40"/>
      <c r="FXO253" s="41"/>
      <c r="FXP253" s="38"/>
      <c r="FXQ253" s="38"/>
      <c r="FXR253" s="38"/>
      <c r="FXS253" s="39"/>
      <c r="FXT253" s="40"/>
      <c r="FXU253" s="41"/>
      <c r="FXV253" s="38"/>
      <c r="FXW253" s="38"/>
      <c r="FXX253" s="38"/>
      <c r="FXY253" s="39"/>
      <c r="FXZ253" s="40"/>
      <c r="FYA253" s="41"/>
      <c r="FYB253" s="38"/>
      <c r="FYC253" s="38"/>
      <c r="FYD253" s="38"/>
      <c r="FYE253" s="39"/>
      <c r="FYF253" s="40"/>
      <c r="FYG253" s="41"/>
      <c r="FYH253" s="38"/>
      <c r="FYI253" s="38"/>
      <c r="FYJ253" s="38"/>
      <c r="FYK253" s="39"/>
      <c r="FYL253" s="40"/>
      <c r="FYM253" s="41"/>
      <c r="FYN253" s="38"/>
      <c r="FYO253" s="38"/>
      <c r="FYP253" s="38"/>
      <c r="FYQ253" s="39"/>
      <c r="FYR253" s="40"/>
      <c r="FYS253" s="41"/>
      <c r="FYT253" s="38"/>
      <c r="FYU253" s="38"/>
      <c r="FYV253" s="38"/>
      <c r="FYW253" s="39"/>
      <c r="FYX253" s="40"/>
      <c r="FYY253" s="41"/>
      <c r="FYZ253" s="38"/>
      <c r="FZA253" s="38"/>
      <c r="FZB253" s="38"/>
      <c r="FZC253" s="39"/>
      <c r="FZD253" s="40"/>
      <c r="FZE253" s="41"/>
      <c r="FZF253" s="38"/>
      <c r="FZG253" s="38"/>
      <c r="FZH253" s="38"/>
      <c r="FZI253" s="39"/>
      <c r="FZJ253" s="40"/>
      <c r="FZK253" s="41"/>
      <c r="FZL253" s="38"/>
      <c r="FZM253" s="38"/>
      <c r="FZN253" s="38"/>
      <c r="FZO253" s="39"/>
      <c r="FZP253" s="40"/>
      <c r="FZQ253" s="41"/>
      <c r="FZR253" s="38"/>
      <c r="FZS253" s="38"/>
      <c r="FZT253" s="38"/>
      <c r="FZU253" s="39"/>
      <c r="FZV253" s="40"/>
      <c r="FZW253" s="41"/>
      <c r="FZX253" s="38"/>
      <c r="FZY253" s="38"/>
      <c r="FZZ253" s="38"/>
      <c r="GAA253" s="39"/>
      <c r="GAB253" s="40"/>
      <c r="GAC253" s="41"/>
      <c r="GAD253" s="38"/>
      <c r="GAE253" s="38"/>
      <c r="GAF253" s="38"/>
      <c r="GAG253" s="39"/>
      <c r="GAH253" s="40"/>
      <c r="GAI253" s="41"/>
      <c r="GAJ253" s="38"/>
      <c r="GAK253" s="38"/>
      <c r="GAL253" s="38"/>
      <c r="GAM253" s="39"/>
      <c r="GAN253" s="40"/>
      <c r="GAO253" s="41"/>
      <c r="GAP253" s="38"/>
      <c r="GAQ253" s="38"/>
      <c r="GAR253" s="38"/>
      <c r="GAS253" s="39"/>
      <c r="GAT253" s="40"/>
      <c r="GAU253" s="41"/>
      <c r="GAV253" s="38"/>
      <c r="GAW253" s="38"/>
      <c r="GAX253" s="38"/>
      <c r="GAY253" s="39"/>
      <c r="GAZ253" s="40"/>
      <c r="GBA253" s="41"/>
      <c r="GBB253" s="38"/>
      <c r="GBC253" s="38"/>
      <c r="GBD253" s="38"/>
      <c r="GBE253" s="39"/>
      <c r="GBF253" s="40"/>
      <c r="GBG253" s="41"/>
      <c r="GBH253" s="38"/>
      <c r="GBI253" s="38"/>
      <c r="GBJ253" s="38"/>
      <c r="GBK253" s="39"/>
      <c r="GBL253" s="40"/>
      <c r="GBM253" s="41"/>
      <c r="GBN253" s="38"/>
      <c r="GBO253" s="38"/>
      <c r="GBP253" s="38"/>
      <c r="GBQ253" s="39"/>
      <c r="GBR253" s="40"/>
      <c r="GBS253" s="41"/>
      <c r="GBT253" s="38"/>
      <c r="GBU253" s="38"/>
      <c r="GBV253" s="38"/>
      <c r="GBW253" s="39"/>
      <c r="GBX253" s="40"/>
      <c r="GBY253" s="41"/>
      <c r="GBZ253" s="38"/>
      <c r="GCA253" s="38"/>
      <c r="GCB253" s="38"/>
      <c r="GCC253" s="39"/>
      <c r="GCD253" s="40"/>
      <c r="GCE253" s="41"/>
      <c r="GCF253" s="38"/>
      <c r="GCG253" s="38"/>
      <c r="GCH253" s="38"/>
      <c r="GCI253" s="39"/>
      <c r="GCJ253" s="40"/>
      <c r="GCK253" s="41"/>
      <c r="GCL253" s="38"/>
      <c r="GCM253" s="38"/>
      <c r="GCN253" s="38"/>
      <c r="GCO253" s="39"/>
      <c r="GCP253" s="40"/>
      <c r="GCQ253" s="41"/>
      <c r="GCR253" s="38"/>
      <c r="GCS253" s="38"/>
      <c r="GCT253" s="38"/>
      <c r="GCU253" s="39"/>
      <c r="GCV253" s="40"/>
      <c r="GCW253" s="41"/>
      <c r="GCX253" s="38"/>
      <c r="GCY253" s="38"/>
      <c r="GCZ253" s="38"/>
      <c r="GDA253" s="39"/>
      <c r="GDB253" s="40"/>
      <c r="GDC253" s="41"/>
      <c r="GDD253" s="38"/>
      <c r="GDE253" s="38"/>
      <c r="GDF253" s="38"/>
      <c r="GDG253" s="39"/>
      <c r="GDH253" s="40"/>
      <c r="GDI253" s="41"/>
      <c r="GDJ253" s="38"/>
      <c r="GDK253" s="38"/>
      <c r="GDL253" s="38"/>
      <c r="GDM253" s="39"/>
      <c r="GDN253" s="40"/>
      <c r="GDO253" s="41"/>
      <c r="GDP253" s="38"/>
      <c r="GDQ253" s="38"/>
      <c r="GDR253" s="38"/>
      <c r="GDS253" s="39"/>
      <c r="GDT253" s="40"/>
      <c r="GDU253" s="41"/>
      <c r="GDV253" s="38"/>
      <c r="GDW253" s="38"/>
      <c r="GDX253" s="38"/>
      <c r="GDY253" s="39"/>
      <c r="GDZ253" s="40"/>
      <c r="GEA253" s="41"/>
      <c r="GEB253" s="38"/>
      <c r="GEC253" s="38"/>
      <c r="GED253" s="38"/>
      <c r="GEE253" s="39"/>
      <c r="GEF253" s="40"/>
      <c r="GEG253" s="41"/>
      <c r="GEH253" s="38"/>
      <c r="GEI253" s="38"/>
      <c r="GEJ253" s="38"/>
      <c r="GEK253" s="39"/>
      <c r="GEL253" s="40"/>
      <c r="GEM253" s="41"/>
      <c r="GEN253" s="38"/>
      <c r="GEO253" s="38"/>
      <c r="GEP253" s="38"/>
      <c r="GEQ253" s="39"/>
      <c r="GER253" s="40"/>
      <c r="GES253" s="41"/>
      <c r="GET253" s="38"/>
      <c r="GEU253" s="38"/>
      <c r="GEV253" s="38"/>
      <c r="GEW253" s="39"/>
      <c r="GEX253" s="40"/>
      <c r="GEY253" s="41"/>
      <c r="GEZ253" s="38"/>
      <c r="GFA253" s="38"/>
      <c r="GFB253" s="38"/>
      <c r="GFC253" s="39"/>
      <c r="GFD253" s="40"/>
      <c r="GFE253" s="41"/>
      <c r="GFF253" s="38"/>
      <c r="GFG253" s="38"/>
      <c r="GFH253" s="38"/>
      <c r="GFI253" s="39"/>
      <c r="GFJ253" s="40"/>
      <c r="GFK253" s="41"/>
      <c r="GFL253" s="38"/>
      <c r="GFM253" s="38"/>
      <c r="GFN253" s="38"/>
      <c r="GFO253" s="39"/>
      <c r="GFP253" s="40"/>
      <c r="GFQ253" s="41"/>
      <c r="GFR253" s="38"/>
      <c r="GFS253" s="38"/>
      <c r="GFT253" s="38"/>
      <c r="GFU253" s="39"/>
      <c r="GFV253" s="40"/>
      <c r="GFW253" s="41"/>
      <c r="GFX253" s="38"/>
      <c r="GFY253" s="38"/>
      <c r="GFZ253" s="38"/>
      <c r="GGA253" s="39"/>
      <c r="GGB253" s="40"/>
      <c r="GGC253" s="41"/>
      <c r="GGD253" s="38"/>
      <c r="GGE253" s="38"/>
      <c r="GGF253" s="38"/>
      <c r="GGG253" s="39"/>
      <c r="GGH253" s="40"/>
      <c r="GGI253" s="41"/>
      <c r="GGJ253" s="38"/>
      <c r="GGK253" s="38"/>
      <c r="GGL253" s="38"/>
      <c r="GGM253" s="39"/>
      <c r="GGN253" s="40"/>
      <c r="GGO253" s="41"/>
      <c r="GGP253" s="38"/>
      <c r="GGQ253" s="38"/>
      <c r="GGR253" s="38"/>
      <c r="GGS253" s="39"/>
      <c r="GGT253" s="40"/>
      <c r="GGU253" s="41"/>
      <c r="GGV253" s="38"/>
      <c r="GGW253" s="38"/>
      <c r="GGX253" s="38"/>
      <c r="GGY253" s="39"/>
      <c r="GGZ253" s="40"/>
      <c r="GHA253" s="41"/>
      <c r="GHB253" s="38"/>
      <c r="GHC253" s="38"/>
      <c r="GHD253" s="38"/>
      <c r="GHE253" s="39"/>
      <c r="GHF253" s="40"/>
      <c r="GHG253" s="41"/>
      <c r="GHH253" s="38"/>
      <c r="GHI253" s="38"/>
      <c r="GHJ253" s="38"/>
      <c r="GHK253" s="39"/>
      <c r="GHL253" s="40"/>
      <c r="GHM253" s="41"/>
      <c r="GHN253" s="38"/>
      <c r="GHO253" s="38"/>
      <c r="GHP253" s="38"/>
      <c r="GHQ253" s="39"/>
      <c r="GHR253" s="40"/>
      <c r="GHS253" s="41"/>
      <c r="GHT253" s="38"/>
      <c r="GHU253" s="38"/>
      <c r="GHV253" s="38"/>
      <c r="GHW253" s="39"/>
      <c r="GHX253" s="40"/>
      <c r="GHY253" s="41"/>
      <c r="GHZ253" s="38"/>
      <c r="GIA253" s="38"/>
      <c r="GIB253" s="38"/>
      <c r="GIC253" s="39"/>
      <c r="GID253" s="40"/>
      <c r="GIE253" s="41"/>
      <c r="GIF253" s="38"/>
      <c r="GIG253" s="38"/>
      <c r="GIH253" s="38"/>
      <c r="GII253" s="39"/>
      <c r="GIJ253" s="40"/>
      <c r="GIK253" s="41"/>
      <c r="GIL253" s="38"/>
      <c r="GIM253" s="38"/>
      <c r="GIN253" s="38"/>
      <c r="GIO253" s="39"/>
      <c r="GIP253" s="40"/>
      <c r="GIQ253" s="41"/>
      <c r="GIR253" s="38"/>
      <c r="GIS253" s="38"/>
      <c r="GIT253" s="38"/>
      <c r="GIU253" s="39"/>
      <c r="GIV253" s="40"/>
      <c r="GIW253" s="41"/>
      <c r="GIX253" s="38"/>
      <c r="GIY253" s="38"/>
      <c r="GIZ253" s="38"/>
      <c r="GJA253" s="39"/>
      <c r="GJB253" s="40"/>
      <c r="GJC253" s="41"/>
      <c r="GJD253" s="38"/>
      <c r="GJE253" s="38"/>
      <c r="GJF253" s="38"/>
      <c r="GJG253" s="39"/>
      <c r="GJH253" s="40"/>
      <c r="GJI253" s="41"/>
      <c r="GJJ253" s="38"/>
      <c r="GJK253" s="38"/>
      <c r="GJL253" s="38"/>
      <c r="GJM253" s="39"/>
      <c r="GJN253" s="40"/>
      <c r="GJO253" s="41"/>
      <c r="GJP253" s="38"/>
      <c r="GJQ253" s="38"/>
      <c r="GJR253" s="38"/>
      <c r="GJS253" s="39"/>
      <c r="GJT253" s="40"/>
      <c r="GJU253" s="41"/>
      <c r="GJV253" s="38"/>
      <c r="GJW253" s="38"/>
      <c r="GJX253" s="38"/>
      <c r="GJY253" s="39"/>
      <c r="GJZ253" s="40"/>
      <c r="GKA253" s="41"/>
      <c r="GKB253" s="38"/>
      <c r="GKC253" s="38"/>
      <c r="GKD253" s="38"/>
      <c r="GKE253" s="39"/>
      <c r="GKF253" s="40"/>
      <c r="GKG253" s="41"/>
      <c r="GKH253" s="38"/>
      <c r="GKI253" s="38"/>
      <c r="GKJ253" s="38"/>
      <c r="GKK253" s="39"/>
      <c r="GKL253" s="40"/>
      <c r="GKM253" s="41"/>
      <c r="GKN253" s="38"/>
      <c r="GKO253" s="38"/>
      <c r="GKP253" s="38"/>
      <c r="GKQ253" s="39"/>
      <c r="GKR253" s="40"/>
      <c r="GKS253" s="41"/>
      <c r="GKT253" s="38"/>
      <c r="GKU253" s="38"/>
      <c r="GKV253" s="38"/>
      <c r="GKW253" s="39"/>
      <c r="GKX253" s="40"/>
      <c r="GKY253" s="41"/>
      <c r="GKZ253" s="38"/>
      <c r="GLA253" s="38"/>
      <c r="GLB253" s="38"/>
      <c r="GLC253" s="39"/>
      <c r="GLD253" s="40"/>
      <c r="GLE253" s="41"/>
      <c r="GLF253" s="38"/>
      <c r="GLG253" s="38"/>
      <c r="GLH253" s="38"/>
      <c r="GLI253" s="39"/>
      <c r="GLJ253" s="40"/>
      <c r="GLK253" s="41"/>
      <c r="GLL253" s="38"/>
      <c r="GLM253" s="38"/>
      <c r="GLN253" s="38"/>
      <c r="GLO253" s="39"/>
      <c r="GLP253" s="40"/>
      <c r="GLQ253" s="41"/>
      <c r="GLR253" s="38"/>
      <c r="GLS253" s="38"/>
      <c r="GLT253" s="38"/>
      <c r="GLU253" s="39"/>
      <c r="GLV253" s="40"/>
      <c r="GLW253" s="41"/>
      <c r="GLX253" s="38"/>
      <c r="GLY253" s="38"/>
      <c r="GLZ253" s="38"/>
      <c r="GMA253" s="39"/>
      <c r="GMB253" s="40"/>
      <c r="GMC253" s="41"/>
      <c r="GMD253" s="38"/>
      <c r="GME253" s="38"/>
      <c r="GMF253" s="38"/>
      <c r="GMG253" s="39"/>
      <c r="GMH253" s="40"/>
      <c r="GMI253" s="41"/>
      <c r="GMJ253" s="38"/>
      <c r="GMK253" s="38"/>
      <c r="GML253" s="38"/>
      <c r="GMM253" s="39"/>
      <c r="GMN253" s="40"/>
      <c r="GMO253" s="41"/>
      <c r="GMP253" s="38"/>
      <c r="GMQ253" s="38"/>
      <c r="GMR253" s="38"/>
      <c r="GMS253" s="39"/>
      <c r="GMT253" s="40"/>
      <c r="GMU253" s="41"/>
      <c r="GMV253" s="38"/>
      <c r="GMW253" s="38"/>
      <c r="GMX253" s="38"/>
      <c r="GMY253" s="39"/>
      <c r="GMZ253" s="40"/>
      <c r="GNA253" s="41"/>
      <c r="GNB253" s="38"/>
      <c r="GNC253" s="38"/>
      <c r="GND253" s="38"/>
      <c r="GNE253" s="39"/>
      <c r="GNF253" s="40"/>
      <c r="GNG253" s="41"/>
      <c r="GNH253" s="38"/>
      <c r="GNI253" s="38"/>
      <c r="GNJ253" s="38"/>
      <c r="GNK253" s="39"/>
      <c r="GNL253" s="40"/>
      <c r="GNM253" s="41"/>
      <c r="GNN253" s="38"/>
      <c r="GNO253" s="38"/>
      <c r="GNP253" s="38"/>
      <c r="GNQ253" s="39"/>
      <c r="GNR253" s="40"/>
      <c r="GNS253" s="41"/>
      <c r="GNT253" s="38"/>
      <c r="GNU253" s="38"/>
      <c r="GNV253" s="38"/>
      <c r="GNW253" s="39"/>
      <c r="GNX253" s="40"/>
      <c r="GNY253" s="41"/>
      <c r="GNZ253" s="38"/>
      <c r="GOA253" s="38"/>
      <c r="GOB253" s="38"/>
      <c r="GOC253" s="39"/>
      <c r="GOD253" s="40"/>
      <c r="GOE253" s="41"/>
      <c r="GOF253" s="38"/>
      <c r="GOG253" s="38"/>
      <c r="GOH253" s="38"/>
      <c r="GOI253" s="39"/>
      <c r="GOJ253" s="40"/>
      <c r="GOK253" s="41"/>
      <c r="GOL253" s="38"/>
      <c r="GOM253" s="38"/>
      <c r="GON253" s="38"/>
      <c r="GOO253" s="39"/>
      <c r="GOP253" s="40"/>
      <c r="GOQ253" s="41"/>
      <c r="GOR253" s="38"/>
      <c r="GOS253" s="38"/>
      <c r="GOT253" s="38"/>
      <c r="GOU253" s="39"/>
      <c r="GOV253" s="40"/>
      <c r="GOW253" s="41"/>
      <c r="GOX253" s="38"/>
      <c r="GOY253" s="38"/>
      <c r="GOZ253" s="38"/>
      <c r="GPA253" s="39"/>
      <c r="GPB253" s="40"/>
      <c r="GPC253" s="41"/>
      <c r="GPD253" s="38"/>
      <c r="GPE253" s="38"/>
      <c r="GPF253" s="38"/>
      <c r="GPG253" s="39"/>
      <c r="GPH253" s="40"/>
      <c r="GPI253" s="41"/>
      <c r="GPJ253" s="38"/>
      <c r="GPK253" s="38"/>
      <c r="GPL253" s="38"/>
      <c r="GPM253" s="39"/>
      <c r="GPN253" s="40"/>
      <c r="GPO253" s="41"/>
      <c r="GPP253" s="38"/>
      <c r="GPQ253" s="38"/>
      <c r="GPR253" s="38"/>
      <c r="GPS253" s="39"/>
      <c r="GPT253" s="40"/>
      <c r="GPU253" s="41"/>
      <c r="GPV253" s="38"/>
      <c r="GPW253" s="38"/>
      <c r="GPX253" s="38"/>
      <c r="GPY253" s="39"/>
      <c r="GPZ253" s="40"/>
      <c r="GQA253" s="41"/>
      <c r="GQB253" s="38"/>
      <c r="GQC253" s="38"/>
      <c r="GQD253" s="38"/>
      <c r="GQE253" s="39"/>
      <c r="GQF253" s="40"/>
      <c r="GQG253" s="41"/>
      <c r="GQH253" s="38"/>
      <c r="GQI253" s="38"/>
      <c r="GQJ253" s="38"/>
      <c r="GQK253" s="39"/>
      <c r="GQL253" s="40"/>
      <c r="GQM253" s="41"/>
      <c r="GQN253" s="38"/>
      <c r="GQO253" s="38"/>
      <c r="GQP253" s="38"/>
      <c r="GQQ253" s="39"/>
      <c r="GQR253" s="40"/>
      <c r="GQS253" s="41"/>
      <c r="GQT253" s="38"/>
      <c r="GQU253" s="38"/>
      <c r="GQV253" s="38"/>
      <c r="GQW253" s="39"/>
      <c r="GQX253" s="40"/>
      <c r="GQY253" s="41"/>
      <c r="GQZ253" s="38"/>
      <c r="GRA253" s="38"/>
      <c r="GRB253" s="38"/>
      <c r="GRC253" s="39"/>
      <c r="GRD253" s="40"/>
      <c r="GRE253" s="41"/>
      <c r="GRF253" s="38"/>
      <c r="GRG253" s="38"/>
      <c r="GRH253" s="38"/>
      <c r="GRI253" s="39"/>
      <c r="GRJ253" s="40"/>
      <c r="GRK253" s="41"/>
      <c r="GRL253" s="38"/>
      <c r="GRM253" s="38"/>
      <c r="GRN253" s="38"/>
      <c r="GRO253" s="39"/>
      <c r="GRP253" s="40"/>
      <c r="GRQ253" s="41"/>
      <c r="GRR253" s="38"/>
      <c r="GRS253" s="38"/>
      <c r="GRT253" s="38"/>
      <c r="GRU253" s="39"/>
      <c r="GRV253" s="40"/>
      <c r="GRW253" s="41"/>
      <c r="GRX253" s="38"/>
      <c r="GRY253" s="38"/>
      <c r="GRZ253" s="38"/>
      <c r="GSA253" s="39"/>
      <c r="GSB253" s="40"/>
      <c r="GSC253" s="41"/>
      <c r="GSD253" s="38"/>
      <c r="GSE253" s="38"/>
      <c r="GSF253" s="38"/>
      <c r="GSG253" s="39"/>
      <c r="GSH253" s="40"/>
      <c r="GSI253" s="41"/>
      <c r="GSJ253" s="38"/>
      <c r="GSK253" s="38"/>
      <c r="GSL253" s="38"/>
      <c r="GSM253" s="39"/>
      <c r="GSN253" s="40"/>
      <c r="GSO253" s="41"/>
      <c r="GSP253" s="38"/>
      <c r="GSQ253" s="38"/>
      <c r="GSR253" s="38"/>
      <c r="GSS253" s="39"/>
      <c r="GST253" s="40"/>
      <c r="GSU253" s="41"/>
      <c r="GSV253" s="38"/>
      <c r="GSW253" s="38"/>
      <c r="GSX253" s="38"/>
      <c r="GSY253" s="39"/>
      <c r="GSZ253" s="40"/>
      <c r="GTA253" s="41"/>
      <c r="GTB253" s="38"/>
      <c r="GTC253" s="38"/>
      <c r="GTD253" s="38"/>
      <c r="GTE253" s="39"/>
      <c r="GTF253" s="40"/>
      <c r="GTG253" s="41"/>
      <c r="GTH253" s="38"/>
      <c r="GTI253" s="38"/>
      <c r="GTJ253" s="38"/>
      <c r="GTK253" s="39"/>
      <c r="GTL253" s="40"/>
      <c r="GTM253" s="41"/>
      <c r="GTN253" s="38"/>
      <c r="GTO253" s="38"/>
      <c r="GTP253" s="38"/>
      <c r="GTQ253" s="39"/>
      <c r="GTR253" s="40"/>
      <c r="GTS253" s="41"/>
      <c r="GTT253" s="38"/>
      <c r="GTU253" s="38"/>
      <c r="GTV253" s="38"/>
      <c r="GTW253" s="39"/>
      <c r="GTX253" s="40"/>
      <c r="GTY253" s="41"/>
      <c r="GTZ253" s="38"/>
      <c r="GUA253" s="38"/>
      <c r="GUB253" s="38"/>
      <c r="GUC253" s="39"/>
      <c r="GUD253" s="40"/>
      <c r="GUE253" s="41"/>
      <c r="GUF253" s="38"/>
      <c r="GUG253" s="38"/>
      <c r="GUH253" s="38"/>
      <c r="GUI253" s="39"/>
      <c r="GUJ253" s="40"/>
      <c r="GUK253" s="41"/>
      <c r="GUL253" s="38"/>
      <c r="GUM253" s="38"/>
      <c r="GUN253" s="38"/>
      <c r="GUO253" s="39"/>
      <c r="GUP253" s="40"/>
      <c r="GUQ253" s="41"/>
      <c r="GUR253" s="38"/>
      <c r="GUS253" s="38"/>
      <c r="GUT253" s="38"/>
      <c r="GUU253" s="39"/>
      <c r="GUV253" s="40"/>
      <c r="GUW253" s="41"/>
      <c r="GUX253" s="38"/>
      <c r="GUY253" s="38"/>
      <c r="GUZ253" s="38"/>
      <c r="GVA253" s="39"/>
      <c r="GVB253" s="40"/>
      <c r="GVC253" s="41"/>
      <c r="GVD253" s="38"/>
      <c r="GVE253" s="38"/>
      <c r="GVF253" s="38"/>
      <c r="GVG253" s="39"/>
      <c r="GVH253" s="40"/>
      <c r="GVI253" s="41"/>
      <c r="GVJ253" s="38"/>
      <c r="GVK253" s="38"/>
      <c r="GVL253" s="38"/>
      <c r="GVM253" s="39"/>
      <c r="GVN253" s="40"/>
      <c r="GVO253" s="41"/>
      <c r="GVP253" s="38"/>
      <c r="GVQ253" s="38"/>
      <c r="GVR253" s="38"/>
      <c r="GVS253" s="39"/>
      <c r="GVT253" s="40"/>
      <c r="GVU253" s="41"/>
      <c r="GVV253" s="38"/>
      <c r="GVW253" s="38"/>
      <c r="GVX253" s="38"/>
      <c r="GVY253" s="39"/>
      <c r="GVZ253" s="40"/>
      <c r="GWA253" s="41"/>
      <c r="GWB253" s="38"/>
      <c r="GWC253" s="38"/>
      <c r="GWD253" s="38"/>
      <c r="GWE253" s="39"/>
      <c r="GWF253" s="40"/>
      <c r="GWG253" s="41"/>
      <c r="GWH253" s="38"/>
      <c r="GWI253" s="38"/>
      <c r="GWJ253" s="38"/>
      <c r="GWK253" s="39"/>
      <c r="GWL253" s="40"/>
      <c r="GWM253" s="41"/>
      <c r="GWN253" s="38"/>
      <c r="GWO253" s="38"/>
      <c r="GWP253" s="38"/>
      <c r="GWQ253" s="39"/>
      <c r="GWR253" s="40"/>
      <c r="GWS253" s="41"/>
      <c r="GWT253" s="38"/>
      <c r="GWU253" s="38"/>
      <c r="GWV253" s="38"/>
      <c r="GWW253" s="39"/>
      <c r="GWX253" s="40"/>
      <c r="GWY253" s="41"/>
      <c r="GWZ253" s="38"/>
      <c r="GXA253" s="38"/>
      <c r="GXB253" s="38"/>
      <c r="GXC253" s="39"/>
      <c r="GXD253" s="40"/>
      <c r="GXE253" s="41"/>
      <c r="GXF253" s="38"/>
      <c r="GXG253" s="38"/>
      <c r="GXH253" s="38"/>
      <c r="GXI253" s="39"/>
      <c r="GXJ253" s="40"/>
      <c r="GXK253" s="41"/>
      <c r="GXL253" s="38"/>
      <c r="GXM253" s="38"/>
      <c r="GXN253" s="38"/>
      <c r="GXO253" s="39"/>
      <c r="GXP253" s="40"/>
      <c r="GXQ253" s="41"/>
      <c r="GXR253" s="38"/>
      <c r="GXS253" s="38"/>
      <c r="GXT253" s="38"/>
      <c r="GXU253" s="39"/>
      <c r="GXV253" s="40"/>
      <c r="GXW253" s="41"/>
      <c r="GXX253" s="38"/>
      <c r="GXY253" s="38"/>
      <c r="GXZ253" s="38"/>
      <c r="GYA253" s="39"/>
      <c r="GYB253" s="40"/>
      <c r="GYC253" s="41"/>
      <c r="GYD253" s="38"/>
      <c r="GYE253" s="38"/>
      <c r="GYF253" s="38"/>
      <c r="GYG253" s="39"/>
      <c r="GYH253" s="40"/>
      <c r="GYI253" s="41"/>
      <c r="GYJ253" s="38"/>
      <c r="GYK253" s="38"/>
      <c r="GYL253" s="38"/>
      <c r="GYM253" s="39"/>
      <c r="GYN253" s="40"/>
      <c r="GYO253" s="41"/>
      <c r="GYP253" s="38"/>
      <c r="GYQ253" s="38"/>
      <c r="GYR253" s="38"/>
      <c r="GYS253" s="39"/>
      <c r="GYT253" s="40"/>
      <c r="GYU253" s="41"/>
      <c r="GYV253" s="38"/>
      <c r="GYW253" s="38"/>
      <c r="GYX253" s="38"/>
      <c r="GYY253" s="39"/>
      <c r="GYZ253" s="40"/>
      <c r="GZA253" s="41"/>
      <c r="GZB253" s="38"/>
      <c r="GZC253" s="38"/>
      <c r="GZD253" s="38"/>
      <c r="GZE253" s="39"/>
      <c r="GZF253" s="40"/>
      <c r="GZG253" s="41"/>
      <c r="GZH253" s="38"/>
      <c r="GZI253" s="38"/>
      <c r="GZJ253" s="38"/>
      <c r="GZK253" s="39"/>
      <c r="GZL253" s="40"/>
      <c r="GZM253" s="41"/>
      <c r="GZN253" s="38"/>
      <c r="GZO253" s="38"/>
      <c r="GZP253" s="38"/>
      <c r="GZQ253" s="39"/>
      <c r="GZR253" s="40"/>
      <c r="GZS253" s="41"/>
      <c r="GZT253" s="38"/>
      <c r="GZU253" s="38"/>
      <c r="GZV253" s="38"/>
      <c r="GZW253" s="39"/>
      <c r="GZX253" s="40"/>
      <c r="GZY253" s="41"/>
      <c r="GZZ253" s="38"/>
      <c r="HAA253" s="38"/>
      <c r="HAB253" s="38"/>
      <c r="HAC253" s="39"/>
      <c r="HAD253" s="40"/>
      <c r="HAE253" s="41"/>
      <c r="HAF253" s="38"/>
      <c r="HAG253" s="38"/>
      <c r="HAH253" s="38"/>
      <c r="HAI253" s="39"/>
      <c r="HAJ253" s="40"/>
      <c r="HAK253" s="41"/>
      <c r="HAL253" s="38"/>
      <c r="HAM253" s="38"/>
      <c r="HAN253" s="38"/>
      <c r="HAO253" s="39"/>
      <c r="HAP253" s="40"/>
      <c r="HAQ253" s="41"/>
      <c r="HAR253" s="38"/>
      <c r="HAS253" s="38"/>
      <c r="HAT253" s="38"/>
      <c r="HAU253" s="39"/>
      <c r="HAV253" s="40"/>
      <c r="HAW253" s="41"/>
      <c r="HAX253" s="38"/>
      <c r="HAY253" s="38"/>
      <c r="HAZ253" s="38"/>
      <c r="HBA253" s="39"/>
      <c r="HBB253" s="40"/>
      <c r="HBC253" s="41"/>
      <c r="HBD253" s="38"/>
      <c r="HBE253" s="38"/>
      <c r="HBF253" s="38"/>
      <c r="HBG253" s="39"/>
      <c r="HBH253" s="40"/>
      <c r="HBI253" s="41"/>
      <c r="HBJ253" s="38"/>
      <c r="HBK253" s="38"/>
      <c r="HBL253" s="38"/>
      <c r="HBM253" s="39"/>
      <c r="HBN253" s="40"/>
      <c r="HBO253" s="41"/>
      <c r="HBP253" s="38"/>
      <c r="HBQ253" s="38"/>
      <c r="HBR253" s="38"/>
      <c r="HBS253" s="39"/>
      <c r="HBT253" s="40"/>
      <c r="HBU253" s="41"/>
      <c r="HBV253" s="38"/>
      <c r="HBW253" s="38"/>
      <c r="HBX253" s="38"/>
      <c r="HBY253" s="39"/>
      <c r="HBZ253" s="40"/>
      <c r="HCA253" s="41"/>
      <c r="HCB253" s="38"/>
      <c r="HCC253" s="38"/>
      <c r="HCD253" s="38"/>
      <c r="HCE253" s="39"/>
      <c r="HCF253" s="40"/>
      <c r="HCG253" s="41"/>
      <c r="HCH253" s="38"/>
      <c r="HCI253" s="38"/>
      <c r="HCJ253" s="38"/>
      <c r="HCK253" s="39"/>
      <c r="HCL253" s="40"/>
      <c r="HCM253" s="41"/>
      <c r="HCN253" s="38"/>
      <c r="HCO253" s="38"/>
      <c r="HCP253" s="38"/>
      <c r="HCQ253" s="39"/>
      <c r="HCR253" s="40"/>
      <c r="HCS253" s="41"/>
      <c r="HCT253" s="38"/>
      <c r="HCU253" s="38"/>
      <c r="HCV253" s="38"/>
      <c r="HCW253" s="39"/>
      <c r="HCX253" s="40"/>
      <c r="HCY253" s="41"/>
      <c r="HCZ253" s="38"/>
      <c r="HDA253" s="38"/>
      <c r="HDB253" s="38"/>
      <c r="HDC253" s="39"/>
      <c r="HDD253" s="40"/>
      <c r="HDE253" s="41"/>
      <c r="HDF253" s="38"/>
      <c r="HDG253" s="38"/>
      <c r="HDH253" s="38"/>
      <c r="HDI253" s="39"/>
      <c r="HDJ253" s="40"/>
      <c r="HDK253" s="41"/>
      <c r="HDL253" s="38"/>
      <c r="HDM253" s="38"/>
      <c r="HDN253" s="38"/>
      <c r="HDO253" s="39"/>
      <c r="HDP253" s="40"/>
      <c r="HDQ253" s="41"/>
      <c r="HDR253" s="38"/>
      <c r="HDS253" s="38"/>
      <c r="HDT253" s="38"/>
      <c r="HDU253" s="39"/>
      <c r="HDV253" s="40"/>
      <c r="HDW253" s="41"/>
      <c r="HDX253" s="38"/>
      <c r="HDY253" s="38"/>
      <c r="HDZ253" s="38"/>
      <c r="HEA253" s="39"/>
      <c r="HEB253" s="40"/>
      <c r="HEC253" s="41"/>
      <c r="HED253" s="38"/>
      <c r="HEE253" s="38"/>
      <c r="HEF253" s="38"/>
      <c r="HEG253" s="39"/>
      <c r="HEH253" s="40"/>
      <c r="HEI253" s="41"/>
      <c r="HEJ253" s="38"/>
      <c r="HEK253" s="38"/>
      <c r="HEL253" s="38"/>
      <c r="HEM253" s="39"/>
      <c r="HEN253" s="40"/>
      <c r="HEO253" s="41"/>
      <c r="HEP253" s="38"/>
      <c r="HEQ253" s="38"/>
      <c r="HER253" s="38"/>
      <c r="HES253" s="39"/>
      <c r="HET253" s="40"/>
      <c r="HEU253" s="41"/>
      <c r="HEV253" s="38"/>
      <c r="HEW253" s="38"/>
      <c r="HEX253" s="38"/>
      <c r="HEY253" s="39"/>
      <c r="HEZ253" s="40"/>
      <c r="HFA253" s="41"/>
      <c r="HFB253" s="38"/>
      <c r="HFC253" s="38"/>
      <c r="HFD253" s="38"/>
      <c r="HFE253" s="39"/>
      <c r="HFF253" s="40"/>
      <c r="HFG253" s="41"/>
      <c r="HFH253" s="38"/>
      <c r="HFI253" s="38"/>
      <c r="HFJ253" s="38"/>
      <c r="HFK253" s="39"/>
      <c r="HFL253" s="40"/>
      <c r="HFM253" s="41"/>
      <c r="HFN253" s="38"/>
      <c r="HFO253" s="38"/>
      <c r="HFP253" s="38"/>
      <c r="HFQ253" s="39"/>
      <c r="HFR253" s="40"/>
      <c r="HFS253" s="41"/>
      <c r="HFT253" s="38"/>
      <c r="HFU253" s="38"/>
      <c r="HFV253" s="38"/>
      <c r="HFW253" s="39"/>
      <c r="HFX253" s="40"/>
      <c r="HFY253" s="41"/>
      <c r="HFZ253" s="38"/>
      <c r="HGA253" s="38"/>
      <c r="HGB253" s="38"/>
      <c r="HGC253" s="39"/>
      <c r="HGD253" s="40"/>
      <c r="HGE253" s="41"/>
      <c r="HGF253" s="38"/>
      <c r="HGG253" s="38"/>
      <c r="HGH253" s="38"/>
      <c r="HGI253" s="39"/>
      <c r="HGJ253" s="40"/>
      <c r="HGK253" s="41"/>
      <c r="HGL253" s="38"/>
      <c r="HGM253" s="38"/>
      <c r="HGN253" s="38"/>
      <c r="HGO253" s="39"/>
      <c r="HGP253" s="40"/>
      <c r="HGQ253" s="41"/>
      <c r="HGR253" s="38"/>
      <c r="HGS253" s="38"/>
      <c r="HGT253" s="38"/>
      <c r="HGU253" s="39"/>
      <c r="HGV253" s="40"/>
      <c r="HGW253" s="41"/>
      <c r="HGX253" s="38"/>
      <c r="HGY253" s="38"/>
      <c r="HGZ253" s="38"/>
      <c r="HHA253" s="39"/>
      <c r="HHB253" s="40"/>
      <c r="HHC253" s="41"/>
      <c r="HHD253" s="38"/>
      <c r="HHE253" s="38"/>
      <c r="HHF253" s="38"/>
      <c r="HHG253" s="39"/>
      <c r="HHH253" s="40"/>
      <c r="HHI253" s="41"/>
      <c r="HHJ253" s="38"/>
      <c r="HHK253" s="38"/>
      <c r="HHL253" s="38"/>
      <c r="HHM253" s="39"/>
      <c r="HHN253" s="40"/>
      <c r="HHO253" s="41"/>
      <c r="HHP253" s="38"/>
      <c r="HHQ253" s="38"/>
      <c r="HHR253" s="38"/>
      <c r="HHS253" s="39"/>
      <c r="HHT253" s="40"/>
      <c r="HHU253" s="41"/>
      <c r="HHV253" s="38"/>
      <c r="HHW253" s="38"/>
      <c r="HHX253" s="38"/>
      <c r="HHY253" s="39"/>
      <c r="HHZ253" s="40"/>
      <c r="HIA253" s="41"/>
      <c r="HIB253" s="38"/>
      <c r="HIC253" s="38"/>
      <c r="HID253" s="38"/>
      <c r="HIE253" s="39"/>
      <c r="HIF253" s="40"/>
      <c r="HIG253" s="41"/>
      <c r="HIH253" s="38"/>
      <c r="HII253" s="38"/>
      <c r="HIJ253" s="38"/>
      <c r="HIK253" s="39"/>
      <c r="HIL253" s="40"/>
      <c r="HIM253" s="41"/>
      <c r="HIN253" s="38"/>
      <c r="HIO253" s="38"/>
      <c r="HIP253" s="38"/>
      <c r="HIQ253" s="39"/>
      <c r="HIR253" s="40"/>
      <c r="HIS253" s="41"/>
      <c r="HIT253" s="38"/>
      <c r="HIU253" s="38"/>
      <c r="HIV253" s="38"/>
      <c r="HIW253" s="39"/>
      <c r="HIX253" s="40"/>
      <c r="HIY253" s="41"/>
      <c r="HIZ253" s="38"/>
      <c r="HJA253" s="38"/>
      <c r="HJB253" s="38"/>
      <c r="HJC253" s="39"/>
      <c r="HJD253" s="40"/>
      <c r="HJE253" s="41"/>
      <c r="HJF253" s="38"/>
      <c r="HJG253" s="38"/>
      <c r="HJH253" s="38"/>
      <c r="HJI253" s="39"/>
      <c r="HJJ253" s="40"/>
      <c r="HJK253" s="41"/>
      <c r="HJL253" s="38"/>
      <c r="HJM253" s="38"/>
      <c r="HJN253" s="38"/>
      <c r="HJO253" s="39"/>
      <c r="HJP253" s="40"/>
      <c r="HJQ253" s="41"/>
      <c r="HJR253" s="38"/>
      <c r="HJS253" s="38"/>
      <c r="HJT253" s="38"/>
      <c r="HJU253" s="39"/>
      <c r="HJV253" s="40"/>
      <c r="HJW253" s="41"/>
      <c r="HJX253" s="38"/>
      <c r="HJY253" s="38"/>
      <c r="HJZ253" s="38"/>
      <c r="HKA253" s="39"/>
      <c r="HKB253" s="40"/>
      <c r="HKC253" s="41"/>
      <c r="HKD253" s="38"/>
      <c r="HKE253" s="38"/>
      <c r="HKF253" s="38"/>
      <c r="HKG253" s="39"/>
      <c r="HKH253" s="40"/>
      <c r="HKI253" s="41"/>
      <c r="HKJ253" s="38"/>
      <c r="HKK253" s="38"/>
      <c r="HKL253" s="38"/>
      <c r="HKM253" s="39"/>
      <c r="HKN253" s="40"/>
      <c r="HKO253" s="41"/>
      <c r="HKP253" s="38"/>
      <c r="HKQ253" s="38"/>
      <c r="HKR253" s="38"/>
      <c r="HKS253" s="39"/>
      <c r="HKT253" s="40"/>
      <c r="HKU253" s="41"/>
      <c r="HKV253" s="38"/>
      <c r="HKW253" s="38"/>
      <c r="HKX253" s="38"/>
      <c r="HKY253" s="39"/>
      <c r="HKZ253" s="40"/>
      <c r="HLA253" s="41"/>
      <c r="HLB253" s="38"/>
      <c r="HLC253" s="38"/>
      <c r="HLD253" s="38"/>
      <c r="HLE253" s="39"/>
      <c r="HLF253" s="40"/>
      <c r="HLG253" s="41"/>
      <c r="HLH253" s="38"/>
      <c r="HLI253" s="38"/>
      <c r="HLJ253" s="38"/>
      <c r="HLK253" s="39"/>
      <c r="HLL253" s="40"/>
      <c r="HLM253" s="41"/>
      <c r="HLN253" s="38"/>
      <c r="HLO253" s="38"/>
      <c r="HLP253" s="38"/>
      <c r="HLQ253" s="39"/>
      <c r="HLR253" s="40"/>
      <c r="HLS253" s="41"/>
      <c r="HLT253" s="38"/>
      <c r="HLU253" s="38"/>
      <c r="HLV253" s="38"/>
      <c r="HLW253" s="39"/>
      <c r="HLX253" s="40"/>
      <c r="HLY253" s="41"/>
      <c r="HLZ253" s="38"/>
      <c r="HMA253" s="38"/>
      <c r="HMB253" s="38"/>
      <c r="HMC253" s="39"/>
      <c r="HMD253" s="40"/>
      <c r="HME253" s="41"/>
      <c r="HMF253" s="38"/>
      <c r="HMG253" s="38"/>
      <c r="HMH253" s="38"/>
      <c r="HMI253" s="39"/>
      <c r="HMJ253" s="40"/>
      <c r="HMK253" s="41"/>
      <c r="HML253" s="38"/>
      <c r="HMM253" s="38"/>
      <c r="HMN253" s="38"/>
      <c r="HMO253" s="39"/>
      <c r="HMP253" s="40"/>
      <c r="HMQ253" s="41"/>
      <c r="HMR253" s="38"/>
      <c r="HMS253" s="38"/>
      <c r="HMT253" s="38"/>
      <c r="HMU253" s="39"/>
      <c r="HMV253" s="40"/>
      <c r="HMW253" s="41"/>
      <c r="HMX253" s="38"/>
      <c r="HMY253" s="38"/>
      <c r="HMZ253" s="38"/>
      <c r="HNA253" s="39"/>
      <c r="HNB253" s="40"/>
      <c r="HNC253" s="41"/>
      <c r="HND253" s="38"/>
      <c r="HNE253" s="38"/>
      <c r="HNF253" s="38"/>
      <c r="HNG253" s="39"/>
      <c r="HNH253" s="40"/>
      <c r="HNI253" s="41"/>
      <c r="HNJ253" s="38"/>
      <c r="HNK253" s="38"/>
      <c r="HNL253" s="38"/>
      <c r="HNM253" s="39"/>
      <c r="HNN253" s="40"/>
      <c r="HNO253" s="41"/>
      <c r="HNP253" s="38"/>
      <c r="HNQ253" s="38"/>
      <c r="HNR253" s="38"/>
      <c r="HNS253" s="39"/>
      <c r="HNT253" s="40"/>
      <c r="HNU253" s="41"/>
      <c r="HNV253" s="38"/>
      <c r="HNW253" s="38"/>
      <c r="HNX253" s="38"/>
      <c r="HNY253" s="39"/>
      <c r="HNZ253" s="40"/>
      <c r="HOA253" s="41"/>
      <c r="HOB253" s="38"/>
      <c r="HOC253" s="38"/>
      <c r="HOD253" s="38"/>
      <c r="HOE253" s="39"/>
      <c r="HOF253" s="40"/>
      <c r="HOG253" s="41"/>
      <c r="HOH253" s="38"/>
      <c r="HOI253" s="38"/>
      <c r="HOJ253" s="38"/>
      <c r="HOK253" s="39"/>
      <c r="HOL253" s="40"/>
      <c r="HOM253" s="41"/>
      <c r="HON253" s="38"/>
      <c r="HOO253" s="38"/>
      <c r="HOP253" s="38"/>
      <c r="HOQ253" s="39"/>
      <c r="HOR253" s="40"/>
      <c r="HOS253" s="41"/>
      <c r="HOT253" s="38"/>
      <c r="HOU253" s="38"/>
      <c r="HOV253" s="38"/>
      <c r="HOW253" s="39"/>
      <c r="HOX253" s="40"/>
      <c r="HOY253" s="41"/>
      <c r="HOZ253" s="38"/>
      <c r="HPA253" s="38"/>
      <c r="HPB253" s="38"/>
      <c r="HPC253" s="39"/>
      <c r="HPD253" s="40"/>
      <c r="HPE253" s="41"/>
      <c r="HPF253" s="38"/>
      <c r="HPG253" s="38"/>
      <c r="HPH253" s="38"/>
      <c r="HPI253" s="39"/>
      <c r="HPJ253" s="40"/>
      <c r="HPK253" s="41"/>
      <c r="HPL253" s="38"/>
      <c r="HPM253" s="38"/>
      <c r="HPN253" s="38"/>
      <c r="HPO253" s="39"/>
      <c r="HPP253" s="40"/>
      <c r="HPQ253" s="41"/>
      <c r="HPR253" s="38"/>
      <c r="HPS253" s="38"/>
      <c r="HPT253" s="38"/>
      <c r="HPU253" s="39"/>
      <c r="HPV253" s="40"/>
      <c r="HPW253" s="41"/>
      <c r="HPX253" s="38"/>
      <c r="HPY253" s="38"/>
      <c r="HPZ253" s="38"/>
      <c r="HQA253" s="39"/>
      <c r="HQB253" s="40"/>
      <c r="HQC253" s="41"/>
      <c r="HQD253" s="38"/>
      <c r="HQE253" s="38"/>
      <c r="HQF253" s="38"/>
      <c r="HQG253" s="39"/>
      <c r="HQH253" s="40"/>
      <c r="HQI253" s="41"/>
      <c r="HQJ253" s="38"/>
      <c r="HQK253" s="38"/>
      <c r="HQL253" s="38"/>
      <c r="HQM253" s="39"/>
      <c r="HQN253" s="40"/>
      <c r="HQO253" s="41"/>
      <c r="HQP253" s="38"/>
      <c r="HQQ253" s="38"/>
      <c r="HQR253" s="38"/>
      <c r="HQS253" s="39"/>
      <c r="HQT253" s="40"/>
      <c r="HQU253" s="41"/>
      <c r="HQV253" s="38"/>
      <c r="HQW253" s="38"/>
      <c r="HQX253" s="38"/>
      <c r="HQY253" s="39"/>
      <c r="HQZ253" s="40"/>
      <c r="HRA253" s="41"/>
      <c r="HRB253" s="38"/>
      <c r="HRC253" s="38"/>
      <c r="HRD253" s="38"/>
      <c r="HRE253" s="39"/>
      <c r="HRF253" s="40"/>
      <c r="HRG253" s="41"/>
      <c r="HRH253" s="38"/>
      <c r="HRI253" s="38"/>
      <c r="HRJ253" s="38"/>
      <c r="HRK253" s="39"/>
      <c r="HRL253" s="40"/>
      <c r="HRM253" s="41"/>
      <c r="HRN253" s="38"/>
      <c r="HRO253" s="38"/>
      <c r="HRP253" s="38"/>
      <c r="HRQ253" s="39"/>
      <c r="HRR253" s="40"/>
      <c r="HRS253" s="41"/>
      <c r="HRT253" s="38"/>
      <c r="HRU253" s="38"/>
      <c r="HRV253" s="38"/>
      <c r="HRW253" s="39"/>
      <c r="HRX253" s="40"/>
      <c r="HRY253" s="41"/>
      <c r="HRZ253" s="38"/>
      <c r="HSA253" s="38"/>
      <c r="HSB253" s="38"/>
      <c r="HSC253" s="39"/>
      <c r="HSD253" s="40"/>
      <c r="HSE253" s="41"/>
      <c r="HSF253" s="38"/>
      <c r="HSG253" s="38"/>
      <c r="HSH253" s="38"/>
      <c r="HSI253" s="39"/>
      <c r="HSJ253" s="40"/>
      <c r="HSK253" s="41"/>
      <c r="HSL253" s="38"/>
      <c r="HSM253" s="38"/>
      <c r="HSN253" s="38"/>
      <c r="HSO253" s="39"/>
      <c r="HSP253" s="40"/>
      <c r="HSQ253" s="41"/>
      <c r="HSR253" s="38"/>
      <c r="HSS253" s="38"/>
      <c r="HST253" s="38"/>
      <c r="HSU253" s="39"/>
      <c r="HSV253" s="40"/>
      <c r="HSW253" s="41"/>
      <c r="HSX253" s="38"/>
      <c r="HSY253" s="38"/>
      <c r="HSZ253" s="38"/>
      <c r="HTA253" s="39"/>
      <c r="HTB253" s="40"/>
      <c r="HTC253" s="41"/>
      <c r="HTD253" s="38"/>
      <c r="HTE253" s="38"/>
      <c r="HTF253" s="38"/>
      <c r="HTG253" s="39"/>
      <c r="HTH253" s="40"/>
      <c r="HTI253" s="41"/>
      <c r="HTJ253" s="38"/>
      <c r="HTK253" s="38"/>
      <c r="HTL253" s="38"/>
      <c r="HTM253" s="39"/>
      <c r="HTN253" s="40"/>
      <c r="HTO253" s="41"/>
      <c r="HTP253" s="38"/>
      <c r="HTQ253" s="38"/>
      <c r="HTR253" s="38"/>
      <c r="HTS253" s="39"/>
      <c r="HTT253" s="40"/>
      <c r="HTU253" s="41"/>
      <c r="HTV253" s="38"/>
      <c r="HTW253" s="38"/>
      <c r="HTX253" s="38"/>
      <c r="HTY253" s="39"/>
      <c r="HTZ253" s="40"/>
      <c r="HUA253" s="41"/>
      <c r="HUB253" s="38"/>
      <c r="HUC253" s="38"/>
      <c r="HUD253" s="38"/>
      <c r="HUE253" s="39"/>
      <c r="HUF253" s="40"/>
      <c r="HUG253" s="41"/>
      <c r="HUH253" s="38"/>
      <c r="HUI253" s="38"/>
      <c r="HUJ253" s="38"/>
      <c r="HUK253" s="39"/>
      <c r="HUL253" s="40"/>
      <c r="HUM253" s="41"/>
      <c r="HUN253" s="38"/>
      <c r="HUO253" s="38"/>
      <c r="HUP253" s="38"/>
      <c r="HUQ253" s="39"/>
      <c r="HUR253" s="40"/>
      <c r="HUS253" s="41"/>
      <c r="HUT253" s="38"/>
      <c r="HUU253" s="38"/>
      <c r="HUV253" s="38"/>
      <c r="HUW253" s="39"/>
      <c r="HUX253" s="40"/>
      <c r="HUY253" s="41"/>
      <c r="HUZ253" s="38"/>
      <c r="HVA253" s="38"/>
      <c r="HVB253" s="38"/>
      <c r="HVC253" s="39"/>
      <c r="HVD253" s="40"/>
      <c r="HVE253" s="41"/>
      <c r="HVF253" s="38"/>
      <c r="HVG253" s="38"/>
      <c r="HVH253" s="38"/>
      <c r="HVI253" s="39"/>
      <c r="HVJ253" s="40"/>
      <c r="HVK253" s="41"/>
      <c r="HVL253" s="38"/>
      <c r="HVM253" s="38"/>
      <c r="HVN253" s="38"/>
      <c r="HVO253" s="39"/>
      <c r="HVP253" s="40"/>
      <c r="HVQ253" s="41"/>
      <c r="HVR253" s="38"/>
      <c r="HVS253" s="38"/>
      <c r="HVT253" s="38"/>
      <c r="HVU253" s="39"/>
      <c r="HVV253" s="40"/>
      <c r="HVW253" s="41"/>
      <c r="HVX253" s="38"/>
      <c r="HVY253" s="38"/>
      <c r="HVZ253" s="38"/>
      <c r="HWA253" s="39"/>
      <c r="HWB253" s="40"/>
      <c r="HWC253" s="41"/>
      <c r="HWD253" s="38"/>
      <c r="HWE253" s="38"/>
      <c r="HWF253" s="38"/>
      <c r="HWG253" s="39"/>
      <c r="HWH253" s="40"/>
      <c r="HWI253" s="41"/>
      <c r="HWJ253" s="38"/>
      <c r="HWK253" s="38"/>
      <c r="HWL253" s="38"/>
      <c r="HWM253" s="39"/>
      <c r="HWN253" s="40"/>
      <c r="HWO253" s="41"/>
      <c r="HWP253" s="38"/>
      <c r="HWQ253" s="38"/>
      <c r="HWR253" s="38"/>
      <c r="HWS253" s="39"/>
      <c r="HWT253" s="40"/>
      <c r="HWU253" s="41"/>
      <c r="HWV253" s="38"/>
      <c r="HWW253" s="38"/>
      <c r="HWX253" s="38"/>
      <c r="HWY253" s="39"/>
      <c r="HWZ253" s="40"/>
      <c r="HXA253" s="41"/>
      <c r="HXB253" s="38"/>
      <c r="HXC253" s="38"/>
      <c r="HXD253" s="38"/>
      <c r="HXE253" s="39"/>
      <c r="HXF253" s="40"/>
      <c r="HXG253" s="41"/>
      <c r="HXH253" s="38"/>
      <c r="HXI253" s="38"/>
      <c r="HXJ253" s="38"/>
      <c r="HXK253" s="39"/>
      <c r="HXL253" s="40"/>
      <c r="HXM253" s="41"/>
      <c r="HXN253" s="38"/>
      <c r="HXO253" s="38"/>
      <c r="HXP253" s="38"/>
      <c r="HXQ253" s="39"/>
      <c r="HXR253" s="40"/>
      <c r="HXS253" s="41"/>
      <c r="HXT253" s="38"/>
      <c r="HXU253" s="38"/>
      <c r="HXV253" s="38"/>
      <c r="HXW253" s="39"/>
      <c r="HXX253" s="40"/>
      <c r="HXY253" s="41"/>
      <c r="HXZ253" s="38"/>
      <c r="HYA253" s="38"/>
      <c r="HYB253" s="38"/>
      <c r="HYC253" s="39"/>
      <c r="HYD253" s="40"/>
      <c r="HYE253" s="41"/>
      <c r="HYF253" s="38"/>
      <c r="HYG253" s="38"/>
      <c r="HYH253" s="38"/>
      <c r="HYI253" s="39"/>
      <c r="HYJ253" s="40"/>
      <c r="HYK253" s="41"/>
      <c r="HYL253" s="38"/>
      <c r="HYM253" s="38"/>
      <c r="HYN253" s="38"/>
      <c r="HYO253" s="39"/>
      <c r="HYP253" s="40"/>
      <c r="HYQ253" s="41"/>
      <c r="HYR253" s="38"/>
      <c r="HYS253" s="38"/>
      <c r="HYT253" s="38"/>
      <c r="HYU253" s="39"/>
      <c r="HYV253" s="40"/>
      <c r="HYW253" s="41"/>
      <c r="HYX253" s="38"/>
      <c r="HYY253" s="38"/>
      <c r="HYZ253" s="38"/>
      <c r="HZA253" s="39"/>
      <c r="HZB253" s="40"/>
      <c r="HZC253" s="41"/>
      <c r="HZD253" s="38"/>
      <c r="HZE253" s="38"/>
      <c r="HZF253" s="38"/>
      <c r="HZG253" s="39"/>
      <c r="HZH253" s="40"/>
      <c r="HZI253" s="41"/>
      <c r="HZJ253" s="38"/>
      <c r="HZK253" s="38"/>
      <c r="HZL253" s="38"/>
      <c r="HZM253" s="39"/>
      <c r="HZN253" s="40"/>
      <c r="HZO253" s="41"/>
      <c r="HZP253" s="38"/>
      <c r="HZQ253" s="38"/>
      <c r="HZR253" s="38"/>
      <c r="HZS253" s="39"/>
      <c r="HZT253" s="40"/>
      <c r="HZU253" s="41"/>
      <c r="HZV253" s="38"/>
      <c r="HZW253" s="38"/>
      <c r="HZX253" s="38"/>
      <c r="HZY253" s="39"/>
      <c r="HZZ253" s="40"/>
      <c r="IAA253" s="41"/>
      <c r="IAB253" s="38"/>
      <c r="IAC253" s="38"/>
      <c r="IAD253" s="38"/>
      <c r="IAE253" s="39"/>
      <c r="IAF253" s="40"/>
      <c r="IAG253" s="41"/>
      <c r="IAH253" s="38"/>
      <c r="IAI253" s="38"/>
      <c r="IAJ253" s="38"/>
      <c r="IAK253" s="39"/>
      <c r="IAL253" s="40"/>
      <c r="IAM253" s="41"/>
      <c r="IAN253" s="38"/>
      <c r="IAO253" s="38"/>
      <c r="IAP253" s="38"/>
      <c r="IAQ253" s="39"/>
      <c r="IAR253" s="40"/>
      <c r="IAS253" s="41"/>
      <c r="IAT253" s="38"/>
      <c r="IAU253" s="38"/>
      <c r="IAV253" s="38"/>
      <c r="IAW253" s="39"/>
      <c r="IAX253" s="40"/>
      <c r="IAY253" s="41"/>
      <c r="IAZ253" s="38"/>
      <c r="IBA253" s="38"/>
      <c r="IBB253" s="38"/>
      <c r="IBC253" s="39"/>
      <c r="IBD253" s="40"/>
      <c r="IBE253" s="41"/>
      <c r="IBF253" s="38"/>
      <c r="IBG253" s="38"/>
      <c r="IBH253" s="38"/>
      <c r="IBI253" s="39"/>
      <c r="IBJ253" s="40"/>
      <c r="IBK253" s="41"/>
      <c r="IBL253" s="38"/>
      <c r="IBM253" s="38"/>
      <c r="IBN253" s="38"/>
      <c r="IBO253" s="39"/>
      <c r="IBP253" s="40"/>
      <c r="IBQ253" s="41"/>
      <c r="IBR253" s="38"/>
      <c r="IBS253" s="38"/>
      <c r="IBT253" s="38"/>
      <c r="IBU253" s="39"/>
      <c r="IBV253" s="40"/>
      <c r="IBW253" s="41"/>
      <c r="IBX253" s="38"/>
      <c r="IBY253" s="38"/>
      <c r="IBZ253" s="38"/>
      <c r="ICA253" s="39"/>
      <c r="ICB253" s="40"/>
      <c r="ICC253" s="41"/>
      <c r="ICD253" s="38"/>
      <c r="ICE253" s="38"/>
      <c r="ICF253" s="38"/>
      <c r="ICG253" s="39"/>
      <c r="ICH253" s="40"/>
      <c r="ICI253" s="41"/>
      <c r="ICJ253" s="38"/>
      <c r="ICK253" s="38"/>
      <c r="ICL253" s="38"/>
      <c r="ICM253" s="39"/>
      <c r="ICN253" s="40"/>
      <c r="ICO253" s="41"/>
      <c r="ICP253" s="38"/>
      <c r="ICQ253" s="38"/>
      <c r="ICR253" s="38"/>
      <c r="ICS253" s="39"/>
      <c r="ICT253" s="40"/>
      <c r="ICU253" s="41"/>
      <c r="ICV253" s="38"/>
      <c r="ICW253" s="38"/>
      <c r="ICX253" s="38"/>
      <c r="ICY253" s="39"/>
      <c r="ICZ253" s="40"/>
      <c r="IDA253" s="41"/>
      <c r="IDB253" s="38"/>
      <c r="IDC253" s="38"/>
      <c r="IDD253" s="38"/>
      <c r="IDE253" s="39"/>
      <c r="IDF253" s="40"/>
      <c r="IDG253" s="41"/>
      <c r="IDH253" s="38"/>
      <c r="IDI253" s="38"/>
      <c r="IDJ253" s="38"/>
      <c r="IDK253" s="39"/>
      <c r="IDL253" s="40"/>
      <c r="IDM253" s="41"/>
      <c r="IDN253" s="38"/>
      <c r="IDO253" s="38"/>
      <c r="IDP253" s="38"/>
      <c r="IDQ253" s="39"/>
      <c r="IDR253" s="40"/>
      <c r="IDS253" s="41"/>
      <c r="IDT253" s="38"/>
      <c r="IDU253" s="38"/>
      <c r="IDV253" s="38"/>
      <c r="IDW253" s="39"/>
      <c r="IDX253" s="40"/>
      <c r="IDY253" s="41"/>
      <c r="IDZ253" s="38"/>
      <c r="IEA253" s="38"/>
      <c r="IEB253" s="38"/>
      <c r="IEC253" s="39"/>
      <c r="IED253" s="40"/>
      <c r="IEE253" s="41"/>
      <c r="IEF253" s="38"/>
      <c r="IEG253" s="38"/>
      <c r="IEH253" s="38"/>
      <c r="IEI253" s="39"/>
      <c r="IEJ253" s="40"/>
      <c r="IEK253" s="41"/>
      <c r="IEL253" s="38"/>
      <c r="IEM253" s="38"/>
      <c r="IEN253" s="38"/>
      <c r="IEO253" s="39"/>
      <c r="IEP253" s="40"/>
      <c r="IEQ253" s="41"/>
      <c r="IER253" s="38"/>
      <c r="IES253" s="38"/>
      <c r="IET253" s="38"/>
      <c r="IEU253" s="39"/>
      <c r="IEV253" s="40"/>
      <c r="IEW253" s="41"/>
      <c r="IEX253" s="38"/>
      <c r="IEY253" s="38"/>
      <c r="IEZ253" s="38"/>
      <c r="IFA253" s="39"/>
      <c r="IFB253" s="40"/>
      <c r="IFC253" s="41"/>
      <c r="IFD253" s="38"/>
      <c r="IFE253" s="38"/>
      <c r="IFF253" s="38"/>
      <c r="IFG253" s="39"/>
      <c r="IFH253" s="40"/>
      <c r="IFI253" s="41"/>
      <c r="IFJ253" s="38"/>
      <c r="IFK253" s="38"/>
      <c r="IFL253" s="38"/>
      <c r="IFM253" s="39"/>
      <c r="IFN253" s="40"/>
      <c r="IFO253" s="41"/>
      <c r="IFP253" s="38"/>
      <c r="IFQ253" s="38"/>
      <c r="IFR253" s="38"/>
      <c r="IFS253" s="39"/>
      <c r="IFT253" s="40"/>
      <c r="IFU253" s="41"/>
      <c r="IFV253" s="38"/>
      <c r="IFW253" s="38"/>
      <c r="IFX253" s="38"/>
      <c r="IFY253" s="39"/>
      <c r="IFZ253" s="40"/>
      <c r="IGA253" s="41"/>
      <c r="IGB253" s="38"/>
      <c r="IGC253" s="38"/>
      <c r="IGD253" s="38"/>
      <c r="IGE253" s="39"/>
      <c r="IGF253" s="40"/>
      <c r="IGG253" s="41"/>
      <c r="IGH253" s="38"/>
      <c r="IGI253" s="38"/>
      <c r="IGJ253" s="38"/>
      <c r="IGK253" s="39"/>
      <c r="IGL253" s="40"/>
      <c r="IGM253" s="41"/>
      <c r="IGN253" s="38"/>
      <c r="IGO253" s="38"/>
      <c r="IGP253" s="38"/>
      <c r="IGQ253" s="39"/>
      <c r="IGR253" s="40"/>
      <c r="IGS253" s="41"/>
      <c r="IGT253" s="38"/>
      <c r="IGU253" s="38"/>
      <c r="IGV253" s="38"/>
      <c r="IGW253" s="39"/>
      <c r="IGX253" s="40"/>
      <c r="IGY253" s="41"/>
      <c r="IGZ253" s="38"/>
      <c r="IHA253" s="38"/>
      <c r="IHB253" s="38"/>
      <c r="IHC253" s="39"/>
      <c r="IHD253" s="40"/>
      <c r="IHE253" s="41"/>
      <c r="IHF253" s="38"/>
      <c r="IHG253" s="38"/>
      <c r="IHH253" s="38"/>
      <c r="IHI253" s="39"/>
      <c r="IHJ253" s="40"/>
      <c r="IHK253" s="41"/>
      <c r="IHL253" s="38"/>
      <c r="IHM253" s="38"/>
      <c r="IHN253" s="38"/>
      <c r="IHO253" s="39"/>
      <c r="IHP253" s="40"/>
      <c r="IHQ253" s="41"/>
      <c r="IHR253" s="38"/>
      <c r="IHS253" s="38"/>
      <c r="IHT253" s="38"/>
      <c r="IHU253" s="39"/>
      <c r="IHV253" s="40"/>
      <c r="IHW253" s="41"/>
      <c r="IHX253" s="38"/>
      <c r="IHY253" s="38"/>
      <c r="IHZ253" s="38"/>
      <c r="IIA253" s="39"/>
      <c r="IIB253" s="40"/>
      <c r="IIC253" s="41"/>
      <c r="IID253" s="38"/>
      <c r="IIE253" s="38"/>
      <c r="IIF253" s="38"/>
      <c r="IIG253" s="39"/>
      <c r="IIH253" s="40"/>
      <c r="III253" s="41"/>
      <c r="IIJ253" s="38"/>
      <c r="IIK253" s="38"/>
      <c r="IIL253" s="38"/>
      <c r="IIM253" s="39"/>
      <c r="IIN253" s="40"/>
      <c r="IIO253" s="41"/>
      <c r="IIP253" s="38"/>
      <c r="IIQ253" s="38"/>
      <c r="IIR253" s="38"/>
      <c r="IIS253" s="39"/>
      <c r="IIT253" s="40"/>
      <c r="IIU253" s="41"/>
      <c r="IIV253" s="38"/>
      <c r="IIW253" s="38"/>
      <c r="IIX253" s="38"/>
      <c r="IIY253" s="39"/>
      <c r="IIZ253" s="40"/>
      <c r="IJA253" s="41"/>
      <c r="IJB253" s="38"/>
      <c r="IJC253" s="38"/>
      <c r="IJD253" s="38"/>
      <c r="IJE253" s="39"/>
      <c r="IJF253" s="40"/>
      <c r="IJG253" s="41"/>
      <c r="IJH253" s="38"/>
      <c r="IJI253" s="38"/>
      <c r="IJJ253" s="38"/>
      <c r="IJK253" s="39"/>
      <c r="IJL253" s="40"/>
      <c r="IJM253" s="41"/>
      <c r="IJN253" s="38"/>
      <c r="IJO253" s="38"/>
      <c r="IJP253" s="38"/>
      <c r="IJQ253" s="39"/>
      <c r="IJR253" s="40"/>
      <c r="IJS253" s="41"/>
      <c r="IJT253" s="38"/>
      <c r="IJU253" s="38"/>
      <c r="IJV253" s="38"/>
      <c r="IJW253" s="39"/>
      <c r="IJX253" s="40"/>
      <c r="IJY253" s="41"/>
      <c r="IJZ253" s="38"/>
      <c r="IKA253" s="38"/>
      <c r="IKB253" s="38"/>
      <c r="IKC253" s="39"/>
      <c r="IKD253" s="40"/>
      <c r="IKE253" s="41"/>
      <c r="IKF253" s="38"/>
      <c r="IKG253" s="38"/>
      <c r="IKH253" s="38"/>
      <c r="IKI253" s="39"/>
      <c r="IKJ253" s="40"/>
      <c r="IKK253" s="41"/>
      <c r="IKL253" s="38"/>
      <c r="IKM253" s="38"/>
      <c r="IKN253" s="38"/>
      <c r="IKO253" s="39"/>
      <c r="IKP253" s="40"/>
      <c r="IKQ253" s="41"/>
      <c r="IKR253" s="38"/>
      <c r="IKS253" s="38"/>
      <c r="IKT253" s="38"/>
      <c r="IKU253" s="39"/>
      <c r="IKV253" s="40"/>
      <c r="IKW253" s="41"/>
      <c r="IKX253" s="38"/>
      <c r="IKY253" s="38"/>
      <c r="IKZ253" s="38"/>
      <c r="ILA253" s="39"/>
      <c r="ILB253" s="40"/>
      <c r="ILC253" s="41"/>
      <c r="ILD253" s="38"/>
      <c r="ILE253" s="38"/>
      <c r="ILF253" s="38"/>
      <c r="ILG253" s="39"/>
      <c r="ILH253" s="40"/>
      <c r="ILI253" s="41"/>
      <c r="ILJ253" s="38"/>
      <c r="ILK253" s="38"/>
      <c r="ILL253" s="38"/>
      <c r="ILM253" s="39"/>
      <c r="ILN253" s="40"/>
      <c r="ILO253" s="41"/>
      <c r="ILP253" s="38"/>
      <c r="ILQ253" s="38"/>
      <c r="ILR253" s="38"/>
      <c r="ILS253" s="39"/>
      <c r="ILT253" s="40"/>
      <c r="ILU253" s="41"/>
      <c r="ILV253" s="38"/>
      <c r="ILW253" s="38"/>
      <c r="ILX253" s="38"/>
      <c r="ILY253" s="39"/>
      <c r="ILZ253" s="40"/>
      <c r="IMA253" s="41"/>
      <c r="IMB253" s="38"/>
      <c r="IMC253" s="38"/>
      <c r="IMD253" s="38"/>
      <c r="IME253" s="39"/>
      <c r="IMF253" s="40"/>
      <c r="IMG253" s="41"/>
      <c r="IMH253" s="38"/>
      <c r="IMI253" s="38"/>
      <c r="IMJ253" s="38"/>
      <c r="IMK253" s="39"/>
      <c r="IML253" s="40"/>
      <c r="IMM253" s="41"/>
      <c r="IMN253" s="38"/>
      <c r="IMO253" s="38"/>
      <c r="IMP253" s="38"/>
      <c r="IMQ253" s="39"/>
      <c r="IMR253" s="40"/>
      <c r="IMS253" s="41"/>
      <c r="IMT253" s="38"/>
      <c r="IMU253" s="38"/>
      <c r="IMV253" s="38"/>
      <c r="IMW253" s="39"/>
      <c r="IMX253" s="40"/>
      <c r="IMY253" s="41"/>
      <c r="IMZ253" s="38"/>
      <c r="INA253" s="38"/>
      <c r="INB253" s="38"/>
      <c r="INC253" s="39"/>
      <c r="IND253" s="40"/>
      <c r="INE253" s="41"/>
      <c r="INF253" s="38"/>
      <c r="ING253" s="38"/>
      <c r="INH253" s="38"/>
      <c r="INI253" s="39"/>
      <c r="INJ253" s="40"/>
      <c r="INK253" s="41"/>
      <c r="INL253" s="38"/>
      <c r="INM253" s="38"/>
      <c r="INN253" s="38"/>
      <c r="INO253" s="39"/>
      <c r="INP253" s="40"/>
      <c r="INQ253" s="41"/>
      <c r="INR253" s="38"/>
      <c r="INS253" s="38"/>
      <c r="INT253" s="38"/>
      <c r="INU253" s="39"/>
      <c r="INV253" s="40"/>
      <c r="INW253" s="41"/>
      <c r="INX253" s="38"/>
      <c r="INY253" s="38"/>
      <c r="INZ253" s="38"/>
      <c r="IOA253" s="39"/>
      <c r="IOB253" s="40"/>
      <c r="IOC253" s="41"/>
      <c r="IOD253" s="38"/>
      <c r="IOE253" s="38"/>
      <c r="IOF253" s="38"/>
      <c r="IOG253" s="39"/>
      <c r="IOH253" s="40"/>
      <c r="IOI253" s="41"/>
      <c r="IOJ253" s="38"/>
      <c r="IOK253" s="38"/>
      <c r="IOL253" s="38"/>
      <c r="IOM253" s="39"/>
      <c r="ION253" s="40"/>
      <c r="IOO253" s="41"/>
      <c r="IOP253" s="38"/>
      <c r="IOQ253" s="38"/>
      <c r="IOR253" s="38"/>
      <c r="IOS253" s="39"/>
      <c r="IOT253" s="40"/>
      <c r="IOU253" s="41"/>
      <c r="IOV253" s="38"/>
      <c r="IOW253" s="38"/>
      <c r="IOX253" s="38"/>
      <c r="IOY253" s="39"/>
      <c r="IOZ253" s="40"/>
      <c r="IPA253" s="41"/>
      <c r="IPB253" s="38"/>
      <c r="IPC253" s="38"/>
      <c r="IPD253" s="38"/>
      <c r="IPE253" s="39"/>
      <c r="IPF253" s="40"/>
      <c r="IPG253" s="41"/>
      <c r="IPH253" s="38"/>
      <c r="IPI253" s="38"/>
      <c r="IPJ253" s="38"/>
      <c r="IPK253" s="39"/>
      <c r="IPL253" s="40"/>
      <c r="IPM253" s="41"/>
      <c r="IPN253" s="38"/>
      <c r="IPO253" s="38"/>
      <c r="IPP253" s="38"/>
      <c r="IPQ253" s="39"/>
      <c r="IPR253" s="40"/>
      <c r="IPS253" s="41"/>
      <c r="IPT253" s="38"/>
      <c r="IPU253" s="38"/>
      <c r="IPV253" s="38"/>
      <c r="IPW253" s="39"/>
      <c r="IPX253" s="40"/>
      <c r="IPY253" s="41"/>
      <c r="IPZ253" s="38"/>
      <c r="IQA253" s="38"/>
      <c r="IQB253" s="38"/>
      <c r="IQC253" s="39"/>
      <c r="IQD253" s="40"/>
      <c r="IQE253" s="41"/>
      <c r="IQF253" s="38"/>
      <c r="IQG253" s="38"/>
      <c r="IQH253" s="38"/>
      <c r="IQI253" s="39"/>
      <c r="IQJ253" s="40"/>
      <c r="IQK253" s="41"/>
      <c r="IQL253" s="38"/>
      <c r="IQM253" s="38"/>
      <c r="IQN253" s="38"/>
      <c r="IQO253" s="39"/>
      <c r="IQP253" s="40"/>
      <c r="IQQ253" s="41"/>
      <c r="IQR253" s="38"/>
      <c r="IQS253" s="38"/>
      <c r="IQT253" s="38"/>
      <c r="IQU253" s="39"/>
      <c r="IQV253" s="40"/>
      <c r="IQW253" s="41"/>
      <c r="IQX253" s="38"/>
      <c r="IQY253" s="38"/>
      <c r="IQZ253" s="38"/>
      <c r="IRA253" s="39"/>
      <c r="IRB253" s="40"/>
      <c r="IRC253" s="41"/>
      <c r="IRD253" s="38"/>
      <c r="IRE253" s="38"/>
      <c r="IRF253" s="38"/>
      <c r="IRG253" s="39"/>
      <c r="IRH253" s="40"/>
      <c r="IRI253" s="41"/>
      <c r="IRJ253" s="38"/>
      <c r="IRK253" s="38"/>
      <c r="IRL253" s="38"/>
      <c r="IRM253" s="39"/>
      <c r="IRN253" s="40"/>
      <c r="IRO253" s="41"/>
      <c r="IRP253" s="38"/>
      <c r="IRQ253" s="38"/>
      <c r="IRR253" s="38"/>
      <c r="IRS253" s="39"/>
      <c r="IRT253" s="40"/>
      <c r="IRU253" s="41"/>
      <c r="IRV253" s="38"/>
      <c r="IRW253" s="38"/>
      <c r="IRX253" s="38"/>
      <c r="IRY253" s="39"/>
      <c r="IRZ253" s="40"/>
      <c r="ISA253" s="41"/>
      <c r="ISB253" s="38"/>
      <c r="ISC253" s="38"/>
      <c r="ISD253" s="38"/>
      <c r="ISE253" s="39"/>
      <c r="ISF253" s="40"/>
      <c r="ISG253" s="41"/>
      <c r="ISH253" s="38"/>
      <c r="ISI253" s="38"/>
      <c r="ISJ253" s="38"/>
      <c r="ISK253" s="39"/>
      <c r="ISL253" s="40"/>
      <c r="ISM253" s="41"/>
      <c r="ISN253" s="38"/>
      <c r="ISO253" s="38"/>
      <c r="ISP253" s="38"/>
      <c r="ISQ253" s="39"/>
      <c r="ISR253" s="40"/>
      <c r="ISS253" s="41"/>
      <c r="IST253" s="38"/>
      <c r="ISU253" s="38"/>
      <c r="ISV253" s="38"/>
      <c r="ISW253" s="39"/>
      <c r="ISX253" s="40"/>
      <c r="ISY253" s="41"/>
      <c r="ISZ253" s="38"/>
      <c r="ITA253" s="38"/>
      <c r="ITB253" s="38"/>
      <c r="ITC253" s="39"/>
      <c r="ITD253" s="40"/>
      <c r="ITE253" s="41"/>
      <c r="ITF253" s="38"/>
      <c r="ITG253" s="38"/>
      <c r="ITH253" s="38"/>
      <c r="ITI253" s="39"/>
      <c r="ITJ253" s="40"/>
      <c r="ITK253" s="41"/>
      <c r="ITL253" s="38"/>
      <c r="ITM253" s="38"/>
      <c r="ITN253" s="38"/>
      <c r="ITO253" s="39"/>
      <c r="ITP253" s="40"/>
      <c r="ITQ253" s="41"/>
      <c r="ITR253" s="38"/>
      <c r="ITS253" s="38"/>
      <c r="ITT253" s="38"/>
      <c r="ITU253" s="39"/>
      <c r="ITV253" s="40"/>
      <c r="ITW253" s="41"/>
      <c r="ITX253" s="38"/>
      <c r="ITY253" s="38"/>
      <c r="ITZ253" s="38"/>
      <c r="IUA253" s="39"/>
      <c r="IUB253" s="40"/>
      <c r="IUC253" s="41"/>
      <c r="IUD253" s="38"/>
      <c r="IUE253" s="38"/>
      <c r="IUF253" s="38"/>
      <c r="IUG253" s="39"/>
      <c r="IUH253" s="40"/>
      <c r="IUI253" s="41"/>
      <c r="IUJ253" s="38"/>
      <c r="IUK253" s="38"/>
      <c r="IUL253" s="38"/>
      <c r="IUM253" s="39"/>
      <c r="IUN253" s="40"/>
      <c r="IUO253" s="41"/>
      <c r="IUP253" s="38"/>
      <c r="IUQ253" s="38"/>
      <c r="IUR253" s="38"/>
      <c r="IUS253" s="39"/>
      <c r="IUT253" s="40"/>
      <c r="IUU253" s="41"/>
      <c r="IUV253" s="38"/>
      <c r="IUW253" s="38"/>
      <c r="IUX253" s="38"/>
      <c r="IUY253" s="39"/>
      <c r="IUZ253" s="40"/>
      <c r="IVA253" s="41"/>
      <c r="IVB253" s="38"/>
      <c r="IVC253" s="38"/>
      <c r="IVD253" s="38"/>
      <c r="IVE253" s="39"/>
      <c r="IVF253" s="40"/>
      <c r="IVG253" s="41"/>
      <c r="IVH253" s="38"/>
      <c r="IVI253" s="38"/>
      <c r="IVJ253" s="38"/>
      <c r="IVK253" s="39"/>
      <c r="IVL253" s="40"/>
      <c r="IVM253" s="41"/>
      <c r="IVN253" s="38"/>
      <c r="IVO253" s="38"/>
      <c r="IVP253" s="38"/>
      <c r="IVQ253" s="39"/>
      <c r="IVR253" s="40"/>
      <c r="IVS253" s="41"/>
      <c r="IVT253" s="38"/>
      <c r="IVU253" s="38"/>
      <c r="IVV253" s="38"/>
      <c r="IVW253" s="39"/>
      <c r="IVX253" s="40"/>
      <c r="IVY253" s="41"/>
      <c r="IVZ253" s="38"/>
      <c r="IWA253" s="38"/>
      <c r="IWB253" s="38"/>
      <c r="IWC253" s="39"/>
      <c r="IWD253" s="40"/>
      <c r="IWE253" s="41"/>
      <c r="IWF253" s="38"/>
      <c r="IWG253" s="38"/>
      <c r="IWH253" s="38"/>
      <c r="IWI253" s="39"/>
      <c r="IWJ253" s="40"/>
      <c r="IWK253" s="41"/>
      <c r="IWL253" s="38"/>
      <c r="IWM253" s="38"/>
      <c r="IWN253" s="38"/>
      <c r="IWO253" s="39"/>
      <c r="IWP253" s="40"/>
      <c r="IWQ253" s="41"/>
      <c r="IWR253" s="38"/>
      <c r="IWS253" s="38"/>
      <c r="IWT253" s="38"/>
      <c r="IWU253" s="39"/>
      <c r="IWV253" s="40"/>
      <c r="IWW253" s="41"/>
      <c r="IWX253" s="38"/>
      <c r="IWY253" s="38"/>
      <c r="IWZ253" s="38"/>
      <c r="IXA253" s="39"/>
      <c r="IXB253" s="40"/>
      <c r="IXC253" s="41"/>
      <c r="IXD253" s="38"/>
      <c r="IXE253" s="38"/>
      <c r="IXF253" s="38"/>
      <c r="IXG253" s="39"/>
      <c r="IXH253" s="40"/>
      <c r="IXI253" s="41"/>
      <c r="IXJ253" s="38"/>
      <c r="IXK253" s="38"/>
      <c r="IXL253" s="38"/>
      <c r="IXM253" s="39"/>
      <c r="IXN253" s="40"/>
      <c r="IXO253" s="41"/>
      <c r="IXP253" s="38"/>
      <c r="IXQ253" s="38"/>
      <c r="IXR253" s="38"/>
      <c r="IXS253" s="39"/>
      <c r="IXT253" s="40"/>
      <c r="IXU253" s="41"/>
      <c r="IXV253" s="38"/>
      <c r="IXW253" s="38"/>
      <c r="IXX253" s="38"/>
      <c r="IXY253" s="39"/>
      <c r="IXZ253" s="40"/>
      <c r="IYA253" s="41"/>
      <c r="IYB253" s="38"/>
      <c r="IYC253" s="38"/>
      <c r="IYD253" s="38"/>
      <c r="IYE253" s="39"/>
      <c r="IYF253" s="40"/>
      <c r="IYG253" s="41"/>
      <c r="IYH253" s="38"/>
      <c r="IYI253" s="38"/>
      <c r="IYJ253" s="38"/>
      <c r="IYK253" s="39"/>
      <c r="IYL253" s="40"/>
      <c r="IYM253" s="41"/>
      <c r="IYN253" s="38"/>
      <c r="IYO253" s="38"/>
      <c r="IYP253" s="38"/>
      <c r="IYQ253" s="39"/>
      <c r="IYR253" s="40"/>
      <c r="IYS253" s="41"/>
      <c r="IYT253" s="38"/>
      <c r="IYU253" s="38"/>
      <c r="IYV253" s="38"/>
      <c r="IYW253" s="39"/>
      <c r="IYX253" s="40"/>
      <c r="IYY253" s="41"/>
      <c r="IYZ253" s="38"/>
      <c r="IZA253" s="38"/>
      <c r="IZB253" s="38"/>
      <c r="IZC253" s="39"/>
      <c r="IZD253" s="40"/>
      <c r="IZE253" s="41"/>
      <c r="IZF253" s="38"/>
      <c r="IZG253" s="38"/>
      <c r="IZH253" s="38"/>
      <c r="IZI253" s="39"/>
      <c r="IZJ253" s="40"/>
      <c r="IZK253" s="41"/>
      <c r="IZL253" s="38"/>
      <c r="IZM253" s="38"/>
      <c r="IZN253" s="38"/>
      <c r="IZO253" s="39"/>
      <c r="IZP253" s="40"/>
      <c r="IZQ253" s="41"/>
      <c r="IZR253" s="38"/>
      <c r="IZS253" s="38"/>
      <c r="IZT253" s="38"/>
      <c r="IZU253" s="39"/>
      <c r="IZV253" s="40"/>
      <c r="IZW253" s="41"/>
      <c r="IZX253" s="38"/>
      <c r="IZY253" s="38"/>
      <c r="IZZ253" s="38"/>
      <c r="JAA253" s="39"/>
      <c r="JAB253" s="40"/>
      <c r="JAC253" s="41"/>
      <c r="JAD253" s="38"/>
      <c r="JAE253" s="38"/>
      <c r="JAF253" s="38"/>
      <c r="JAG253" s="39"/>
      <c r="JAH253" s="40"/>
      <c r="JAI253" s="41"/>
      <c r="JAJ253" s="38"/>
      <c r="JAK253" s="38"/>
      <c r="JAL253" s="38"/>
      <c r="JAM253" s="39"/>
      <c r="JAN253" s="40"/>
      <c r="JAO253" s="41"/>
      <c r="JAP253" s="38"/>
      <c r="JAQ253" s="38"/>
      <c r="JAR253" s="38"/>
      <c r="JAS253" s="39"/>
      <c r="JAT253" s="40"/>
      <c r="JAU253" s="41"/>
      <c r="JAV253" s="38"/>
      <c r="JAW253" s="38"/>
      <c r="JAX253" s="38"/>
      <c r="JAY253" s="39"/>
      <c r="JAZ253" s="40"/>
      <c r="JBA253" s="41"/>
      <c r="JBB253" s="38"/>
      <c r="JBC253" s="38"/>
      <c r="JBD253" s="38"/>
      <c r="JBE253" s="39"/>
      <c r="JBF253" s="40"/>
      <c r="JBG253" s="41"/>
      <c r="JBH253" s="38"/>
      <c r="JBI253" s="38"/>
      <c r="JBJ253" s="38"/>
      <c r="JBK253" s="39"/>
      <c r="JBL253" s="40"/>
      <c r="JBM253" s="41"/>
      <c r="JBN253" s="38"/>
      <c r="JBO253" s="38"/>
      <c r="JBP253" s="38"/>
      <c r="JBQ253" s="39"/>
      <c r="JBR253" s="40"/>
      <c r="JBS253" s="41"/>
      <c r="JBT253" s="38"/>
      <c r="JBU253" s="38"/>
      <c r="JBV253" s="38"/>
      <c r="JBW253" s="39"/>
      <c r="JBX253" s="40"/>
      <c r="JBY253" s="41"/>
      <c r="JBZ253" s="38"/>
      <c r="JCA253" s="38"/>
      <c r="JCB253" s="38"/>
      <c r="JCC253" s="39"/>
      <c r="JCD253" s="40"/>
      <c r="JCE253" s="41"/>
      <c r="JCF253" s="38"/>
      <c r="JCG253" s="38"/>
      <c r="JCH253" s="38"/>
      <c r="JCI253" s="39"/>
      <c r="JCJ253" s="40"/>
      <c r="JCK253" s="41"/>
      <c r="JCL253" s="38"/>
      <c r="JCM253" s="38"/>
      <c r="JCN253" s="38"/>
      <c r="JCO253" s="39"/>
      <c r="JCP253" s="40"/>
      <c r="JCQ253" s="41"/>
      <c r="JCR253" s="38"/>
      <c r="JCS253" s="38"/>
      <c r="JCT253" s="38"/>
      <c r="JCU253" s="39"/>
      <c r="JCV253" s="40"/>
      <c r="JCW253" s="41"/>
      <c r="JCX253" s="38"/>
      <c r="JCY253" s="38"/>
      <c r="JCZ253" s="38"/>
      <c r="JDA253" s="39"/>
      <c r="JDB253" s="40"/>
      <c r="JDC253" s="41"/>
      <c r="JDD253" s="38"/>
      <c r="JDE253" s="38"/>
      <c r="JDF253" s="38"/>
      <c r="JDG253" s="39"/>
      <c r="JDH253" s="40"/>
      <c r="JDI253" s="41"/>
      <c r="JDJ253" s="38"/>
      <c r="JDK253" s="38"/>
      <c r="JDL253" s="38"/>
      <c r="JDM253" s="39"/>
      <c r="JDN253" s="40"/>
      <c r="JDO253" s="41"/>
      <c r="JDP253" s="38"/>
      <c r="JDQ253" s="38"/>
      <c r="JDR253" s="38"/>
      <c r="JDS253" s="39"/>
      <c r="JDT253" s="40"/>
      <c r="JDU253" s="41"/>
      <c r="JDV253" s="38"/>
      <c r="JDW253" s="38"/>
      <c r="JDX253" s="38"/>
      <c r="JDY253" s="39"/>
      <c r="JDZ253" s="40"/>
      <c r="JEA253" s="41"/>
      <c r="JEB253" s="38"/>
      <c r="JEC253" s="38"/>
      <c r="JED253" s="38"/>
      <c r="JEE253" s="39"/>
      <c r="JEF253" s="40"/>
      <c r="JEG253" s="41"/>
      <c r="JEH253" s="38"/>
      <c r="JEI253" s="38"/>
      <c r="JEJ253" s="38"/>
      <c r="JEK253" s="39"/>
      <c r="JEL253" s="40"/>
      <c r="JEM253" s="41"/>
      <c r="JEN253" s="38"/>
      <c r="JEO253" s="38"/>
      <c r="JEP253" s="38"/>
      <c r="JEQ253" s="39"/>
      <c r="JER253" s="40"/>
      <c r="JES253" s="41"/>
      <c r="JET253" s="38"/>
      <c r="JEU253" s="38"/>
      <c r="JEV253" s="38"/>
      <c r="JEW253" s="39"/>
      <c r="JEX253" s="40"/>
      <c r="JEY253" s="41"/>
      <c r="JEZ253" s="38"/>
      <c r="JFA253" s="38"/>
      <c r="JFB253" s="38"/>
      <c r="JFC253" s="39"/>
      <c r="JFD253" s="40"/>
      <c r="JFE253" s="41"/>
      <c r="JFF253" s="38"/>
      <c r="JFG253" s="38"/>
      <c r="JFH253" s="38"/>
      <c r="JFI253" s="39"/>
      <c r="JFJ253" s="40"/>
      <c r="JFK253" s="41"/>
      <c r="JFL253" s="38"/>
      <c r="JFM253" s="38"/>
      <c r="JFN253" s="38"/>
      <c r="JFO253" s="39"/>
      <c r="JFP253" s="40"/>
      <c r="JFQ253" s="41"/>
      <c r="JFR253" s="38"/>
      <c r="JFS253" s="38"/>
      <c r="JFT253" s="38"/>
      <c r="JFU253" s="39"/>
      <c r="JFV253" s="40"/>
      <c r="JFW253" s="41"/>
      <c r="JFX253" s="38"/>
      <c r="JFY253" s="38"/>
      <c r="JFZ253" s="38"/>
      <c r="JGA253" s="39"/>
      <c r="JGB253" s="40"/>
      <c r="JGC253" s="41"/>
      <c r="JGD253" s="38"/>
      <c r="JGE253" s="38"/>
      <c r="JGF253" s="38"/>
      <c r="JGG253" s="39"/>
      <c r="JGH253" s="40"/>
      <c r="JGI253" s="41"/>
      <c r="JGJ253" s="38"/>
      <c r="JGK253" s="38"/>
      <c r="JGL253" s="38"/>
      <c r="JGM253" s="39"/>
      <c r="JGN253" s="40"/>
      <c r="JGO253" s="41"/>
      <c r="JGP253" s="38"/>
      <c r="JGQ253" s="38"/>
      <c r="JGR253" s="38"/>
      <c r="JGS253" s="39"/>
      <c r="JGT253" s="40"/>
      <c r="JGU253" s="41"/>
      <c r="JGV253" s="38"/>
      <c r="JGW253" s="38"/>
      <c r="JGX253" s="38"/>
      <c r="JGY253" s="39"/>
      <c r="JGZ253" s="40"/>
      <c r="JHA253" s="41"/>
      <c r="JHB253" s="38"/>
      <c r="JHC253" s="38"/>
      <c r="JHD253" s="38"/>
      <c r="JHE253" s="39"/>
      <c r="JHF253" s="40"/>
      <c r="JHG253" s="41"/>
      <c r="JHH253" s="38"/>
      <c r="JHI253" s="38"/>
      <c r="JHJ253" s="38"/>
      <c r="JHK253" s="39"/>
      <c r="JHL253" s="40"/>
      <c r="JHM253" s="41"/>
      <c r="JHN253" s="38"/>
      <c r="JHO253" s="38"/>
      <c r="JHP253" s="38"/>
      <c r="JHQ253" s="39"/>
      <c r="JHR253" s="40"/>
      <c r="JHS253" s="41"/>
      <c r="JHT253" s="38"/>
      <c r="JHU253" s="38"/>
      <c r="JHV253" s="38"/>
      <c r="JHW253" s="39"/>
      <c r="JHX253" s="40"/>
      <c r="JHY253" s="41"/>
      <c r="JHZ253" s="38"/>
      <c r="JIA253" s="38"/>
      <c r="JIB253" s="38"/>
      <c r="JIC253" s="39"/>
      <c r="JID253" s="40"/>
      <c r="JIE253" s="41"/>
      <c r="JIF253" s="38"/>
      <c r="JIG253" s="38"/>
      <c r="JIH253" s="38"/>
      <c r="JII253" s="39"/>
      <c r="JIJ253" s="40"/>
      <c r="JIK253" s="41"/>
      <c r="JIL253" s="38"/>
      <c r="JIM253" s="38"/>
      <c r="JIN253" s="38"/>
      <c r="JIO253" s="39"/>
      <c r="JIP253" s="40"/>
      <c r="JIQ253" s="41"/>
      <c r="JIR253" s="38"/>
      <c r="JIS253" s="38"/>
      <c r="JIT253" s="38"/>
      <c r="JIU253" s="39"/>
      <c r="JIV253" s="40"/>
      <c r="JIW253" s="41"/>
      <c r="JIX253" s="38"/>
      <c r="JIY253" s="38"/>
      <c r="JIZ253" s="38"/>
      <c r="JJA253" s="39"/>
      <c r="JJB253" s="40"/>
      <c r="JJC253" s="41"/>
      <c r="JJD253" s="38"/>
      <c r="JJE253" s="38"/>
      <c r="JJF253" s="38"/>
      <c r="JJG253" s="39"/>
      <c r="JJH253" s="40"/>
      <c r="JJI253" s="41"/>
      <c r="JJJ253" s="38"/>
      <c r="JJK253" s="38"/>
      <c r="JJL253" s="38"/>
      <c r="JJM253" s="39"/>
      <c r="JJN253" s="40"/>
      <c r="JJO253" s="41"/>
      <c r="JJP253" s="38"/>
      <c r="JJQ253" s="38"/>
      <c r="JJR253" s="38"/>
      <c r="JJS253" s="39"/>
      <c r="JJT253" s="40"/>
      <c r="JJU253" s="41"/>
      <c r="JJV253" s="38"/>
      <c r="JJW253" s="38"/>
      <c r="JJX253" s="38"/>
      <c r="JJY253" s="39"/>
      <c r="JJZ253" s="40"/>
      <c r="JKA253" s="41"/>
      <c r="JKB253" s="38"/>
      <c r="JKC253" s="38"/>
      <c r="JKD253" s="38"/>
      <c r="JKE253" s="39"/>
      <c r="JKF253" s="40"/>
      <c r="JKG253" s="41"/>
      <c r="JKH253" s="38"/>
      <c r="JKI253" s="38"/>
      <c r="JKJ253" s="38"/>
      <c r="JKK253" s="39"/>
      <c r="JKL253" s="40"/>
      <c r="JKM253" s="41"/>
      <c r="JKN253" s="38"/>
      <c r="JKO253" s="38"/>
      <c r="JKP253" s="38"/>
      <c r="JKQ253" s="39"/>
      <c r="JKR253" s="40"/>
      <c r="JKS253" s="41"/>
      <c r="JKT253" s="38"/>
      <c r="JKU253" s="38"/>
      <c r="JKV253" s="38"/>
      <c r="JKW253" s="39"/>
      <c r="JKX253" s="40"/>
      <c r="JKY253" s="41"/>
      <c r="JKZ253" s="38"/>
      <c r="JLA253" s="38"/>
      <c r="JLB253" s="38"/>
      <c r="JLC253" s="39"/>
      <c r="JLD253" s="40"/>
      <c r="JLE253" s="41"/>
      <c r="JLF253" s="38"/>
      <c r="JLG253" s="38"/>
      <c r="JLH253" s="38"/>
      <c r="JLI253" s="39"/>
      <c r="JLJ253" s="40"/>
      <c r="JLK253" s="41"/>
      <c r="JLL253" s="38"/>
      <c r="JLM253" s="38"/>
      <c r="JLN253" s="38"/>
      <c r="JLO253" s="39"/>
      <c r="JLP253" s="40"/>
      <c r="JLQ253" s="41"/>
      <c r="JLR253" s="38"/>
      <c r="JLS253" s="38"/>
      <c r="JLT253" s="38"/>
      <c r="JLU253" s="39"/>
      <c r="JLV253" s="40"/>
      <c r="JLW253" s="41"/>
      <c r="JLX253" s="38"/>
      <c r="JLY253" s="38"/>
      <c r="JLZ253" s="38"/>
      <c r="JMA253" s="39"/>
      <c r="JMB253" s="40"/>
      <c r="JMC253" s="41"/>
      <c r="JMD253" s="38"/>
      <c r="JME253" s="38"/>
      <c r="JMF253" s="38"/>
      <c r="JMG253" s="39"/>
      <c r="JMH253" s="40"/>
      <c r="JMI253" s="41"/>
      <c r="JMJ253" s="38"/>
      <c r="JMK253" s="38"/>
      <c r="JML253" s="38"/>
      <c r="JMM253" s="39"/>
      <c r="JMN253" s="40"/>
      <c r="JMO253" s="41"/>
      <c r="JMP253" s="38"/>
      <c r="JMQ253" s="38"/>
      <c r="JMR253" s="38"/>
      <c r="JMS253" s="39"/>
      <c r="JMT253" s="40"/>
      <c r="JMU253" s="41"/>
      <c r="JMV253" s="38"/>
      <c r="JMW253" s="38"/>
      <c r="JMX253" s="38"/>
      <c r="JMY253" s="39"/>
      <c r="JMZ253" s="40"/>
      <c r="JNA253" s="41"/>
      <c r="JNB253" s="38"/>
      <c r="JNC253" s="38"/>
      <c r="JND253" s="38"/>
      <c r="JNE253" s="39"/>
      <c r="JNF253" s="40"/>
      <c r="JNG253" s="41"/>
      <c r="JNH253" s="38"/>
      <c r="JNI253" s="38"/>
      <c r="JNJ253" s="38"/>
      <c r="JNK253" s="39"/>
      <c r="JNL253" s="40"/>
      <c r="JNM253" s="41"/>
      <c r="JNN253" s="38"/>
      <c r="JNO253" s="38"/>
      <c r="JNP253" s="38"/>
      <c r="JNQ253" s="39"/>
      <c r="JNR253" s="40"/>
      <c r="JNS253" s="41"/>
      <c r="JNT253" s="38"/>
      <c r="JNU253" s="38"/>
      <c r="JNV253" s="38"/>
      <c r="JNW253" s="39"/>
      <c r="JNX253" s="40"/>
      <c r="JNY253" s="41"/>
      <c r="JNZ253" s="38"/>
      <c r="JOA253" s="38"/>
      <c r="JOB253" s="38"/>
      <c r="JOC253" s="39"/>
      <c r="JOD253" s="40"/>
      <c r="JOE253" s="41"/>
      <c r="JOF253" s="38"/>
      <c r="JOG253" s="38"/>
      <c r="JOH253" s="38"/>
      <c r="JOI253" s="39"/>
      <c r="JOJ253" s="40"/>
      <c r="JOK253" s="41"/>
      <c r="JOL253" s="38"/>
      <c r="JOM253" s="38"/>
      <c r="JON253" s="38"/>
      <c r="JOO253" s="39"/>
      <c r="JOP253" s="40"/>
      <c r="JOQ253" s="41"/>
      <c r="JOR253" s="38"/>
      <c r="JOS253" s="38"/>
      <c r="JOT253" s="38"/>
      <c r="JOU253" s="39"/>
      <c r="JOV253" s="40"/>
      <c r="JOW253" s="41"/>
      <c r="JOX253" s="38"/>
      <c r="JOY253" s="38"/>
      <c r="JOZ253" s="38"/>
      <c r="JPA253" s="39"/>
      <c r="JPB253" s="40"/>
      <c r="JPC253" s="41"/>
      <c r="JPD253" s="38"/>
      <c r="JPE253" s="38"/>
      <c r="JPF253" s="38"/>
      <c r="JPG253" s="39"/>
      <c r="JPH253" s="40"/>
      <c r="JPI253" s="41"/>
      <c r="JPJ253" s="38"/>
      <c r="JPK253" s="38"/>
      <c r="JPL253" s="38"/>
      <c r="JPM253" s="39"/>
      <c r="JPN253" s="40"/>
      <c r="JPO253" s="41"/>
      <c r="JPP253" s="38"/>
      <c r="JPQ253" s="38"/>
      <c r="JPR253" s="38"/>
      <c r="JPS253" s="39"/>
      <c r="JPT253" s="40"/>
      <c r="JPU253" s="41"/>
      <c r="JPV253" s="38"/>
      <c r="JPW253" s="38"/>
      <c r="JPX253" s="38"/>
      <c r="JPY253" s="39"/>
      <c r="JPZ253" s="40"/>
      <c r="JQA253" s="41"/>
      <c r="JQB253" s="38"/>
      <c r="JQC253" s="38"/>
      <c r="JQD253" s="38"/>
      <c r="JQE253" s="39"/>
      <c r="JQF253" s="40"/>
      <c r="JQG253" s="41"/>
      <c r="JQH253" s="38"/>
      <c r="JQI253" s="38"/>
      <c r="JQJ253" s="38"/>
      <c r="JQK253" s="39"/>
      <c r="JQL253" s="40"/>
      <c r="JQM253" s="41"/>
      <c r="JQN253" s="38"/>
      <c r="JQO253" s="38"/>
      <c r="JQP253" s="38"/>
      <c r="JQQ253" s="39"/>
      <c r="JQR253" s="40"/>
      <c r="JQS253" s="41"/>
      <c r="JQT253" s="38"/>
      <c r="JQU253" s="38"/>
      <c r="JQV253" s="38"/>
      <c r="JQW253" s="39"/>
      <c r="JQX253" s="40"/>
      <c r="JQY253" s="41"/>
      <c r="JQZ253" s="38"/>
      <c r="JRA253" s="38"/>
      <c r="JRB253" s="38"/>
      <c r="JRC253" s="39"/>
      <c r="JRD253" s="40"/>
      <c r="JRE253" s="41"/>
      <c r="JRF253" s="38"/>
      <c r="JRG253" s="38"/>
      <c r="JRH253" s="38"/>
      <c r="JRI253" s="39"/>
      <c r="JRJ253" s="40"/>
      <c r="JRK253" s="41"/>
      <c r="JRL253" s="38"/>
      <c r="JRM253" s="38"/>
      <c r="JRN253" s="38"/>
      <c r="JRO253" s="39"/>
      <c r="JRP253" s="40"/>
      <c r="JRQ253" s="41"/>
      <c r="JRR253" s="38"/>
      <c r="JRS253" s="38"/>
      <c r="JRT253" s="38"/>
      <c r="JRU253" s="39"/>
      <c r="JRV253" s="40"/>
      <c r="JRW253" s="41"/>
      <c r="JRX253" s="38"/>
      <c r="JRY253" s="38"/>
      <c r="JRZ253" s="38"/>
      <c r="JSA253" s="39"/>
      <c r="JSB253" s="40"/>
      <c r="JSC253" s="41"/>
      <c r="JSD253" s="38"/>
      <c r="JSE253" s="38"/>
      <c r="JSF253" s="38"/>
      <c r="JSG253" s="39"/>
      <c r="JSH253" s="40"/>
      <c r="JSI253" s="41"/>
      <c r="JSJ253" s="38"/>
      <c r="JSK253" s="38"/>
      <c r="JSL253" s="38"/>
      <c r="JSM253" s="39"/>
      <c r="JSN253" s="40"/>
      <c r="JSO253" s="41"/>
      <c r="JSP253" s="38"/>
      <c r="JSQ253" s="38"/>
      <c r="JSR253" s="38"/>
      <c r="JSS253" s="39"/>
      <c r="JST253" s="40"/>
      <c r="JSU253" s="41"/>
      <c r="JSV253" s="38"/>
      <c r="JSW253" s="38"/>
      <c r="JSX253" s="38"/>
      <c r="JSY253" s="39"/>
      <c r="JSZ253" s="40"/>
      <c r="JTA253" s="41"/>
      <c r="JTB253" s="38"/>
      <c r="JTC253" s="38"/>
      <c r="JTD253" s="38"/>
      <c r="JTE253" s="39"/>
      <c r="JTF253" s="40"/>
      <c r="JTG253" s="41"/>
      <c r="JTH253" s="38"/>
      <c r="JTI253" s="38"/>
      <c r="JTJ253" s="38"/>
      <c r="JTK253" s="39"/>
      <c r="JTL253" s="40"/>
      <c r="JTM253" s="41"/>
      <c r="JTN253" s="38"/>
      <c r="JTO253" s="38"/>
      <c r="JTP253" s="38"/>
      <c r="JTQ253" s="39"/>
      <c r="JTR253" s="40"/>
      <c r="JTS253" s="41"/>
      <c r="JTT253" s="38"/>
      <c r="JTU253" s="38"/>
      <c r="JTV253" s="38"/>
      <c r="JTW253" s="39"/>
      <c r="JTX253" s="40"/>
      <c r="JTY253" s="41"/>
      <c r="JTZ253" s="38"/>
      <c r="JUA253" s="38"/>
      <c r="JUB253" s="38"/>
      <c r="JUC253" s="39"/>
      <c r="JUD253" s="40"/>
      <c r="JUE253" s="41"/>
      <c r="JUF253" s="38"/>
      <c r="JUG253" s="38"/>
      <c r="JUH253" s="38"/>
      <c r="JUI253" s="39"/>
      <c r="JUJ253" s="40"/>
      <c r="JUK253" s="41"/>
      <c r="JUL253" s="38"/>
      <c r="JUM253" s="38"/>
      <c r="JUN253" s="38"/>
      <c r="JUO253" s="39"/>
      <c r="JUP253" s="40"/>
      <c r="JUQ253" s="41"/>
      <c r="JUR253" s="38"/>
      <c r="JUS253" s="38"/>
      <c r="JUT253" s="38"/>
      <c r="JUU253" s="39"/>
      <c r="JUV253" s="40"/>
      <c r="JUW253" s="41"/>
      <c r="JUX253" s="38"/>
      <c r="JUY253" s="38"/>
      <c r="JUZ253" s="38"/>
      <c r="JVA253" s="39"/>
      <c r="JVB253" s="40"/>
      <c r="JVC253" s="41"/>
      <c r="JVD253" s="38"/>
      <c r="JVE253" s="38"/>
      <c r="JVF253" s="38"/>
      <c r="JVG253" s="39"/>
      <c r="JVH253" s="40"/>
      <c r="JVI253" s="41"/>
      <c r="JVJ253" s="38"/>
      <c r="JVK253" s="38"/>
      <c r="JVL253" s="38"/>
      <c r="JVM253" s="39"/>
      <c r="JVN253" s="40"/>
      <c r="JVO253" s="41"/>
      <c r="JVP253" s="38"/>
      <c r="JVQ253" s="38"/>
      <c r="JVR253" s="38"/>
      <c r="JVS253" s="39"/>
      <c r="JVT253" s="40"/>
      <c r="JVU253" s="41"/>
      <c r="JVV253" s="38"/>
      <c r="JVW253" s="38"/>
      <c r="JVX253" s="38"/>
      <c r="JVY253" s="39"/>
      <c r="JVZ253" s="40"/>
      <c r="JWA253" s="41"/>
      <c r="JWB253" s="38"/>
      <c r="JWC253" s="38"/>
      <c r="JWD253" s="38"/>
      <c r="JWE253" s="39"/>
      <c r="JWF253" s="40"/>
      <c r="JWG253" s="41"/>
      <c r="JWH253" s="38"/>
      <c r="JWI253" s="38"/>
      <c r="JWJ253" s="38"/>
      <c r="JWK253" s="39"/>
      <c r="JWL253" s="40"/>
      <c r="JWM253" s="41"/>
      <c r="JWN253" s="38"/>
      <c r="JWO253" s="38"/>
      <c r="JWP253" s="38"/>
      <c r="JWQ253" s="39"/>
      <c r="JWR253" s="40"/>
      <c r="JWS253" s="41"/>
      <c r="JWT253" s="38"/>
      <c r="JWU253" s="38"/>
      <c r="JWV253" s="38"/>
      <c r="JWW253" s="39"/>
      <c r="JWX253" s="40"/>
      <c r="JWY253" s="41"/>
      <c r="JWZ253" s="38"/>
      <c r="JXA253" s="38"/>
      <c r="JXB253" s="38"/>
      <c r="JXC253" s="39"/>
      <c r="JXD253" s="40"/>
      <c r="JXE253" s="41"/>
      <c r="JXF253" s="38"/>
      <c r="JXG253" s="38"/>
      <c r="JXH253" s="38"/>
      <c r="JXI253" s="39"/>
      <c r="JXJ253" s="40"/>
      <c r="JXK253" s="41"/>
      <c r="JXL253" s="38"/>
      <c r="JXM253" s="38"/>
      <c r="JXN253" s="38"/>
      <c r="JXO253" s="39"/>
      <c r="JXP253" s="40"/>
      <c r="JXQ253" s="41"/>
      <c r="JXR253" s="38"/>
      <c r="JXS253" s="38"/>
      <c r="JXT253" s="38"/>
      <c r="JXU253" s="39"/>
      <c r="JXV253" s="40"/>
      <c r="JXW253" s="41"/>
      <c r="JXX253" s="38"/>
      <c r="JXY253" s="38"/>
      <c r="JXZ253" s="38"/>
      <c r="JYA253" s="39"/>
      <c r="JYB253" s="40"/>
      <c r="JYC253" s="41"/>
      <c r="JYD253" s="38"/>
      <c r="JYE253" s="38"/>
      <c r="JYF253" s="38"/>
      <c r="JYG253" s="39"/>
      <c r="JYH253" s="40"/>
      <c r="JYI253" s="41"/>
      <c r="JYJ253" s="38"/>
      <c r="JYK253" s="38"/>
      <c r="JYL253" s="38"/>
      <c r="JYM253" s="39"/>
      <c r="JYN253" s="40"/>
      <c r="JYO253" s="41"/>
      <c r="JYP253" s="38"/>
      <c r="JYQ253" s="38"/>
      <c r="JYR253" s="38"/>
      <c r="JYS253" s="39"/>
      <c r="JYT253" s="40"/>
      <c r="JYU253" s="41"/>
      <c r="JYV253" s="38"/>
      <c r="JYW253" s="38"/>
      <c r="JYX253" s="38"/>
      <c r="JYY253" s="39"/>
      <c r="JYZ253" s="40"/>
      <c r="JZA253" s="41"/>
      <c r="JZB253" s="38"/>
      <c r="JZC253" s="38"/>
      <c r="JZD253" s="38"/>
      <c r="JZE253" s="39"/>
      <c r="JZF253" s="40"/>
      <c r="JZG253" s="41"/>
      <c r="JZH253" s="38"/>
      <c r="JZI253" s="38"/>
      <c r="JZJ253" s="38"/>
      <c r="JZK253" s="39"/>
      <c r="JZL253" s="40"/>
      <c r="JZM253" s="41"/>
      <c r="JZN253" s="38"/>
      <c r="JZO253" s="38"/>
      <c r="JZP253" s="38"/>
      <c r="JZQ253" s="39"/>
      <c r="JZR253" s="40"/>
      <c r="JZS253" s="41"/>
      <c r="JZT253" s="38"/>
      <c r="JZU253" s="38"/>
      <c r="JZV253" s="38"/>
      <c r="JZW253" s="39"/>
      <c r="JZX253" s="40"/>
      <c r="JZY253" s="41"/>
      <c r="JZZ253" s="38"/>
      <c r="KAA253" s="38"/>
      <c r="KAB253" s="38"/>
      <c r="KAC253" s="39"/>
      <c r="KAD253" s="40"/>
      <c r="KAE253" s="41"/>
      <c r="KAF253" s="38"/>
      <c r="KAG253" s="38"/>
      <c r="KAH253" s="38"/>
      <c r="KAI253" s="39"/>
      <c r="KAJ253" s="40"/>
      <c r="KAK253" s="41"/>
      <c r="KAL253" s="38"/>
      <c r="KAM253" s="38"/>
      <c r="KAN253" s="38"/>
      <c r="KAO253" s="39"/>
      <c r="KAP253" s="40"/>
      <c r="KAQ253" s="41"/>
      <c r="KAR253" s="38"/>
      <c r="KAS253" s="38"/>
      <c r="KAT253" s="38"/>
      <c r="KAU253" s="39"/>
      <c r="KAV253" s="40"/>
      <c r="KAW253" s="41"/>
      <c r="KAX253" s="38"/>
      <c r="KAY253" s="38"/>
      <c r="KAZ253" s="38"/>
      <c r="KBA253" s="39"/>
      <c r="KBB253" s="40"/>
      <c r="KBC253" s="41"/>
      <c r="KBD253" s="38"/>
      <c r="KBE253" s="38"/>
      <c r="KBF253" s="38"/>
      <c r="KBG253" s="39"/>
      <c r="KBH253" s="40"/>
      <c r="KBI253" s="41"/>
      <c r="KBJ253" s="38"/>
      <c r="KBK253" s="38"/>
      <c r="KBL253" s="38"/>
      <c r="KBM253" s="39"/>
      <c r="KBN253" s="40"/>
      <c r="KBO253" s="41"/>
      <c r="KBP253" s="38"/>
      <c r="KBQ253" s="38"/>
      <c r="KBR253" s="38"/>
      <c r="KBS253" s="39"/>
      <c r="KBT253" s="40"/>
      <c r="KBU253" s="41"/>
      <c r="KBV253" s="38"/>
      <c r="KBW253" s="38"/>
      <c r="KBX253" s="38"/>
      <c r="KBY253" s="39"/>
      <c r="KBZ253" s="40"/>
      <c r="KCA253" s="41"/>
      <c r="KCB253" s="38"/>
      <c r="KCC253" s="38"/>
      <c r="KCD253" s="38"/>
      <c r="KCE253" s="39"/>
      <c r="KCF253" s="40"/>
      <c r="KCG253" s="41"/>
      <c r="KCH253" s="38"/>
      <c r="KCI253" s="38"/>
      <c r="KCJ253" s="38"/>
      <c r="KCK253" s="39"/>
      <c r="KCL253" s="40"/>
      <c r="KCM253" s="41"/>
      <c r="KCN253" s="38"/>
      <c r="KCO253" s="38"/>
      <c r="KCP253" s="38"/>
      <c r="KCQ253" s="39"/>
      <c r="KCR253" s="40"/>
      <c r="KCS253" s="41"/>
      <c r="KCT253" s="38"/>
      <c r="KCU253" s="38"/>
      <c r="KCV253" s="38"/>
      <c r="KCW253" s="39"/>
      <c r="KCX253" s="40"/>
      <c r="KCY253" s="41"/>
      <c r="KCZ253" s="38"/>
      <c r="KDA253" s="38"/>
      <c r="KDB253" s="38"/>
      <c r="KDC253" s="39"/>
      <c r="KDD253" s="40"/>
      <c r="KDE253" s="41"/>
      <c r="KDF253" s="38"/>
      <c r="KDG253" s="38"/>
      <c r="KDH253" s="38"/>
      <c r="KDI253" s="39"/>
      <c r="KDJ253" s="40"/>
      <c r="KDK253" s="41"/>
      <c r="KDL253" s="38"/>
      <c r="KDM253" s="38"/>
      <c r="KDN253" s="38"/>
      <c r="KDO253" s="39"/>
      <c r="KDP253" s="40"/>
      <c r="KDQ253" s="41"/>
      <c r="KDR253" s="38"/>
      <c r="KDS253" s="38"/>
      <c r="KDT253" s="38"/>
      <c r="KDU253" s="39"/>
      <c r="KDV253" s="40"/>
      <c r="KDW253" s="41"/>
      <c r="KDX253" s="38"/>
      <c r="KDY253" s="38"/>
      <c r="KDZ253" s="38"/>
      <c r="KEA253" s="39"/>
      <c r="KEB253" s="40"/>
      <c r="KEC253" s="41"/>
      <c r="KED253" s="38"/>
      <c r="KEE253" s="38"/>
      <c r="KEF253" s="38"/>
      <c r="KEG253" s="39"/>
      <c r="KEH253" s="40"/>
      <c r="KEI253" s="41"/>
      <c r="KEJ253" s="38"/>
      <c r="KEK253" s="38"/>
      <c r="KEL253" s="38"/>
      <c r="KEM253" s="39"/>
      <c r="KEN253" s="40"/>
      <c r="KEO253" s="41"/>
      <c r="KEP253" s="38"/>
      <c r="KEQ253" s="38"/>
      <c r="KER253" s="38"/>
      <c r="KES253" s="39"/>
      <c r="KET253" s="40"/>
      <c r="KEU253" s="41"/>
      <c r="KEV253" s="38"/>
      <c r="KEW253" s="38"/>
      <c r="KEX253" s="38"/>
      <c r="KEY253" s="39"/>
      <c r="KEZ253" s="40"/>
      <c r="KFA253" s="41"/>
      <c r="KFB253" s="38"/>
      <c r="KFC253" s="38"/>
      <c r="KFD253" s="38"/>
      <c r="KFE253" s="39"/>
      <c r="KFF253" s="40"/>
      <c r="KFG253" s="41"/>
      <c r="KFH253" s="38"/>
      <c r="KFI253" s="38"/>
      <c r="KFJ253" s="38"/>
      <c r="KFK253" s="39"/>
      <c r="KFL253" s="40"/>
      <c r="KFM253" s="41"/>
      <c r="KFN253" s="38"/>
      <c r="KFO253" s="38"/>
      <c r="KFP253" s="38"/>
      <c r="KFQ253" s="39"/>
      <c r="KFR253" s="40"/>
      <c r="KFS253" s="41"/>
      <c r="KFT253" s="38"/>
      <c r="KFU253" s="38"/>
      <c r="KFV253" s="38"/>
      <c r="KFW253" s="39"/>
      <c r="KFX253" s="40"/>
      <c r="KFY253" s="41"/>
      <c r="KFZ253" s="38"/>
      <c r="KGA253" s="38"/>
      <c r="KGB253" s="38"/>
      <c r="KGC253" s="39"/>
      <c r="KGD253" s="40"/>
      <c r="KGE253" s="41"/>
      <c r="KGF253" s="38"/>
      <c r="KGG253" s="38"/>
      <c r="KGH253" s="38"/>
      <c r="KGI253" s="39"/>
      <c r="KGJ253" s="40"/>
      <c r="KGK253" s="41"/>
      <c r="KGL253" s="38"/>
      <c r="KGM253" s="38"/>
      <c r="KGN253" s="38"/>
      <c r="KGO253" s="39"/>
      <c r="KGP253" s="40"/>
      <c r="KGQ253" s="41"/>
      <c r="KGR253" s="38"/>
      <c r="KGS253" s="38"/>
      <c r="KGT253" s="38"/>
      <c r="KGU253" s="39"/>
      <c r="KGV253" s="40"/>
      <c r="KGW253" s="41"/>
      <c r="KGX253" s="38"/>
      <c r="KGY253" s="38"/>
      <c r="KGZ253" s="38"/>
      <c r="KHA253" s="39"/>
      <c r="KHB253" s="40"/>
      <c r="KHC253" s="41"/>
      <c r="KHD253" s="38"/>
      <c r="KHE253" s="38"/>
      <c r="KHF253" s="38"/>
      <c r="KHG253" s="39"/>
      <c r="KHH253" s="40"/>
      <c r="KHI253" s="41"/>
      <c r="KHJ253" s="38"/>
      <c r="KHK253" s="38"/>
      <c r="KHL253" s="38"/>
      <c r="KHM253" s="39"/>
      <c r="KHN253" s="40"/>
      <c r="KHO253" s="41"/>
      <c r="KHP253" s="38"/>
      <c r="KHQ253" s="38"/>
      <c r="KHR253" s="38"/>
      <c r="KHS253" s="39"/>
      <c r="KHT253" s="40"/>
      <c r="KHU253" s="41"/>
      <c r="KHV253" s="38"/>
      <c r="KHW253" s="38"/>
      <c r="KHX253" s="38"/>
      <c r="KHY253" s="39"/>
      <c r="KHZ253" s="40"/>
      <c r="KIA253" s="41"/>
      <c r="KIB253" s="38"/>
      <c r="KIC253" s="38"/>
      <c r="KID253" s="38"/>
      <c r="KIE253" s="39"/>
      <c r="KIF253" s="40"/>
      <c r="KIG253" s="41"/>
      <c r="KIH253" s="38"/>
      <c r="KII253" s="38"/>
      <c r="KIJ253" s="38"/>
      <c r="KIK253" s="39"/>
      <c r="KIL253" s="40"/>
      <c r="KIM253" s="41"/>
      <c r="KIN253" s="38"/>
      <c r="KIO253" s="38"/>
      <c r="KIP253" s="38"/>
      <c r="KIQ253" s="39"/>
      <c r="KIR253" s="40"/>
      <c r="KIS253" s="41"/>
      <c r="KIT253" s="38"/>
      <c r="KIU253" s="38"/>
      <c r="KIV253" s="38"/>
      <c r="KIW253" s="39"/>
      <c r="KIX253" s="40"/>
      <c r="KIY253" s="41"/>
      <c r="KIZ253" s="38"/>
      <c r="KJA253" s="38"/>
      <c r="KJB253" s="38"/>
      <c r="KJC253" s="39"/>
      <c r="KJD253" s="40"/>
      <c r="KJE253" s="41"/>
      <c r="KJF253" s="38"/>
      <c r="KJG253" s="38"/>
      <c r="KJH253" s="38"/>
      <c r="KJI253" s="39"/>
      <c r="KJJ253" s="40"/>
      <c r="KJK253" s="41"/>
      <c r="KJL253" s="38"/>
      <c r="KJM253" s="38"/>
      <c r="KJN253" s="38"/>
      <c r="KJO253" s="39"/>
      <c r="KJP253" s="40"/>
      <c r="KJQ253" s="41"/>
      <c r="KJR253" s="38"/>
      <c r="KJS253" s="38"/>
      <c r="KJT253" s="38"/>
      <c r="KJU253" s="39"/>
      <c r="KJV253" s="40"/>
      <c r="KJW253" s="41"/>
      <c r="KJX253" s="38"/>
      <c r="KJY253" s="38"/>
      <c r="KJZ253" s="38"/>
      <c r="KKA253" s="39"/>
      <c r="KKB253" s="40"/>
      <c r="KKC253" s="41"/>
      <c r="KKD253" s="38"/>
      <c r="KKE253" s="38"/>
      <c r="KKF253" s="38"/>
      <c r="KKG253" s="39"/>
      <c r="KKH253" s="40"/>
      <c r="KKI253" s="41"/>
      <c r="KKJ253" s="38"/>
      <c r="KKK253" s="38"/>
      <c r="KKL253" s="38"/>
      <c r="KKM253" s="39"/>
      <c r="KKN253" s="40"/>
      <c r="KKO253" s="41"/>
      <c r="KKP253" s="38"/>
      <c r="KKQ253" s="38"/>
      <c r="KKR253" s="38"/>
      <c r="KKS253" s="39"/>
      <c r="KKT253" s="40"/>
      <c r="KKU253" s="41"/>
      <c r="KKV253" s="38"/>
      <c r="KKW253" s="38"/>
      <c r="KKX253" s="38"/>
      <c r="KKY253" s="39"/>
      <c r="KKZ253" s="40"/>
      <c r="KLA253" s="41"/>
      <c r="KLB253" s="38"/>
      <c r="KLC253" s="38"/>
      <c r="KLD253" s="38"/>
      <c r="KLE253" s="39"/>
      <c r="KLF253" s="40"/>
      <c r="KLG253" s="41"/>
      <c r="KLH253" s="38"/>
      <c r="KLI253" s="38"/>
      <c r="KLJ253" s="38"/>
      <c r="KLK253" s="39"/>
      <c r="KLL253" s="40"/>
      <c r="KLM253" s="41"/>
      <c r="KLN253" s="38"/>
      <c r="KLO253" s="38"/>
      <c r="KLP253" s="38"/>
      <c r="KLQ253" s="39"/>
      <c r="KLR253" s="40"/>
      <c r="KLS253" s="41"/>
      <c r="KLT253" s="38"/>
      <c r="KLU253" s="38"/>
      <c r="KLV253" s="38"/>
      <c r="KLW253" s="39"/>
      <c r="KLX253" s="40"/>
      <c r="KLY253" s="41"/>
      <c r="KLZ253" s="38"/>
      <c r="KMA253" s="38"/>
      <c r="KMB253" s="38"/>
      <c r="KMC253" s="39"/>
      <c r="KMD253" s="40"/>
      <c r="KME253" s="41"/>
      <c r="KMF253" s="38"/>
      <c r="KMG253" s="38"/>
      <c r="KMH253" s="38"/>
      <c r="KMI253" s="39"/>
      <c r="KMJ253" s="40"/>
      <c r="KMK253" s="41"/>
      <c r="KML253" s="38"/>
      <c r="KMM253" s="38"/>
      <c r="KMN253" s="38"/>
      <c r="KMO253" s="39"/>
      <c r="KMP253" s="40"/>
      <c r="KMQ253" s="41"/>
      <c r="KMR253" s="38"/>
      <c r="KMS253" s="38"/>
      <c r="KMT253" s="38"/>
      <c r="KMU253" s="39"/>
      <c r="KMV253" s="40"/>
      <c r="KMW253" s="41"/>
      <c r="KMX253" s="38"/>
      <c r="KMY253" s="38"/>
      <c r="KMZ253" s="38"/>
      <c r="KNA253" s="39"/>
      <c r="KNB253" s="40"/>
      <c r="KNC253" s="41"/>
      <c r="KND253" s="38"/>
      <c r="KNE253" s="38"/>
      <c r="KNF253" s="38"/>
      <c r="KNG253" s="39"/>
      <c r="KNH253" s="40"/>
      <c r="KNI253" s="41"/>
      <c r="KNJ253" s="38"/>
      <c r="KNK253" s="38"/>
      <c r="KNL253" s="38"/>
      <c r="KNM253" s="39"/>
      <c r="KNN253" s="40"/>
      <c r="KNO253" s="41"/>
      <c r="KNP253" s="38"/>
      <c r="KNQ253" s="38"/>
      <c r="KNR253" s="38"/>
      <c r="KNS253" s="39"/>
      <c r="KNT253" s="40"/>
      <c r="KNU253" s="41"/>
      <c r="KNV253" s="38"/>
      <c r="KNW253" s="38"/>
      <c r="KNX253" s="38"/>
      <c r="KNY253" s="39"/>
      <c r="KNZ253" s="40"/>
      <c r="KOA253" s="41"/>
      <c r="KOB253" s="38"/>
      <c r="KOC253" s="38"/>
      <c r="KOD253" s="38"/>
      <c r="KOE253" s="39"/>
      <c r="KOF253" s="40"/>
      <c r="KOG253" s="41"/>
      <c r="KOH253" s="38"/>
      <c r="KOI253" s="38"/>
      <c r="KOJ253" s="38"/>
      <c r="KOK253" s="39"/>
      <c r="KOL253" s="40"/>
      <c r="KOM253" s="41"/>
      <c r="KON253" s="38"/>
      <c r="KOO253" s="38"/>
      <c r="KOP253" s="38"/>
      <c r="KOQ253" s="39"/>
      <c r="KOR253" s="40"/>
      <c r="KOS253" s="41"/>
      <c r="KOT253" s="38"/>
      <c r="KOU253" s="38"/>
      <c r="KOV253" s="38"/>
      <c r="KOW253" s="39"/>
      <c r="KOX253" s="40"/>
      <c r="KOY253" s="41"/>
      <c r="KOZ253" s="38"/>
      <c r="KPA253" s="38"/>
      <c r="KPB253" s="38"/>
      <c r="KPC253" s="39"/>
      <c r="KPD253" s="40"/>
      <c r="KPE253" s="41"/>
      <c r="KPF253" s="38"/>
      <c r="KPG253" s="38"/>
      <c r="KPH253" s="38"/>
      <c r="KPI253" s="39"/>
      <c r="KPJ253" s="40"/>
      <c r="KPK253" s="41"/>
      <c r="KPL253" s="38"/>
      <c r="KPM253" s="38"/>
      <c r="KPN253" s="38"/>
      <c r="KPO253" s="39"/>
      <c r="KPP253" s="40"/>
      <c r="KPQ253" s="41"/>
      <c r="KPR253" s="38"/>
      <c r="KPS253" s="38"/>
      <c r="KPT253" s="38"/>
      <c r="KPU253" s="39"/>
      <c r="KPV253" s="40"/>
      <c r="KPW253" s="41"/>
      <c r="KPX253" s="38"/>
      <c r="KPY253" s="38"/>
      <c r="KPZ253" s="38"/>
      <c r="KQA253" s="39"/>
      <c r="KQB253" s="40"/>
      <c r="KQC253" s="41"/>
      <c r="KQD253" s="38"/>
      <c r="KQE253" s="38"/>
      <c r="KQF253" s="38"/>
      <c r="KQG253" s="39"/>
      <c r="KQH253" s="40"/>
      <c r="KQI253" s="41"/>
      <c r="KQJ253" s="38"/>
      <c r="KQK253" s="38"/>
      <c r="KQL253" s="38"/>
      <c r="KQM253" s="39"/>
      <c r="KQN253" s="40"/>
      <c r="KQO253" s="41"/>
      <c r="KQP253" s="38"/>
      <c r="KQQ253" s="38"/>
      <c r="KQR253" s="38"/>
      <c r="KQS253" s="39"/>
      <c r="KQT253" s="40"/>
      <c r="KQU253" s="41"/>
      <c r="KQV253" s="38"/>
      <c r="KQW253" s="38"/>
      <c r="KQX253" s="38"/>
      <c r="KQY253" s="39"/>
      <c r="KQZ253" s="40"/>
      <c r="KRA253" s="41"/>
      <c r="KRB253" s="38"/>
      <c r="KRC253" s="38"/>
      <c r="KRD253" s="38"/>
      <c r="KRE253" s="39"/>
      <c r="KRF253" s="40"/>
      <c r="KRG253" s="41"/>
      <c r="KRH253" s="38"/>
      <c r="KRI253" s="38"/>
      <c r="KRJ253" s="38"/>
      <c r="KRK253" s="39"/>
      <c r="KRL253" s="40"/>
      <c r="KRM253" s="41"/>
      <c r="KRN253" s="38"/>
      <c r="KRO253" s="38"/>
      <c r="KRP253" s="38"/>
      <c r="KRQ253" s="39"/>
      <c r="KRR253" s="40"/>
      <c r="KRS253" s="41"/>
      <c r="KRT253" s="38"/>
      <c r="KRU253" s="38"/>
      <c r="KRV253" s="38"/>
      <c r="KRW253" s="39"/>
      <c r="KRX253" s="40"/>
      <c r="KRY253" s="41"/>
      <c r="KRZ253" s="38"/>
      <c r="KSA253" s="38"/>
      <c r="KSB253" s="38"/>
      <c r="KSC253" s="39"/>
      <c r="KSD253" s="40"/>
      <c r="KSE253" s="41"/>
      <c r="KSF253" s="38"/>
      <c r="KSG253" s="38"/>
      <c r="KSH253" s="38"/>
      <c r="KSI253" s="39"/>
      <c r="KSJ253" s="40"/>
      <c r="KSK253" s="41"/>
      <c r="KSL253" s="38"/>
      <c r="KSM253" s="38"/>
      <c r="KSN253" s="38"/>
      <c r="KSO253" s="39"/>
      <c r="KSP253" s="40"/>
      <c r="KSQ253" s="41"/>
      <c r="KSR253" s="38"/>
      <c r="KSS253" s="38"/>
      <c r="KST253" s="38"/>
      <c r="KSU253" s="39"/>
      <c r="KSV253" s="40"/>
      <c r="KSW253" s="41"/>
      <c r="KSX253" s="38"/>
      <c r="KSY253" s="38"/>
      <c r="KSZ253" s="38"/>
      <c r="KTA253" s="39"/>
      <c r="KTB253" s="40"/>
      <c r="KTC253" s="41"/>
      <c r="KTD253" s="38"/>
      <c r="KTE253" s="38"/>
      <c r="KTF253" s="38"/>
      <c r="KTG253" s="39"/>
      <c r="KTH253" s="40"/>
      <c r="KTI253" s="41"/>
      <c r="KTJ253" s="38"/>
      <c r="KTK253" s="38"/>
      <c r="KTL253" s="38"/>
      <c r="KTM253" s="39"/>
      <c r="KTN253" s="40"/>
      <c r="KTO253" s="41"/>
      <c r="KTP253" s="38"/>
      <c r="KTQ253" s="38"/>
      <c r="KTR253" s="38"/>
      <c r="KTS253" s="39"/>
      <c r="KTT253" s="40"/>
      <c r="KTU253" s="41"/>
      <c r="KTV253" s="38"/>
      <c r="KTW253" s="38"/>
      <c r="KTX253" s="38"/>
      <c r="KTY253" s="39"/>
      <c r="KTZ253" s="40"/>
      <c r="KUA253" s="41"/>
      <c r="KUB253" s="38"/>
      <c r="KUC253" s="38"/>
      <c r="KUD253" s="38"/>
      <c r="KUE253" s="39"/>
      <c r="KUF253" s="40"/>
      <c r="KUG253" s="41"/>
      <c r="KUH253" s="38"/>
      <c r="KUI253" s="38"/>
      <c r="KUJ253" s="38"/>
      <c r="KUK253" s="39"/>
      <c r="KUL253" s="40"/>
      <c r="KUM253" s="41"/>
      <c r="KUN253" s="38"/>
      <c r="KUO253" s="38"/>
      <c r="KUP253" s="38"/>
      <c r="KUQ253" s="39"/>
      <c r="KUR253" s="40"/>
      <c r="KUS253" s="41"/>
      <c r="KUT253" s="38"/>
      <c r="KUU253" s="38"/>
      <c r="KUV253" s="38"/>
      <c r="KUW253" s="39"/>
      <c r="KUX253" s="40"/>
      <c r="KUY253" s="41"/>
      <c r="KUZ253" s="38"/>
      <c r="KVA253" s="38"/>
      <c r="KVB253" s="38"/>
      <c r="KVC253" s="39"/>
      <c r="KVD253" s="40"/>
      <c r="KVE253" s="41"/>
      <c r="KVF253" s="38"/>
      <c r="KVG253" s="38"/>
      <c r="KVH253" s="38"/>
      <c r="KVI253" s="39"/>
      <c r="KVJ253" s="40"/>
      <c r="KVK253" s="41"/>
      <c r="KVL253" s="38"/>
      <c r="KVM253" s="38"/>
      <c r="KVN253" s="38"/>
      <c r="KVO253" s="39"/>
      <c r="KVP253" s="40"/>
      <c r="KVQ253" s="41"/>
      <c r="KVR253" s="38"/>
      <c r="KVS253" s="38"/>
      <c r="KVT253" s="38"/>
      <c r="KVU253" s="39"/>
      <c r="KVV253" s="40"/>
      <c r="KVW253" s="41"/>
      <c r="KVX253" s="38"/>
      <c r="KVY253" s="38"/>
      <c r="KVZ253" s="38"/>
      <c r="KWA253" s="39"/>
      <c r="KWB253" s="40"/>
      <c r="KWC253" s="41"/>
      <c r="KWD253" s="38"/>
      <c r="KWE253" s="38"/>
      <c r="KWF253" s="38"/>
      <c r="KWG253" s="39"/>
      <c r="KWH253" s="40"/>
      <c r="KWI253" s="41"/>
      <c r="KWJ253" s="38"/>
      <c r="KWK253" s="38"/>
      <c r="KWL253" s="38"/>
      <c r="KWM253" s="39"/>
      <c r="KWN253" s="40"/>
      <c r="KWO253" s="41"/>
      <c r="KWP253" s="38"/>
      <c r="KWQ253" s="38"/>
      <c r="KWR253" s="38"/>
      <c r="KWS253" s="39"/>
      <c r="KWT253" s="40"/>
      <c r="KWU253" s="41"/>
      <c r="KWV253" s="38"/>
      <c r="KWW253" s="38"/>
      <c r="KWX253" s="38"/>
      <c r="KWY253" s="39"/>
      <c r="KWZ253" s="40"/>
      <c r="KXA253" s="41"/>
      <c r="KXB253" s="38"/>
      <c r="KXC253" s="38"/>
      <c r="KXD253" s="38"/>
      <c r="KXE253" s="39"/>
      <c r="KXF253" s="40"/>
      <c r="KXG253" s="41"/>
      <c r="KXH253" s="38"/>
      <c r="KXI253" s="38"/>
      <c r="KXJ253" s="38"/>
      <c r="KXK253" s="39"/>
      <c r="KXL253" s="40"/>
      <c r="KXM253" s="41"/>
      <c r="KXN253" s="38"/>
      <c r="KXO253" s="38"/>
      <c r="KXP253" s="38"/>
      <c r="KXQ253" s="39"/>
      <c r="KXR253" s="40"/>
      <c r="KXS253" s="41"/>
      <c r="KXT253" s="38"/>
      <c r="KXU253" s="38"/>
      <c r="KXV253" s="38"/>
      <c r="KXW253" s="39"/>
      <c r="KXX253" s="40"/>
      <c r="KXY253" s="41"/>
      <c r="KXZ253" s="38"/>
      <c r="KYA253" s="38"/>
      <c r="KYB253" s="38"/>
      <c r="KYC253" s="39"/>
      <c r="KYD253" s="40"/>
      <c r="KYE253" s="41"/>
      <c r="KYF253" s="38"/>
      <c r="KYG253" s="38"/>
      <c r="KYH253" s="38"/>
      <c r="KYI253" s="39"/>
      <c r="KYJ253" s="40"/>
      <c r="KYK253" s="41"/>
      <c r="KYL253" s="38"/>
      <c r="KYM253" s="38"/>
      <c r="KYN253" s="38"/>
      <c r="KYO253" s="39"/>
      <c r="KYP253" s="40"/>
      <c r="KYQ253" s="41"/>
      <c r="KYR253" s="38"/>
      <c r="KYS253" s="38"/>
      <c r="KYT253" s="38"/>
      <c r="KYU253" s="39"/>
      <c r="KYV253" s="40"/>
      <c r="KYW253" s="41"/>
      <c r="KYX253" s="38"/>
      <c r="KYY253" s="38"/>
      <c r="KYZ253" s="38"/>
      <c r="KZA253" s="39"/>
      <c r="KZB253" s="40"/>
      <c r="KZC253" s="41"/>
      <c r="KZD253" s="38"/>
      <c r="KZE253" s="38"/>
      <c r="KZF253" s="38"/>
      <c r="KZG253" s="39"/>
      <c r="KZH253" s="40"/>
      <c r="KZI253" s="41"/>
      <c r="KZJ253" s="38"/>
      <c r="KZK253" s="38"/>
      <c r="KZL253" s="38"/>
      <c r="KZM253" s="39"/>
      <c r="KZN253" s="40"/>
      <c r="KZO253" s="41"/>
      <c r="KZP253" s="38"/>
      <c r="KZQ253" s="38"/>
      <c r="KZR253" s="38"/>
      <c r="KZS253" s="39"/>
      <c r="KZT253" s="40"/>
      <c r="KZU253" s="41"/>
      <c r="KZV253" s="38"/>
      <c r="KZW253" s="38"/>
      <c r="KZX253" s="38"/>
      <c r="KZY253" s="39"/>
      <c r="KZZ253" s="40"/>
      <c r="LAA253" s="41"/>
      <c r="LAB253" s="38"/>
      <c r="LAC253" s="38"/>
      <c r="LAD253" s="38"/>
      <c r="LAE253" s="39"/>
      <c r="LAF253" s="40"/>
      <c r="LAG253" s="41"/>
      <c r="LAH253" s="38"/>
      <c r="LAI253" s="38"/>
      <c r="LAJ253" s="38"/>
      <c r="LAK253" s="39"/>
      <c r="LAL253" s="40"/>
      <c r="LAM253" s="41"/>
      <c r="LAN253" s="38"/>
      <c r="LAO253" s="38"/>
      <c r="LAP253" s="38"/>
      <c r="LAQ253" s="39"/>
      <c r="LAR253" s="40"/>
      <c r="LAS253" s="41"/>
      <c r="LAT253" s="38"/>
      <c r="LAU253" s="38"/>
      <c r="LAV253" s="38"/>
      <c r="LAW253" s="39"/>
      <c r="LAX253" s="40"/>
      <c r="LAY253" s="41"/>
      <c r="LAZ253" s="38"/>
      <c r="LBA253" s="38"/>
      <c r="LBB253" s="38"/>
      <c r="LBC253" s="39"/>
      <c r="LBD253" s="40"/>
      <c r="LBE253" s="41"/>
      <c r="LBF253" s="38"/>
      <c r="LBG253" s="38"/>
      <c r="LBH253" s="38"/>
      <c r="LBI253" s="39"/>
      <c r="LBJ253" s="40"/>
      <c r="LBK253" s="41"/>
      <c r="LBL253" s="38"/>
      <c r="LBM253" s="38"/>
      <c r="LBN253" s="38"/>
      <c r="LBO253" s="39"/>
      <c r="LBP253" s="40"/>
      <c r="LBQ253" s="41"/>
      <c r="LBR253" s="38"/>
      <c r="LBS253" s="38"/>
      <c r="LBT253" s="38"/>
      <c r="LBU253" s="39"/>
      <c r="LBV253" s="40"/>
      <c r="LBW253" s="41"/>
      <c r="LBX253" s="38"/>
      <c r="LBY253" s="38"/>
      <c r="LBZ253" s="38"/>
      <c r="LCA253" s="39"/>
      <c r="LCB253" s="40"/>
      <c r="LCC253" s="41"/>
      <c r="LCD253" s="38"/>
      <c r="LCE253" s="38"/>
      <c r="LCF253" s="38"/>
      <c r="LCG253" s="39"/>
      <c r="LCH253" s="40"/>
      <c r="LCI253" s="41"/>
      <c r="LCJ253" s="38"/>
      <c r="LCK253" s="38"/>
      <c r="LCL253" s="38"/>
      <c r="LCM253" s="39"/>
      <c r="LCN253" s="40"/>
      <c r="LCO253" s="41"/>
      <c r="LCP253" s="38"/>
      <c r="LCQ253" s="38"/>
      <c r="LCR253" s="38"/>
      <c r="LCS253" s="39"/>
      <c r="LCT253" s="40"/>
      <c r="LCU253" s="41"/>
      <c r="LCV253" s="38"/>
      <c r="LCW253" s="38"/>
      <c r="LCX253" s="38"/>
      <c r="LCY253" s="39"/>
      <c r="LCZ253" s="40"/>
      <c r="LDA253" s="41"/>
      <c r="LDB253" s="38"/>
      <c r="LDC253" s="38"/>
      <c r="LDD253" s="38"/>
      <c r="LDE253" s="39"/>
      <c r="LDF253" s="40"/>
      <c r="LDG253" s="41"/>
      <c r="LDH253" s="38"/>
      <c r="LDI253" s="38"/>
      <c r="LDJ253" s="38"/>
      <c r="LDK253" s="39"/>
      <c r="LDL253" s="40"/>
      <c r="LDM253" s="41"/>
      <c r="LDN253" s="38"/>
      <c r="LDO253" s="38"/>
      <c r="LDP253" s="38"/>
      <c r="LDQ253" s="39"/>
      <c r="LDR253" s="40"/>
      <c r="LDS253" s="41"/>
      <c r="LDT253" s="38"/>
      <c r="LDU253" s="38"/>
      <c r="LDV253" s="38"/>
      <c r="LDW253" s="39"/>
      <c r="LDX253" s="40"/>
      <c r="LDY253" s="41"/>
      <c r="LDZ253" s="38"/>
      <c r="LEA253" s="38"/>
      <c r="LEB253" s="38"/>
      <c r="LEC253" s="39"/>
      <c r="LED253" s="40"/>
      <c r="LEE253" s="41"/>
      <c r="LEF253" s="38"/>
      <c r="LEG253" s="38"/>
      <c r="LEH253" s="38"/>
      <c r="LEI253" s="39"/>
      <c r="LEJ253" s="40"/>
      <c r="LEK253" s="41"/>
      <c r="LEL253" s="38"/>
      <c r="LEM253" s="38"/>
      <c r="LEN253" s="38"/>
      <c r="LEO253" s="39"/>
      <c r="LEP253" s="40"/>
      <c r="LEQ253" s="41"/>
      <c r="LER253" s="38"/>
      <c r="LES253" s="38"/>
      <c r="LET253" s="38"/>
      <c r="LEU253" s="39"/>
      <c r="LEV253" s="40"/>
      <c r="LEW253" s="41"/>
      <c r="LEX253" s="38"/>
      <c r="LEY253" s="38"/>
      <c r="LEZ253" s="38"/>
      <c r="LFA253" s="39"/>
      <c r="LFB253" s="40"/>
      <c r="LFC253" s="41"/>
      <c r="LFD253" s="38"/>
      <c r="LFE253" s="38"/>
      <c r="LFF253" s="38"/>
      <c r="LFG253" s="39"/>
      <c r="LFH253" s="40"/>
      <c r="LFI253" s="41"/>
      <c r="LFJ253" s="38"/>
      <c r="LFK253" s="38"/>
      <c r="LFL253" s="38"/>
      <c r="LFM253" s="39"/>
      <c r="LFN253" s="40"/>
      <c r="LFO253" s="41"/>
      <c r="LFP253" s="38"/>
      <c r="LFQ253" s="38"/>
      <c r="LFR253" s="38"/>
      <c r="LFS253" s="39"/>
      <c r="LFT253" s="40"/>
      <c r="LFU253" s="41"/>
      <c r="LFV253" s="38"/>
      <c r="LFW253" s="38"/>
      <c r="LFX253" s="38"/>
      <c r="LFY253" s="39"/>
      <c r="LFZ253" s="40"/>
      <c r="LGA253" s="41"/>
      <c r="LGB253" s="38"/>
      <c r="LGC253" s="38"/>
      <c r="LGD253" s="38"/>
      <c r="LGE253" s="39"/>
      <c r="LGF253" s="40"/>
      <c r="LGG253" s="41"/>
      <c r="LGH253" s="38"/>
      <c r="LGI253" s="38"/>
      <c r="LGJ253" s="38"/>
      <c r="LGK253" s="39"/>
      <c r="LGL253" s="40"/>
      <c r="LGM253" s="41"/>
      <c r="LGN253" s="38"/>
      <c r="LGO253" s="38"/>
      <c r="LGP253" s="38"/>
      <c r="LGQ253" s="39"/>
      <c r="LGR253" s="40"/>
      <c r="LGS253" s="41"/>
      <c r="LGT253" s="38"/>
      <c r="LGU253" s="38"/>
      <c r="LGV253" s="38"/>
      <c r="LGW253" s="39"/>
      <c r="LGX253" s="40"/>
      <c r="LGY253" s="41"/>
      <c r="LGZ253" s="38"/>
      <c r="LHA253" s="38"/>
      <c r="LHB253" s="38"/>
      <c r="LHC253" s="39"/>
      <c r="LHD253" s="40"/>
      <c r="LHE253" s="41"/>
      <c r="LHF253" s="38"/>
      <c r="LHG253" s="38"/>
      <c r="LHH253" s="38"/>
      <c r="LHI253" s="39"/>
      <c r="LHJ253" s="40"/>
      <c r="LHK253" s="41"/>
      <c r="LHL253" s="38"/>
      <c r="LHM253" s="38"/>
      <c r="LHN253" s="38"/>
      <c r="LHO253" s="39"/>
      <c r="LHP253" s="40"/>
      <c r="LHQ253" s="41"/>
      <c r="LHR253" s="38"/>
      <c r="LHS253" s="38"/>
      <c r="LHT253" s="38"/>
      <c r="LHU253" s="39"/>
      <c r="LHV253" s="40"/>
      <c r="LHW253" s="41"/>
      <c r="LHX253" s="38"/>
      <c r="LHY253" s="38"/>
      <c r="LHZ253" s="38"/>
      <c r="LIA253" s="39"/>
      <c r="LIB253" s="40"/>
      <c r="LIC253" s="41"/>
      <c r="LID253" s="38"/>
      <c r="LIE253" s="38"/>
      <c r="LIF253" s="38"/>
      <c r="LIG253" s="39"/>
      <c r="LIH253" s="40"/>
      <c r="LII253" s="41"/>
      <c r="LIJ253" s="38"/>
      <c r="LIK253" s="38"/>
      <c r="LIL253" s="38"/>
      <c r="LIM253" s="39"/>
      <c r="LIN253" s="40"/>
      <c r="LIO253" s="41"/>
      <c r="LIP253" s="38"/>
      <c r="LIQ253" s="38"/>
      <c r="LIR253" s="38"/>
      <c r="LIS253" s="39"/>
      <c r="LIT253" s="40"/>
      <c r="LIU253" s="41"/>
      <c r="LIV253" s="38"/>
      <c r="LIW253" s="38"/>
      <c r="LIX253" s="38"/>
      <c r="LIY253" s="39"/>
      <c r="LIZ253" s="40"/>
      <c r="LJA253" s="41"/>
      <c r="LJB253" s="38"/>
      <c r="LJC253" s="38"/>
      <c r="LJD253" s="38"/>
      <c r="LJE253" s="39"/>
      <c r="LJF253" s="40"/>
      <c r="LJG253" s="41"/>
      <c r="LJH253" s="38"/>
      <c r="LJI253" s="38"/>
      <c r="LJJ253" s="38"/>
      <c r="LJK253" s="39"/>
      <c r="LJL253" s="40"/>
      <c r="LJM253" s="41"/>
      <c r="LJN253" s="38"/>
      <c r="LJO253" s="38"/>
      <c r="LJP253" s="38"/>
      <c r="LJQ253" s="39"/>
      <c r="LJR253" s="40"/>
      <c r="LJS253" s="41"/>
      <c r="LJT253" s="38"/>
      <c r="LJU253" s="38"/>
      <c r="LJV253" s="38"/>
      <c r="LJW253" s="39"/>
      <c r="LJX253" s="40"/>
      <c r="LJY253" s="41"/>
      <c r="LJZ253" s="38"/>
      <c r="LKA253" s="38"/>
      <c r="LKB253" s="38"/>
      <c r="LKC253" s="39"/>
      <c r="LKD253" s="40"/>
      <c r="LKE253" s="41"/>
      <c r="LKF253" s="38"/>
      <c r="LKG253" s="38"/>
      <c r="LKH253" s="38"/>
      <c r="LKI253" s="39"/>
      <c r="LKJ253" s="40"/>
      <c r="LKK253" s="41"/>
      <c r="LKL253" s="38"/>
      <c r="LKM253" s="38"/>
      <c r="LKN253" s="38"/>
      <c r="LKO253" s="39"/>
      <c r="LKP253" s="40"/>
      <c r="LKQ253" s="41"/>
      <c r="LKR253" s="38"/>
      <c r="LKS253" s="38"/>
      <c r="LKT253" s="38"/>
      <c r="LKU253" s="39"/>
      <c r="LKV253" s="40"/>
      <c r="LKW253" s="41"/>
      <c r="LKX253" s="38"/>
      <c r="LKY253" s="38"/>
      <c r="LKZ253" s="38"/>
      <c r="LLA253" s="39"/>
      <c r="LLB253" s="40"/>
      <c r="LLC253" s="41"/>
      <c r="LLD253" s="38"/>
      <c r="LLE253" s="38"/>
      <c r="LLF253" s="38"/>
      <c r="LLG253" s="39"/>
      <c r="LLH253" s="40"/>
      <c r="LLI253" s="41"/>
      <c r="LLJ253" s="38"/>
      <c r="LLK253" s="38"/>
      <c r="LLL253" s="38"/>
      <c r="LLM253" s="39"/>
      <c r="LLN253" s="40"/>
      <c r="LLO253" s="41"/>
      <c r="LLP253" s="38"/>
      <c r="LLQ253" s="38"/>
      <c r="LLR253" s="38"/>
      <c r="LLS253" s="39"/>
      <c r="LLT253" s="40"/>
      <c r="LLU253" s="41"/>
      <c r="LLV253" s="38"/>
      <c r="LLW253" s="38"/>
      <c r="LLX253" s="38"/>
      <c r="LLY253" s="39"/>
      <c r="LLZ253" s="40"/>
      <c r="LMA253" s="41"/>
      <c r="LMB253" s="38"/>
      <c r="LMC253" s="38"/>
      <c r="LMD253" s="38"/>
      <c r="LME253" s="39"/>
      <c r="LMF253" s="40"/>
      <c r="LMG253" s="41"/>
      <c r="LMH253" s="38"/>
      <c r="LMI253" s="38"/>
      <c r="LMJ253" s="38"/>
      <c r="LMK253" s="39"/>
      <c r="LML253" s="40"/>
      <c r="LMM253" s="41"/>
      <c r="LMN253" s="38"/>
      <c r="LMO253" s="38"/>
      <c r="LMP253" s="38"/>
      <c r="LMQ253" s="39"/>
      <c r="LMR253" s="40"/>
      <c r="LMS253" s="41"/>
      <c r="LMT253" s="38"/>
      <c r="LMU253" s="38"/>
      <c r="LMV253" s="38"/>
      <c r="LMW253" s="39"/>
      <c r="LMX253" s="40"/>
      <c r="LMY253" s="41"/>
      <c r="LMZ253" s="38"/>
      <c r="LNA253" s="38"/>
      <c r="LNB253" s="38"/>
      <c r="LNC253" s="39"/>
      <c r="LND253" s="40"/>
      <c r="LNE253" s="41"/>
      <c r="LNF253" s="38"/>
      <c r="LNG253" s="38"/>
      <c r="LNH253" s="38"/>
      <c r="LNI253" s="39"/>
      <c r="LNJ253" s="40"/>
      <c r="LNK253" s="41"/>
      <c r="LNL253" s="38"/>
      <c r="LNM253" s="38"/>
      <c r="LNN253" s="38"/>
      <c r="LNO253" s="39"/>
      <c r="LNP253" s="40"/>
      <c r="LNQ253" s="41"/>
      <c r="LNR253" s="38"/>
      <c r="LNS253" s="38"/>
      <c r="LNT253" s="38"/>
      <c r="LNU253" s="39"/>
      <c r="LNV253" s="40"/>
      <c r="LNW253" s="41"/>
      <c r="LNX253" s="38"/>
      <c r="LNY253" s="38"/>
      <c r="LNZ253" s="38"/>
      <c r="LOA253" s="39"/>
      <c r="LOB253" s="40"/>
      <c r="LOC253" s="41"/>
      <c r="LOD253" s="38"/>
      <c r="LOE253" s="38"/>
      <c r="LOF253" s="38"/>
      <c r="LOG253" s="39"/>
      <c r="LOH253" s="40"/>
      <c r="LOI253" s="41"/>
      <c r="LOJ253" s="38"/>
      <c r="LOK253" s="38"/>
      <c r="LOL253" s="38"/>
      <c r="LOM253" s="39"/>
      <c r="LON253" s="40"/>
      <c r="LOO253" s="41"/>
      <c r="LOP253" s="38"/>
      <c r="LOQ253" s="38"/>
      <c r="LOR253" s="38"/>
      <c r="LOS253" s="39"/>
      <c r="LOT253" s="40"/>
      <c r="LOU253" s="41"/>
      <c r="LOV253" s="38"/>
      <c r="LOW253" s="38"/>
      <c r="LOX253" s="38"/>
      <c r="LOY253" s="39"/>
      <c r="LOZ253" s="40"/>
      <c r="LPA253" s="41"/>
      <c r="LPB253" s="38"/>
      <c r="LPC253" s="38"/>
      <c r="LPD253" s="38"/>
      <c r="LPE253" s="39"/>
      <c r="LPF253" s="40"/>
      <c r="LPG253" s="41"/>
      <c r="LPH253" s="38"/>
      <c r="LPI253" s="38"/>
      <c r="LPJ253" s="38"/>
      <c r="LPK253" s="39"/>
      <c r="LPL253" s="40"/>
      <c r="LPM253" s="41"/>
      <c r="LPN253" s="38"/>
      <c r="LPO253" s="38"/>
      <c r="LPP253" s="38"/>
      <c r="LPQ253" s="39"/>
      <c r="LPR253" s="40"/>
      <c r="LPS253" s="41"/>
      <c r="LPT253" s="38"/>
      <c r="LPU253" s="38"/>
      <c r="LPV253" s="38"/>
      <c r="LPW253" s="39"/>
      <c r="LPX253" s="40"/>
      <c r="LPY253" s="41"/>
      <c r="LPZ253" s="38"/>
      <c r="LQA253" s="38"/>
      <c r="LQB253" s="38"/>
      <c r="LQC253" s="39"/>
      <c r="LQD253" s="40"/>
      <c r="LQE253" s="41"/>
      <c r="LQF253" s="38"/>
      <c r="LQG253" s="38"/>
      <c r="LQH253" s="38"/>
      <c r="LQI253" s="39"/>
      <c r="LQJ253" s="40"/>
      <c r="LQK253" s="41"/>
      <c r="LQL253" s="38"/>
      <c r="LQM253" s="38"/>
      <c r="LQN253" s="38"/>
      <c r="LQO253" s="39"/>
      <c r="LQP253" s="40"/>
      <c r="LQQ253" s="41"/>
      <c r="LQR253" s="38"/>
      <c r="LQS253" s="38"/>
      <c r="LQT253" s="38"/>
      <c r="LQU253" s="39"/>
      <c r="LQV253" s="40"/>
      <c r="LQW253" s="41"/>
      <c r="LQX253" s="38"/>
      <c r="LQY253" s="38"/>
      <c r="LQZ253" s="38"/>
      <c r="LRA253" s="39"/>
      <c r="LRB253" s="40"/>
      <c r="LRC253" s="41"/>
      <c r="LRD253" s="38"/>
      <c r="LRE253" s="38"/>
      <c r="LRF253" s="38"/>
      <c r="LRG253" s="39"/>
      <c r="LRH253" s="40"/>
      <c r="LRI253" s="41"/>
      <c r="LRJ253" s="38"/>
      <c r="LRK253" s="38"/>
      <c r="LRL253" s="38"/>
      <c r="LRM253" s="39"/>
      <c r="LRN253" s="40"/>
      <c r="LRO253" s="41"/>
      <c r="LRP253" s="38"/>
      <c r="LRQ253" s="38"/>
      <c r="LRR253" s="38"/>
      <c r="LRS253" s="39"/>
      <c r="LRT253" s="40"/>
      <c r="LRU253" s="41"/>
      <c r="LRV253" s="38"/>
      <c r="LRW253" s="38"/>
      <c r="LRX253" s="38"/>
      <c r="LRY253" s="39"/>
      <c r="LRZ253" s="40"/>
      <c r="LSA253" s="41"/>
      <c r="LSB253" s="38"/>
      <c r="LSC253" s="38"/>
      <c r="LSD253" s="38"/>
      <c r="LSE253" s="39"/>
      <c r="LSF253" s="40"/>
      <c r="LSG253" s="41"/>
      <c r="LSH253" s="38"/>
      <c r="LSI253" s="38"/>
      <c r="LSJ253" s="38"/>
      <c r="LSK253" s="39"/>
      <c r="LSL253" s="40"/>
      <c r="LSM253" s="41"/>
      <c r="LSN253" s="38"/>
      <c r="LSO253" s="38"/>
      <c r="LSP253" s="38"/>
      <c r="LSQ253" s="39"/>
      <c r="LSR253" s="40"/>
      <c r="LSS253" s="41"/>
      <c r="LST253" s="38"/>
      <c r="LSU253" s="38"/>
      <c r="LSV253" s="38"/>
      <c r="LSW253" s="39"/>
      <c r="LSX253" s="40"/>
      <c r="LSY253" s="41"/>
      <c r="LSZ253" s="38"/>
      <c r="LTA253" s="38"/>
      <c r="LTB253" s="38"/>
      <c r="LTC253" s="39"/>
      <c r="LTD253" s="40"/>
      <c r="LTE253" s="41"/>
      <c r="LTF253" s="38"/>
      <c r="LTG253" s="38"/>
      <c r="LTH253" s="38"/>
      <c r="LTI253" s="39"/>
      <c r="LTJ253" s="40"/>
      <c r="LTK253" s="41"/>
      <c r="LTL253" s="38"/>
      <c r="LTM253" s="38"/>
      <c r="LTN253" s="38"/>
      <c r="LTO253" s="39"/>
      <c r="LTP253" s="40"/>
      <c r="LTQ253" s="41"/>
      <c r="LTR253" s="38"/>
      <c r="LTS253" s="38"/>
      <c r="LTT253" s="38"/>
      <c r="LTU253" s="39"/>
      <c r="LTV253" s="40"/>
      <c r="LTW253" s="41"/>
      <c r="LTX253" s="38"/>
      <c r="LTY253" s="38"/>
      <c r="LTZ253" s="38"/>
      <c r="LUA253" s="39"/>
      <c r="LUB253" s="40"/>
      <c r="LUC253" s="41"/>
      <c r="LUD253" s="38"/>
      <c r="LUE253" s="38"/>
      <c r="LUF253" s="38"/>
      <c r="LUG253" s="39"/>
      <c r="LUH253" s="40"/>
      <c r="LUI253" s="41"/>
      <c r="LUJ253" s="38"/>
      <c r="LUK253" s="38"/>
      <c r="LUL253" s="38"/>
      <c r="LUM253" s="39"/>
      <c r="LUN253" s="40"/>
      <c r="LUO253" s="41"/>
      <c r="LUP253" s="38"/>
      <c r="LUQ253" s="38"/>
      <c r="LUR253" s="38"/>
      <c r="LUS253" s="39"/>
      <c r="LUT253" s="40"/>
      <c r="LUU253" s="41"/>
      <c r="LUV253" s="38"/>
      <c r="LUW253" s="38"/>
      <c r="LUX253" s="38"/>
      <c r="LUY253" s="39"/>
      <c r="LUZ253" s="40"/>
      <c r="LVA253" s="41"/>
      <c r="LVB253" s="38"/>
      <c r="LVC253" s="38"/>
      <c r="LVD253" s="38"/>
      <c r="LVE253" s="39"/>
      <c r="LVF253" s="40"/>
      <c r="LVG253" s="41"/>
      <c r="LVH253" s="38"/>
      <c r="LVI253" s="38"/>
      <c r="LVJ253" s="38"/>
      <c r="LVK253" s="39"/>
      <c r="LVL253" s="40"/>
      <c r="LVM253" s="41"/>
      <c r="LVN253" s="38"/>
      <c r="LVO253" s="38"/>
      <c r="LVP253" s="38"/>
      <c r="LVQ253" s="39"/>
      <c r="LVR253" s="40"/>
      <c r="LVS253" s="41"/>
      <c r="LVT253" s="38"/>
      <c r="LVU253" s="38"/>
      <c r="LVV253" s="38"/>
      <c r="LVW253" s="39"/>
      <c r="LVX253" s="40"/>
      <c r="LVY253" s="41"/>
      <c r="LVZ253" s="38"/>
      <c r="LWA253" s="38"/>
      <c r="LWB253" s="38"/>
      <c r="LWC253" s="39"/>
      <c r="LWD253" s="40"/>
      <c r="LWE253" s="41"/>
      <c r="LWF253" s="38"/>
      <c r="LWG253" s="38"/>
      <c r="LWH253" s="38"/>
      <c r="LWI253" s="39"/>
      <c r="LWJ253" s="40"/>
      <c r="LWK253" s="41"/>
      <c r="LWL253" s="38"/>
      <c r="LWM253" s="38"/>
      <c r="LWN253" s="38"/>
      <c r="LWO253" s="39"/>
      <c r="LWP253" s="40"/>
      <c r="LWQ253" s="41"/>
      <c r="LWR253" s="38"/>
      <c r="LWS253" s="38"/>
      <c r="LWT253" s="38"/>
      <c r="LWU253" s="39"/>
      <c r="LWV253" s="40"/>
      <c r="LWW253" s="41"/>
      <c r="LWX253" s="38"/>
      <c r="LWY253" s="38"/>
      <c r="LWZ253" s="38"/>
      <c r="LXA253" s="39"/>
      <c r="LXB253" s="40"/>
      <c r="LXC253" s="41"/>
      <c r="LXD253" s="38"/>
      <c r="LXE253" s="38"/>
      <c r="LXF253" s="38"/>
      <c r="LXG253" s="39"/>
      <c r="LXH253" s="40"/>
      <c r="LXI253" s="41"/>
      <c r="LXJ253" s="38"/>
      <c r="LXK253" s="38"/>
      <c r="LXL253" s="38"/>
      <c r="LXM253" s="39"/>
      <c r="LXN253" s="40"/>
      <c r="LXO253" s="41"/>
      <c r="LXP253" s="38"/>
      <c r="LXQ253" s="38"/>
      <c r="LXR253" s="38"/>
      <c r="LXS253" s="39"/>
      <c r="LXT253" s="40"/>
      <c r="LXU253" s="41"/>
      <c r="LXV253" s="38"/>
      <c r="LXW253" s="38"/>
      <c r="LXX253" s="38"/>
      <c r="LXY253" s="39"/>
      <c r="LXZ253" s="40"/>
      <c r="LYA253" s="41"/>
      <c r="LYB253" s="38"/>
      <c r="LYC253" s="38"/>
      <c r="LYD253" s="38"/>
      <c r="LYE253" s="39"/>
      <c r="LYF253" s="40"/>
      <c r="LYG253" s="41"/>
      <c r="LYH253" s="38"/>
      <c r="LYI253" s="38"/>
      <c r="LYJ253" s="38"/>
      <c r="LYK253" s="39"/>
      <c r="LYL253" s="40"/>
      <c r="LYM253" s="41"/>
      <c r="LYN253" s="38"/>
      <c r="LYO253" s="38"/>
      <c r="LYP253" s="38"/>
      <c r="LYQ253" s="39"/>
      <c r="LYR253" s="40"/>
      <c r="LYS253" s="41"/>
      <c r="LYT253" s="38"/>
      <c r="LYU253" s="38"/>
      <c r="LYV253" s="38"/>
      <c r="LYW253" s="39"/>
      <c r="LYX253" s="40"/>
      <c r="LYY253" s="41"/>
      <c r="LYZ253" s="38"/>
      <c r="LZA253" s="38"/>
      <c r="LZB253" s="38"/>
      <c r="LZC253" s="39"/>
      <c r="LZD253" s="40"/>
      <c r="LZE253" s="41"/>
      <c r="LZF253" s="38"/>
      <c r="LZG253" s="38"/>
      <c r="LZH253" s="38"/>
      <c r="LZI253" s="39"/>
      <c r="LZJ253" s="40"/>
      <c r="LZK253" s="41"/>
      <c r="LZL253" s="38"/>
      <c r="LZM253" s="38"/>
      <c r="LZN253" s="38"/>
      <c r="LZO253" s="39"/>
      <c r="LZP253" s="40"/>
      <c r="LZQ253" s="41"/>
      <c r="LZR253" s="38"/>
      <c r="LZS253" s="38"/>
      <c r="LZT253" s="38"/>
      <c r="LZU253" s="39"/>
      <c r="LZV253" s="40"/>
      <c r="LZW253" s="41"/>
      <c r="LZX253" s="38"/>
      <c r="LZY253" s="38"/>
      <c r="LZZ253" s="38"/>
      <c r="MAA253" s="39"/>
      <c r="MAB253" s="40"/>
      <c r="MAC253" s="41"/>
      <c r="MAD253" s="38"/>
      <c r="MAE253" s="38"/>
      <c r="MAF253" s="38"/>
      <c r="MAG253" s="39"/>
      <c r="MAH253" s="40"/>
      <c r="MAI253" s="41"/>
      <c r="MAJ253" s="38"/>
      <c r="MAK253" s="38"/>
      <c r="MAL253" s="38"/>
      <c r="MAM253" s="39"/>
      <c r="MAN253" s="40"/>
      <c r="MAO253" s="41"/>
      <c r="MAP253" s="38"/>
      <c r="MAQ253" s="38"/>
      <c r="MAR253" s="38"/>
      <c r="MAS253" s="39"/>
      <c r="MAT253" s="40"/>
      <c r="MAU253" s="41"/>
      <c r="MAV253" s="38"/>
      <c r="MAW253" s="38"/>
      <c r="MAX253" s="38"/>
      <c r="MAY253" s="39"/>
      <c r="MAZ253" s="40"/>
      <c r="MBA253" s="41"/>
      <c r="MBB253" s="38"/>
      <c r="MBC253" s="38"/>
      <c r="MBD253" s="38"/>
      <c r="MBE253" s="39"/>
      <c r="MBF253" s="40"/>
      <c r="MBG253" s="41"/>
      <c r="MBH253" s="38"/>
      <c r="MBI253" s="38"/>
      <c r="MBJ253" s="38"/>
      <c r="MBK253" s="39"/>
      <c r="MBL253" s="40"/>
      <c r="MBM253" s="41"/>
      <c r="MBN253" s="38"/>
      <c r="MBO253" s="38"/>
      <c r="MBP253" s="38"/>
      <c r="MBQ253" s="39"/>
      <c r="MBR253" s="40"/>
      <c r="MBS253" s="41"/>
      <c r="MBT253" s="38"/>
      <c r="MBU253" s="38"/>
      <c r="MBV253" s="38"/>
      <c r="MBW253" s="39"/>
      <c r="MBX253" s="40"/>
      <c r="MBY253" s="41"/>
      <c r="MBZ253" s="38"/>
      <c r="MCA253" s="38"/>
      <c r="MCB253" s="38"/>
      <c r="MCC253" s="39"/>
      <c r="MCD253" s="40"/>
      <c r="MCE253" s="41"/>
      <c r="MCF253" s="38"/>
      <c r="MCG253" s="38"/>
      <c r="MCH253" s="38"/>
      <c r="MCI253" s="39"/>
      <c r="MCJ253" s="40"/>
      <c r="MCK253" s="41"/>
      <c r="MCL253" s="38"/>
      <c r="MCM253" s="38"/>
      <c r="MCN253" s="38"/>
      <c r="MCO253" s="39"/>
      <c r="MCP253" s="40"/>
      <c r="MCQ253" s="41"/>
      <c r="MCR253" s="38"/>
      <c r="MCS253" s="38"/>
      <c r="MCT253" s="38"/>
      <c r="MCU253" s="39"/>
      <c r="MCV253" s="40"/>
      <c r="MCW253" s="41"/>
      <c r="MCX253" s="38"/>
      <c r="MCY253" s="38"/>
      <c r="MCZ253" s="38"/>
      <c r="MDA253" s="39"/>
      <c r="MDB253" s="40"/>
      <c r="MDC253" s="41"/>
      <c r="MDD253" s="38"/>
      <c r="MDE253" s="38"/>
      <c r="MDF253" s="38"/>
      <c r="MDG253" s="39"/>
      <c r="MDH253" s="40"/>
      <c r="MDI253" s="41"/>
      <c r="MDJ253" s="38"/>
      <c r="MDK253" s="38"/>
      <c r="MDL253" s="38"/>
      <c r="MDM253" s="39"/>
      <c r="MDN253" s="40"/>
      <c r="MDO253" s="41"/>
      <c r="MDP253" s="38"/>
      <c r="MDQ253" s="38"/>
      <c r="MDR253" s="38"/>
      <c r="MDS253" s="39"/>
      <c r="MDT253" s="40"/>
      <c r="MDU253" s="41"/>
      <c r="MDV253" s="38"/>
      <c r="MDW253" s="38"/>
      <c r="MDX253" s="38"/>
      <c r="MDY253" s="39"/>
      <c r="MDZ253" s="40"/>
      <c r="MEA253" s="41"/>
      <c r="MEB253" s="38"/>
      <c r="MEC253" s="38"/>
      <c r="MED253" s="38"/>
      <c r="MEE253" s="39"/>
      <c r="MEF253" s="40"/>
      <c r="MEG253" s="41"/>
      <c r="MEH253" s="38"/>
      <c r="MEI253" s="38"/>
      <c r="MEJ253" s="38"/>
      <c r="MEK253" s="39"/>
      <c r="MEL253" s="40"/>
      <c r="MEM253" s="41"/>
      <c r="MEN253" s="38"/>
      <c r="MEO253" s="38"/>
      <c r="MEP253" s="38"/>
      <c r="MEQ253" s="39"/>
      <c r="MER253" s="40"/>
      <c r="MES253" s="41"/>
      <c r="MET253" s="38"/>
      <c r="MEU253" s="38"/>
      <c r="MEV253" s="38"/>
      <c r="MEW253" s="39"/>
      <c r="MEX253" s="40"/>
      <c r="MEY253" s="41"/>
      <c r="MEZ253" s="38"/>
      <c r="MFA253" s="38"/>
      <c r="MFB253" s="38"/>
      <c r="MFC253" s="39"/>
      <c r="MFD253" s="40"/>
      <c r="MFE253" s="41"/>
      <c r="MFF253" s="38"/>
      <c r="MFG253" s="38"/>
      <c r="MFH253" s="38"/>
      <c r="MFI253" s="39"/>
      <c r="MFJ253" s="40"/>
      <c r="MFK253" s="41"/>
      <c r="MFL253" s="38"/>
      <c r="MFM253" s="38"/>
      <c r="MFN253" s="38"/>
      <c r="MFO253" s="39"/>
      <c r="MFP253" s="40"/>
      <c r="MFQ253" s="41"/>
      <c r="MFR253" s="38"/>
      <c r="MFS253" s="38"/>
      <c r="MFT253" s="38"/>
      <c r="MFU253" s="39"/>
      <c r="MFV253" s="40"/>
      <c r="MFW253" s="41"/>
      <c r="MFX253" s="38"/>
      <c r="MFY253" s="38"/>
      <c r="MFZ253" s="38"/>
      <c r="MGA253" s="39"/>
      <c r="MGB253" s="40"/>
      <c r="MGC253" s="41"/>
      <c r="MGD253" s="38"/>
      <c r="MGE253" s="38"/>
      <c r="MGF253" s="38"/>
      <c r="MGG253" s="39"/>
      <c r="MGH253" s="40"/>
      <c r="MGI253" s="41"/>
      <c r="MGJ253" s="38"/>
      <c r="MGK253" s="38"/>
      <c r="MGL253" s="38"/>
      <c r="MGM253" s="39"/>
      <c r="MGN253" s="40"/>
      <c r="MGO253" s="41"/>
      <c r="MGP253" s="38"/>
      <c r="MGQ253" s="38"/>
      <c r="MGR253" s="38"/>
      <c r="MGS253" s="39"/>
      <c r="MGT253" s="40"/>
      <c r="MGU253" s="41"/>
      <c r="MGV253" s="38"/>
      <c r="MGW253" s="38"/>
      <c r="MGX253" s="38"/>
      <c r="MGY253" s="39"/>
      <c r="MGZ253" s="40"/>
      <c r="MHA253" s="41"/>
      <c r="MHB253" s="38"/>
      <c r="MHC253" s="38"/>
      <c r="MHD253" s="38"/>
      <c r="MHE253" s="39"/>
      <c r="MHF253" s="40"/>
      <c r="MHG253" s="41"/>
      <c r="MHH253" s="38"/>
      <c r="MHI253" s="38"/>
      <c r="MHJ253" s="38"/>
      <c r="MHK253" s="39"/>
      <c r="MHL253" s="40"/>
      <c r="MHM253" s="41"/>
      <c r="MHN253" s="38"/>
      <c r="MHO253" s="38"/>
      <c r="MHP253" s="38"/>
      <c r="MHQ253" s="39"/>
      <c r="MHR253" s="40"/>
      <c r="MHS253" s="41"/>
      <c r="MHT253" s="38"/>
      <c r="MHU253" s="38"/>
      <c r="MHV253" s="38"/>
      <c r="MHW253" s="39"/>
      <c r="MHX253" s="40"/>
      <c r="MHY253" s="41"/>
      <c r="MHZ253" s="38"/>
      <c r="MIA253" s="38"/>
      <c r="MIB253" s="38"/>
      <c r="MIC253" s="39"/>
      <c r="MID253" s="40"/>
      <c r="MIE253" s="41"/>
      <c r="MIF253" s="38"/>
      <c r="MIG253" s="38"/>
      <c r="MIH253" s="38"/>
      <c r="MII253" s="39"/>
      <c r="MIJ253" s="40"/>
      <c r="MIK253" s="41"/>
      <c r="MIL253" s="38"/>
      <c r="MIM253" s="38"/>
      <c r="MIN253" s="38"/>
      <c r="MIO253" s="39"/>
      <c r="MIP253" s="40"/>
      <c r="MIQ253" s="41"/>
      <c r="MIR253" s="38"/>
      <c r="MIS253" s="38"/>
      <c r="MIT253" s="38"/>
      <c r="MIU253" s="39"/>
      <c r="MIV253" s="40"/>
      <c r="MIW253" s="41"/>
      <c r="MIX253" s="38"/>
      <c r="MIY253" s="38"/>
      <c r="MIZ253" s="38"/>
      <c r="MJA253" s="39"/>
      <c r="MJB253" s="40"/>
      <c r="MJC253" s="41"/>
      <c r="MJD253" s="38"/>
      <c r="MJE253" s="38"/>
      <c r="MJF253" s="38"/>
      <c r="MJG253" s="39"/>
      <c r="MJH253" s="40"/>
      <c r="MJI253" s="41"/>
      <c r="MJJ253" s="38"/>
      <c r="MJK253" s="38"/>
      <c r="MJL253" s="38"/>
      <c r="MJM253" s="39"/>
      <c r="MJN253" s="40"/>
      <c r="MJO253" s="41"/>
      <c r="MJP253" s="38"/>
      <c r="MJQ253" s="38"/>
      <c r="MJR253" s="38"/>
      <c r="MJS253" s="39"/>
      <c r="MJT253" s="40"/>
      <c r="MJU253" s="41"/>
      <c r="MJV253" s="38"/>
      <c r="MJW253" s="38"/>
      <c r="MJX253" s="38"/>
      <c r="MJY253" s="39"/>
      <c r="MJZ253" s="40"/>
      <c r="MKA253" s="41"/>
      <c r="MKB253" s="38"/>
      <c r="MKC253" s="38"/>
      <c r="MKD253" s="38"/>
      <c r="MKE253" s="39"/>
      <c r="MKF253" s="40"/>
      <c r="MKG253" s="41"/>
      <c r="MKH253" s="38"/>
      <c r="MKI253" s="38"/>
      <c r="MKJ253" s="38"/>
      <c r="MKK253" s="39"/>
      <c r="MKL253" s="40"/>
      <c r="MKM253" s="41"/>
      <c r="MKN253" s="38"/>
      <c r="MKO253" s="38"/>
      <c r="MKP253" s="38"/>
      <c r="MKQ253" s="39"/>
      <c r="MKR253" s="40"/>
      <c r="MKS253" s="41"/>
      <c r="MKT253" s="38"/>
      <c r="MKU253" s="38"/>
      <c r="MKV253" s="38"/>
      <c r="MKW253" s="39"/>
      <c r="MKX253" s="40"/>
      <c r="MKY253" s="41"/>
      <c r="MKZ253" s="38"/>
      <c r="MLA253" s="38"/>
      <c r="MLB253" s="38"/>
      <c r="MLC253" s="39"/>
      <c r="MLD253" s="40"/>
      <c r="MLE253" s="41"/>
      <c r="MLF253" s="38"/>
      <c r="MLG253" s="38"/>
      <c r="MLH253" s="38"/>
      <c r="MLI253" s="39"/>
      <c r="MLJ253" s="40"/>
      <c r="MLK253" s="41"/>
      <c r="MLL253" s="38"/>
      <c r="MLM253" s="38"/>
      <c r="MLN253" s="38"/>
      <c r="MLO253" s="39"/>
      <c r="MLP253" s="40"/>
      <c r="MLQ253" s="41"/>
      <c r="MLR253" s="38"/>
      <c r="MLS253" s="38"/>
      <c r="MLT253" s="38"/>
      <c r="MLU253" s="39"/>
      <c r="MLV253" s="40"/>
      <c r="MLW253" s="41"/>
      <c r="MLX253" s="38"/>
      <c r="MLY253" s="38"/>
      <c r="MLZ253" s="38"/>
      <c r="MMA253" s="39"/>
      <c r="MMB253" s="40"/>
      <c r="MMC253" s="41"/>
      <c r="MMD253" s="38"/>
      <c r="MME253" s="38"/>
      <c r="MMF253" s="38"/>
      <c r="MMG253" s="39"/>
      <c r="MMH253" s="40"/>
      <c r="MMI253" s="41"/>
      <c r="MMJ253" s="38"/>
      <c r="MMK253" s="38"/>
      <c r="MML253" s="38"/>
      <c r="MMM253" s="39"/>
      <c r="MMN253" s="40"/>
      <c r="MMO253" s="41"/>
      <c r="MMP253" s="38"/>
      <c r="MMQ253" s="38"/>
      <c r="MMR253" s="38"/>
      <c r="MMS253" s="39"/>
      <c r="MMT253" s="40"/>
      <c r="MMU253" s="41"/>
      <c r="MMV253" s="38"/>
      <c r="MMW253" s="38"/>
      <c r="MMX253" s="38"/>
      <c r="MMY253" s="39"/>
      <c r="MMZ253" s="40"/>
      <c r="MNA253" s="41"/>
      <c r="MNB253" s="38"/>
      <c r="MNC253" s="38"/>
      <c r="MND253" s="38"/>
      <c r="MNE253" s="39"/>
      <c r="MNF253" s="40"/>
      <c r="MNG253" s="41"/>
      <c r="MNH253" s="38"/>
      <c r="MNI253" s="38"/>
      <c r="MNJ253" s="38"/>
      <c r="MNK253" s="39"/>
      <c r="MNL253" s="40"/>
      <c r="MNM253" s="41"/>
      <c r="MNN253" s="38"/>
      <c r="MNO253" s="38"/>
      <c r="MNP253" s="38"/>
      <c r="MNQ253" s="39"/>
      <c r="MNR253" s="40"/>
      <c r="MNS253" s="41"/>
      <c r="MNT253" s="38"/>
      <c r="MNU253" s="38"/>
      <c r="MNV253" s="38"/>
      <c r="MNW253" s="39"/>
      <c r="MNX253" s="40"/>
      <c r="MNY253" s="41"/>
      <c r="MNZ253" s="38"/>
      <c r="MOA253" s="38"/>
      <c r="MOB253" s="38"/>
      <c r="MOC253" s="39"/>
      <c r="MOD253" s="40"/>
      <c r="MOE253" s="41"/>
      <c r="MOF253" s="38"/>
      <c r="MOG253" s="38"/>
      <c r="MOH253" s="38"/>
      <c r="MOI253" s="39"/>
      <c r="MOJ253" s="40"/>
      <c r="MOK253" s="41"/>
      <c r="MOL253" s="38"/>
      <c r="MOM253" s="38"/>
      <c r="MON253" s="38"/>
      <c r="MOO253" s="39"/>
      <c r="MOP253" s="40"/>
      <c r="MOQ253" s="41"/>
      <c r="MOR253" s="38"/>
      <c r="MOS253" s="38"/>
      <c r="MOT253" s="38"/>
      <c r="MOU253" s="39"/>
      <c r="MOV253" s="40"/>
      <c r="MOW253" s="41"/>
      <c r="MOX253" s="38"/>
      <c r="MOY253" s="38"/>
      <c r="MOZ253" s="38"/>
      <c r="MPA253" s="39"/>
      <c r="MPB253" s="40"/>
      <c r="MPC253" s="41"/>
      <c r="MPD253" s="38"/>
      <c r="MPE253" s="38"/>
      <c r="MPF253" s="38"/>
      <c r="MPG253" s="39"/>
      <c r="MPH253" s="40"/>
      <c r="MPI253" s="41"/>
      <c r="MPJ253" s="38"/>
      <c r="MPK253" s="38"/>
      <c r="MPL253" s="38"/>
      <c r="MPM253" s="39"/>
      <c r="MPN253" s="40"/>
      <c r="MPO253" s="41"/>
      <c r="MPP253" s="38"/>
      <c r="MPQ253" s="38"/>
      <c r="MPR253" s="38"/>
      <c r="MPS253" s="39"/>
      <c r="MPT253" s="40"/>
      <c r="MPU253" s="41"/>
      <c r="MPV253" s="38"/>
      <c r="MPW253" s="38"/>
      <c r="MPX253" s="38"/>
      <c r="MPY253" s="39"/>
      <c r="MPZ253" s="40"/>
      <c r="MQA253" s="41"/>
      <c r="MQB253" s="38"/>
      <c r="MQC253" s="38"/>
      <c r="MQD253" s="38"/>
      <c r="MQE253" s="39"/>
      <c r="MQF253" s="40"/>
      <c r="MQG253" s="41"/>
      <c r="MQH253" s="38"/>
      <c r="MQI253" s="38"/>
      <c r="MQJ253" s="38"/>
      <c r="MQK253" s="39"/>
      <c r="MQL253" s="40"/>
      <c r="MQM253" s="41"/>
      <c r="MQN253" s="38"/>
      <c r="MQO253" s="38"/>
      <c r="MQP253" s="38"/>
      <c r="MQQ253" s="39"/>
      <c r="MQR253" s="40"/>
      <c r="MQS253" s="41"/>
      <c r="MQT253" s="38"/>
      <c r="MQU253" s="38"/>
      <c r="MQV253" s="38"/>
      <c r="MQW253" s="39"/>
      <c r="MQX253" s="40"/>
      <c r="MQY253" s="41"/>
      <c r="MQZ253" s="38"/>
      <c r="MRA253" s="38"/>
      <c r="MRB253" s="38"/>
      <c r="MRC253" s="39"/>
      <c r="MRD253" s="40"/>
      <c r="MRE253" s="41"/>
      <c r="MRF253" s="38"/>
      <c r="MRG253" s="38"/>
      <c r="MRH253" s="38"/>
      <c r="MRI253" s="39"/>
      <c r="MRJ253" s="40"/>
      <c r="MRK253" s="41"/>
      <c r="MRL253" s="38"/>
      <c r="MRM253" s="38"/>
      <c r="MRN253" s="38"/>
      <c r="MRO253" s="39"/>
      <c r="MRP253" s="40"/>
      <c r="MRQ253" s="41"/>
      <c r="MRR253" s="38"/>
      <c r="MRS253" s="38"/>
      <c r="MRT253" s="38"/>
      <c r="MRU253" s="39"/>
      <c r="MRV253" s="40"/>
      <c r="MRW253" s="41"/>
      <c r="MRX253" s="38"/>
      <c r="MRY253" s="38"/>
      <c r="MRZ253" s="38"/>
      <c r="MSA253" s="39"/>
      <c r="MSB253" s="40"/>
      <c r="MSC253" s="41"/>
      <c r="MSD253" s="38"/>
      <c r="MSE253" s="38"/>
      <c r="MSF253" s="38"/>
      <c r="MSG253" s="39"/>
      <c r="MSH253" s="40"/>
      <c r="MSI253" s="41"/>
      <c r="MSJ253" s="38"/>
      <c r="MSK253" s="38"/>
      <c r="MSL253" s="38"/>
      <c r="MSM253" s="39"/>
      <c r="MSN253" s="40"/>
      <c r="MSO253" s="41"/>
      <c r="MSP253" s="38"/>
      <c r="MSQ253" s="38"/>
      <c r="MSR253" s="38"/>
      <c r="MSS253" s="39"/>
      <c r="MST253" s="40"/>
      <c r="MSU253" s="41"/>
      <c r="MSV253" s="38"/>
      <c r="MSW253" s="38"/>
      <c r="MSX253" s="38"/>
      <c r="MSY253" s="39"/>
      <c r="MSZ253" s="40"/>
      <c r="MTA253" s="41"/>
      <c r="MTB253" s="38"/>
      <c r="MTC253" s="38"/>
      <c r="MTD253" s="38"/>
      <c r="MTE253" s="39"/>
      <c r="MTF253" s="40"/>
      <c r="MTG253" s="41"/>
      <c r="MTH253" s="38"/>
      <c r="MTI253" s="38"/>
      <c r="MTJ253" s="38"/>
      <c r="MTK253" s="39"/>
      <c r="MTL253" s="40"/>
      <c r="MTM253" s="41"/>
      <c r="MTN253" s="38"/>
      <c r="MTO253" s="38"/>
      <c r="MTP253" s="38"/>
      <c r="MTQ253" s="39"/>
      <c r="MTR253" s="40"/>
      <c r="MTS253" s="41"/>
      <c r="MTT253" s="38"/>
      <c r="MTU253" s="38"/>
      <c r="MTV253" s="38"/>
      <c r="MTW253" s="39"/>
      <c r="MTX253" s="40"/>
      <c r="MTY253" s="41"/>
      <c r="MTZ253" s="38"/>
      <c r="MUA253" s="38"/>
      <c r="MUB253" s="38"/>
      <c r="MUC253" s="39"/>
      <c r="MUD253" s="40"/>
      <c r="MUE253" s="41"/>
      <c r="MUF253" s="38"/>
      <c r="MUG253" s="38"/>
      <c r="MUH253" s="38"/>
      <c r="MUI253" s="39"/>
      <c r="MUJ253" s="40"/>
      <c r="MUK253" s="41"/>
      <c r="MUL253" s="38"/>
      <c r="MUM253" s="38"/>
      <c r="MUN253" s="38"/>
      <c r="MUO253" s="39"/>
      <c r="MUP253" s="40"/>
      <c r="MUQ253" s="41"/>
      <c r="MUR253" s="38"/>
      <c r="MUS253" s="38"/>
      <c r="MUT253" s="38"/>
      <c r="MUU253" s="39"/>
      <c r="MUV253" s="40"/>
      <c r="MUW253" s="41"/>
      <c r="MUX253" s="38"/>
      <c r="MUY253" s="38"/>
      <c r="MUZ253" s="38"/>
      <c r="MVA253" s="39"/>
      <c r="MVB253" s="40"/>
      <c r="MVC253" s="41"/>
      <c r="MVD253" s="38"/>
      <c r="MVE253" s="38"/>
      <c r="MVF253" s="38"/>
      <c r="MVG253" s="39"/>
      <c r="MVH253" s="40"/>
      <c r="MVI253" s="41"/>
      <c r="MVJ253" s="38"/>
      <c r="MVK253" s="38"/>
      <c r="MVL253" s="38"/>
      <c r="MVM253" s="39"/>
      <c r="MVN253" s="40"/>
      <c r="MVO253" s="41"/>
      <c r="MVP253" s="38"/>
      <c r="MVQ253" s="38"/>
      <c r="MVR253" s="38"/>
      <c r="MVS253" s="39"/>
      <c r="MVT253" s="40"/>
      <c r="MVU253" s="41"/>
      <c r="MVV253" s="38"/>
      <c r="MVW253" s="38"/>
      <c r="MVX253" s="38"/>
      <c r="MVY253" s="39"/>
      <c r="MVZ253" s="40"/>
      <c r="MWA253" s="41"/>
      <c r="MWB253" s="38"/>
      <c r="MWC253" s="38"/>
      <c r="MWD253" s="38"/>
      <c r="MWE253" s="39"/>
      <c r="MWF253" s="40"/>
      <c r="MWG253" s="41"/>
      <c r="MWH253" s="38"/>
      <c r="MWI253" s="38"/>
      <c r="MWJ253" s="38"/>
      <c r="MWK253" s="39"/>
      <c r="MWL253" s="40"/>
      <c r="MWM253" s="41"/>
      <c r="MWN253" s="38"/>
      <c r="MWO253" s="38"/>
      <c r="MWP253" s="38"/>
      <c r="MWQ253" s="39"/>
      <c r="MWR253" s="40"/>
      <c r="MWS253" s="41"/>
      <c r="MWT253" s="38"/>
      <c r="MWU253" s="38"/>
      <c r="MWV253" s="38"/>
      <c r="MWW253" s="39"/>
      <c r="MWX253" s="40"/>
      <c r="MWY253" s="41"/>
      <c r="MWZ253" s="38"/>
      <c r="MXA253" s="38"/>
      <c r="MXB253" s="38"/>
      <c r="MXC253" s="39"/>
      <c r="MXD253" s="40"/>
      <c r="MXE253" s="41"/>
      <c r="MXF253" s="38"/>
      <c r="MXG253" s="38"/>
      <c r="MXH253" s="38"/>
      <c r="MXI253" s="39"/>
      <c r="MXJ253" s="40"/>
      <c r="MXK253" s="41"/>
      <c r="MXL253" s="38"/>
      <c r="MXM253" s="38"/>
      <c r="MXN253" s="38"/>
      <c r="MXO253" s="39"/>
      <c r="MXP253" s="40"/>
      <c r="MXQ253" s="41"/>
      <c r="MXR253" s="38"/>
      <c r="MXS253" s="38"/>
      <c r="MXT253" s="38"/>
      <c r="MXU253" s="39"/>
      <c r="MXV253" s="40"/>
      <c r="MXW253" s="41"/>
      <c r="MXX253" s="38"/>
      <c r="MXY253" s="38"/>
      <c r="MXZ253" s="38"/>
      <c r="MYA253" s="39"/>
      <c r="MYB253" s="40"/>
      <c r="MYC253" s="41"/>
      <c r="MYD253" s="38"/>
      <c r="MYE253" s="38"/>
      <c r="MYF253" s="38"/>
      <c r="MYG253" s="39"/>
      <c r="MYH253" s="40"/>
      <c r="MYI253" s="41"/>
      <c r="MYJ253" s="38"/>
      <c r="MYK253" s="38"/>
      <c r="MYL253" s="38"/>
      <c r="MYM253" s="39"/>
      <c r="MYN253" s="40"/>
      <c r="MYO253" s="41"/>
      <c r="MYP253" s="38"/>
      <c r="MYQ253" s="38"/>
      <c r="MYR253" s="38"/>
      <c r="MYS253" s="39"/>
      <c r="MYT253" s="40"/>
      <c r="MYU253" s="41"/>
      <c r="MYV253" s="38"/>
      <c r="MYW253" s="38"/>
      <c r="MYX253" s="38"/>
      <c r="MYY253" s="39"/>
      <c r="MYZ253" s="40"/>
      <c r="MZA253" s="41"/>
      <c r="MZB253" s="38"/>
      <c r="MZC253" s="38"/>
      <c r="MZD253" s="38"/>
      <c r="MZE253" s="39"/>
      <c r="MZF253" s="40"/>
      <c r="MZG253" s="41"/>
      <c r="MZH253" s="38"/>
      <c r="MZI253" s="38"/>
      <c r="MZJ253" s="38"/>
      <c r="MZK253" s="39"/>
      <c r="MZL253" s="40"/>
      <c r="MZM253" s="41"/>
      <c r="MZN253" s="38"/>
      <c r="MZO253" s="38"/>
      <c r="MZP253" s="38"/>
      <c r="MZQ253" s="39"/>
      <c r="MZR253" s="40"/>
      <c r="MZS253" s="41"/>
      <c r="MZT253" s="38"/>
      <c r="MZU253" s="38"/>
      <c r="MZV253" s="38"/>
      <c r="MZW253" s="39"/>
      <c r="MZX253" s="40"/>
      <c r="MZY253" s="41"/>
      <c r="MZZ253" s="38"/>
      <c r="NAA253" s="38"/>
      <c r="NAB253" s="38"/>
      <c r="NAC253" s="39"/>
      <c r="NAD253" s="40"/>
      <c r="NAE253" s="41"/>
      <c r="NAF253" s="38"/>
      <c r="NAG253" s="38"/>
      <c r="NAH253" s="38"/>
      <c r="NAI253" s="39"/>
      <c r="NAJ253" s="40"/>
      <c r="NAK253" s="41"/>
      <c r="NAL253" s="38"/>
      <c r="NAM253" s="38"/>
      <c r="NAN253" s="38"/>
      <c r="NAO253" s="39"/>
      <c r="NAP253" s="40"/>
      <c r="NAQ253" s="41"/>
      <c r="NAR253" s="38"/>
      <c r="NAS253" s="38"/>
      <c r="NAT253" s="38"/>
      <c r="NAU253" s="39"/>
      <c r="NAV253" s="40"/>
      <c r="NAW253" s="41"/>
      <c r="NAX253" s="38"/>
      <c r="NAY253" s="38"/>
      <c r="NAZ253" s="38"/>
      <c r="NBA253" s="39"/>
      <c r="NBB253" s="40"/>
      <c r="NBC253" s="41"/>
      <c r="NBD253" s="38"/>
      <c r="NBE253" s="38"/>
      <c r="NBF253" s="38"/>
      <c r="NBG253" s="39"/>
      <c r="NBH253" s="40"/>
      <c r="NBI253" s="41"/>
      <c r="NBJ253" s="38"/>
      <c r="NBK253" s="38"/>
      <c r="NBL253" s="38"/>
      <c r="NBM253" s="39"/>
      <c r="NBN253" s="40"/>
      <c r="NBO253" s="41"/>
      <c r="NBP253" s="38"/>
      <c r="NBQ253" s="38"/>
      <c r="NBR253" s="38"/>
      <c r="NBS253" s="39"/>
      <c r="NBT253" s="40"/>
      <c r="NBU253" s="41"/>
      <c r="NBV253" s="38"/>
      <c r="NBW253" s="38"/>
      <c r="NBX253" s="38"/>
      <c r="NBY253" s="39"/>
      <c r="NBZ253" s="40"/>
      <c r="NCA253" s="41"/>
      <c r="NCB253" s="38"/>
      <c r="NCC253" s="38"/>
      <c r="NCD253" s="38"/>
      <c r="NCE253" s="39"/>
      <c r="NCF253" s="40"/>
      <c r="NCG253" s="41"/>
      <c r="NCH253" s="38"/>
      <c r="NCI253" s="38"/>
      <c r="NCJ253" s="38"/>
      <c r="NCK253" s="39"/>
      <c r="NCL253" s="40"/>
      <c r="NCM253" s="41"/>
      <c r="NCN253" s="38"/>
      <c r="NCO253" s="38"/>
      <c r="NCP253" s="38"/>
      <c r="NCQ253" s="39"/>
      <c r="NCR253" s="40"/>
      <c r="NCS253" s="41"/>
      <c r="NCT253" s="38"/>
      <c r="NCU253" s="38"/>
      <c r="NCV253" s="38"/>
      <c r="NCW253" s="39"/>
      <c r="NCX253" s="40"/>
      <c r="NCY253" s="41"/>
      <c r="NCZ253" s="38"/>
      <c r="NDA253" s="38"/>
      <c r="NDB253" s="38"/>
      <c r="NDC253" s="39"/>
      <c r="NDD253" s="40"/>
      <c r="NDE253" s="41"/>
      <c r="NDF253" s="38"/>
      <c r="NDG253" s="38"/>
      <c r="NDH253" s="38"/>
      <c r="NDI253" s="39"/>
      <c r="NDJ253" s="40"/>
      <c r="NDK253" s="41"/>
      <c r="NDL253" s="38"/>
      <c r="NDM253" s="38"/>
      <c r="NDN253" s="38"/>
      <c r="NDO253" s="39"/>
      <c r="NDP253" s="40"/>
      <c r="NDQ253" s="41"/>
      <c r="NDR253" s="38"/>
      <c r="NDS253" s="38"/>
      <c r="NDT253" s="38"/>
      <c r="NDU253" s="39"/>
      <c r="NDV253" s="40"/>
      <c r="NDW253" s="41"/>
      <c r="NDX253" s="38"/>
      <c r="NDY253" s="38"/>
      <c r="NDZ253" s="38"/>
      <c r="NEA253" s="39"/>
      <c r="NEB253" s="40"/>
      <c r="NEC253" s="41"/>
      <c r="NED253" s="38"/>
      <c r="NEE253" s="38"/>
      <c r="NEF253" s="38"/>
      <c r="NEG253" s="39"/>
      <c r="NEH253" s="40"/>
      <c r="NEI253" s="41"/>
      <c r="NEJ253" s="38"/>
      <c r="NEK253" s="38"/>
      <c r="NEL253" s="38"/>
      <c r="NEM253" s="39"/>
      <c r="NEN253" s="40"/>
      <c r="NEO253" s="41"/>
      <c r="NEP253" s="38"/>
      <c r="NEQ253" s="38"/>
      <c r="NER253" s="38"/>
      <c r="NES253" s="39"/>
      <c r="NET253" s="40"/>
      <c r="NEU253" s="41"/>
      <c r="NEV253" s="38"/>
      <c r="NEW253" s="38"/>
      <c r="NEX253" s="38"/>
      <c r="NEY253" s="39"/>
      <c r="NEZ253" s="40"/>
      <c r="NFA253" s="41"/>
      <c r="NFB253" s="38"/>
      <c r="NFC253" s="38"/>
      <c r="NFD253" s="38"/>
      <c r="NFE253" s="39"/>
      <c r="NFF253" s="40"/>
      <c r="NFG253" s="41"/>
      <c r="NFH253" s="38"/>
      <c r="NFI253" s="38"/>
      <c r="NFJ253" s="38"/>
      <c r="NFK253" s="39"/>
      <c r="NFL253" s="40"/>
      <c r="NFM253" s="41"/>
      <c r="NFN253" s="38"/>
      <c r="NFO253" s="38"/>
      <c r="NFP253" s="38"/>
      <c r="NFQ253" s="39"/>
      <c r="NFR253" s="40"/>
      <c r="NFS253" s="41"/>
      <c r="NFT253" s="38"/>
      <c r="NFU253" s="38"/>
      <c r="NFV253" s="38"/>
      <c r="NFW253" s="39"/>
      <c r="NFX253" s="40"/>
      <c r="NFY253" s="41"/>
      <c r="NFZ253" s="38"/>
      <c r="NGA253" s="38"/>
      <c r="NGB253" s="38"/>
      <c r="NGC253" s="39"/>
      <c r="NGD253" s="40"/>
      <c r="NGE253" s="41"/>
      <c r="NGF253" s="38"/>
      <c r="NGG253" s="38"/>
      <c r="NGH253" s="38"/>
      <c r="NGI253" s="39"/>
      <c r="NGJ253" s="40"/>
      <c r="NGK253" s="41"/>
      <c r="NGL253" s="38"/>
      <c r="NGM253" s="38"/>
      <c r="NGN253" s="38"/>
      <c r="NGO253" s="39"/>
      <c r="NGP253" s="40"/>
      <c r="NGQ253" s="41"/>
      <c r="NGR253" s="38"/>
      <c r="NGS253" s="38"/>
      <c r="NGT253" s="38"/>
      <c r="NGU253" s="39"/>
      <c r="NGV253" s="40"/>
      <c r="NGW253" s="41"/>
      <c r="NGX253" s="38"/>
      <c r="NGY253" s="38"/>
      <c r="NGZ253" s="38"/>
      <c r="NHA253" s="39"/>
      <c r="NHB253" s="40"/>
      <c r="NHC253" s="41"/>
      <c r="NHD253" s="38"/>
      <c r="NHE253" s="38"/>
      <c r="NHF253" s="38"/>
      <c r="NHG253" s="39"/>
      <c r="NHH253" s="40"/>
      <c r="NHI253" s="41"/>
      <c r="NHJ253" s="38"/>
      <c r="NHK253" s="38"/>
      <c r="NHL253" s="38"/>
      <c r="NHM253" s="39"/>
      <c r="NHN253" s="40"/>
      <c r="NHO253" s="41"/>
      <c r="NHP253" s="38"/>
      <c r="NHQ253" s="38"/>
      <c r="NHR253" s="38"/>
      <c r="NHS253" s="39"/>
      <c r="NHT253" s="40"/>
      <c r="NHU253" s="41"/>
      <c r="NHV253" s="38"/>
      <c r="NHW253" s="38"/>
      <c r="NHX253" s="38"/>
      <c r="NHY253" s="39"/>
      <c r="NHZ253" s="40"/>
      <c r="NIA253" s="41"/>
      <c r="NIB253" s="38"/>
      <c r="NIC253" s="38"/>
      <c r="NID253" s="38"/>
      <c r="NIE253" s="39"/>
      <c r="NIF253" s="40"/>
      <c r="NIG253" s="41"/>
      <c r="NIH253" s="38"/>
      <c r="NII253" s="38"/>
      <c r="NIJ253" s="38"/>
      <c r="NIK253" s="39"/>
      <c r="NIL253" s="40"/>
      <c r="NIM253" s="41"/>
      <c r="NIN253" s="38"/>
      <c r="NIO253" s="38"/>
      <c r="NIP253" s="38"/>
      <c r="NIQ253" s="39"/>
      <c r="NIR253" s="40"/>
      <c r="NIS253" s="41"/>
      <c r="NIT253" s="38"/>
      <c r="NIU253" s="38"/>
      <c r="NIV253" s="38"/>
      <c r="NIW253" s="39"/>
      <c r="NIX253" s="40"/>
      <c r="NIY253" s="41"/>
      <c r="NIZ253" s="38"/>
      <c r="NJA253" s="38"/>
      <c r="NJB253" s="38"/>
      <c r="NJC253" s="39"/>
      <c r="NJD253" s="40"/>
      <c r="NJE253" s="41"/>
      <c r="NJF253" s="38"/>
      <c r="NJG253" s="38"/>
      <c r="NJH253" s="38"/>
      <c r="NJI253" s="39"/>
      <c r="NJJ253" s="40"/>
      <c r="NJK253" s="41"/>
      <c r="NJL253" s="38"/>
      <c r="NJM253" s="38"/>
      <c r="NJN253" s="38"/>
      <c r="NJO253" s="39"/>
      <c r="NJP253" s="40"/>
      <c r="NJQ253" s="41"/>
      <c r="NJR253" s="38"/>
      <c r="NJS253" s="38"/>
      <c r="NJT253" s="38"/>
      <c r="NJU253" s="39"/>
      <c r="NJV253" s="40"/>
      <c r="NJW253" s="41"/>
      <c r="NJX253" s="38"/>
      <c r="NJY253" s="38"/>
      <c r="NJZ253" s="38"/>
      <c r="NKA253" s="39"/>
      <c r="NKB253" s="40"/>
      <c r="NKC253" s="41"/>
      <c r="NKD253" s="38"/>
      <c r="NKE253" s="38"/>
      <c r="NKF253" s="38"/>
      <c r="NKG253" s="39"/>
      <c r="NKH253" s="40"/>
      <c r="NKI253" s="41"/>
      <c r="NKJ253" s="38"/>
      <c r="NKK253" s="38"/>
      <c r="NKL253" s="38"/>
      <c r="NKM253" s="39"/>
      <c r="NKN253" s="40"/>
      <c r="NKO253" s="41"/>
      <c r="NKP253" s="38"/>
      <c r="NKQ253" s="38"/>
      <c r="NKR253" s="38"/>
      <c r="NKS253" s="39"/>
      <c r="NKT253" s="40"/>
      <c r="NKU253" s="41"/>
      <c r="NKV253" s="38"/>
      <c r="NKW253" s="38"/>
      <c r="NKX253" s="38"/>
      <c r="NKY253" s="39"/>
      <c r="NKZ253" s="40"/>
      <c r="NLA253" s="41"/>
      <c r="NLB253" s="38"/>
      <c r="NLC253" s="38"/>
      <c r="NLD253" s="38"/>
      <c r="NLE253" s="39"/>
      <c r="NLF253" s="40"/>
      <c r="NLG253" s="41"/>
      <c r="NLH253" s="38"/>
      <c r="NLI253" s="38"/>
      <c r="NLJ253" s="38"/>
      <c r="NLK253" s="39"/>
      <c r="NLL253" s="40"/>
      <c r="NLM253" s="41"/>
      <c r="NLN253" s="38"/>
      <c r="NLO253" s="38"/>
      <c r="NLP253" s="38"/>
      <c r="NLQ253" s="39"/>
      <c r="NLR253" s="40"/>
      <c r="NLS253" s="41"/>
      <c r="NLT253" s="38"/>
      <c r="NLU253" s="38"/>
      <c r="NLV253" s="38"/>
      <c r="NLW253" s="39"/>
      <c r="NLX253" s="40"/>
      <c r="NLY253" s="41"/>
      <c r="NLZ253" s="38"/>
      <c r="NMA253" s="38"/>
      <c r="NMB253" s="38"/>
      <c r="NMC253" s="39"/>
      <c r="NMD253" s="40"/>
      <c r="NME253" s="41"/>
      <c r="NMF253" s="38"/>
      <c r="NMG253" s="38"/>
      <c r="NMH253" s="38"/>
      <c r="NMI253" s="39"/>
      <c r="NMJ253" s="40"/>
      <c r="NMK253" s="41"/>
      <c r="NML253" s="38"/>
      <c r="NMM253" s="38"/>
      <c r="NMN253" s="38"/>
      <c r="NMO253" s="39"/>
      <c r="NMP253" s="40"/>
      <c r="NMQ253" s="41"/>
      <c r="NMR253" s="38"/>
      <c r="NMS253" s="38"/>
      <c r="NMT253" s="38"/>
      <c r="NMU253" s="39"/>
      <c r="NMV253" s="40"/>
      <c r="NMW253" s="41"/>
      <c r="NMX253" s="38"/>
      <c r="NMY253" s="38"/>
      <c r="NMZ253" s="38"/>
      <c r="NNA253" s="39"/>
      <c r="NNB253" s="40"/>
      <c r="NNC253" s="41"/>
      <c r="NND253" s="38"/>
      <c r="NNE253" s="38"/>
      <c r="NNF253" s="38"/>
      <c r="NNG253" s="39"/>
      <c r="NNH253" s="40"/>
      <c r="NNI253" s="41"/>
      <c r="NNJ253" s="38"/>
      <c r="NNK253" s="38"/>
      <c r="NNL253" s="38"/>
      <c r="NNM253" s="39"/>
      <c r="NNN253" s="40"/>
      <c r="NNO253" s="41"/>
      <c r="NNP253" s="38"/>
      <c r="NNQ253" s="38"/>
      <c r="NNR253" s="38"/>
      <c r="NNS253" s="39"/>
      <c r="NNT253" s="40"/>
      <c r="NNU253" s="41"/>
      <c r="NNV253" s="38"/>
      <c r="NNW253" s="38"/>
      <c r="NNX253" s="38"/>
      <c r="NNY253" s="39"/>
      <c r="NNZ253" s="40"/>
      <c r="NOA253" s="41"/>
      <c r="NOB253" s="38"/>
      <c r="NOC253" s="38"/>
      <c r="NOD253" s="38"/>
      <c r="NOE253" s="39"/>
      <c r="NOF253" s="40"/>
      <c r="NOG253" s="41"/>
      <c r="NOH253" s="38"/>
      <c r="NOI253" s="38"/>
      <c r="NOJ253" s="38"/>
      <c r="NOK253" s="39"/>
      <c r="NOL253" s="40"/>
      <c r="NOM253" s="41"/>
      <c r="NON253" s="38"/>
      <c r="NOO253" s="38"/>
      <c r="NOP253" s="38"/>
      <c r="NOQ253" s="39"/>
      <c r="NOR253" s="40"/>
      <c r="NOS253" s="41"/>
      <c r="NOT253" s="38"/>
      <c r="NOU253" s="38"/>
      <c r="NOV253" s="38"/>
      <c r="NOW253" s="39"/>
      <c r="NOX253" s="40"/>
      <c r="NOY253" s="41"/>
      <c r="NOZ253" s="38"/>
      <c r="NPA253" s="38"/>
      <c r="NPB253" s="38"/>
      <c r="NPC253" s="39"/>
      <c r="NPD253" s="40"/>
      <c r="NPE253" s="41"/>
      <c r="NPF253" s="38"/>
      <c r="NPG253" s="38"/>
      <c r="NPH253" s="38"/>
      <c r="NPI253" s="39"/>
      <c r="NPJ253" s="40"/>
      <c r="NPK253" s="41"/>
      <c r="NPL253" s="38"/>
      <c r="NPM253" s="38"/>
      <c r="NPN253" s="38"/>
      <c r="NPO253" s="39"/>
      <c r="NPP253" s="40"/>
      <c r="NPQ253" s="41"/>
      <c r="NPR253" s="38"/>
      <c r="NPS253" s="38"/>
      <c r="NPT253" s="38"/>
      <c r="NPU253" s="39"/>
      <c r="NPV253" s="40"/>
      <c r="NPW253" s="41"/>
      <c r="NPX253" s="38"/>
      <c r="NPY253" s="38"/>
      <c r="NPZ253" s="38"/>
      <c r="NQA253" s="39"/>
      <c r="NQB253" s="40"/>
      <c r="NQC253" s="41"/>
      <c r="NQD253" s="38"/>
      <c r="NQE253" s="38"/>
      <c r="NQF253" s="38"/>
      <c r="NQG253" s="39"/>
      <c r="NQH253" s="40"/>
      <c r="NQI253" s="41"/>
      <c r="NQJ253" s="38"/>
      <c r="NQK253" s="38"/>
      <c r="NQL253" s="38"/>
      <c r="NQM253" s="39"/>
      <c r="NQN253" s="40"/>
      <c r="NQO253" s="41"/>
      <c r="NQP253" s="38"/>
      <c r="NQQ253" s="38"/>
      <c r="NQR253" s="38"/>
      <c r="NQS253" s="39"/>
      <c r="NQT253" s="40"/>
      <c r="NQU253" s="41"/>
      <c r="NQV253" s="38"/>
      <c r="NQW253" s="38"/>
      <c r="NQX253" s="38"/>
      <c r="NQY253" s="39"/>
      <c r="NQZ253" s="40"/>
      <c r="NRA253" s="41"/>
      <c r="NRB253" s="38"/>
      <c r="NRC253" s="38"/>
      <c r="NRD253" s="38"/>
      <c r="NRE253" s="39"/>
      <c r="NRF253" s="40"/>
      <c r="NRG253" s="41"/>
      <c r="NRH253" s="38"/>
      <c r="NRI253" s="38"/>
      <c r="NRJ253" s="38"/>
      <c r="NRK253" s="39"/>
      <c r="NRL253" s="40"/>
      <c r="NRM253" s="41"/>
      <c r="NRN253" s="38"/>
      <c r="NRO253" s="38"/>
      <c r="NRP253" s="38"/>
      <c r="NRQ253" s="39"/>
      <c r="NRR253" s="40"/>
      <c r="NRS253" s="41"/>
      <c r="NRT253" s="38"/>
      <c r="NRU253" s="38"/>
      <c r="NRV253" s="38"/>
      <c r="NRW253" s="39"/>
      <c r="NRX253" s="40"/>
      <c r="NRY253" s="41"/>
      <c r="NRZ253" s="38"/>
      <c r="NSA253" s="38"/>
      <c r="NSB253" s="38"/>
      <c r="NSC253" s="39"/>
      <c r="NSD253" s="40"/>
      <c r="NSE253" s="41"/>
      <c r="NSF253" s="38"/>
      <c r="NSG253" s="38"/>
      <c r="NSH253" s="38"/>
      <c r="NSI253" s="39"/>
      <c r="NSJ253" s="40"/>
      <c r="NSK253" s="41"/>
      <c r="NSL253" s="38"/>
      <c r="NSM253" s="38"/>
      <c r="NSN253" s="38"/>
      <c r="NSO253" s="39"/>
      <c r="NSP253" s="40"/>
      <c r="NSQ253" s="41"/>
      <c r="NSR253" s="38"/>
      <c r="NSS253" s="38"/>
      <c r="NST253" s="38"/>
      <c r="NSU253" s="39"/>
      <c r="NSV253" s="40"/>
      <c r="NSW253" s="41"/>
      <c r="NSX253" s="38"/>
      <c r="NSY253" s="38"/>
      <c r="NSZ253" s="38"/>
      <c r="NTA253" s="39"/>
      <c r="NTB253" s="40"/>
      <c r="NTC253" s="41"/>
      <c r="NTD253" s="38"/>
      <c r="NTE253" s="38"/>
      <c r="NTF253" s="38"/>
      <c r="NTG253" s="39"/>
      <c r="NTH253" s="40"/>
      <c r="NTI253" s="41"/>
      <c r="NTJ253" s="38"/>
      <c r="NTK253" s="38"/>
      <c r="NTL253" s="38"/>
      <c r="NTM253" s="39"/>
      <c r="NTN253" s="40"/>
      <c r="NTO253" s="41"/>
      <c r="NTP253" s="38"/>
      <c r="NTQ253" s="38"/>
      <c r="NTR253" s="38"/>
      <c r="NTS253" s="39"/>
      <c r="NTT253" s="40"/>
      <c r="NTU253" s="41"/>
      <c r="NTV253" s="38"/>
      <c r="NTW253" s="38"/>
      <c r="NTX253" s="38"/>
      <c r="NTY253" s="39"/>
      <c r="NTZ253" s="40"/>
      <c r="NUA253" s="41"/>
      <c r="NUB253" s="38"/>
      <c r="NUC253" s="38"/>
      <c r="NUD253" s="38"/>
      <c r="NUE253" s="39"/>
      <c r="NUF253" s="40"/>
      <c r="NUG253" s="41"/>
      <c r="NUH253" s="38"/>
      <c r="NUI253" s="38"/>
      <c r="NUJ253" s="38"/>
      <c r="NUK253" s="39"/>
      <c r="NUL253" s="40"/>
      <c r="NUM253" s="41"/>
      <c r="NUN253" s="38"/>
      <c r="NUO253" s="38"/>
      <c r="NUP253" s="38"/>
      <c r="NUQ253" s="39"/>
      <c r="NUR253" s="40"/>
      <c r="NUS253" s="41"/>
      <c r="NUT253" s="38"/>
      <c r="NUU253" s="38"/>
      <c r="NUV253" s="38"/>
      <c r="NUW253" s="39"/>
      <c r="NUX253" s="40"/>
      <c r="NUY253" s="41"/>
      <c r="NUZ253" s="38"/>
      <c r="NVA253" s="38"/>
      <c r="NVB253" s="38"/>
      <c r="NVC253" s="39"/>
      <c r="NVD253" s="40"/>
      <c r="NVE253" s="41"/>
      <c r="NVF253" s="38"/>
      <c r="NVG253" s="38"/>
      <c r="NVH253" s="38"/>
      <c r="NVI253" s="39"/>
      <c r="NVJ253" s="40"/>
      <c r="NVK253" s="41"/>
      <c r="NVL253" s="38"/>
      <c r="NVM253" s="38"/>
      <c r="NVN253" s="38"/>
      <c r="NVO253" s="39"/>
      <c r="NVP253" s="40"/>
      <c r="NVQ253" s="41"/>
      <c r="NVR253" s="38"/>
      <c r="NVS253" s="38"/>
      <c r="NVT253" s="38"/>
      <c r="NVU253" s="39"/>
      <c r="NVV253" s="40"/>
      <c r="NVW253" s="41"/>
      <c r="NVX253" s="38"/>
      <c r="NVY253" s="38"/>
      <c r="NVZ253" s="38"/>
      <c r="NWA253" s="39"/>
      <c r="NWB253" s="40"/>
      <c r="NWC253" s="41"/>
      <c r="NWD253" s="38"/>
      <c r="NWE253" s="38"/>
      <c r="NWF253" s="38"/>
      <c r="NWG253" s="39"/>
      <c r="NWH253" s="40"/>
      <c r="NWI253" s="41"/>
      <c r="NWJ253" s="38"/>
      <c r="NWK253" s="38"/>
      <c r="NWL253" s="38"/>
      <c r="NWM253" s="39"/>
      <c r="NWN253" s="40"/>
      <c r="NWO253" s="41"/>
      <c r="NWP253" s="38"/>
      <c r="NWQ253" s="38"/>
      <c r="NWR253" s="38"/>
      <c r="NWS253" s="39"/>
      <c r="NWT253" s="40"/>
      <c r="NWU253" s="41"/>
      <c r="NWV253" s="38"/>
      <c r="NWW253" s="38"/>
      <c r="NWX253" s="38"/>
      <c r="NWY253" s="39"/>
      <c r="NWZ253" s="40"/>
      <c r="NXA253" s="41"/>
      <c r="NXB253" s="38"/>
      <c r="NXC253" s="38"/>
      <c r="NXD253" s="38"/>
      <c r="NXE253" s="39"/>
      <c r="NXF253" s="40"/>
      <c r="NXG253" s="41"/>
      <c r="NXH253" s="38"/>
      <c r="NXI253" s="38"/>
      <c r="NXJ253" s="38"/>
      <c r="NXK253" s="39"/>
      <c r="NXL253" s="40"/>
      <c r="NXM253" s="41"/>
      <c r="NXN253" s="38"/>
      <c r="NXO253" s="38"/>
      <c r="NXP253" s="38"/>
      <c r="NXQ253" s="39"/>
      <c r="NXR253" s="40"/>
      <c r="NXS253" s="41"/>
      <c r="NXT253" s="38"/>
      <c r="NXU253" s="38"/>
      <c r="NXV253" s="38"/>
      <c r="NXW253" s="39"/>
      <c r="NXX253" s="40"/>
      <c r="NXY253" s="41"/>
      <c r="NXZ253" s="38"/>
      <c r="NYA253" s="38"/>
      <c r="NYB253" s="38"/>
      <c r="NYC253" s="39"/>
      <c r="NYD253" s="40"/>
      <c r="NYE253" s="41"/>
      <c r="NYF253" s="38"/>
      <c r="NYG253" s="38"/>
      <c r="NYH253" s="38"/>
      <c r="NYI253" s="39"/>
      <c r="NYJ253" s="40"/>
      <c r="NYK253" s="41"/>
      <c r="NYL253" s="38"/>
      <c r="NYM253" s="38"/>
      <c r="NYN253" s="38"/>
      <c r="NYO253" s="39"/>
      <c r="NYP253" s="40"/>
      <c r="NYQ253" s="41"/>
      <c r="NYR253" s="38"/>
      <c r="NYS253" s="38"/>
      <c r="NYT253" s="38"/>
      <c r="NYU253" s="39"/>
      <c r="NYV253" s="40"/>
      <c r="NYW253" s="41"/>
      <c r="NYX253" s="38"/>
      <c r="NYY253" s="38"/>
      <c r="NYZ253" s="38"/>
      <c r="NZA253" s="39"/>
      <c r="NZB253" s="40"/>
      <c r="NZC253" s="41"/>
      <c r="NZD253" s="38"/>
      <c r="NZE253" s="38"/>
      <c r="NZF253" s="38"/>
      <c r="NZG253" s="39"/>
      <c r="NZH253" s="40"/>
      <c r="NZI253" s="41"/>
      <c r="NZJ253" s="38"/>
      <c r="NZK253" s="38"/>
      <c r="NZL253" s="38"/>
      <c r="NZM253" s="39"/>
      <c r="NZN253" s="40"/>
      <c r="NZO253" s="41"/>
      <c r="NZP253" s="38"/>
      <c r="NZQ253" s="38"/>
      <c r="NZR253" s="38"/>
      <c r="NZS253" s="39"/>
      <c r="NZT253" s="40"/>
      <c r="NZU253" s="41"/>
      <c r="NZV253" s="38"/>
      <c r="NZW253" s="38"/>
      <c r="NZX253" s="38"/>
      <c r="NZY253" s="39"/>
      <c r="NZZ253" s="40"/>
      <c r="OAA253" s="41"/>
      <c r="OAB253" s="38"/>
      <c r="OAC253" s="38"/>
      <c r="OAD253" s="38"/>
      <c r="OAE253" s="39"/>
      <c r="OAF253" s="40"/>
      <c r="OAG253" s="41"/>
      <c r="OAH253" s="38"/>
      <c r="OAI253" s="38"/>
      <c r="OAJ253" s="38"/>
      <c r="OAK253" s="39"/>
      <c r="OAL253" s="40"/>
      <c r="OAM253" s="41"/>
      <c r="OAN253" s="38"/>
      <c r="OAO253" s="38"/>
      <c r="OAP253" s="38"/>
      <c r="OAQ253" s="39"/>
      <c r="OAR253" s="40"/>
      <c r="OAS253" s="41"/>
      <c r="OAT253" s="38"/>
      <c r="OAU253" s="38"/>
      <c r="OAV253" s="38"/>
      <c r="OAW253" s="39"/>
      <c r="OAX253" s="40"/>
      <c r="OAY253" s="41"/>
      <c r="OAZ253" s="38"/>
      <c r="OBA253" s="38"/>
      <c r="OBB253" s="38"/>
      <c r="OBC253" s="39"/>
      <c r="OBD253" s="40"/>
      <c r="OBE253" s="41"/>
      <c r="OBF253" s="38"/>
      <c r="OBG253" s="38"/>
      <c r="OBH253" s="38"/>
      <c r="OBI253" s="39"/>
      <c r="OBJ253" s="40"/>
      <c r="OBK253" s="41"/>
      <c r="OBL253" s="38"/>
      <c r="OBM253" s="38"/>
      <c r="OBN253" s="38"/>
      <c r="OBO253" s="39"/>
      <c r="OBP253" s="40"/>
      <c r="OBQ253" s="41"/>
      <c r="OBR253" s="38"/>
      <c r="OBS253" s="38"/>
      <c r="OBT253" s="38"/>
      <c r="OBU253" s="39"/>
      <c r="OBV253" s="40"/>
      <c r="OBW253" s="41"/>
      <c r="OBX253" s="38"/>
      <c r="OBY253" s="38"/>
      <c r="OBZ253" s="38"/>
      <c r="OCA253" s="39"/>
      <c r="OCB253" s="40"/>
      <c r="OCC253" s="41"/>
      <c r="OCD253" s="38"/>
      <c r="OCE253" s="38"/>
      <c r="OCF253" s="38"/>
      <c r="OCG253" s="39"/>
      <c r="OCH253" s="40"/>
      <c r="OCI253" s="41"/>
      <c r="OCJ253" s="38"/>
      <c r="OCK253" s="38"/>
      <c r="OCL253" s="38"/>
      <c r="OCM253" s="39"/>
      <c r="OCN253" s="40"/>
      <c r="OCO253" s="41"/>
      <c r="OCP253" s="38"/>
      <c r="OCQ253" s="38"/>
      <c r="OCR253" s="38"/>
      <c r="OCS253" s="39"/>
      <c r="OCT253" s="40"/>
      <c r="OCU253" s="41"/>
      <c r="OCV253" s="38"/>
      <c r="OCW253" s="38"/>
      <c r="OCX253" s="38"/>
      <c r="OCY253" s="39"/>
      <c r="OCZ253" s="40"/>
      <c r="ODA253" s="41"/>
      <c r="ODB253" s="38"/>
      <c r="ODC253" s="38"/>
      <c r="ODD253" s="38"/>
      <c r="ODE253" s="39"/>
      <c r="ODF253" s="40"/>
      <c r="ODG253" s="41"/>
      <c r="ODH253" s="38"/>
      <c r="ODI253" s="38"/>
      <c r="ODJ253" s="38"/>
      <c r="ODK253" s="39"/>
      <c r="ODL253" s="40"/>
      <c r="ODM253" s="41"/>
      <c r="ODN253" s="38"/>
      <c r="ODO253" s="38"/>
      <c r="ODP253" s="38"/>
      <c r="ODQ253" s="39"/>
      <c r="ODR253" s="40"/>
      <c r="ODS253" s="41"/>
      <c r="ODT253" s="38"/>
      <c r="ODU253" s="38"/>
      <c r="ODV253" s="38"/>
      <c r="ODW253" s="39"/>
      <c r="ODX253" s="40"/>
      <c r="ODY253" s="41"/>
      <c r="ODZ253" s="38"/>
      <c r="OEA253" s="38"/>
      <c r="OEB253" s="38"/>
      <c r="OEC253" s="39"/>
      <c r="OED253" s="40"/>
      <c r="OEE253" s="41"/>
      <c r="OEF253" s="38"/>
      <c r="OEG253" s="38"/>
      <c r="OEH253" s="38"/>
      <c r="OEI253" s="39"/>
      <c r="OEJ253" s="40"/>
      <c r="OEK253" s="41"/>
      <c r="OEL253" s="38"/>
      <c r="OEM253" s="38"/>
      <c r="OEN253" s="38"/>
      <c r="OEO253" s="39"/>
      <c r="OEP253" s="40"/>
      <c r="OEQ253" s="41"/>
      <c r="OER253" s="38"/>
      <c r="OES253" s="38"/>
      <c r="OET253" s="38"/>
      <c r="OEU253" s="39"/>
      <c r="OEV253" s="40"/>
      <c r="OEW253" s="41"/>
      <c r="OEX253" s="38"/>
      <c r="OEY253" s="38"/>
      <c r="OEZ253" s="38"/>
      <c r="OFA253" s="39"/>
      <c r="OFB253" s="40"/>
      <c r="OFC253" s="41"/>
      <c r="OFD253" s="38"/>
      <c r="OFE253" s="38"/>
      <c r="OFF253" s="38"/>
      <c r="OFG253" s="39"/>
      <c r="OFH253" s="40"/>
      <c r="OFI253" s="41"/>
      <c r="OFJ253" s="38"/>
      <c r="OFK253" s="38"/>
      <c r="OFL253" s="38"/>
      <c r="OFM253" s="39"/>
      <c r="OFN253" s="40"/>
      <c r="OFO253" s="41"/>
      <c r="OFP253" s="38"/>
      <c r="OFQ253" s="38"/>
      <c r="OFR253" s="38"/>
      <c r="OFS253" s="39"/>
      <c r="OFT253" s="40"/>
      <c r="OFU253" s="41"/>
      <c r="OFV253" s="38"/>
      <c r="OFW253" s="38"/>
      <c r="OFX253" s="38"/>
      <c r="OFY253" s="39"/>
      <c r="OFZ253" s="40"/>
      <c r="OGA253" s="41"/>
      <c r="OGB253" s="38"/>
      <c r="OGC253" s="38"/>
      <c r="OGD253" s="38"/>
      <c r="OGE253" s="39"/>
      <c r="OGF253" s="40"/>
      <c r="OGG253" s="41"/>
      <c r="OGH253" s="38"/>
      <c r="OGI253" s="38"/>
      <c r="OGJ253" s="38"/>
      <c r="OGK253" s="39"/>
      <c r="OGL253" s="40"/>
      <c r="OGM253" s="41"/>
      <c r="OGN253" s="38"/>
      <c r="OGO253" s="38"/>
      <c r="OGP253" s="38"/>
      <c r="OGQ253" s="39"/>
      <c r="OGR253" s="40"/>
      <c r="OGS253" s="41"/>
      <c r="OGT253" s="38"/>
      <c r="OGU253" s="38"/>
      <c r="OGV253" s="38"/>
      <c r="OGW253" s="39"/>
      <c r="OGX253" s="40"/>
      <c r="OGY253" s="41"/>
      <c r="OGZ253" s="38"/>
      <c r="OHA253" s="38"/>
      <c r="OHB253" s="38"/>
      <c r="OHC253" s="39"/>
      <c r="OHD253" s="40"/>
      <c r="OHE253" s="41"/>
      <c r="OHF253" s="38"/>
      <c r="OHG253" s="38"/>
      <c r="OHH253" s="38"/>
      <c r="OHI253" s="39"/>
      <c r="OHJ253" s="40"/>
      <c r="OHK253" s="41"/>
      <c r="OHL253" s="38"/>
      <c r="OHM253" s="38"/>
      <c r="OHN253" s="38"/>
      <c r="OHO253" s="39"/>
      <c r="OHP253" s="40"/>
      <c r="OHQ253" s="41"/>
      <c r="OHR253" s="38"/>
      <c r="OHS253" s="38"/>
      <c r="OHT253" s="38"/>
      <c r="OHU253" s="39"/>
      <c r="OHV253" s="40"/>
      <c r="OHW253" s="41"/>
      <c r="OHX253" s="38"/>
      <c r="OHY253" s="38"/>
      <c r="OHZ253" s="38"/>
      <c r="OIA253" s="39"/>
      <c r="OIB253" s="40"/>
      <c r="OIC253" s="41"/>
      <c r="OID253" s="38"/>
      <c r="OIE253" s="38"/>
      <c r="OIF253" s="38"/>
      <c r="OIG253" s="39"/>
      <c r="OIH253" s="40"/>
      <c r="OII253" s="41"/>
      <c r="OIJ253" s="38"/>
      <c r="OIK253" s="38"/>
      <c r="OIL253" s="38"/>
      <c r="OIM253" s="39"/>
      <c r="OIN253" s="40"/>
      <c r="OIO253" s="41"/>
      <c r="OIP253" s="38"/>
      <c r="OIQ253" s="38"/>
      <c r="OIR253" s="38"/>
      <c r="OIS253" s="39"/>
      <c r="OIT253" s="40"/>
      <c r="OIU253" s="41"/>
      <c r="OIV253" s="38"/>
      <c r="OIW253" s="38"/>
      <c r="OIX253" s="38"/>
      <c r="OIY253" s="39"/>
      <c r="OIZ253" s="40"/>
      <c r="OJA253" s="41"/>
      <c r="OJB253" s="38"/>
      <c r="OJC253" s="38"/>
      <c r="OJD253" s="38"/>
      <c r="OJE253" s="39"/>
      <c r="OJF253" s="40"/>
      <c r="OJG253" s="41"/>
      <c r="OJH253" s="38"/>
      <c r="OJI253" s="38"/>
      <c r="OJJ253" s="38"/>
      <c r="OJK253" s="39"/>
      <c r="OJL253" s="40"/>
      <c r="OJM253" s="41"/>
      <c r="OJN253" s="38"/>
      <c r="OJO253" s="38"/>
      <c r="OJP253" s="38"/>
      <c r="OJQ253" s="39"/>
      <c r="OJR253" s="40"/>
      <c r="OJS253" s="41"/>
      <c r="OJT253" s="38"/>
      <c r="OJU253" s="38"/>
      <c r="OJV253" s="38"/>
      <c r="OJW253" s="39"/>
      <c r="OJX253" s="40"/>
      <c r="OJY253" s="41"/>
      <c r="OJZ253" s="38"/>
      <c r="OKA253" s="38"/>
      <c r="OKB253" s="38"/>
      <c r="OKC253" s="39"/>
      <c r="OKD253" s="40"/>
      <c r="OKE253" s="41"/>
      <c r="OKF253" s="38"/>
      <c r="OKG253" s="38"/>
      <c r="OKH253" s="38"/>
      <c r="OKI253" s="39"/>
      <c r="OKJ253" s="40"/>
      <c r="OKK253" s="41"/>
      <c r="OKL253" s="38"/>
      <c r="OKM253" s="38"/>
      <c r="OKN253" s="38"/>
      <c r="OKO253" s="39"/>
      <c r="OKP253" s="40"/>
      <c r="OKQ253" s="41"/>
      <c r="OKR253" s="38"/>
      <c r="OKS253" s="38"/>
      <c r="OKT253" s="38"/>
      <c r="OKU253" s="39"/>
      <c r="OKV253" s="40"/>
      <c r="OKW253" s="41"/>
      <c r="OKX253" s="38"/>
      <c r="OKY253" s="38"/>
      <c r="OKZ253" s="38"/>
      <c r="OLA253" s="39"/>
      <c r="OLB253" s="40"/>
      <c r="OLC253" s="41"/>
      <c r="OLD253" s="38"/>
      <c r="OLE253" s="38"/>
      <c r="OLF253" s="38"/>
      <c r="OLG253" s="39"/>
      <c r="OLH253" s="40"/>
      <c r="OLI253" s="41"/>
      <c r="OLJ253" s="38"/>
      <c r="OLK253" s="38"/>
      <c r="OLL253" s="38"/>
      <c r="OLM253" s="39"/>
      <c r="OLN253" s="40"/>
      <c r="OLO253" s="41"/>
      <c r="OLP253" s="38"/>
      <c r="OLQ253" s="38"/>
      <c r="OLR253" s="38"/>
      <c r="OLS253" s="39"/>
      <c r="OLT253" s="40"/>
      <c r="OLU253" s="41"/>
      <c r="OLV253" s="38"/>
      <c r="OLW253" s="38"/>
      <c r="OLX253" s="38"/>
      <c r="OLY253" s="39"/>
      <c r="OLZ253" s="40"/>
      <c r="OMA253" s="41"/>
      <c r="OMB253" s="38"/>
      <c r="OMC253" s="38"/>
      <c r="OMD253" s="38"/>
      <c r="OME253" s="39"/>
      <c r="OMF253" s="40"/>
      <c r="OMG253" s="41"/>
      <c r="OMH253" s="38"/>
      <c r="OMI253" s="38"/>
      <c r="OMJ253" s="38"/>
      <c r="OMK253" s="39"/>
      <c r="OML253" s="40"/>
      <c r="OMM253" s="41"/>
      <c r="OMN253" s="38"/>
      <c r="OMO253" s="38"/>
      <c r="OMP253" s="38"/>
      <c r="OMQ253" s="39"/>
      <c r="OMR253" s="40"/>
      <c r="OMS253" s="41"/>
      <c r="OMT253" s="38"/>
      <c r="OMU253" s="38"/>
      <c r="OMV253" s="38"/>
      <c r="OMW253" s="39"/>
      <c r="OMX253" s="40"/>
      <c r="OMY253" s="41"/>
      <c r="OMZ253" s="38"/>
      <c r="ONA253" s="38"/>
      <c r="ONB253" s="38"/>
      <c r="ONC253" s="39"/>
      <c r="OND253" s="40"/>
      <c r="ONE253" s="41"/>
      <c r="ONF253" s="38"/>
      <c r="ONG253" s="38"/>
      <c r="ONH253" s="38"/>
      <c r="ONI253" s="39"/>
      <c r="ONJ253" s="40"/>
      <c r="ONK253" s="41"/>
      <c r="ONL253" s="38"/>
      <c r="ONM253" s="38"/>
      <c r="ONN253" s="38"/>
      <c r="ONO253" s="39"/>
      <c r="ONP253" s="40"/>
      <c r="ONQ253" s="41"/>
      <c r="ONR253" s="38"/>
      <c r="ONS253" s="38"/>
      <c r="ONT253" s="38"/>
      <c r="ONU253" s="39"/>
      <c r="ONV253" s="40"/>
      <c r="ONW253" s="41"/>
      <c r="ONX253" s="38"/>
      <c r="ONY253" s="38"/>
      <c r="ONZ253" s="38"/>
      <c r="OOA253" s="39"/>
      <c r="OOB253" s="40"/>
      <c r="OOC253" s="41"/>
      <c r="OOD253" s="38"/>
      <c r="OOE253" s="38"/>
      <c r="OOF253" s="38"/>
      <c r="OOG253" s="39"/>
      <c r="OOH253" s="40"/>
      <c r="OOI253" s="41"/>
      <c r="OOJ253" s="38"/>
      <c r="OOK253" s="38"/>
      <c r="OOL253" s="38"/>
      <c r="OOM253" s="39"/>
      <c r="OON253" s="40"/>
      <c r="OOO253" s="41"/>
      <c r="OOP253" s="38"/>
      <c r="OOQ253" s="38"/>
      <c r="OOR253" s="38"/>
      <c r="OOS253" s="39"/>
      <c r="OOT253" s="40"/>
      <c r="OOU253" s="41"/>
      <c r="OOV253" s="38"/>
      <c r="OOW253" s="38"/>
      <c r="OOX253" s="38"/>
      <c r="OOY253" s="39"/>
      <c r="OOZ253" s="40"/>
      <c r="OPA253" s="41"/>
      <c r="OPB253" s="38"/>
      <c r="OPC253" s="38"/>
      <c r="OPD253" s="38"/>
      <c r="OPE253" s="39"/>
      <c r="OPF253" s="40"/>
      <c r="OPG253" s="41"/>
      <c r="OPH253" s="38"/>
      <c r="OPI253" s="38"/>
      <c r="OPJ253" s="38"/>
      <c r="OPK253" s="39"/>
      <c r="OPL253" s="40"/>
      <c r="OPM253" s="41"/>
      <c r="OPN253" s="38"/>
      <c r="OPO253" s="38"/>
      <c r="OPP253" s="38"/>
      <c r="OPQ253" s="39"/>
      <c r="OPR253" s="40"/>
      <c r="OPS253" s="41"/>
      <c r="OPT253" s="38"/>
      <c r="OPU253" s="38"/>
      <c r="OPV253" s="38"/>
      <c r="OPW253" s="39"/>
      <c r="OPX253" s="40"/>
      <c r="OPY253" s="41"/>
      <c r="OPZ253" s="38"/>
      <c r="OQA253" s="38"/>
      <c r="OQB253" s="38"/>
      <c r="OQC253" s="39"/>
      <c r="OQD253" s="40"/>
      <c r="OQE253" s="41"/>
      <c r="OQF253" s="38"/>
      <c r="OQG253" s="38"/>
      <c r="OQH253" s="38"/>
      <c r="OQI253" s="39"/>
      <c r="OQJ253" s="40"/>
      <c r="OQK253" s="41"/>
      <c r="OQL253" s="38"/>
      <c r="OQM253" s="38"/>
      <c r="OQN253" s="38"/>
      <c r="OQO253" s="39"/>
      <c r="OQP253" s="40"/>
      <c r="OQQ253" s="41"/>
      <c r="OQR253" s="38"/>
      <c r="OQS253" s="38"/>
      <c r="OQT253" s="38"/>
      <c r="OQU253" s="39"/>
      <c r="OQV253" s="40"/>
      <c r="OQW253" s="41"/>
      <c r="OQX253" s="38"/>
      <c r="OQY253" s="38"/>
      <c r="OQZ253" s="38"/>
      <c r="ORA253" s="39"/>
      <c r="ORB253" s="40"/>
      <c r="ORC253" s="41"/>
      <c r="ORD253" s="38"/>
      <c r="ORE253" s="38"/>
      <c r="ORF253" s="38"/>
      <c r="ORG253" s="39"/>
      <c r="ORH253" s="40"/>
      <c r="ORI253" s="41"/>
      <c r="ORJ253" s="38"/>
      <c r="ORK253" s="38"/>
      <c r="ORL253" s="38"/>
      <c r="ORM253" s="39"/>
      <c r="ORN253" s="40"/>
      <c r="ORO253" s="41"/>
      <c r="ORP253" s="38"/>
      <c r="ORQ253" s="38"/>
      <c r="ORR253" s="38"/>
      <c r="ORS253" s="39"/>
      <c r="ORT253" s="40"/>
      <c r="ORU253" s="41"/>
      <c r="ORV253" s="38"/>
      <c r="ORW253" s="38"/>
      <c r="ORX253" s="38"/>
      <c r="ORY253" s="39"/>
      <c r="ORZ253" s="40"/>
      <c r="OSA253" s="41"/>
      <c r="OSB253" s="38"/>
      <c r="OSC253" s="38"/>
      <c r="OSD253" s="38"/>
      <c r="OSE253" s="39"/>
      <c r="OSF253" s="40"/>
      <c r="OSG253" s="41"/>
      <c r="OSH253" s="38"/>
      <c r="OSI253" s="38"/>
      <c r="OSJ253" s="38"/>
      <c r="OSK253" s="39"/>
      <c r="OSL253" s="40"/>
      <c r="OSM253" s="41"/>
      <c r="OSN253" s="38"/>
      <c r="OSO253" s="38"/>
      <c r="OSP253" s="38"/>
      <c r="OSQ253" s="39"/>
      <c r="OSR253" s="40"/>
      <c r="OSS253" s="41"/>
      <c r="OST253" s="38"/>
      <c r="OSU253" s="38"/>
      <c r="OSV253" s="38"/>
      <c r="OSW253" s="39"/>
      <c r="OSX253" s="40"/>
      <c r="OSY253" s="41"/>
      <c r="OSZ253" s="38"/>
      <c r="OTA253" s="38"/>
      <c r="OTB253" s="38"/>
      <c r="OTC253" s="39"/>
      <c r="OTD253" s="40"/>
      <c r="OTE253" s="41"/>
      <c r="OTF253" s="38"/>
      <c r="OTG253" s="38"/>
      <c r="OTH253" s="38"/>
      <c r="OTI253" s="39"/>
      <c r="OTJ253" s="40"/>
      <c r="OTK253" s="41"/>
      <c r="OTL253" s="38"/>
      <c r="OTM253" s="38"/>
      <c r="OTN253" s="38"/>
      <c r="OTO253" s="39"/>
      <c r="OTP253" s="40"/>
      <c r="OTQ253" s="41"/>
      <c r="OTR253" s="38"/>
      <c r="OTS253" s="38"/>
      <c r="OTT253" s="38"/>
      <c r="OTU253" s="39"/>
      <c r="OTV253" s="40"/>
      <c r="OTW253" s="41"/>
      <c r="OTX253" s="38"/>
      <c r="OTY253" s="38"/>
      <c r="OTZ253" s="38"/>
      <c r="OUA253" s="39"/>
      <c r="OUB253" s="40"/>
      <c r="OUC253" s="41"/>
      <c r="OUD253" s="38"/>
      <c r="OUE253" s="38"/>
      <c r="OUF253" s="38"/>
      <c r="OUG253" s="39"/>
      <c r="OUH253" s="40"/>
      <c r="OUI253" s="41"/>
      <c r="OUJ253" s="38"/>
      <c r="OUK253" s="38"/>
      <c r="OUL253" s="38"/>
      <c r="OUM253" s="39"/>
      <c r="OUN253" s="40"/>
      <c r="OUO253" s="41"/>
      <c r="OUP253" s="38"/>
      <c r="OUQ253" s="38"/>
      <c r="OUR253" s="38"/>
      <c r="OUS253" s="39"/>
      <c r="OUT253" s="40"/>
      <c r="OUU253" s="41"/>
      <c r="OUV253" s="38"/>
      <c r="OUW253" s="38"/>
      <c r="OUX253" s="38"/>
      <c r="OUY253" s="39"/>
      <c r="OUZ253" s="40"/>
      <c r="OVA253" s="41"/>
      <c r="OVB253" s="38"/>
      <c r="OVC253" s="38"/>
      <c r="OVD253" s="38"/>
      <c r="OVE253" s="39"/>
      <c r="OVF253" s="40"/>
      <c r="OVG253" s="41"/>
      <c r="OVH253" s="38"/>
      <c r="OVI253" s="38"/>
      <c r="OVJ253" s="38"/>
      <c r="OVK253" s="39"/>
      <c r="OVL253" s="40"/>
      <c r="OVM253" s="41"/>
      <c r="OVN253" s="38"/>
      <c r="OVO253" s="38"/>
      <c r="OVP253" s="38"/>
      <c r="OVQ253" s="39"/>
      <c r="OVR253" s="40"/>
      <c r="OVS253" s="41"/>
      <c r="OVT253" s="38"/>
      <c r="OVU253" s="38"/>
      <c r="OVV253" s="38"/>
      <c r="OVW253" s="39"/>
      <c r="OVX253" s="40"/>
      <c r="OVY253" s="41"/>
      <c r="OVZ253" s="38"/>
      <c r="OWA253" s="38"/>
      <c r="OWB253" s="38"/>
      <c r="OWC253" s="39"/>
      <c r="OWD253" s="40"/>
      <c r="OWE253" s="41"/>
      <c r="OWF253" s="38"/>
      <c r="OWG253" s="38"/>
      <c r="OWH253" s="38"/>
      <c r="OWI253" s="39"/>
      <c r="OWJ253" s="40"/>
      <c r="OWK253" s="41"/>
      <c r="OWL253" s="38"/>
      <c r="OWM253" s="38"/>
      <c r="OWN253" s="38"/>
      <c r="OWO253" s="39"/>
      <c r="OWP253" s="40"/>
      <c r="OWQ253" s="41"/>
      <c r="OWR253" s="38"/>
      <c r="OWS253" s="38"/>
      <c r="OWT253" s="38"/>
      <c r="OWU253" s="39"/>
      <c r="OWV253" s="40"/>
      <c r="OWW253" s="41"/>
      <c r="OWX253" s="38"/>
      <c r="OWY253" s="38"/>
      <c r="OWZ253" s="38"/>
      <c r="OXA253" s="39"/>
      <c r="OXB253" s="40"/>
      <c r="OXC253" s="41"/>
      <c r="OXD253" s="38"/>
      <c r="OXE253" s="38"/>
      <c r="OXF253" s="38"/>
      <c r="OXG253" s="39"/>
      <c r="OXH253" s="40"/>
      <c r="OXI253" s="41"/>
      <c r="OXJ253" s="38"/>
      <c r="OXK253" s="38"/>
      <c r="OXL253" s="38"/>
      <c r="OXM253" s="39"/>
      <c r="OXN253" s="40"/>
      <c r="OXO253" s="41"/>
      <c r="OXP253" s="38"/>
      <c r="OXQ253" s="38"/>
      <c r="OXR253" s="38"/>
      <c r="OXS253" s="39"/>
      <c r="OXT253" s="40"/>
      <c r="OXU253" s="41"/>
      <c r="OXV253" s="38"/>
      <c r="OXW253" s="38"/>
      <c r="OXX253" s="38"/>
      <c r="OXY253" s="39"/>
      <c r="OXZ253" s="40"/>
      <c r="OYA253" s="41"/>
      <c r="OYB253" s="38"/>
      <c r="OYC253" s="38"/>
      <c r="OYD253" s="38"/>
      <c r="OYE253" s="39"/>
      <c r="OYF253" s="40"/>
      <c r="OYG253" s="41"/>
      <c r="OYH253" s="38"/>
      <c r="OYI253" s="38"/>
      <c r="OYJ253" s="38"/>
      <c r="OYK253" s="39"/>
      <c r="OYL253" s="40"/>
      <c r="OYM253" s="41"/>
      <c r="OYN253" s="38"/>
      <c r="OYO253" s="38"/>
      <c r="OYP253" s="38"/>
      <c r="OYQ253" s="39"/>
      <c r="OYR253" s="40"/>
      <c r="OYS253" s="41"/>
      <c r="OYT253" s="38"/>
      <c r="OYU253" s="38"/>
      <c r="OYV253" s="38"/>
      <c r="OYW253" s="39"/>
      <c r="OYX253" s="40"/>
      <c r="OYY253" s="41"/>
      <c r="OYZ253" s="38"/>
      <c r="OZA253" s="38"/>
      <c r="OZB253" s="38"/>
      <c r="OZC253" s="39"/>
      <c r="OZD253" s="40"/>
      <c r="OZE253" s="41"/>
      <c r="OZF253" s="38"/>
      <c r="OZG253" s="38"/>
      <c r="OZH253" s="38"/>
      <c r="OZI253" s="39"/>
      <c r="OZJ253" s="40"/>
      <c r="OZK253" s="41"/>
      <c r="OZL253" s="38"/>
      <c r="OZM253" s="38"/>
      <c r="OZN253" s="38"/>
      <c r="OZO253" s="39"/>
      <c r="OZP253" s="40"/>
      <c r="OZQ253" s="41"/>
      <c r="OZR253" s="38"/>
      <c r="OZS253" s="38"/>
      <c r="OZT253" s="38"/>
      <c r="OZU253" s="39"/>
      <c r="OZV253" s="40"/>
      <c r="OZW253" s="41"/>
      <c r="OZX253" s="38"/>
      <c r="OZY253" s="38"/>
      <c r="OZZ253" s="38"/>
      <c r="PAA253" s="39"/>
      <c r="PAB253" s="40"/>
      <c r="PAC253" s="41"/>
      <c r="PAD253" s="38"/>
      <c r="PAE253" s="38"/>
      <c r="PAF253" s="38"/>
      <c r="PAG253" s="39"/>
      <c r="PAH253" s="40"/>
      <c r="PAI253" s="41"/>
      <c r="PAJ253" s="38"/>
      <c r="PAK253" s="38"/>
      <c r="PAL253" s="38"/>
      <c r="PAM253" s="39"/>
      <c r="PAN253" s="40"/>
      <c r="PAO253" s="41"/>
      <c r="PAP253" s="38"/>
      <c r="PAQ253" s="38"/>
      <c r="PAR253" s="38"/>
      <c r="PAS253" s="39"/>
      <c r="PAT253" s="40"/>
      <c r="PAU253" s="41"/>
      <c r="PAV253" s="38"/>
      <c r="PAW253" s="38"/>
      <c r="PAX253" s="38"/>
      <c r="PAY253" s="39"/>
      <c r="PAZ253" s="40"/>
      <c r="PBA253" s="41"/>
      <c r="PBB253" s="38"/>
      <c r="PBC253" s="38"/>
      <c r="PBD253" s="38"/>
      <c r="PBE253" s="39"/>
      <c r="PBF253" s="40"/>
      <c r="PBG253" s="41"/>
      <c r="PBH253" s="38"/>
      <c r="PBI253" s="38"/>
      <c r="PBJ253" s="38"/>
      <c r="PBK253" s="39"/>
      <c r="PBL253" s="40"/>
      <c r="PBM253" s="41"/>
      <c r="PBN253" s="38"/>
      <c r="PBO253" s="38"/>
      <c r="PBP253" s="38"/>
      <c r="PBQ253" s="39"/>
      <c r="PBR253" s="40"/>
      <c r="PBS253" s="41"/>
      <c r="PBT253" s="38"/>
      <c r="PBU253" s="38"/>
      <c r="PBV253" s="38"/>
      <c r="PBW253" s="39"/>
      <c r="PBX253" s="40"/>
      <c r="PBY253" s="41"/>
      <c r="PBZ253" s="38"/>
      <c r="PCA253" s="38"/>
      <c r="PCB253" s="38"/>
      <c r="PCC253" s="39"/>
      <c r="PCD253" s="40"/>
      <c r="PCE253" s="41"/>
      <c r="PCF253" s="38"/>
      <c r="PCG253" s="38"/>
      <c r="PCH253" s="38"/>
      <c r="PCI253" s="39"/>
      <c r="PCJ253" s="40"/>
      <c r="PCK253" s="41"/>
      <c r="PCL253" s="38"/>
      <c r="PCM253" s="38"/>
      <c r="PCN253" s="38"/>
      <c r="PCO253" s="39"/>
      <c r="PCP253" s="40"/>
      <c r="PCQ253" s="41"/>
      <c r="PCR253" s="38"/>
      <c r="PCS253" s="38"/>
      <c r="PCT253" s="38"/>
      <c r="PCU253" s="39"/>
      <c r="PCV253" s="40"/>
      <c r="PCW253" s="41"/>
      <c r="PCX253" s="38"/>
      <c r="PCY253" s="38"/>
      <c r="PCZ253" s="38"/>
      <c r="PDA253" s="39"/>
      <c r="PDB253" s="40"/>
      <c r="PDC253" s="41"/>
      <c r="PDD253" s="38"/>
      <c r="PDE253" s="38"/>
      <c r="PDF253" s="38"/>
      <c r="PDG253" s="39"/>
      <c r="PDH253" s="40"/>
      <c r="PDI253" s="41"/>
      <c r="PDJ253" s="38"/>
      <c r="PDK253" s="38"/>
      <c r="PDL253" s="38"/>
      <c r="PDM253" s="39"/>
      <c r="PDN253" s="40"/>
      <c r="PDO253" s="41"/>
      <c r="PDP253" s="38"/>
      <c r="PDQ253" s="38"/>
      <c r="PDR253" s="38"/>
      <c r="PDS253" s="39"/>
      <c r="PDT253" s="40"/>
      <c r="PDU253" s="41"/>
      <c r="PDV253" s="38"/>
      <c r="PDW253" s="38"/>
      <c r="PDX253" s="38"/>
      <c r="PDY253" s="39"/>
      <c r="PDZ253" s="40"/>
      <c r="PEA253" s="41"/>
      <c r="PEB253" s="38"/>
      <c r="PEC253" s="38"/>
      <c r="PED253" s="38"/>
      <c r="PEE253" s="39"/>
      <c r="PEF253" s="40"/>
      <c r="PEG253" s="41"/>
      <c r="PEH253" s="38"/>
      <c r="PEI253" s="38"/>
      <c r="PEJ253" s="38"/>
      <c r="PEK253" s="39"/>
      <c r="PEL253" s="40"/>
      <c r="PEM253" s="41"/>
      <c r="PEN253" s="38"/>
      <c r="PEO253" s="38"/>
      <c r="PEP253" s="38"/>
      <c r="PEQ253" s="39"/>
      <c r="PER253" s="40"/>
      <c r="PES253" s="41"/>
      <c r="PET253" s="38"/>
      <c r="PEU253" s="38"/>
      <c r="PEV253" s="38"/>
      <c r="PEW253" s="39"/>
      <c r="PEX253" s="40"/>
      <c r="PEY253" s="41"/>
      <c r="PEZ253" s="38"/>
      <c r="PFA253" s="38"/>
      <c r="PFB253" s="38"/>
      <c r="PFC253" s="39"/>
      <c r="PFD253" s="40"/>
      <c r="PFE253" s="41"/>
      <c r="PFF253" s="38"/>
      <c r="PFG253" s="38"/>
      <c r="PFH253" s="38"/>
      <c r="PFI253" s="39"/>
      <c r="PFJ253" s="40"/>
      <c r="PFK253" s="41"/>
      <c r="PFL253" s="38"/>
      <c r="PFM253" s="38"/>
      <c r="PFN253" s="38"/>
      <c r="PFO253" s="39"/>
      <c r="PFP253" s="40"/>
      <c r="PFQ253" s="41"/>
      <c r="PFR253" s="38"/>
      <c r="PFS253" s="38"/>
      <c r="PFT253" s="38"/>
      <c r="PFU253" s="39"/>
      <c r="PFV253" s="40"/>
      <c r="PFW253" s="41"/>
      <c r="PFX253" s="38"/>
      <c r="PFY253" s="38"/>
      <c r="PFZ253" s="38"/>
      <c r="PGA253" s="39"/>
      <c r="PGB253" s="40"/>
      <c r="PGC253" s="41"/>
      <c r="PGD253" s="38"/>
      <c r="PGE253" s="38"/>
      <c r="PGF253" s="38"/>
      <c r="PGG253" s="39"/>
      <c r="PGH253" s="40"/>
      <c r="PGI253" s="41"/>
      <c r="PGJ253" s="38"/>
      <c r="PGK253" s="38"/>
      <c r="PGL253" s="38"/>
      <c r="PGM253" s="39"/>
      <c r="PGN253" s="40"/>
      <c r="PGO253" s="41"/>
      <c r="PGP253" s="38"/>
      <c r="PGQ253" s="38"/>
      <c r="PGR253" s="38"/>
      <c r="PGS253" s="39"/>
      <c r="PGT253" s="40"/>
      <c r="PGU253" s="41"/>
      <c r="PGV253" s="38"/>
      <c r="PGW253" s="38"/>
      <c r="PGX253" s="38"/>
      <c r="PGY253" s="39"/>
      <c r="PGZ253" s="40"/>
      <c r="PHA253" s="41"/>
      <c r="PHB253" s="38"/>
      <c r="PHC253" s="38"/>
      <c r="PHD253" s="38"/>
      <c r="PHE253" s="39"/>
      <c r="PHF253" s="40"/>
      <c r="PHG253" s="41"/>
      <c r="PHH253" s="38"/>
      <c r="PHI253" s="38"/>
      <c r="PHJ253" s="38"/>
      <c r="PHK253" s="39"/>
      <c r="PHL253" s="40"/>
      <c r="PHM253" s="41"/>
      <c r="PHN253" s="38"/>
      <c r="PHO253" s="38"/>
      <c r="PHP253" s="38"/>
      <c r="PHQ253" s="39"/>
      <c r="PHR253" s="40"/>
      <c r="PHS253" s="41"/>
      <c r="PHT253" s="38"/>
      <c r="PHU253" s="38"/>
      <c r="PHV253" s="38"/>
      <c r="PHW253" s="39"/>
      <c r="PHX253" s="40"/>
      <c r="PHY253" s="41"/>
      <c r="PHZ253" s="38"/>
      <c r="PIA253" s="38"/>
      <c r="PIB253" s="38"/>
      <c r="PIC253" s="39"/>
      <c r="PID253" s="40"/>
      <c r="PIE253" s="41"/>
      <c r="PIF253" s="38"/>
      <c r="PIG253" s="38"/>
      <c r="PIH253" s="38"/>
      <c r="PII253" s="39"/>
      <c r="PIJ253" s="40"/>
      <c r="PIK253" s="41"/>
      <c r="PIL253" s="38"/>
      <c r="PIM253" s="38"/>
      <c r="PIN253" s="38"/>
      <c r="PIO253" s="39"/>
      <c r="PIP253" s="40"/>
      <c r="PIQ253" s="41"/>
      <c r="PIR253" s="38"/>
      <c r="PIS253" s="38"/>
      <c r="PIT253" s="38"/>
      <c r="PIU253" s="39"/>
      <c r="PIV253" s="40"/>
      <c r="PIW253" s="41"/>
      <c r="PIX253" s="38"/>
      <c r="PIY253" s="38"/>
      <c r="PIZ253" s="38"/>
      <c r="PJA253" s="39"/>
      <c r="PJB253" s="40"/>
      <c r="PJC253" s="41"/>
      <c r="PJD253" s="38"/>
      <c r="PJE253" s="38"/>
      <c r="PJF253" s="38"/>
      <c r="PJG253" s="39"/>
      <c r="PJH253" s="40"/>
      <c r="PJI253" s="41"/>
      <c r="PJJ253" s="38"/>
      <c r="PJK253" s="38"/>
      <c r="PJL253" s="38"/>
      <c r="PJM253" s="39"/>
      <c r="PJN253" s="40"/>
      <c r="PJO253" s="41"/>
      <c r="PJP253" s="38"/>
      <c r="PJQ253" s="38"/>
      <c r="PJR253" s="38"/>
      <c r="PJS253" s="39"/>
      <c r="PJT253" s="40"/>
      <c r="PJU253" s="41"/>
      <c r="PJV253" s="38"/>
      <c r="PJW253" s="38"/>
      <c r="PJX253" s="38"/>
      <c r="PJY253" s="39"/>
      <c r="PJZ253" s="40"/>
      <c r="PKA253" s="41"/>
      <c r="PKB253" s="38"/>
      <c r="PKC253" s="38"/>
      <c r="PKD253" s="38"/>
      <c r="PKE253" s="39"/>
      <c r="PKF253" s="40"/>
      <c r="PKG253" s="41"/>
      <c r="PKH253" s="38"/>
      <c r="PKI253" s="38"/>
      <c r="PKJ253" s="38"/>
      <c r="PKK253" s="39"/>
      <c r="PKL253" s="40"/>
      <c r="PKM253" s="41"/>
      <c r="PKN253" s="38"/>
      <c r="PKO253" s="38"/>
      <c r="PKP253" s="38"/>
      <c r="PKQ253" s="39"/>
      <c r="PKR253" s="40"/>
      <c r="PKS253" s="41"/>
      <c r="PKT253" s="38"/>
      <c r="PKU253" s="38"/>
      <c r="PKV253" s="38"/>
      <c r="PKW253" s="39"/>
      <c r="PKX253" s="40"/>
      <c r="PKY253" s="41"/>
      <c r="PKZ253" s="38"/>
      <c r="PLA253" s="38"/>
      <c r="PLB253" s="38"/>
      <c r="PLC253" s="39"/>
      <c r="PLD253" s="40"/>
      <c r="PLE253" s="41"/>
      <c r="PLF253" s="38"/>
      <c r="PLG253" s="38"/>
      <c r="PLH253" s="38"/>
      <c r="PLI253" s="39"/>
      <c r="PLJ253" s="40"/>
      <c r="PLK253" s="41"/>
      <c r="PLL253" s="38"/>
      <c r="PLM253" s="38"/>
      <c r="PLN253" s="38"/>
      <c r="PLO253" s="39"/>
      <c r="PLP253" s="40"/>
      <c r="PLQ253" s="41"/>
      <c r="PLR253" s="38"/>
      <c r="PLS253" s="38"/>
      <c r="PLT253" s="38"/>
      <c r="PLU253" s="39"/>
      <c r="PLV253" s="40"/>
      <c r="PLW253" s="41"/>
      <c r="PLX253" s="38"/>
      <c r="PLY253" s="38"/>
      <c r="PLZ253" s="38"/>
      <c r="PMA253" s="39"/>
      <c r="PMB253" s="40"/>
      <c r="PMC253" s="41"/>
      <c r="PMD253" s="38"/>
      <c r="PME253" s="38"/>
      <c r="PMF253" s="38"/>
      <c r="PMG253" s="39"/>
      <c r="PMH253" s="40"/>
      <c r="PMI253" s="41"/>
      <c r="PMJ253" s="38"/>
      <c r="PMK253" s="38"/>
      <c r="PML253" s="38"/>
      <c r="PMM253" s="39"/>
      <c r="PMN253" s="40"/>
      <c r="PMO253" s="41"/>
      <c r="PMP253" s="38"/>
      <c r="PMQ253" s="38"/>
      <c r="PMR253" s="38"/>
      <c r="PMS253" s="39"/>
      <c r="PMT253" s="40"/>
      <c r="PMU253" s="41"/>
      <c r="PMV253" s="38"/>
      <c r="PMW253" s="38"/>
      <c r="PMX253" s="38"/>
      <c r="PMY253" s="39"/>
      <c r="PMZ253" s="40"/>
      <c r="PNA253" s="41"/>
      <c r="PNB253" s="38"/>
      <c r="PNC253" s="38"/>
      <c r="PND253" s="38"/>
      <c r="PNE253" s="39"/>
      <c r="PNF253" s="40"/>
      <c r="PNG253" s="41"/>
      <c r="PNH253" s="38"/>
      <c r="PNI253" s="38"/>
      <c r="PNJ253" s="38"/>
      <c r="PNK253" s="39"/>
      <c r="PNL253" s="40"/>
      <c r="PNM253" s="41"/>
      <c r="PNN253" s="38"/>
      <c r="PNO253" s="38"/>
      <c r="PNP253" s="38"/>
      <c r="PNQ253" s="39"/>
      <c r="PNR253" s="40"/>
      <c r="PNS253" s="41"/>
      <c r="PNT253" s="38"/>
      <c r="PNU253" s="38"/>
      <c r="PNV253" s="38"/>
      <c r="PNW253" s="39"/>
      <c r="PNX253" s="40"/>
      <c r="PNY253" s="41"/>
      <c r="PNZ253" s="38"/>
      <c r="POA253" s="38"/>
      <c r="POB253" s="38"/>
      <c r="POC253" s="39"/>
      <c r="POD253" s="40"/>
      <c r="POE253" s="41"/>
      <c r="POF253" s="38"/>
      <c r="POG253" s="38"/>
      <c r="POH253" s="38"/>
      <c r="POI253" s="39"/>
      <c r="POJ253" s="40"/>
      <c r="POK253" s="41"/>
      <c r="POL253" s="38"/>
      <c r="POM253" s="38"/>
      <c r="PON253" s="38"/>
      <c r="POO253" s="39"/>
      <c r="POP253" s="40"/>
      <c r="POQ253" s="41"/>
      <c r="POR253" s="38"/>
      <c r="POS253" s="38"/>
      <c r="POT253" s="38"/>
      <c r="POU253" s="39"/>
      <c r="POV253" s="40"/>
      <c r="POW253" s="41"/>
      <c r="POX253" s="38"/>
      <c r="POY253" s="38"/>
      <c r="POZ253" s="38"/>
      <c r="PPA253" s="39"/>
      <c r="PPB253" s="40"/>
      <c r="PPC253" s="41"/>
      <c r="PPD253" s="38"/>
      <c r="PPE253" s="38"/>
      <c r="PPF253" s="38"/>
      <c r="PPG253" s="39"/>
      <c r="PPH253" s="40"/>
      <c r="PPI253" s="41"/>
      <c r="PPJ253" s="38"/>
      <c r="PPK253" s="38"/>
      <c r="PPL253" s="38"/>
      <c r="PPM253" s="39"/>
      <c r="PPN253" s="40"/>
      <c r="PPO253" s="41"/>
      <c r="PPP253" s="38"/>
      <c r="PPQ253" s="38"/>
      <c r="PPR253" s="38"/>
      <c r="PPS253" s="39"/>
      <c r="PPT253" s="40"/>
      <c r="PPU253" s="41"/>
      <c r="PPV253" s="38"/>
      <c r="PPW253" s="38"/>
      <c r="PPX253" s="38"/>
      <c r="PPY253" s="39"/>
      <c r="PPZ253" s="40"/>
      <c r="PQA253" s="41"/>
      <c r="PQB253" s="38"/>
      <c r="PQC253" s="38"/>
      <c r="PQD253" s="38"/>
      <c r="PQE253" s="39"/>
      <c r="PQF253" s="40"/>
      <c r="PQG253" s="41"/>
      <c r="PQH253" s="38"/>
      <c r="PQI253" s="38"/>
      <c r="PQJ253" s="38"/>
      <c r="PQK253" s="39"/>
      <c r="PQL253" s="40"/>
      <c r="PQM253" s="41"/>
      <c r="PQN253" s="38"/>
      <c r="PQO253" s="38"/>
      <c r="PQP253" s="38"/>
      <c r="PQQ253" s="39"/>
      <c r="PQR253" s="40"/>
      <c r="PQS253" s="41"/>
      <c r="PQT253" s="38"/>
      <c r="PQU253" s="38"/>
      <c r="PQV253" s="38"/>
      <c r="PQW253" s="39"/>
      <c r="PQX253" s="40"/>
      <c r="PQY253" s="41"/>
      <c r="PQZ253" s="38"/>
      <c r="PRA253" s="38"/>
      <c r="PRB253" s="38"/>
      <c r="PRC253" s="39"/>
      <c r="PRD253" s="40"/>
      <c r="PRE253" s="41"/>
      <c r="PRF253" s="38"/>
      <c r="PRG253" s="38"/>
      <c r="PRH253" s="38"/>
      <c r="PRI253" s="39"/>
      <c r="PRJ253" s="40"/>
      <c r="PRK253" s="41"/>
      <c r="PRL253" s="38"/>
      <c r="PRM253" s="38"/>
      <c r="PRN253" s="38"/>
      <c r="PRO253" s="39"/>
      <c r="PRP253" s="40"/>
      <c r="PRQ253" s="41"/>
      <c r="PRR253" s="38"/>
      <c r="PRS253" s="38"/>
      <c r="PRT253" s="38"/>
      <c r="PRU253" s="39"/>
      <c r="PRV253" s="40"/>
      <c r="PRW253" s="41"/>
      <c r="PRX253" s="38"/>
      <c r="PRY253" s="38"/>
      <c r="PRZ253" s="38"/>
      <c r="PSA253" s="39"/>
      <c r="PSB253" s="40"/>
      <c r="PSC253" s="41"/>
      <c r="PSD253" s="38"/>
      <c r="PSE253" s="38"/>
      <c r="PSF253" s="38"/>
      <c r="PSG253" s="39"/>
      <c r="PSH253" s="40"/>
      <c r="PSI253" s="41"/>
      <c r="PSJ253" s="38"/>
      <c r="PSK253" s="38"/>
      <c r="PSL253" s="38"/>
      <c r="PSM253" s="39"/>
      <c r="PSN253" s="40"/>
      <c r="PSO253" s="41"/>
      <c r="PSP253" s="38"/>
      <c r="PSQ253" s="38"/>
      <c r="PSR253" s="38"/>
      <c r="PSS253" s="39"/>
      <c r="PST253" s="40"/>
      <c r="PSU253" s="41"/>
      <c r="PSV253" s="38"/>
      <c r="PSW253" s="38"/>
      <c r="PSX253" s="38"/>
      <c r="PSY253" s="39"/>
      <c r="PSZ253" s="40"/>
      <c r="PTA253" s="41"/>
      <c r="PTB253" s="38"/>
      <c r="PTC253" s="38"/>
      <c r="PTD253" s="38"/>
      <c r="PTE253" s="39"/>
      <c r="PTF253" s="40"/>
      <c r="PTG253" s="41"/>
      <c r="PTH253" s="38"/>
      <c r="PTI253" s="38"/>
      <c r="PTJ253" s="38"/>
      <c r="PTK253" s="39"/>
      <c r="PTL253" s="40"/>
      <c r="PTM253" s="41"/>
      <c r="PTN253" s="38"/>
      <c r="PTO253" s="38"/>
      <c r="PTP253" s="38"/>
      <c r="PTQ253" s="39"/>
      <c r="PTR253" s="40"/>
      <c r="PTS253" s="41"/>
      <c r="PTT253" s="38"/>
      <c r="PTU253" s="38"/>
      <c r="PTV253" s="38"/>
      <c r="PTW253" s="39"/>
      <c r="PTX253" s="40"/>
      <c r="PTY253" s="41"/>
      <c r="PTZ253" s="38"/>
      <c r="PUA253" s="38"/>
      <c r="PUB253" s="38"/>
      <c r="PUC253" s="39"/>
      <c r="PUD253" s="40"/>
      <c r="PUE253" s="41"/>
      <c r="PUF253" s="38"/>
      <c r="PUG253" s="38"/>
      <c r="PUH253" s="38"/>
      <c r="PUI253" s="39"/>
      <c r="PUJ253" s="40"/>
      <c r="PUK253" s="41"/>
      <c r="PUL253" s="38"/>
      <c r="PUM253" s="38"/>
      <c r="PUN253" s="38"/>
      <c r="PUO253" s="39"/>
      <c r="PUP253" s="40"/>
      <c r="PUQ253" s="41"/>
      <c r="PUR253" s="38"/>
      <c r="PUS253" s="38"/>
      <c r="PUT253" s="38"/>
      <c r="PUU253" s="39"/>
      <c r="PUV253" s="40"/>
      <c r="PUW253" s="41"/>
      <c r="PUX253" s="38"/>
      <c r="PUY253" s="38"/>
      <c r="PUZ253" s="38"/>
      <c r="PVA253" s="39"/>
      <c r="PVB253" s="40"/>
      <c r="PVC253" s="41"/>
      <c r="PVD253" s="38"/>
      <c r="PVE253" s="38"/>
      <c r="PVF253" s="38"/>
      <c r="PVG253" s="39"/>
      <c r="PVH253" s="40"/>
      <c r="PVI253" s="41"/>
      <c r="PVJ253" s="38"/>
      <c r="PVK253" s="38"/>
      <c r="PVL253" s="38"/>
      <c r="PVM253" s="39"/>
      <c r="PVN253" s="40"/>
      <c r="PVO253" s="41"/>
      <c r="PVP253" s="38"/>
      <c r="PVQ253" s="38"/>
      <c r="PVR253" s="38"/>
      <c r="PVS253" s="39"/>
      <c r="PVT253" s="40"/>
      <c r="PVU253" s="41"/>
      <c r="PVV253" s="38"/>
      <c r="PVW253" s="38"/>
      <c r="PVX253" s="38"/>
      <c r="PVY253" s="39"/>
      <c r="PVZ253" s="40"/>
      <c r="PWA253" s="41"/>
      <c r="PWB253" s="38"/>
      <c r="PWC253" s="38"/>
      <c r="PWD253" s="38"/>
      <c r="PWE253" s="39"/>
      <c r="PWF253" s="40"/>
      <c r="PWG253" s="41"/>
      <c r="PWH253" s="38"/>
      <c r="PWI253" s="38"/>
      <c r="PWJ253" s="38"/>
      <c r="PWK253" s="39"/>
      <c r="PWL253" s="40"/>
      <c r="PWM253" s="41"/>
      <c r="PWN253" s="38"/>
      <c r="PWO253" s="38"/>
      <c r="PWP253" s="38"/>
      <c r="PWQ253" s="39"/>
      <c r="PWR253" s="40"/>
      <c r="PWS253" s="41"/>
      <c r="PWT253" s="38"/>
      <c r="PWU253" s="38"/>
      <c r="PWV253" s="38"/>
      <c r="PWW253" s="39"/>
      <c r="PWX253" s="40"/>
      <c r="PWY253" s="41"/>
      <c r="PWZ253" s="38"/>
      <c r="PXA253" s="38"/>
      <c r="PXB253" s="38"/>
      <c r="PXC253" s="39"/>
      <c r="PXD253" s="40"/>
      <c r="PXE253" s="41"/>
      <c r="PXF253" s="38"/>
      <c r="PXG253" s="38"/>
      <c r="PXH253" s="38"/>
      <c r="PXI253" s="39"/>
      <c r="PXJ253" s="40"/>
      <c r="PXK253" s="41"/>
      <c r="PXL253" s="38"/>
      <c r="PXM253" s="38"/>
      <c r="PXN253" s="38"/>
      <c r="PXO253" s="39"/>
      <c r="PXP253" s="40"/>
      <c r="PXQ253" s="41"/>
      <c r="PXR253" s="38"/>
      <c r="PXS253" s="38"/>
      <c r="PXT253" s="38"/>
      <c r="PXU253" s="39"/>
      <c r="PXV253" s="40"/>
      <c r="PXW253" s="41"/>
      <c r="PXX253" s="38"/>
      <c r="PXY253" s="38"/>
      <c r="PXZ253" s="38"/>
      <c r="PYA253" s="39"/>
      <c r="PYB253" s="40"/>
      <c r="PYC253" s="41"/>
      <c r="PYD253" s="38"/>
      <c r="PYE253" s="38"/>
      <c r="PYF253" s="38"/>
      <c r="PYG253" s="39"/>
      <c r="PYH253" s="40"/>
      <c r="PYI253" s="41"/>
      <c r="PYJ253" s="38"/>
      <c r="PYK253" s="38"/>
      <c r="PYL253" s="38"/>
      <c r="PYM253" s="39"/>
      <c r="PYN253" s="40"/>
      <c r="PYO253" s="41"/>
      <c r="PYP253" s="38"/>
      <c r="PYQ253" s="38"/>
      <c r="PYR253" s="38"/>
      <c r="PYS253" s="39"/>
      <c r="PYT253" s="40"/>
      <c r="PYU253" s="41"/>
      <c r="PYV253" s="38"/>
      <c r="PYW253" s="38"/>
      <c r="PYX253" s="38"/>
      <c r="PYY253" s="39"/>
      <c r="PYZ253" s="40"/>
      <c r="PZA253" s="41"/>
      <c r="PZB253" s="38"/>
      <c r="PZC253" s="38"/>
      <c r="PZD253" s="38"/>
      <c r="PZE253" s="39"/>
      <c r="PZF253" s="40"/>
      <c r="PZG253" s="41"/>
      <c r="PZH253" s="38"/>
      <c r="PZI253" s="38"/>
      <c r="PZJ253" s="38"/>
      <c r="PZK253" s="39"/>
      <c r="PZL253" s="40"/>
      <c r="PZM253" s="41"/>
      <c r="PZN253" s="38"/>
      <c r="PZO253" s="38"/>
      <c r="PZP253" s="38"/>
      <c r="PZQ253" s="39"/>
      <c r="PZR253" s="40"/>
      <c r="PZS253" s="41"/>
      <c r="PZT253" s="38"/>
      <c r="PZU253" s="38"/>
      <c r="PZV253" s="38"/>
      <c r="PZW253" s="39"/>
      <c r="PZX253" s="40"/>
      <c r="PZY253" s="41"/>
      <c r="PZZ253" s="38"/>
      <c r="QAA253" s="38"/>
      <c r="QAB253" s="38"/>
      <c r="QAC253" s="39"/>
      <c r="QAD253" s="40"/>
      <c r="QAE253" s="41"/>
      <c r="QAF253" s="38"/>
      <c r="QAG253" s="38"/>
      <c r="QAH253" s="38"/>
      <c r="QAI253" s="39"/>
      <c r="QAJ253" s="40"/>
      <c r="QAK253" s="41"/>
      <c r="QAL253" s="38"/>
      <c r="QAM253" s="38"/>
      <c r="QAN253" s="38"/>
      <c r="QAO253" s="39"/>
      <c r="QAP253" s="40"/>
      <c r="QAQ253" s="41"/>
      <c r="QAR253" s="38"/>
      <c r="QAS253" s="38"/>
      <c r="QAT253" s="38"/>
      <c r="QAU253" s="39"/>
      <c r="QAV253" s="40"/>
      <c r="QAW253" s="41"/>
      <c r="QAX253" s="38"/>
      <c r="QAY253" s="38"/>
      <c r="QAZ253" s="38"/>
      <c r="QBA253" s="39"/>
      <c r="QBB253" s="40"/>
      <c r="QBC253" s="41"/>
      <c r="QBD253" s="38"/>
      <c r="QBE253" s="38"/>
      <c r="QBF253" s="38"/>
      <c r="QBG253" s="39"/>
      <c r="QBH253" s="40"/>
      <c r="QBI253" s="41"/>
      <c r="QBJ253" s="38"/>
      <c r="QBK253" s="38"/>
      <c r="QBL253" s="38"/>
      <c r="QBM253" s="39"/>
      <c r="QBN253" s="40"/>
      <c r="QBO253" s="41"/>
      <c r="QBP253" s="38"/>
      <c r="QBQ253" s="38"/>
      <c r="QBR253" s="38"/>
      <c r="QBS253" s="39"/>
      <c r="QBT253" s="40"/>
      <c r="QBU253" s="41"/>
      <c r="QBV253" s="38"/>
      <c r="QBW253" s="38"/>
      <c r="QBX253" s="38"/>
      <c r="QBY253" s="39"/>
      <c r="QBZ253" s="40"/>
      <c r="QCA253" s="41"/>
      <c r="QCB253" s="38"/>
      <c r="QCC253" s="38"/>
      <c r="QCD253" s="38"/>
      <c r="QCE253" s="39"/>
      <c r="QCF253" s="40"/>
      <c r="QCG253" s="41"/>
      <c r="QCH253" s="38"/>
      <c r="QCI253" s="38"/>
      <c r="QCJ253" s="38"/>
      <c r="QCK253" s="39"/>
      <c r="QCL253" s="40"/>
      <c r="QCM253" s="41"/>
      <c r="QCN253" s="38"/>
      <c r="QCO253" s="38"/>
      <c r="QCP253" s="38"/>
      <c r="QCQ253" s="39"/>
      <c r="QCR253" s="40"/>
      <c r="QCS253" s="41"/>
      <c r="QCT253" s="38"/>
      <c r="QCU253" s="38"/>
      <c r="QCV253" s="38"/>
      <c r="QCW253" s="39"/>
      <c r="QCX253" s="40"/>
      <c r="QCY253" s="41"/>
      <c r="QCZ253" s="38"/>
      <c r="QDA253" s="38"/>
      <c r="QDB253" s="38"/>
      <c r="QDC253" s="39"/>
      <c r="QDD253" s="40"/>
      <c r="QDE253" s="41"/>
      <c r="QDF253" s="38"/>
      <c r="QDG253" s="38"/>
      <c r="QDH253" s="38"/>
      <c r="QDI253" s="39"/>
      <c r="QDJ253" s="40"/>
      <c r="QDK253" s="41"/>
      <c r="QDL253" s="38"/>
      <c r="QDM253" s="38"/>
      <c r="QDN253" s="38"/>
      <c r="QDO253" s="39"/>
      <c r="QDP253" s="40"/>
      <c r="QDQ253" s="41"/>
      <c r="QDR253" s="38"/>
      <c r="QDS253" s="38"/>
      <c r="QDT253" s="38"/>
      <c r="QDU253" s="39"/>
      <c r="QDV253" s="40"/>
      <c r="QDW253" s="41"/>
      <c r="QDX253" s="38"/>
      <c r="QDY253" s="38"/>
      <c r="QDZ253" s="38"/>
      <c r="QEA253" s="39"/>
      <c r="QEB253" s="40"/>
      <c r="QEC253" s="41"/>
      <c r="QED253" s="38"/>
      <c r="QEE253" s="38"/>
      <c r="QEF253" s="38"/>
      <c r="QEG253" s="39"/>
      <c r="QEH253" s="40"/>
      <c r="QEI253" s="41"/>
      <c r="QEJ253" s="38"/>
      <c r="QEK253" s="38"/>
      <c r="QEL253" s="38"/>
      <c r="QEM253" s="39"/>
      <c r="QEN253" s="40"/>
      <c r="QEO253" s="41"/>
      <c r="QEP253" s="38"/>
      <c r="QEQ253" s="38"/>
      <c r="QER253" s="38"/>
      <c r="QES253" s="39"/>
      <c r="QET253" s="40"/>
      <c r="QEU253" s="41"/>
      <c r="QEV253" s="38"/>
      <c r="QEW253" s="38"/>
      <c r="QEX253" s="38"/>
      <c r="QEY253" s="39"/>
      <c r="QEZ253" s="40"/>
      <c r="QFA253" s="41"/>
      <c r="QFB253" s="38"/>
      <c r="QFC253" s="38"/>
      <c r="QFD253" s="38"/>
      <c r="QFE253" s="39"/>
      <c r="QFF253" s="40"/>
      <c r="QFG253" s="41"/>
      <c r="QFH253" s="38"/>
      <c r="QFI253" s="38"/>
      <c r="QFJ253" s="38"/>
      <c r="QFK253" s="39"/>
      <c r="QFL253" s="40"/>
      <c r="QFM253" s="41"/>
      <c r="QFN253" s="38"/>
      <c r="QFO253" s="38"/>
      <c r="QFP253" s="38"/>
      <c r="QFQ253" s="39"/>
      <c r="QFR253" s="40"/>
      <c r="QFS253" s="41"/>
      <c r="QFT253" s="38"/>
      <c r="QFU253" s="38"/>
      <c r="QFV253" s="38"/>
      <c r="QFW253" s="39"/>
      <c r="QFX253" s="40"/>
      <c r="QFY253" s="41"/>
      <c r="QFZ253" s="38"/>
      <c r="QGA253" s="38"/>
      <c r="QGB253" s="38"/>
      <c r="QGC253" s="39"/>
      <c r="QGD253" s="40"/>
      <c r="QGE253" s="41"/>
      <c r="QGF253" s="38"/>
      <c r="QGG253" s="38"/>
      <c r="QGH253" s="38"/>
      <c r="QGI253" s="39"/>
      <c r="QGJ253" s="40"/>
      <c r="QGK253" s="41"/>
      <c r="QGL253" s="38"/>
      <c r="QGM253" s="38"/>
      <c r="QGN253" s="38"/>
      <c r="QGO253" s="39"/>
      <c r="QGP253" s="40"/>
      <c r="QGQ253" s="41"/>
      <c r="QGR253" s="38"/>
      <c r="QGS253" s="38"/>
      <c r="QGT253" s="38"/>
      <c r="QGU253" s="39"/>
      <c r="QGV253" s="40"/>
      <c r="QGW253" s="41"/>
      <c r="QGX253" s="38"/>
      <c r="QGY253" s="38"/>
      <c r="QGZ253" s="38"/>
      <c r="QHA253" s="39"/>
      <c r="QHB253" s="40"/>
      <c r="QHC253" s="41"/>
      <c r="QHD253" s="38"/>
      <c r="QHE253" s="38"/>
      <c r="QHF253" s="38"/>
      <c r="QHG253" s="39"/>
      <c r="QHH253" s="40"/>
      <c r="QHI253" s="41"/>
      <c r="QHJ253" s="38"/>
      <c r="QHK253" s="38"/>
      <c r="QHL253" s="38"/>
      <c r="QHM253" s="39"/>
      <c r="QHN253" s="40"/>
      <c r="QHO253" s="41"/>
      <c r="QHP253" s="38"/>
      <c r="QHQ253" s="38"/>
      <c r="QHR253" s="38"/>
      <c r="QHS253" s="39"/>
      <c r="QHT253" s="40"/>
      <c r="QHU253" s="41"/>
      <c r="QHV253" s="38"/>
      <c r="QHW253" s="38"/>
      <c r="QHX253" s="38"/>
      <c r="QHY253" s="39"/>
      <c r="QHZ253" s="40"/>
      <c r="QIA253" s="41"/>
      <c r="QIB253" s="38"/>
      <c r="QIC253" s="38"/>
      <c r="QID253" s="38"/>
      <c r="QIE253" s="39"/>
      <c r="QIF253" s="40"/>
      <c r="QIG253" s="41"/>
      <c r="QIH253" s="38"/>
      <c r="QII253" s="38"/>
      <c r="QIJ253" s="38"/>
      <c r="QIK253" s="39"/>
      <c r="QIL253" s="40"/>
      <c r="QIM253" s="41"/>
      <c r="QIN253" s="38"/>
      <c r="QIO253" s="38"/>
      <c r="QIP253" s="38"/>
      <c r="QIQ253" s="39"/>
      <c r="QIR253" s="40"/>
      <c r="QIS253" s="41"/>
      <c r="QIT253" s="38"/>
      <c r="QIU253" s="38"/>
      <c r="QIV253" s="38"/>
      <c r="QIW253" s="39"/>
      <c r="QIX253" s="40"/>
      <c r="QIY253" s="41"/>
      <c r="QIZ253" s="38"/>
      <c r="QJA253" s="38"/>
      <c r="QJB253" s="38"/>
      <c r="QJC253" s="39"/>
      <c r="QJD253" s="40"/>
      <c r="QJE253" s="41"/>
      <c r="QJF253" s="38"/>
      <c r="QJG253" s="38"/>
      <c r="QJH253" s="38"/>
      <c r="QJI253" s="39"/>
      <c r="QJJ253" s="40"/>
      <c r="QJK253" s="41"/>
      <c r="QJL253" s="38"/>
      <c r="QJM253" s="38"/>
      <c r="QJN253" s="38"/>
      <c r="QJO253" s="39"/>
      <c r="QJP253" s="40"/>
      <c r="QJQ253" s="41"/>
      <c r="QJR253" s="38"/>
      <c r="QJS253" s="38"/>
      <c r="QJT253" s="38"/>
      <c r="QJU253" s="39"/>
      <c r="QJV253" s="40"/>
      <c r="QJW253" s="41"/>
      <c r="QJX253" s="38"/>
      <c r="QJY253" s="38"/>
      <c r="QJZ253" s="38"/>
      <c r="QKA253" s="39"/>
      <c r="QKB253" s="40"/>
      <c r="QKC253" s="41"/>
      <c r="QKD253" s="38"/>
      <c r="QKE253" s="38"/>
      <c r="QKF253" s="38"/>
      <c r="QKG253" s="39"/>
      <c r="QKH253" s="40"/>
      <c r="QKI253" s="41"/>
      <c r="QKJ253" s="38"/>
      <c r="QKK253" s="38"/>
      <c r="QKL253" s="38"/>
      <c r="QKM253" s="39"/>
      <c r="QKN253" s="40"/>
      <c r="QKO253" s="41"/>
      <c r="QKP253" s="38"/>
      <c r="QKQ253" s="38"/>
      <c r="QKR253" s="38"/>
      <c r="QKS253" s="39"/>
      <c r="QKT253" s="40"/>
      <c r="QKU253" s="41"/>
      <c r="QKV253" s="38"/>
      <c r="QKW253" s="38"/>
      <c r="QKX253" s="38"/>
      <c r="QKY253" s="39"/>
      <c r="QKZ253" s="40"/>
      <c r="QLA253" s="41"/>
      <c r="QLB253" s="38"/>
      <c r="QLC253" s="38"/>
      <c r="QLD253" s="38"/>
      <c r="QLE253" s="39"/>
      <c r="QLF253" s="40"/>
      <c r="QLG253" s="41"/>
      <c r="QLH253" s="38"/>
      <c r="QLI253" s="38"/>
      <c r="QLJ253" s="38"/>
      <c r="QLK253" s="39"/>
      <c r="QLL253" s="40"/>
      <c r="QLM253" s="41"/>
      <c r="QLN253" s="38"/>
      <c r="QLO253" s="38"/>
      <c r="QLP253" s="38"/>
      <c r="QLQ253" s="39"/>
      <c r="QLR253" s="40"/>
      <c r="QLS253" s="41"/>
      <c r="QLT253" s="38"/>
      <c r="QLU253" s="38"/>
      <c r="QLV253" s="38"/>
      <c r="QLW253" s="39"/>
      <c r="QLX253" s="40"/>
      <c r="QLY253" s="41"/>
      <c r="QLZ253" s="38"/>
      <c r="QMA253" s="38"/>
      <c r="QMB253" s="38"/>
      <c r="QMC253" s="39"/>
      <c r="QMD253" s="40"/>
      <c r="QME253" s="41"/>
      <c r="QMF253" s="38"/>
      <c r="QMG253" s="38"/>
      <c r="QMH253" s="38"/>
      <c r="QMI253" s="39"/>
      <c r="QMJ253" s="40"/>
      <c r="QMK253" s="41"/>
      <c r="QML253" s="38"/>
      <c r="QMM253" s="38"/>
      <c r="QMN253" s="38"/>
      <c r="QMO253" s="39"/>
      <c r="QMP253" s="40"/>
      <c r="QMQ253" s="41"/>
      <c r="QMR253" s="38"/>
      <c r="QMS253" s="38"/>
      <c r="QMT253" s="38"/>
      <c r="QMU253" s="39"/>
      <c r="QMV253" s="40"/>
      <c r="QMW253" s="41"/>
      <c r="QMX253" s="38"/>
      <c r="QMY253" s="38"/>
      <c r="QMZ253" s="38"/>
      <c r="QNA253" s="39"/>
      <c r="QNB253" s="40"/>
      <c r="QNC253" s="41"/>
      <c r="QND253" s="38"/>
      <c r="QNE253" s="38"/>
      <c r="QNF253" s="38"/>
      <c r="QNG253" s="39"/>
      <c r="QNH253" s="40"/>
      <c r="QNI253" s="41"/>
      <c r="QNJ253" s="38"/>
      <c r="QNK253" s="38"/>
      <c r="QNL253" s="38"/>
      <c r="QNM253" s="39"/>
      <c r="QNN253" s="40"/>
      <c r="QNO253" s="41"/>
      <c r="QNP253" s="38"/>
      <c r="QNQ253" s="38"/>
      <c r="QNR253" s="38"/>
      <c r="QNS253" s="39"/>
      <c r="QNT253" s="40"/>
      <c r="QNU253" s="41"/>
      <c r="QNV253" s="38"/>
      <c r="QNW253" s="38"/>
      <c r="QNX253" s="38"/>
      <c r="QNY253" s="39"/>
      <c r="QNZ253" s="40"/>
      <c r="QOA253" s="41"/>
      <c r="QOB253" s="38"/>
      <c r="QOC253" s="38"/>
      <c r="QOD253" s="38"/>
      <c r="QOE253" s="39"/>
      <c r="QOF253" s="40"/>
      <c r="QOG253" s="41"/>
      <c r="QOH253" s="38"/>
      <c r="QOI253" s="38"/>
      <c r="QOJ253" s="38"/>
      <c r="QOK253" s="39"/>
      <c r="QOL253" s="40"/>
      <c r="QOM253" s="41"/>
      <c r="QON253" s="38"/>
      <c r="QOO253" s="38"/>
      <c r="QOP253" s="38"/>
      <c r="QOQ253" s="39"/>
      <c r="QOR253" s="40"/>
      <c r="QOS253" s="41"/>
      <c r="QOT253" s="38"/>
      <c r="QOU253" s="38"/>
      <c r="QOV253" s="38"/>
      <c r="QOW253" s="39"/>
      <c r="QOX253" s="40"/>
      <c r="QOY253" s="41"/>
      <c r="QOZ253" s="38"/>
      <c r="QPA253" s="38"/>
      <c r="QPB253" s="38"/>
      <c r="QPC253" s="39"/>
      <c r="QPD253" s="40"/>
      <c r="QPE253" s="41"/>
      <c r="QPF253" s="38"/>
      <c r="QPG253" s="38"/>
      <c r="QPH253" s="38"/>
      <c r="QPI253" s="39"/>
      <c r="QPJ253" s="40"/>
      <c r="QPK253" s="41"/>
      <c r="QPL253" s="38"/>
      <c r="QPM253" s="38"/>
      <c r="QPN253" s="38"/>
      <c r="QPO253" s="39"/>
      <c r="QPP253" s="40"/>
      <c r="QPQ253" s="41"/>
      <c r="QPR253" s="38"/>
      <c r="QPS253" s="38"/>
      <c r="QPT253" s="38"/>
      <c r="QPU253" s="39"/>
      <c r="QPV253" s="40"/>
      <c r="QPW253" s="41"/>
      <c r="QPX253" s="38"/>
      <c r="QPY253" s="38"/>
      <c r="QPZ253" s="38"/>
      <c r="QQA253" s="39"/>
      <c r="QQB253" s="40"/>
      <c r="QQC253" s="41"/>
      <c r="QQD253" s="38"/>
      <c r="QQE253" s="38"/>
      <c r="QQF253" s="38"/>
      <c r="QQG253" s="39"/>
      <c r="QQH253" s="40"/>
      <c r="QQI253" s="41"/>
      <c r="QQJ253" s="38"/>
      <c r="QQK253" s="38"/>
      <c r="QQL253" s="38"/>
      <c r="QQM253" s="39"/>
      <c r="QQN253" s="40"/>
      <c r="QQO253" s="41"/>
      <c r="QQP253" s="38"/>
      <c r="QQQ253" s="38"/>
      <c r="QQR253" s="38"/>
      <c r="QQS253" s="39"/>
      <c r="QQT253" s="40"/>
      <c r="QQU253" s="41"/>
      <c r="QQV253" s="38"/>
      <c r="QQW253" s="38"/>
      <c r="QQX253" s="38"/>
      <c r="QQY253" s="39"/>
      <c r="QQZ253" s="40"/>
      <c r="QRA253" s="41"/>
      <c r="QRB253" s="38"/>
      <c r="QRC253" s="38"/>
      <c r="QRD253" s="38"/>
      <c r="QRE253" s="39"/>
      <c r="QRF253" s="40"/>
      <c r="QRG253" s="41"/>
      <c r="QRH253" s="38"/>
      <c r="QRI253" s="38"/>
      <c r="QRJ253" s="38"/>
      <c r="QRK253" s="39"/>
      <c r="QRL253" s="40"/>
      <c r="QRM253" s="41"/>
      <c r="QRN253" s="38"/>
      <c r="QRO253" s="38"/>
      <c r="QRP253" s="38"/>
      <c r="QRQ253" s="39"/>
      <c r="QRR253" s="40"/>
      <c r="QRS253" s="41"/>
      <c r="QRT253" s="38"/>
      <c r="QRU253" s="38"/>
      <c r="QRV253" s="38"/>
      <c r="QRW253" s="39"/>
      <c r="QRX253" s="40"/>
      <c r="QRY253" s="41"/>
      <c r="QRZ253" s="38"/>
      <c r="QSA253" s="38"/>
      <c r="QSB253" s="38"/>
      <c r="QSC253" s="39"/>
      <c r="QSD253" s="40"/>
      <c r="QSE253" s="41"/>
      <c r="QSF253" s="38"/>
      <c r="QSG253" s="38"/>
      <c r="QSH253" s="38"/>
      <c r="QSI253" s="39"/>
      <c r="QSJ253" s="40"/>
      <c r="QSK253" s="41"/>
      <c r="QSL253" s="38"/>
      <c r="QSM253" s="38"/>
      <c r="QSN253" s="38"/>
      <c r="QSO253" s="39"/>
      <c r="QSP253" s="40"/>
      <c r="QSQ253" s="41"/>
      <c r="QSR253" s="38"/>
      <c r="QSS253" s="38"/>
      <c r="QST253" s="38"/>
      <c r="QSU253" s="39"/>
      <c r="QSV253" s="40"/>
      <c r="QSW253" s="41"/>
      <c r="QSX253" s="38"/>
      <c r="QSY253" s="38"/>
      <c r="QSZ253" s="38"/>
      <c r="QTA253" s="39"/>
      <c r="QTB253" s="40"/>
      <c r="QTC253" s="41"/>
      <c r="QTD253" s="38"/>
      <c r="QTE253" s="38"/>
      <c r="QTF253" s="38"/>
      <c r="QTG253" s="39"/>
      <c r="QTH253" s="40"/>
      <c r="QTI253" s="41"/>
      <c r="QTJ253" s="38"/>
      <c r="QTK253" s="38"/>
      <c r="QTL253" s="38"/>
      <c r="QTM253" s="39"/>
      <c r="QTN253" s="40"/>
      <c r="QTO253" s="41"/>
      <c r="QTP253" s="38"/>
      <c r="QTQ253" s="38"/>
      <c r="QTR253" s="38"/>
      <c r="QTS253" s="39"/>
      <c r="QTT253" s="40"/>
      <c r="QTU253" s="41"/>
      <c r="QTV253" s="38"/>
      <c r="QTW253" s="38"/>
      <c r="QTX253" s="38"/>
      <c r="QTY253" s="39"/>
      <c r="QTZ253" s="40"/>
      <c r="QUA253" s="41"/>
      <c r="QUB253" s="38"/>
      <c r="QUC253" s="38"/>
      <c r="QUD253" s="38"/>
      <c r="QUE253" s="39"/>
      <c r="QUF253" s="40"/>
      <c r="QUG253" s="41"/>
      <c r="QUH253" s="38"/>
      <c r="QUI253" s="38"/>
      <c r="QUJ253" s="38"/>
      <c r="QUK253" s="39"/>
      <c r="QUL253" s="40"/>
      <c r="QUM253" s="41"/>
      <c r="QUN253" s="38"/>
      <c r="QUO253" s="38"/>
      <c r="QUP253" s="38"/>
      <c r="QUQ253" s="39"/>
      <c r="QUR253" s="40"/>
      <c r="QUS253" s="41"/>
      <c r="QUT253" s="38"/>
      <c r="QUU253" s="38"/>
      <c r="QUV253" s="38"/>
      <c r="QUW253" s="39"/>
      <c r="QUX253" s="40"/>
      <c r="QUY253" s="41"/>
      <c r="QUZ253" s="38"/>
      <c r="QVA253" s="38"/>
      <c r="QVB253" s="38"/>
      <c r="QVC253" s="39"/>
      <c r="QVD253" s="40"/>
      <c r="QVE253" s="41"/>
      <c r="QVF253" s="38"/>
      <c r="QVG253" s="38"/>
      <c r="QVH253" s="38"/>
      <c r="QVI253" s="39"/>
      <c r="QVJ253" s="40"/>
      <c r="QVK253" s="41"/>
      <c r="QVL253" s="38"/>
      <c r="QVM253" s="38"/>
      <c r="QVN253" s="38"/>
      <c r="QVO253" s="39"/>
      <c r="QVP253" s="40"/>
      <c r="QVQ253" s="41"/>
      <c r="QVR253" s="38"/>
      <c r="QVS253" s="38"/>
      <c r="QVT253" s="38"/>
      <c r="QVU253" s="39"/>
      <c r="QVV253" s="40"/>
      <c r="QVW253" s="41"/>
      <c r="QVX253" s="38"/>
      <c r="QVY253" s="38"/>
      <c r="QVZ253" s="38"/>
      <c r="QWA253" s="39"/>
      <c r="QWB253" s="40"/>
      <c r="QWC253" s="41"/>
      <c r="QWD253" s="38"/>
      <c r="QWE253" s="38"/>
      <c r="QWF253" s="38"/>
      <c r="QWG253" s="39"/>
      <c r="QWH253" s="40"/>
      <c r="QWI253" s="41"/>
      <c r="QWJ253" s="38"/>
      <c r="QWK253" s="38"/>
      <c r="QWL253" s="38"/>
      <c r="QWM253" s="39"/>
      <c r="QWN253" s="40"/>
      <c r="QWO253" s="41"/>
      <c r="QWP253" s="38"/>
      <c r="QWQ253" s="38"/>
      <c r="QWR253" s="38"/>
      <c r="QWS253" s="39"/>
      <c r="QWT253" s="40"/>
      <c r="QWU253" s="41"/>
      <c r="QWV253" s="38"/>
      <c r="QWW253" s="38"/>
      <c r="QWX253" s="38"/>
      <c r="QWY253" s="39"/>
      <c r="QWZ253" s="40"/>
      <c r="QXA253" s="41"/>
      <c r="QXB253" s="38"/>
      <c r="QXC253" s="38"/>
      <c r="QXD253" s="38"/>
      <c r="QXE253" s="39"/>
      <c r="QXF253" s="40"/>
      <c r="QXG253" s="41"/>
      <c r="QXH253" s="38"/>
      <c r="QXI253" s="38"/>
      <c r="QXJ253" s="38"/>
      <c r="QXK253" s="39"/>
      <c r="QXL253" s="40"/>
      <c r="QXM253" s="41"/>
      <c r="QXN253" s="38"/>
      <c r="QXO253" s="38"/>
      <c r="QXP253" s="38"/>
      <c r="QXQ253" s="39"/>
      <c r="QXR253" s="40"/>
      <c r="QXS253" s="41"/>
      <c r="QXT253" s="38"/>
      <c r="QXU253" s="38"/>
      <c r="QXV253" s="38"/>
      <c r="QXW253" s="39"/>
      <c r="QXX253" s="40"/>
      <c r="QXY253" s="41"/>
      <c r="QXZ253" s="38"/>
      <c r="QYA253" s="38"/>
      <c r="QYB253" s="38"/>
      <c r="QYC253" s="39"/>
      <c r="QYD253" s="40"/>
      <c r="QYE253" s="41"/>
      <c r="QYF253" s="38"/>
      <c r="QYG253" s="38"/>
      <c r="QYH253" s="38"/>
      <c r="QYI253" s="39"/>
      <c r="QYJ253" s="40"/>
      <c r="QYK253" s="41"/>
      <c r="QYL253" s="38"/>
      <c r="QYM253" s="38"/>
      <c r="QYN253" s="38"/>
      <c r="QYO253" s="39"/>
      <c r="QYP253" s="40"/>
      <c r="QYQ253" s="41"/>
      <c r="QYR253" s="38"/>
      <c r="QYS253" s="38"/>
      <c r="QYT253" s="38"/>
      <c r="QYU253" s="39"/>
      <c r="QYV253" s="40"/>
      <c r="QYW253" s="41"/>
      <c r="QYX253" s="38"/>
      <c r="QYY253" s="38"/>
      <c r="QYZ253" s="38"/>
      <c r="QZA253" s="39"/>
      <c r="QZB253" s="40"/>
      <c r="QZC253" s="41"/>
      <c r="QZD253" s="38"/>
      <c r="QZE253" s="38"/>
      <c r="QZF253" s="38"/>
      <c r="QZG253" s="39"/>
      <c r="QZH253" s="40"/>
      <c r="QZI253" s="41"/>
      <c r="QZJ253" s="38"/>
      <c r="QZK253" s="38"/>
      <c r="QZL253" s="38"/>
      <c r="QZM253" s="39"/>
      <c r="QZN253" s="40"/>
      <c r="QZO253" s="41"/>
      <c r="QZP253" s="38"/>
      <c r="QZQ253" s="38"/>
      <c r="QZR253" s="38"/>
      <c r="QZS253" s="39"/>
      <c r="QZT253" s="40"/>
      <c r="QZU253" s="41"/>
      <c r="QZV253" s="38"/>
      <c r="QZW253" s="38"/>
      <c r="QZX253" s="38"/>
      <c r="QZY253" s="39"/>
      <c r="QZZ253" s="40"/>
      <c r="RAA253" s="41"/>
      <c r="RAB253" s="38"/>
      <c r="RAC253" s="38"/>
      <c r="RAD253" s="38"/>
      <c r="RAE253" s="39"/>
      <c r="RAF253" s="40"/>
      <c r="RAG253" s="41"/>
      <c r="RAH253" s="38"/>
      <c r="RAI253" s="38"/>
      <c r="RAJ253" s="38"/>
      <c r="RAK253" s="39"/>
      <c r="RAL253" s="40"/>
      <c r="RAM253" s="41"/>
      <c r="RAN253" s="38"/>
      <c r="RAO253" s="38"/>
      <c r="RAP253" s="38"/>
      <c r="RAQ253" s="39"/>
      <c r="RAR253" s="40"/>
      <c r="RAS253" s="41"/>
      <c r="RAT253" s="38"/>
      <c r="RAU253" s="38"/>
      <c r="RAV253" s="38"/>
      <c r="RAW253" s="39"/>
      <c r="RAX253" s="40"/>
      <c r="RAY253" s="41"/>
      <c r="RAZ253" s="38"/>
      <c r="RBA253" s="38"/>
      <c r="RBB253" s="38"/>
      <c r="RBC253" s="39"/>
      <c r="RBD253" s="40"/>
      <c r="RBE253" s="41"/>
      <c r="RBF253" s="38"/>
      <c r="RBG253" s="38"/>
      <c r="RBH253" s="38"/>
      <c r="RBI253" s="39"/>
      <c r="RBJ253" s="40"/>
      <c r="RBK253" s="41"/>
      <c r="RBL253" s="38"/>
      <c r="RBM253" s="38"/>
      <c r="RBN253" s="38"/>
      <c r="RBO253" s="39"/>
      <c r="RBP253" s="40"/>
      <c r="RBQ253" s="41"/>
      <c r="RBR253" s="38"/>
      <c r="RBS253" s="38"/>
      <c r="RBT253" s="38"/>
      <c r="RBU253" s="39"/>
      <c r="RBV253" s="40"/>
      <c r="RBW253" s="41"/>
      <c r="RBX253" s="38"/>
      <c r="RBY253" s="38"/>
      <c r="RBZ253" s="38"/>
      <c r="RCA253" s="39"/>
      <c r="RCB253" s="40"/>
      <c r="RCC253" s="41"/>
      <c r="RCD253" s="38"/>
      <c r="RCE253" s="38"/>
      <c r="RCF253" s="38"/>
      <c r="RCG253" s="39"/>
      <c r="RCH253" s="40"/>
      <c r="RCI253" s="41"/>
      <c r="RCJ253" s="38"/>
      <c r="RCK253" s="38"/>
      <c r="RCL253" s="38"/>
      <c r="RCM253" s="39"/>
      <c r="RCN253" s="40"/>
      <c r="RCO253" s="41"/>
      <c r="RCP253" s="38"/>
      <c r="RCQ253" s="38"/>
      <c r="RCR253" s="38"/>
      <c r="RCS253" s="39"/>
      <c r="RCT253" s="40"/>
      <c r="RCU253" s="41"/>
      <c r="RCV253" s="38"/>
      <c r="RCW253" s="38"/>
      <c r="RCX253" s="38"/>
      <c r="RCY253" s="39"/>
      <c r="RCZ253" s="40"/>
      <c r="RDA253" s="41"/>
      <c r="RDB253" s="38"/>
      <c r="RDC253" s="38"/>
      <c r="RDD253" s="38"/>
      <c r="RDE253" s="39"/>
      <c r="RDF253" s="40"/>
      <c r="RDG253" s="41"/>
      <c r="RDH253" s="38"/>
      <c r="RDI253" s="38"/>
      <c r="RDJ253" s="38"/>
      <c r="RDK253" s="39"/>
      <c r="RDL253" s="40"/>
      <c r="RDM253" s="41"/>
      <c r="RDN253" s="38"/>
      <c r="RDO253" s="38"/>
      <c r="RDP253" s="38"/>
      <c r="RDQ253" s="39"/>
      <c r="RDR253" s="40"/>
      <c r="RDS253" s="41"/>
      <c r="RDT253" s="38"/>
      <c r="RDU253" s="38"/>
      <c r="RDV253" s="38"/>
      <c r="RDW253" s="39"/>
      <c r="RDX253" s="40"/>
      <c r="RDY253" s="41"/>
      <c r="RDZ253" s="38"/>
      <c r="REA253" s="38"/>
      <c r="REB253" s="38"/>
      <c r="REC253" s="39"/>
      <c r="RED253" s="40"/>
      <c r="REE253" s="41"/>
      <c r="REF253" s="38"/>
      <c r="REG253" s="38"/>
      <c r="REH253" s="38"/>
      <c r="REI253" s="39"/>
      <c r="REJ253" s="40"/>
      <c r="REK253" s="41"/>
      <c r="REL253" s="38"/>
      <c r="REM253" s="38"/>
      <c r="REN253" s="38"/>
      <c r="REO253" s="39"/>
      <c r="REP253" s="40"/>
      <c r="REQ253" s="41"/>
      <c r="RER253" s="38"/>
      <c r="RES253" s="38"/>
      <c r="RET253" s="38"/>
      <c r="REU253" s="39"/>
      <c r="REV253" s="40"/>
      <c r="REW253" s="41"/>
      <c r="REX253" s="38"/>
      <c r="REY253" s="38"/>
      <c r="REZ253" s="38"/>
      <c r="RFA253" s="39"/>
      <c r="RFB253" s="40"/>
      <c r="RFC253" s="41"/>
      <c r="RFD253" s="38"/>
      <c r="RFE253" s="38"/>
      <c r="RFF253" s="38"/>
      <c r="RFG253" s="39"/>
      <c r="RFH253" s="40"/>
      <c r="RFI253" s="41"/>
      <c r="RFJ253" s="38"/>
      <c r="RFK253" s="38"/>
      <c r="RFL253" s="38"/>
      <c r="RFM253" s="39"/>
      <c r="RFN253" s="40"/>
      <c r="RFO253" s="41"/>
      <c r="RFP253" s="38"/>
      <c r="RFQ253" s="38"/>
      <c r="RFR253" s="38"/>
      <c r="RFS253" s="39"/>
      <c r="RFT253" s="40"/>
      <c r="RFU253" s="41"/>
      <c r="RFV253" s="38"/>
      <c r="RFW253" s="38"/>
      <c r="RFX253" s="38"/>
      <c r="RFY253" s="39"/>
      <c r="RFZ253" s="40"/>
      <c r="RGA253" s="41"/>
      <c r="RGB253" s="38"/>
      <c r="RGC253" s="38"/>
      <c r="RGD253" s="38"/>
      <c r="RGE253" s="39"/>
      <c r="RGF253" s="40"/>
      <c r="RGG253" s="41"/>
      <c r="RGH253" s="38"/>
      <c r="RGI253" s="38"/>
      <c r="RGJ253" s="38"/>
      <c r="RGK253" s="39"/>
      <c r="RGL253" s="40"/>
      <c r="RGM253" s="41"/>
      <c r="RGN253" s="38"/>
      <c r="RGO253" s="38"/>
      <c r="RGP253" s="38"/>
      <c r="RGQ253" s="39"/>
      <c r="RGR253" s="40"/>
      <c r="RGS253" s="41"/>
      <c r="RGT253" s="38"/>
      <c r="RGU253" s="38"/>
      <c r="RGV253" s="38"/>
      <c r="RGW253" s="39"/>
      <c r="RGX253" s="40"/>
      <c r="RGY253" s="41"/>
      <c r="RGZ253" s="38"/>
      <c r="RHA253" s="38"/>
      <c r="RHB253" s="38"/>
      <c r="RHC253" s="39"/>
      <c r="RHD253" s="40"/>
      <c r="RHE253" s="41"/>
      <c r="RHF253" s="38"/>
      <c r="RHG253" s="38"/>
      <c r="RHH253" s="38"/>
      <c r="RHI253" s="39"/>
      <c r="RHJ253" s="40"/>
      <c r="RHK253" s="41"/>
      <c r="RHL253" s="38"/>
      <c r="RHM253" s="38"/>
      <c r="RHN253" s="38"/>
      <c r="RHO253" s="39"/>
      <c r="RHP253" s="40"/>
      <c r="RHQ253" s="41"/>
      <c r="RHR253" s="38"/>
      <c r="RHS253" s="38"/>
      <c r="RHT253" s="38"/>
      <c r="RHU253" s="39"/>
      <c r="RHV253" s="40"/>
      <c r="RHW253" s="41"/>
      <c r="RHX253" s="38"/>
      <c r="RHY253" s="38"/>
      <c r="RHZ253" s="38"/>
      <c r="RIA253" s="39"/>
      <c r="RIB253" s="40"/>
      <c r="RIC253" s="41"/>
      <c r="RID253" s="38"/>
      <c r="RIE253" s="38"/>
      <c r="RIF253" s="38"/>
      <c r="RIG253" s="39"/>
      <c r="RIH253" s="40"/>
      <c r="RII253" s="41"/>
      <c r="RIJ253" s="38"/>
      <c r="RIK253" s="38"/>
      <c r="RIL253" s="38"/>
      <c r="RIM253" s="39"/>
      <c r="RIN253" s="40"/>
      <c r="RIO253" s="41"/>
      <c r="RIP253" s="38"/>
      <c r="RIQ253" s="38"/>
      <c r="RIR253" s="38"/>
      <c r="RIS253" s="39"/>
      <c r="RIT253" s="40"/>
      <c r="RIU253" s="41"/>
      <c r="RIV253" s="38"/>
      <c r="RIW253" s="38"/>
      <c r="RIX253" s="38"/>
      <c r="RIY253" s="39"/>
      <c r="RIZ253" s="40"/>
      <c r="RJA253" s="41"/>
      <c r="RJB253" s="38"/>
      <c r="RJC253" s="38"/>
      <c r="RJD253" s="38"/>
      <c r="RJE253" s="39"/>
      <c r="RJF253" s="40"/>
      <c r="RJG253" s="41"/>
      <c r="RJH253" s="38"/>
      <c r="RJI253" s="38"/>
      <c r="RJJ253" s="38"/>
      <c r="RJK253" s="39"/>
      <c r="RJL253" s="40"/>
      <c r="RJM253" s="41"/>
      <c r="RJN253" s="38"/>
      <c r="RJO253" s="38"/>
      <c r="RJP253" s="38"/>
      <c r="RJQ253" s="39"/>
      <c r="RJR253" s="40"/>
      <c r="RJS253" s="41"/>
      <c r="RJT253" s="38"/>
      <c r="RJU253" s="38"/>
      <c r="RJV253" s="38"/>
      <c r="RJW253" s="39"/>
      <c r="RJX253" s="40"/>
      <c r="RJY253" s="41"/>
      <c r="RJZ253" s="38"/>
      <c r="RKA253" s="38"/>
      <c r="RKB253" s="38"/>
      <c r="RKC253" s="39"/>
      <c r="RKD253" s="40"/>
      <c r="RKE253" s="41"/>
      <c r="RKF253" s="38"/>
      <c r="RKG253" s="38"/>
      <c r="RKH253" s="38"/>
      <c r="RKI253" s="39"/>
      <c r="RKJ253" s="40"/>
      <c r="RKK253" s="41"/>
      <c r="RKL253" s="38"/>
      <c r="RKM253" s="38"/>
      <c r="RKN253" s="38"/>
      <c r="RKO253" s="39"/>
      <c r="RKP253" s="40"/>
      <c r="RKQ253" s="41"/>
      <c r="RKR253" s="38"/>
      <c r="RKS253" s="38"/>
      <c r="RKT253" s="38"/>
      <c r="RKU253" s="39"/>
      <c r="RKV253" s="40"/>
      <c r="RKW253" s="41"/>
      <c r="RKX253" s="38"/>
      <c r="RKY253" s="38"/>
      <c r="RKZ253" s="38"/>
      <c r="RLA253" s="39"/>
      <c r="RLB253" s="40"/>
      <c r="RLC253" s="41"/>
      <c r="RLD253" s="38"/>
      <c r="RLE253" s="38"/>
      <c r="RLF253" s="38"/>
      <c r="RLG253" s="39"/>
      <c r="RLH253" s="40"/>
      <c r="RLI253" s="41"/>
      <c r="RLJ253" s="38"/>
      <c r="RLK253" s="38"/>
      <c r="RLL253" s="38"/>
      <c r="RLM253" s="39"/>
      <c r="RLN253" s="40"/>
      <c r="RLO253" s="41"/>
      <c r="RLP253" s="38"/>
      <c r="RLQ253" s="38"/>
      <c r="RLR253" s="38"/>
      <c r="RLS253" s="39"/>
      <c r="RLT253" s="40"/>
      <c r="RLU253" s="41"/>
      <c r="RLV253" s="38"/>
      <c r="RLW253" s="38"/>
      <c r="RLX253" s="38"/>
      <c r="RLY253" s="39"/>
      <c r="RLZ253" s="40"/>
      <c r="RMA253" s="41"/>
      <c r="RMB253" s="38"/>
      <c r="RMC253" s="38"/>
      <c r="RMD253" s="38"/>
      <c r="RME253" s="39"/>
      <c r="RMF253" s="40"/>
      <c r="RMG253" s="41"/>
      <c r="RMH253" s="38"/>
      <c r="RMI253" s="38"/>
      <c r="RMJ253" s="38"/>
      <c r="RMK253" s="39"/>
      <c r="RML253" s="40"/>
      <c r="RMM253" s="41"/>
      <c r="RMN253" s="38"/>
      <c r="RMO253" s="38"/>
      <c r="RMP253" s="38"/>
      <c r="RMQ253" s="39"/>
      <c r="RMR253" s="40"/>
      <c r="RMS253" s="41"/>
      <c r="RMT253" s="38"/>
      <c r="RMU253" s="38"/>
      <c r="RMV253" s="38"/>
      <c r="RMW253" s="39"/>
      <c r="RMX253" s="40"/>
      <c r="RMY253" s="41"/>
      <c r="RMZ253" s="38"/>
      <c r="RNA253" s="38"/>
      <c r="RNB253" s="38"/>
      <c r="RNC253" s="39"/>
      <c r="RND253" s="40"/>
      <c r="RNE253" s="41"/>
      <c r="RNF253" s="38"/>
      <c r="RNG253" s="38"/>
      <c r="RNH253" s="38"/>
      <c r="RNI253" s="39"/>
      <c r="RNJ253" s="40"/>
      <c r="RNK253" s="41"/>
      <c r="RNL253" s="38"/>
      <c r="RNM253" s="38"/>
      <c r="RNN253" s="38"/>
      <c r="RNO253" s="39"/>
      <c r="RNP253" s="40"/>
      <c r="RNQ253" s="41"/>
      <c r="RNR253" s="38"/>
      <c r="RNS253" s="38"/>
      <c r="RNT253" s="38"/>
      <c r="RNU253" s="39"/>
      <c r="RNV253" s="40"/>
      <c r="RNW253" s="41"/>
      <c r="RNX253" s="38"/>
      <c r="RNY253" s="38"/>
      <c r="RNZ253" s="38"/>
      <c r="ROA253" s="39"/>
      <c r="ROB253" s="40"/>
      <c r="ROC253" s="41"/>
      <c r="ROD253" s="38"/>
      <c r="ROE253" s="38"/>
      <c r="ROF253" s="38"/>
      <c r="ROG253" s="39"/>
      <c r="ROH253" s="40"/>
      <c r="ROI253" s="41"/>
      <c r="ROJ253" s="38"/>
      <c r="ROK253" s="38"/>
      <c r="ROL253" s="38"/>
      <c r="ROM253" s="39"/>
      <c r="RON253" s="40"/>
      <c r="ROO253" s="41"/>
      <c r="ROP253" s="38"/>
      <c r="ROQ253" s="38"/>
      <c r="ROR253" s="38"/>
      <c r="ROS253" s="39"/>
      <c r="ROT253" s="40"/>
      <c r="ROU253" s="41"/>
      <c r="ROV253" s="38"/>
      <c r="ROW253" s="38"/>
      <c r="ROX253" s="38"/>
      <c r="ROY253" s="39"/>
      <c r="ROZ253" s="40"/>
      <c r="RPA253" s="41"/>
      <c r="RPB253" s="38"/>
      <c r="RPC253" s="38"/>
      <c r="RPD253" s="38"/>
      <c r="RPE253" s="39"/>
      <c r="RPF253" s="40"/>
      <c r="RPG253" s="41"/>
      <c r="RPH253" s="38"/>
      <c r="RPI253" s="38"/>
      <c r="RPJ253" s="38"/>
      <c r="RPK253" s="39"/>
      <c r="RPL253" s="40"/>
      <c r="RPM253" s="41"/>
      <c r="RPN253" s="38"/>
      <c r="RPO253" s="38"/>
      <c r="RPP253" s="38"/>
      <c r="RPQ253" s="39"/>
      <c r="RPR253" s="40"/>
      <c r="RPS253" s="41"/>
      <c r="RPT253" s="38"/>
      <c r="RPU253" s="38"/>
      <c r="RPV253" s="38"/>
      <c r="RPW253" s="39"/>
      <c r="RPX253" s="40"/>
      <c r="RPY253" s="41"/>
      <c r="RPZ253" s="38"/>
      <c r="RQA253" s="38"/>
      <c r="RQB253" s="38"/>
      <c r="RQC253" s="39"/>
      <c r="RQD253" s="40"/>
      <c r="RQE253" s="41"/>
      <c r="RQF253" s="38"/>
      <c r="RQG253" s="38"/>
      <c r="RQH253" s="38"/>
      <c r="RQI253" s="39"/>
      <c r="RQJ253" s="40"/>
      <c r="RQK253" s="41"/>
      <c r="RQL253" s="38"/>
      <c r="RQM253" s="38"/>
      <c r="RQN253" s="38"/>
      <c r="RQO253" s="39"/>
      <c r="RQP253" s="40"/>
      <c r="RQQ253" s="41"/>
      <c r="RQR253" s="38"/>
      <c r="RQS253" s="38"/>
      <c r="RQT253" s="38"/>
      <c r="RQU253" s="39"/>
      <c r="RQV253" s="40"/>
      <c r="RQW253" s="41"/>
      <c r="RQX253" s="38"/>
      <c r="RQY253" s="38"/>
      <c r="RQZ253" s="38"/>
      <c r="RRA253" s="39"/>
      <c r="RRB253" s="40"/>
      <c r="RRC253" s="41"/>
      <c r="RRD253" s="38"/>
      <c r="RRE253" s="38"/>
      <c r="RRF253" s="38"/>
      <c r="RRG253" s="39"/>
      <c r="RRH253" s="40"/>
      <c r="RRI253" s="41"/>
      <c r="RRJ253" s="38"/>
      <c r="RRK253" s="38"/>
      <c r="RRL253" s="38"/>
      <c r="RRM253" s="39"/>
      <c r="RRN253" s="40"/>
      <c r="RRO253" s="41"/>
      <c r="RRP253" s="38"/>
      <c r="RRQ253" s="38"/>
      <c r="RRR253" s="38"/>
      <c r="RRS253" s="39"/>
      <c r="RRT253" s="40"/>
      <c r="RRU253" s="41"/>
      <c r="RRV253" s="38"/>
      <c r="RRW253" s="38"/>
      <c r="RRX253" s="38"/>
      <c r="RRY253" s="39"/>
      <c r="RRZ253" s="40"/>
      <c r="RSA253" s="41"/>
      <c r="RSB253" s="38"/>
      <c r="RSC253" s="38"/>
      <c r="RSD253" s="38"/>
      <c r="RSE253" s="39"/>
      <c r="RSF253" s="40"/>
      <c r="RSG253" s="41"/>
      <c r="RSH253" s="38"/>
      <c r="RSI253" s="38"/>
      <c r="RSJ253" s="38"/>
      <c r="RSK253" s="39"/>
      <c r="RSL253" s="40"/>
      <c r="RSM253" s="41"/>
      <c r="RSN253" s="38"/>
      <c r="RSO253" s="38"/>
      <c r="RSP253" s="38"/>
      <c r="RSQ253" s="39"/>
      <c r="RSR253" s="40"/>
      <c r="RSS253" s="41"/>
      <c r="RST253" s="38"/>
      <c r="RSU253" s="38"/>
      <c r="RSV253" s="38"/>
      <c r="RSW253" s="39"/>
      <c r="RSX253" s="40"/>
      <c r="RSY253" s="41"/>
      <c r="RSZ253" s="38"/>
      <c r="RTA253" s="38"/>
      <c r="RTB253" s="38"/>
      <c r="RTC253" s="39"/>
      <c r="RTD253" s="40"/>
      <c r="RTE253" s="41"/>
      <c r="RTF253" s="38"/>
      <c r="RTG253" s="38"/>
      <c r="RTH253" s="38"/>
      <c r="RTI253" s="39"/>
      <c r="RTJ253" s="40"/>
      <c r="RTK253" s="41"/>
      <c r="RTL253" s="38"/>
      <c r="RTM253" s="38"/>
      <c r="RTN253" s="38"/>
      <c r="RTO253" s="39"/>
      <c r="RTP253" s="40"/>
      <c r="RTQ253" s="41"/>
      <c r="RTR253" s="38"/>
      <c r="RTS253" s="38"/>
      <c r="RTT253" s="38"/>
      <c r="RTU253" s="39"/>
      <c r="RTV253" s="40"/>
      <c r="RTW253" s="41"/>
      <c r="RTX253" s="38"/>
      <c r="RTY253" s="38"/>
      <c r="RTZ253" s="38"/>
      <c r="RUA253" s="39"/>
      <c r="RUB253" s="40"/>
      <c r="RUC253" s="41"/>
      <c r="RUD253" s="38"/>
      <c r="RUE253" s="38"/>
      <c r="RUF253" s="38"/>
      <c r="RUG253" s="39"/>
      <c r="RUH253" s="40"/>
      <c r="RUI253" s="41"/>
      <c r="RUJ253" s="38"/>
      <c r="RUK253" s="38"/>
      <c r="RUL253" s="38"/>
      <c r="RUM253" s="39"/>
      <c r="RUN253" s="40"/>
      <c r="RUO253" s="41"/>
      <c r="RUP253" s="38"/>
      <c r="RUQ253" s="38"/>
      <c r="RUR253" s="38"/>
      <c r="RUS253" s="39"/>
      <c r="RUT253" s="40"/>
      <c r="RUU253" s="41"/>
      <c r="RUV253" s="38"/>
      <c r="RUW253" s="38"/>
      <c r="RUX253" s="38"/>
      <c r="RUY253" s="39"/>
      <c r="RUZ253" s="40"/>
      <c r="RVA253" s="41"/>
      <c r="RVB253" s="38"/>
      <c r="RVC253" s="38"/>
      <c r="RVD253" s="38"/>
      <c r="RVE253" s="39"/>
      <c r="RVF253" s="40"/>
      <c r="RVG253" s="41"/>
      <c r="RVH253" s="38"/>
      <c r="RVI253" s="38"/>
      <c r="RVJ253" s="38"/>
      <c r="RVK253" s="39"/>
      <c r="RVL253" s="40"/>
      <c r="RVM253" s="41"/>
      <c r="RVN253" s="38"/>
      <c r="RVO253" s="38"/>
      <c r="RVP253" s="38"/>
      <c r="RVQ253" s="39"/>
      <c r="RVR253" s="40"/>
      <c r="RVS253" s="41"/>
      <c r="RVT253" s="38"/>
      <c r="RVU253" s="38"/>
      <c r="RVV253" s="38"/>
      <c r="RVW253" s="39"/>
      <c r="RVX253" s="40"/>
      <c r="RVY253" s="41"/>
      <c r="RVZ253" s="38"/>
      <c r="RWA253" s="38"/>
      <c r="RWB253" s="38"/>
      <c r="RWC253" s="39"/>
      <c r="RWD253" s="40"/>
      <c r="RWE253" s="41"/>
      <c r="RWF253" s="38"/>
      <c r="RWG253" s="38"/>
      <c r="RWH253" s="38"/>
      <c r="RWI253" s="39"/>
      <c r="RWJ253" s="40"/>
      <c r="RWK253" s="41"/>
      <c r="RWL253" s="38"/>
      <c r="RWM253" s="38"/>
      <c r="RWN253" s="38"/>
      <c r="RWO253" s="39"/>
      <c r="RWP253" s="40"/>
      <c r="RWQ253" s="41"/>
      <c r="RWR253" s="38"/>
      <c r="RWS253" s="38"/>
      <c r="RWT253" s="38"/>
      <c r="RWU253" s="39"/>
      <c r="RWV253" s="40"/>
      <c r="RWW253" s="41"/>
      <c r="RWX253" s="38"/>
      <c r="RWY253" s="38"/>
      <c r="RWZ253" s="38"/>
      <c r="RXA253" s="39"/>
      <c r="RXB253" s="40"/>
      <c r="RXC253" s="41"/>
      <c r="RXD253" s="38"/>
      <c r="RXE253" s="38"/>
      <c r="RXF253" s="38"/>
      <c r="RXG253" s="39"/>
      <c r="RXH253" s="40"/>
      <c r="RXI253" s="41"/>
      <c r="RXJ253" s="38"/>
      <c r="RXK253" s="38"/>
      <c r="RXL253" s="38"/>
      <c r="RXM253" s="39"/>
      <c r="RXN253" s="40"/>
      <c r="RXO253" s="41"/>
      <c r="RXP253" s="38"/>
      <c r="RXQ253" s="38"/>
      <c r="RXR253" s="38"/>
      <c r="RXS253" s="39"/>
      <c r="RXT253" s="40"/>
      <c r="RXU253" s="41"/>
      <c r="RXV253" s="38"/>
      <c r="RXW253" s="38"/>
      <c r="RXX253" s="38"/>
      <c r="RXY253" s="39"/>
      <c r="RXZ253" s="40"/>
      <c r="RYA253" s="41"/>
      <c r="RYB253" s="38"/>
      <c r="RYC253" s="38"/>
      <c r="RYD253" s="38"/>
      <c r="RYE253" s="39"/>
      <c r="RYF253" s="40"/>
      <c r="RYG253" s="41"/>
      <c r="RYH253" s="38"/>
      <c r="RYI253" s="38"/>
      <c r="RYJ253" s="38"/>
      <c r="RYK253" s="39"/>
      <c r="RYL253" s="40"/>
      <c r="RYM253" s="41"/>
      <c r="RYN253" s="38"/>
      <c r="RYO253" s="38"/>
      <c r="RYP253" s="38"/>
      <c r="RYQ253" s="39"/>
      <c r="RYR253" s="40"/>
      <c r="RYS253" s="41"/>
      <c r="RYT253" s="38"/>
      <c r="RYU253" s="38"/>
      <c r="RYV253" s="38"/>
      <c r="RYW253" s="39"/>
      <c r="RYX253" s="40"/>
      <c r="RYY253" s="41"/>
      <c r="RYZ253" s="38"/>
      <c r="RZA253" s="38"/>
      <c r="RZB253" s="38"/>
      <c r="RZC253" s="39"/>
      <c r="RZD253" s="40"/>
      <c r="RZE253" s="41"/>
      <c r="RZF253" s="38"/>
      <c r="RZG253" s="38"/>
      <c r="RZH253" s="38"/>
      <c r="RZI253" s="39"/>
      <c r="RZJ253" s="40"/>
      <c r="RZK253" s="41"/>
      <c r="RZL253" s="38"/>
      <c r="RZM253" s="38"/>
      <c r="RZN253" s="38"/>
      <c r="RZO253" s="39"/>
      <c r="RZP253" s="40"/>
      <c r="RZQ253" s="41"/>
      <c r="RZR253" s="38"/>
      <c r="RZS253" s="38"/>
      <c r="RZT253" s="38"/>
      <c r="RZU253" s="39"/>
      <c r="RZV253" s="40"/>
      <c r="RZW253" s="41"/>
      <c r="RZX253" s="38"/>
      <c r="RZY253" s="38"/>
      <c r="RZZ253" s="38"/>
      <c r="SAA253" s="39"/>
      <c r="SAB253" s="40"/>
      <c r="SAC253" s="41"/>
      <c r="SAD253" s="38"/>
      <c r="SAE253" s="38"/>
      <c r="SAF253" s="38"/>
      <c r="SAG253" s="39"/>
      <c r="SAH253" s="40"/>
      <c r="SAI253" s="41"/>
      <c r="SAJ253" s="38"/>
      <c r="SAK253" s="38"/>
      <c r="SAL253" s="38"/>
      <c r="SAM253" s="39"/>
      <c r="SAN253" s="40"/>
      <c r="SAO253" s="41"/>
      <c r="SAP253" s="38"/>
      <c r="SAQ253" s="38"/>
      <c r="SAR253" s="38"/>
      <c r="SAS253" s="39"/>
      <c r="SAT253" s="40"/>
      <c r="SAU253" s="41"/>
      <c r="SAV253" s="38"/>
      <c r="SAW253" s="38"/>
      <c r="SAX253" s="38"/>
      <c r="SAY253" s="39"/>
      <c r="SAZ253" s="40"/>
      <c r="SBA253" s="41"/>
      <c r="SBB253" s="38"/>
      <c r="SBC253" s="38"/>
      <c r="SBD253" s="38"/>
      <c r="SBE253" s="39"/>
      <c r="SBF253" s="40"/>
      <c r="SBG253" s="41"/>
      <c r="SBH253" s="38"/>
      <c r="SBI253" s="38"/>
      <c r="SBJ253" s="38"/>
      <c r="SBK253" s="39"/>
      <c r="SBL253" s="40"/>
      <c r="SBM253" s="41"/>
      <c r="SBN253" s="38"/>
      <c r="SBO253" s="38"/>
      <c r="SBP253" s="38"/>
      <c r="SBQ253" s="39"/>
      <c r="SBR253" s="40"/>
      <c r="SBS253" s="41"/>
      <c r="SBT253" s="38"/>
      <c r="SBU253" s="38"/>
      <c r="SBV253" s="38"/>
      <c r="SBW253" s="39"/>
      <c r="SBX253" s="40"/>
      <c r="SBY253" s="41"/>
      <c r="SBZ253" s="38"/>
      <c r="SCA253" s="38"/>
      <c r="SCB253" s="38"/>
      <c r="SCC253" s="39"/>
      <c r="SCD253" s="40"/>
      <c r="SCE253" s="41"/>
      <c r="SCF253" s="38"/>
      <c r="SCG253" s="38"/>
      <c r="SCH253" s="38"/>
      <c r="SCI253" s="39"/>
      <c r="SCJ253" s="40"/>
      <c r="SCK253" s="41"/>
      <c r="SCL253" s="38"/>
      <c r="SCM253" s="38"/>
      <c r="SCN253" s="38"/>
      <c r="SCO253" s="39"/>
      <c r="SCP253" s="40"/>
      <c r="SCQ253" s="41"/>
      <c r="SCR253" s="38"/>
      <c r="SCS253" s="38"/>
      <c r="SCT253" s="38"/>
      <c r="SCU253" s="39"/>
      <c r="SCV253" s="40"/>
      <c r="SCW253" s="41"/>
      <c r="SCX253" s="38"/>
      <c r="SCY253" s="38"/>
      <c r="SCZ253" s="38"/>
      <c r="SDA253" s="39"/>
      <c r="SDB253" s="40"/>
      <c r="SDC253" s="41"/>
      <c r="SDD253" s="38"/>
      <c r="SDE253" s="38"/>
      <c r="SDF253" s="38"/>
      <c r="SDG253" s="39"/>
      <c r="SDH253" s="40"/>
      <c r="SDI253" s="41"/>
      <c r="SDJ253" s="38"/>
      <c r="SDK253" s="38"/>
      <c r="SDL253" s="38"/>
      <c r="SDM253" s="39"/>
      <c r="SDN253" s="40"/>
      <c r="SDO253" s="41"/>
      <c r="SDP253" s="38"/>
      <c r="SDQ253" s="38"/>
      <c r="SDR253" s="38"/>
      <c r="SDS253" s="39"/>
      <c r="SDT253" s="40"/>
      <c r="SDU253" s="41"/>
      <c r="SDV253" s="38"/>
      <c r="SDW253" s="38"/>
      <c r="SDX253" s="38"/>
      <c r="SDY253" s="39"/>
      <c r="SDZ253" s="40"/>
      <c r="SEA253" s="41"/>
      <c r="SEB253" s="38"/>
      <c r="SEC253" s="38"/>
      <c r="SED253" s="38"/>
      <c r="SEE253" s="39"/>
      <c r="SEF253" s="40"/>
      <c r="SEG253" s="41"/>
      <c r="SEH253" s="38"/>
      <c r="SEI253" s="38"/>
      <c r="SEJ253" s="38"/>
      <c r="SEK253" s="39"/>
      <c r="SEL253" s="40"/>
      <c r="SEM253" s="41"/>
      <c r="SEN253" s="38"/>
      <c r="SEO253" s="38"/>
      <c r="SEP253" s="38"/>
      <c r="SEQ253" s="39"/>
      <c r="SER253" s="40"/>
      <c r="SES253" s="41"/>
      <c r="SET253" s="38"/>
      <c r="SEU253" s="38"/>
      <c r="SEV253" s="38"/>
      <c r="SEW253" s="39"/>
      <c r="SEX253" s="40"/>
      <c r="SEY253" s="41"/>
      <c r="SEZ253" s="38"/>
      <c r="SFA253" s="38"/>
      <c r="SFB253" s="38"/>
      <c r="SFC253" s="39"/>
      <c r="SFD253" s="40"/>
      <c r="SFE253" s="41"/>
      <c r="SFF253" s="38"/>
      <c r="SFG253" s="38"/>
      <c r="SFH253" s="38"/>
      <c r="SFI253" s="39"/>
      <c r="SFJ253" s="40"/>
      <c r="SFK253" s="41"/>
      <c r="SFL253" s="38"/>
      <c r="SFM253" s="38"/>
      <c r="SFN253" s="38"/>
      <c r="SFO253" s="39"/>
      <c r="SFP253" s="40"/>
      <c r="SFQ253" s="41"/>
      <c r="SFR253" s="38"/>
      <c r="SFS253" s="38"/>
      <c r="SFT253" s="38"/>
      <c r="SFU253" s="39"/>
      <c r="SFV253" s="40"/>
      <c r="SFW253" s="41"/>
      <c r="SFX253" s="38"/>
      <c r="SFY253" s="38"/>
      <c r="SFZ253" s="38"/>
      <c r="SGA253" s="39"/>
      <c r="SGB253" s="40"/>
      <c r="SGC253" s="41"/>
      <c r="SGD253" s="38"/>
      <c r="SGE253" s="38"/>
      <c r="SGF253" s="38"/>
      <c r="SGG253" s="39"/>
      <c r="SGH253" s="40"/>
      <c r="SGI253" s="41"/>
      <c r="SGJ253" s="38"/>
      <c r="SGK253" s="38"/>
      <c r="SGL253" s="38"/>
      <c r="SGM253" s="39"/>
      <c r="SGN253" s="40"/>
      <c r="SGO253" s="41"/>
      <c r="SGP253" s="38"/>
      <c r="SGQ253" s="38"/>
      <c r="SGR253" s="38"/>
      <c r="SGS253" s="39"/>
      <c r="SGT253" s="40"/>
      <c r="SGU253" s="41"/>
      <c r="SGV253" s="38"/>
      <c r="SGW253" s="38"/>
      <c r="SGX253" s="38"/>
      <c r="SGY253" s="39"/>
      <c r="SGZ253" s="40"/>
      <c r="SHA253" s="41"/>
      <c r="SHB253" s="38"/>
      <c r="SHC253" s="38"/>
      <c r="SHD253" s="38"/>
      <c r="SHE253" s="39"/>
      <c r="SHF253" s="40"/>
      <c r="SHG253" s="41"/>
      <c r="SHH253" s="38"/>
      <c r="SHI253" s="38"/>
      <c r="SHJ253" s="38"/>
      <c r="SHK253" s="39"/>
      <c r="SHL253" s="40"/>
      <c r="SHM253" s="41"/>
      <c r="SHN253" s="38"/>
      <c r="SHO253" s="38"/>
      <c r="SHP253" s="38"/>
      <c r="SHQ253" s="39"/>
      <c r="SHR253" s="40"/>
      <c r="SHS253" s="41"/>
      <c r="SHT253" s="38"/>
      <c r="SHU253" s="38"/>
      <c r="SHV253" s="38"/>
      <c r="SHW253" s="39"/>
      <c r="SHX253" s="40"/>
      <c r="SHY253" s="41"/>
      <c r="SHZ253" s="38"/>
      <c r="SIA253" s="38"/>
      <c r="SIB253" s="38"/>
      <c r="SIC253" s="39"/>
      <c r="SID253" s="40"/>
      <c r="SIE253" s="41"/>
      <c r="SIF253" s="38"/>
      <c r="SIG253" s="38"/>
      <c r="SIH253" s="38"/>
      <c r="SII253" s="39"/>
      <c r="SIJ253" s="40"/>
      <c r="SIK253" s="41"/>
      <c r="SIL253" s="38"/>
      <c r="SIM253" s="38"/>
      <c r="SIN253" s="38"/>
      <c r="SIO253" s="39"/>
      <c r="SIP253" s="40"/>
      <c r="SIQ253" s="41"/>
      <c r="SIR253" s="38"/>
      <c r="SIS253" s="38"/>
      <c r="SIT253" s="38"/>
      <c r="SIU253" s="39"/>
      <c r="SIV253" s="40"/>
      <c r="SIW253" s="41"/>
      <c r="SIX253" s="38"/>
      <c r="SIY253" s="38"/>
      <c r="SIZ253" s="38"/>
      <c r="SJA253" s="39"/>
      <c r="SJB253" s="40"/>
      <c r="SJC253" s="41"/>
      <c r="SJD253" s="38"/>
      <c r="SJE253" s="38"/>
      <c r="SJF253" s="38"/>
      <c r="SJG253" s="39"/>
      <c r="SJH253" s="40"/>
      <c r="SJI253" s="41"/>
      <c r="SJJ253" s="38"/>
      <c r="SJK253" s="38"/>
      <c r="SJL253" s="38"/>
      <c r="SJM253" s="39"/>
      <c r="SJN253" s="40"/>
      <c r="SJO253" s="41"/>
      <c r="SJP253" s="38"/>
      <c r="SJQ253" s="38"/>
      <c r="SJR253" s="38"/>
      <c r="SJS253" s="39"/>
      <c r="SJT253" s="40"/>
      <c r="SJU253" s="41"/>
      <c r="SJV253" s="38"/>
      <c r="SJW253" s="38"/>
      <c r="SJX253" s="38"/>
      <c r="SJY253" s="39"/>
      <c r="SJZ253" s="40"/>
      <c r="SKA253" s="41"/>
      <c r="SKB253" s="38"/>
      <c r="SKC253" s="38"/>
      <c r="SKD253" s="38"/>
      <c r="SKE253" s="39"/>
      <c r="SKF253" s="40"/>
      <c r="SKG253" s="41"/>
      <c r="SKH253" s="38"/>
      <c r="SKI253" s="38"/>
      <c r="SKJ253" s="38"/>
      <c r="SKK253" s="39"/>
      <c r="SKL253" s="40"/>
      <c r="SKM253" s="41"/>
      <c r="SKN253" s="38"/>
      <c r="SKO253" s="38"/>
      <c r="SKP253" s="38"/>
      <c r="SKQ253" s="39"/>
      <c r="SKR253" s="40"/>
      <c r="SKS253" s="41"/>
      <c r="SKT253" s="38"/>
      <c r="SKU253" s="38"/>
      <c r="SKV253" s="38"/>
      <c r="SKW253" s="39"/>
      <c r="SKX253" s="40"/>
      <c r="SKY253" s="41"/>
      <c r="SKZ253" s="38"/>
      <c r="SLA253" s="38"/>
      <c r="SLB253" s="38"/>
      <c r="SLC253" s="39"/>
      <c r="SLD253" s="40"/>
      <c r="SLE253" s="41"/>
      <c r="SLF253" s="38"/>
      <c r="SLG253" s="38"/>
      <c r="SLH253" s="38"/>
      <c r="SLI253" s="39"/>
      <c r="SLJ253" s="40"/>
      <c r="SLK253" s="41"/>
      <c r="SLL253" s="38"/>
      <c r="SLM253" s="38"/>
      <c r="SLN253" s="38"/>
      <c r="SLO253" s="39"/>
      <c r="SLP253" s="40"/>
      <c r="SLQ253" s="41"/>
      <c r="SLR253" s="38"/>
      <c r="SLS253" s="38"/>
      <c r="SLT253" s="38"/>
      <c r="SLU253" s="39"/>
      <c r="SLV253" s="40"/>
      <c r="SLW253" s="41"/>
      <c r="SLX253" s="38"/>
      <c r="SLY253" s="38"/>
      <c r="SLZ253" s="38"/>
      <c r="SMA253" s="39"/>
      <c r="SMB253" s="40"/>
      <c r="SMC253" s="41"/>
      <c r="SMD253" s="38"/>
      <c r="SME253" s="38"/>
      <c r="SMF253" s="38"/>
      <c r="SMG253" s="39"/>
      <c r="SMH253" s="40"/>
      <c r="SMI253" s="41"/>
      <c r="SMJ253" s="38"/>
      <c r="SMK253" s="38"/>
      <c r="SML253" s="38"/>
      <c r="SMM253" s="39"/>
      <c r="SMN253" s="40"/>
      <c r="SMO253" s="41"/>
      <c r="SMP253" s="38"/>
      <c r="SMQ253" s="38"/>
      <c r="SMR253" s="38"/>
      <c r="SMS253" s="39"/>
      <c r="SMT253" s="40"/>
      <c r="SMU253" s="41"/>
      <c r="SMV253" s="38"/>
      <c r="SMW253" s="38"/>
      <c r="SMX253" s="38"/>
      <c r="SMY253" s="39"/>
      <c r="SMZ253" s="40"/>
      <c r="SNA253" s="41"/>
      <c r="SNB253" s="38"/>
      <c r="SNC253" s="38"/>
      <c r="SND253" s="38"/>
      <c r="SNE253" s="39"/>
      <c r="SNF253" s="40"/>
      <c r="SNG253" s="41"/>
      <c r="SNH253" s="38"/>
      <c r="SNI253" s="38"/>
      <c r="SNJ253" s="38"/>
      <c r="SNK253" s="39"/>
      <c r="SNL253" s="40"/>
      <c r="SNM253" s="41"/>
      <c r="SNN253" s="38"/>
      <c r="SNO253" s="38"/>
      <c r="SNP253" s="38"/>
      <c r="SNQ253" s="39"/>
      <c r="SNR253" s="40"/>
      <c r="SNS253" s="41"/>
      <c r="SNT253" s="38"/>
      <c r="SNU253" s="38"/>
      <c r="SNV253" s="38"/>
      <c r="SNW253" s="39"/>
      <c r="SNX253" s="40"/>
      <c r="SNY253" s="41"/>
      <c r="SNZ253" s="38"/>
      <c r="SOA253" s="38"/>
      <c r="SOB253" s="38"/>
      <c r="SOC253" s="39"/>
      <c r="SOD253" s="40"/>
      <c r="SOE253" s="41"/>
      <c r="SOF253" s="38"/>
      <c r="SOG253" s="38"/>
      <c r="SOH253" s="38"/>
      <c r="SOI253" s="39"/>
      <c r="SOJ253" s="40"/>
      <c r="SOK253" s="41"/>
      <c r="SOL253" s="38"/>
      <c r="SOM253" s="38"/>
      <c r="SON253" s="38"/>
      <c r="SOO253" s="39"/>
      <c r="SOP253" s="40"/>
      <c r="SOQ253" s="41"/>
      <c r="SOR253" s="38"/>
      <c r="SOS253" s="38"/>
      <c r="SOT253" s="38"/>
      <c r="SOU253" s="39"/>
      <c r="SOV253" s="40"/>
      <c r="SOW253" s="41"/>
      <c r="SOX253" s="38"/>
      <c r="SOY253" s="38"/>
      <c r="SOZ253" s="38"/>
      <c r="SPA253" s="39"/>
      <c r="SPB253" s="40"/>
      <c r="SPC253" s="41"/>
      <c r="SPD253" s="38"/>
      <c r="SPE253" s="38"/>
      <c r="SPF253" s="38"/>
      <c r="SPG253" s="39"/>
      <c r="SPH253" s="40"/>
      <c r="SPI253" s="41"/>
      <c r="SPJ253" s="38"/>
      <c r="SPK253" s="38"/>
      <c r="SPL253" s="38"/>
      <c r="SPM253" s="39"/>
      <c r="SPN253" s="40"/>
      <c r="SPO253" s="41"/>
      <c r="SPP253" s="38"/>
      <c r="SPQ253" s="38"/>
      <c r="SPR253" s="38"/>
      <c r="SPS253" s="39"/>
      <c r="SPT253" s="40"/>
      <c r="SPU253" s="41"/>
      <c r="SPV253" s="38"/>
      <c r="SPW253" s="38"/>
      <c r="SPX253" s="38"/>
      <c r="SPY253" s="39"/>
      <c r="SPZ253" s="40"/>
      <c r="SQA253" s="41"/>
      <c r="SQB253" s="38"/>
      <c r="SQC253" s="38"/>
      <c r="SQD253" s="38"/>
      <c r="SQE253" s="39"/>
      <c r="SQF253" s="40"/>
      <c r="SQG253" s="41"/>
      <c r="SQH253" s="38"/>
      <c r="SQI253" s="38"/>
      <c r="SQJ253" s="38"/>
      <c r="SQK253" s="39"/>
      <c r="SQL253" s="40"/>
      <c r="SQM253" s="41"/>
      <c r="SQN253" s="38"/>
      <c r="SQO253" s="38"/>
      <c r="SQP253" s="38"/>
      <c r="SQQ253" s="39"/>
      <c r="SQR253" s="40"/>
      <c r="SQS253" s="41"/>
      <c r="SQT253" s="38"/>
      <c r="SQU253" s="38"/>
      <c r="SQV253" s="38"/>
      <c r="SQW253" s="39"/>
      <c r="SQX253" s="40"/>
      <c r="SQY253" s="41"/>
      <c r="SQZ253" s="38"/>
      <c r="SRA253" s="38"/>
      <c r="SRB253" s="38"/>
      <c r="SRC253" s="39"/>
      <c r="SRD253" s="40"/>
      <c r="SRE253" s="41"/>
      <c r="SRF253" s="38"/>
      <c r="SRG253" s="38"/>
      <c r="SRH253" s="38"/>
      <c r="SRI253" s="39"/>
      <c r="SRJ253" s="40"/>
      <c r="SRK253" s="41"/>
      <c r="SRL253" s="38"/>
      <c r="SRM253" s="38"/>
      <c r="SRN253" s="38"/>
      <c r="SRO253" s="39"/>
      <c r="SRP253" s="40"/>
      <c r="SRQ253" s="41"/>
      <c r="SRR253" s="38"/>
      <c r="SRS253" s="38"/>
      <c r="SRT253" s="38"/>
      <c r="SRU253" s="39"/>
      <c r="SRV253" s="40"/>
      <c r="SRW253" s="41"/>
      <c r="SRX253" s="38"/>
      <c r="SRY253" s="38"/>
      <c r="SRZ253" s="38"/>
      <c r="SSA253" s="39"/>
      <c r="SSB253" s="40"/>
      <c r="SSC253" s="41"/>
      <c r="SSD253" s="38"/>
      <c r="SSE253" s="38"/>
      <c r="SSF253" s="38"/>
      <c r="SSG253" s="39"/>
      <c r="SSH253" s="40"/>
      <c r="SSI253" s="41"/>
      <c r="SSJ253" s="38"/>
      <c r="SSK253" s="38"/>
      <c r="SSL253" s="38"/>
      <c r="SSM253" s="39"/>
      <c r="SSN253" s="40"/>
      <c r="SSO253" s="41"/>
      <c r="SSP253" s="38"/>
      <c r="SSQ253" s="38"/>
      <c r="SSR253" s="38"/>
      <c r="SSS253" s="39"/>
      <c r="SST253" s="40"/>
      <c r="SSU253" s="41"/>
      <c r="SSV253" s="38"/>
      <c r="SSW253" s="38"/>
      <c r="SSX253" s="38"/>
      <c r="SSY253" s="39"/>
      <c r="SSZ253" s="40"/>
      <c r="STA253" s="41"/>
      <c r="STB253" s="38"/>
      <c r="STC253" s="38"/>
      <c r="STD253" s="38"/>
      <c r="STE253" s="39"/>
      <c r="STF253" s="40"/>
      <c r="STG253" s="41"/>
      <c r="STH253" s="38"/>
      <c r="STI253" s="38"/>
      <c r="STJ253" s="38"/>
      <c r="STK253" s="39"/>
      <c r="STL253" s="40"/>
      <c r="STM253" s="41"/>
      <c r="STN253" s="38"/>
      <c r="STO253" s="38"/>
      <c r="STP253" s="38"/>
      <c r="STQ253" s="39"/>
      <c r="STR253" s="40"/>
      <c r="STS253" s="41"/>
      <c r="STT253" s="38"/>
      <c r="STU253" s="38"/>
      <c r="STV253" s="38"/>
      <c r="STW253" s="39"/>
      <c r="STX253" s="40"/>
      <c r="STY253" s="41"/>
      <c r="STZ253" s="38"/>
      <c r="SUA253" s="38"/>
      <c r="SUB253" s="38"/>
      <c r="SUC253" s="39"/>
      <c r="SUD253" s="40"/>
      <c r="SUE253" s="41"/>
      <c r="SUF253" s="38"/>
      <c r="SUG253" s="38"/>
      <c r="SUH253" s="38"/>
      <c r="SUI253" s="39"/>
      <c r="SUJ253" s="40"/>
      <c r="SUK253" s="41"/>
      <c r="SUL253" s="38"/>
      <c r="SUM253" s="38"/>
      <c r="SUN253" s="38"/>
      <c r="SUO253" s="39"/>
      <c r="SUP253" s="40"/>
      <c r="SUQ253" s="41"/>
      <c r="SUR253" s="38"/>
      <c r="SUS253" s="38"/>
      <c r="SUT253" s="38"/>
      <c r="SUU253" s="39"/>
      <c r="SUV253" s="40"/>
      <c r="SUW253" s="41"/>
      <c r="SUX253" s="38"/>
      <c r="SUY253" s="38"/>
      <c r="SUZ253" s="38"/>
      <c r="SVA253" s="39"/>
      <c r="SVB253" s="40"/>
      <c r="SVC253" s="41"/>
      <c r="SVD253" s="38"/>
      <c r="SVE253" s="38"/>
      <c r="SVF253" s="38"/>
      <c r="SVG253" s="39"/>
      <c r="SVH253" s="40"/>
      <c r="SVI253" s="41"/>
      <c r="SVJ253" s="38"/>
      <c r="SVK253" s="38"/>
      <c r="SVL253" s="38"/>
      <c r="SVM253" s="39"/>
      <c r="SVN253" s="40"/>
      <c r="SVO253" s="41"/>
      <c r="SVP253" s="38"/>
      <c r="SVQ253" s="38"/>
      <c r="SVR253" s="38"/>
      <c r="SVS253" s="39"/>
      <c r="SVT253" s="40"/>
      <c r="SVU253" s="41"/>
      <c r="SVV253" s="38"/>
      <c r="SVW253" s="38"/>
      <c r="SVX253" s="38"/>
      <c r="SVY253" s="39"/>
      <c r="SVZ253" s="40"/>
      <c r="SWA253" s="41"/>
      <c r="SWB253" s="38"/>
      <c r="SWC253" s="38"/>
      <c r="SWD253" s="38"/>
      <c r="SWE253" s="39"/>
      <c r="SWF253" s="40"/>
      <c r="SWG253" s="41"/>
      <c r="SWH253" s="38"/>
      <c r="SWI253" s="38"/>
      <c r="SWJ253" s="38"/>
      <c r="SWK253" s="39"/>
      <c r="SWL253" s="40"/>
      <c r="SWM253" s="41"/>
      <c r="SWN253" s="38"/>
      <c r="SWO253" s="38"/>
      <c r="SWP253" s="38"/>
      <c r="SWQ253" s="39"/>
      <c r="SWR253" s="40"/>
      <c r="SWS253" s="41"/>
      <c r="SWT253" s="38"/>
      <c r="SWU253" s="38"/>
      <c r="SWV253" s="38"/>
      <c r="SWW253" s="39"/>
      <c r="SWX253" s="40"/>
      <c r="SWY253" s="41"/>
      <c r="SWZ253" s="38"/>
      <c r="SXA253" s="38"/>
      <c r="SXB253" s="38"/>
      <c r="SXC253" s="39"/>
      <c r="SXD253" s="40"/>
      <c r="SXE253" s="41"/>
      <c r="SXF253" s="38"/>
      <c r="SXG253" s="38"/>
      <c r="SXH253" s="38"/>
      <c r="SXI253" s="39"/>
      <c r="SXJ253" s="40"/>
      <c r="SXK253" s="41"/>
      <c r="SXL253" s="38"/>
      <c r="SXM253" s="38"/>
      <c r="SXN253" s="38"/>
      <c r="SXO253" s="39"/>
      <c r="SXP253" s="40"/>
      <c r="SXQ253" s="41"/>
      <c r="SXR253" s="38"/>
      <c r="SXS253" s="38"/>
      <c r="SXT253" s="38"/>
      <c r="SXU253" s="39"/>
      <c r="SXV253" s="40"/>
      <c r="SXW253" s="41"/>
      <c r="SXX253" s="38"/>
      <c r="SXY253" s="38"/>
      <c r="SXZ253" s="38"/>
      <c r="SYA253" s="39"/>
      <c r="SYB253" s="40"/>
      <c r="SYC253" s="41"/>
      <c r="SYD253" s="38"/>
      <c r="SYE253" s="38"/>
      <c r="SYF253" s="38"/>
      <c r="SYG253" s="39"/>
      <c r="SYH253" s="40"/>
      <c r="SYI253" s="41"/>
      <c r="SYJ253" s="38"/>
      <c r="SYK253" s="38"/>
      <c r="SYL253" s="38"/>
      <c r="SYM253" s="39"/>
      <c r="SYN253" s="40"/>
      <c r="SYO253" s="41"/>
      <c r="SYP253" s="38"/>
      <c r="SYQ253" s="38"/>
      <c r="SYR253" s="38"/>
      <c r="SYS253" s="39"/>
      <c r="SYT253" s="40"/>
      <c r="SYU253" s="41"/>
      <c r="SYV253" s="38"/>
      <c r="SYW253" s="38"/>
      <c r="SYX253" s="38"/>
      <c r="SYY253" s="39"/>
      <c r="SYZ253" s="40"/>
      <c r="SZA253" s="41"/>
      <c r="SZB253" s="38"/>
      <c r="SZC253" s="38"/>
      <c r="SZD253" s="38"/>
      <c r="SZE253" s="39"/>
      <c r="SZF253" s="40"/>
      <c r="SZG253" s="41"/>
      <c r="SZH253" s="38"/>
      <c r="SZI253" s="38"/>
      <c r="SZJ253" s="38"/>
      <c r="SZK253" s="39"/>
      <c r="SZL253" s="40"/>
      <c r="SZM253" s="41"/>
      <c r="SZN253" s="38"/>
      <c r="SZO253" s="38"/>
      <c r="SZP253" s="38"/>
      <c r="SZQ253" s="39"/>
      <c r="SZR253" s="40"/>
      <c r="SZS253" s="41"/>
      <c r="SZT253" s="38"/>
      <c r="SZU253" s="38"/>
      <c r="SZV253" s="38"/>
      <c r="SZW253" s="39"/>
      <c r="SZX253" s="40"/>
      <c r="SZY253" s="41"/>
      <c r="SZZ253" s="38"/>
      <c r="TAA253" s="38"/>
      <c r="TAB253" s="38"/>
      <c r="TAC253" s="39"/>
      <c r="TAD253" s="40"/>
      <c r="TAE253" s="41"/>
      <c r="TAF253" s="38"/>
      <c r="TAG253" s="38"/>
      <c r="TAH253" s="38"/>
      <c r="TAI253" s="39"/>
      <c r="TAJ253" s="40"/>
      <c r="TAK253" s="41"/>
      <c r="TAL253" s="38"/>
      <c r="TAM253" s="38"/>
      <c r="TAN253" s="38"/>
      <c r="TAO253" s="39"/>
      <c r="TAP253" s="40"/>
      <c r="TAQ253" s="41"/>
      <c r="TAR253" s="38"/>
      <c r="TAS253" s="38"/>
      <c r="TAT253" s="38"/>
      <c r="TAU253" s="39"/>
      <c r="TAV253" s="40"/>
      <c r="TAW253" s="41"/>
      <c r="TAX253" s="38"/>
      <c r="TAY253" s="38"/>
      <c r="TAZ253" s="38"/>
      <c r="TBA253" s="39"/>
      <c r="TBB253" s="40"/>
      <c r="TBC253" s="41"/>
      <c r="TBD253" s="38"/>
      <c r="TBE253" s="38"/>
      <c r="TBF253" s="38"/>
      <c r="TBG253" s="39"/>
      <c r="TBH253" s="40"/>
      <c r="TBI253" s="41"/>
      <c r="TBJ253" s="38"/>
      <c r="TBK253" s="38"/>
      <c r="TBL253" s="38"/>
      <c r="TBM253" s="39"/>
      <c r="TBN253" s="40"/>
      <c r="TBO253" s="41"/>
      <c r="TBP253" s="38"/>
      <c r="TBQ253" s="38"/>
      <c r="TBR253" s="38"/>
      <c r="TBS253" s="39"/>
      <c r="TBT253" s="40"/>
      <c r="TBU253" s="41"/>
      <c r="TBV253" s="38"/>
      <c r="TBW253" s="38"/>
      <c r="TBX253" s="38"/>
      <c r="TBY253" s="39"/>
      <c r="TBZ253" s="40"/>
      <c r="TCA253" s="41"/>
      <c r="TCB253" s="38"/>
      <c r="TCC253" s="38"/>
      <c r="TCD253" s="38"/>
      <c r="TCE253" s="39"/>
      <c r="TCF253" s="40"/>
      <c r="TCG253" s="41"/>
      <c r="TCH253" s="38"/>
      <c r="TCI253" s="38"/>
      <c r="TCJ253" s="38"/>
      <c r="TCK253" s="39"/>
      <c r="TCL253" s="40"/>
      <c r="TCM253" s="41"/>
      <c r="TCN253" s="38"/>
      <c r="TCO253" s="38"/>
      <c r="TCP253" s="38"/>
      <c r="TCQ253" s="39"/>
      <c r="TCR253" s="40"/>
      <c r="TCS253" s="41"/>
      <c r="TCT253" s="38"/>
      <c r="TCU253" s="38"/>
      <c r="TCV253" s="38"/>
      <c r="TCW253" s="39"/>
      <c r="TCX253" s="40"/>
      <c r="TCY253" s="41"/>
      <c r="TCZ253" s="38"/>
      <c r="TDA253" s="38"/>
      <c r="TDB253" s="38"/>
      <c r="TDC253" s="39"/>
      <c r="TDD253" s="40"/>
      <c r="TDE253" s="41"/>
      <c r="TDF253" s="38"/>
      <c r="TDG253" s="38"/>
      <c r="TDH253" s="38"/>
      <c r="TDI253" s="39"/>
      <c r="TDJ253" s="40"/>
      <c r="TDK253" s="41"/>
      <c r="TDL253" s="38"/>
      <c r="TDM253" s="38"/>
      <c r="TDN253" s="38"/>
      <c r="TDO253" s="39"/>
      <c r="TDP253" s="40"/>
      <c r="TDQ253" s="41"/>
      <c r="TDR253" s="38"/>
      <c r="TDS253" s="38"/>
      <c r="TDT253" s="38"/>
      <c r="TDU253" s="39"/>
      <c r="TDV253" s="40"/>
      <c r="TDW253" s="41"/>
      <c r="TDX253" s="38"/>
      <c r="TDY253" s="38"/>
      <c r="TDZ253" s="38"/>
      <c r="TEA253" s="39"/>
      <c r="TEB253" s="40"/>
      <c r="TEC253" s="41"/>
      <c r="TED253" s="38"/>
      <c r="TEE253" s="38"/>
      <c r="TEF253" s="38"/>
      <c r="TEG253" s="39"/>
      <c r="TEH253" s="40"/>
      <c r="TEI253" s="41"/>
      <c r="TEJ253" s="38"/>
      <c r="TEK253" s="38"/>
      <c r="TEL253" s="38"/>
      <c r="TEM253" s="39"/>
      <c r="TEN253" s="40"/>
      <c r="TEO253" s="41"/>
      <c r="TEP253" s="38"/>
      <c r="TEQ253" s="38"/>
      <c r="TER253" s="38"/>
      <c r="TES253" s="39"/>
      <c r="TET253" s="40"/>
      <c r="TEU253" s="41"/>
      <c r="TEV253" s="38"/>
      <c r="TEW253" s="38"/>
      <c r="TEX253" s="38"/>
      <c r="TEY253" s="39"/>
      <c r="TEZ253" s="40"/>
      <c r="TFA253" s="41"/>
      <c r="TFB253" s="38"/>
      <c r="TFC253" s="38"/>
      <c r="TFD253" s="38"/>
      <c r="TFE253" s="39"/>
      <c r="TFF253" s="40"/>
      <c r="TFG253" s="41"/>
      <c r="TFH253" s="38"/>
      <c r="TFI253" s="38"/>
      <c r="TFJ253" s="38"/>
      <c r="TFK253" s="39"/>
      <c r="TFL253" s="40"/>
      <c r="TFM253" s="41"/>
      <c r="TFN253" s="38"/>
      <c r="TFO253" s="38"/>
      <c r="TFP253" s="38"/>
      <c r="TFQ253" s="39"/>
      <c r="TFR253" s="40"/>
      <c r="TFS253" s="41"/>
      <c r="TFT253" s="38"/>
      <c r="TFU253" s="38"/>
      <c r="TFV253" s="38"/>
      <c r="TFW253" s="39"/>
      <c r="TFX253" s="40"/>
      <c r="TFY253" s="41"/>
      <c r="TFZ253" s="38"/>
      <c r="TGA253" s="38"/>
      <c r="TGB253" s="38"/>
      <c r="TGC253" s="39"/>
      <c r="TGD253" s="40"/>
      <c r="TGE253" s="41"/>
      <c r="TGF253" s="38"/>
      <c r="TGG253" s="38"/>
      <c r="TGH253" s="38"/>
      <c r="TGI253" s="39"/>
      <c r="TGJ253" s="40"/>
      <c r="TGK253" s="41"/>
      <c r="TGL253" s="38"/>
      <c r="TGM253" s="38"/>
      <c r="TGN253" s="38"/>
      <c r="TGO253" s="39"/>
      <c r="TGP253" s="40"/>
      <c r="TGQ253" s="41"/>
      <c r="TGR253" s="38"/>
      <c r="TGS253" s="38"/>
      <c r="TGT253" s="38"/>
      <c r="TGU253" s="39"/>
      <c r="TGV253" s="40"/>
      <c r="TGW253" s="41"/>
      <c r="TGX253" s="38"/>
      <c r="TGY253" s="38"/>
      <c r="TGZ253" s="38"/>
      <c r="THA253" s="39"/>
      <c r="THB253" s="40"/>
      <c r="THC253" s="41"/>
      <c r="THD253" s="38"/>
      <c r="THE253" s="38"/>
      <c r="THF253" s="38"/>
      <c r="THG253" s="39"/>
      <c r="THH253" s="40"/>
      <c r="THI253" s="41"/>
      <c r="THJ253" s="38"/>
      <c r="THK253" s="38"/>
      <c r="THL253" s="38"/>
      <c r="THM253" s="39"/>
      <c r="THN253" s="40"/>
      <c r="THO253" s="41"/>
      <c r="THP253" s="38"/>
      <c r="THQ253" s="38"/>
      <c r="THR253" s="38"/>
      <c r="THS253" s="39"/>
      <c r="THT253" s="40"/>
      <c r="THU253" s="41"/>
      <c r="THV253" s="38"/>
      <c r="THW253" s="38"/>
      <c r="THX253" s="38"/>
      <c r="THY253" s="39"/>
      <c r="THZ253" s="40"/>
      <c r="TIA253" s="41"/>
      <c r="TIB253" s="38"/>
      <c r="TIC253" s="38"/>
      <c r="TID253" s="38"/>
      <c r="TIE253" s="39"/>
      <c r="TIF253" s="40"/>
      <c r="TIG253" s="41"/>
      <c r="TIH253" s="38"/>
      <c r="TII253" s="38"/>
      <c r="TIJ253" s="38"/>
      <c r="TIK253" s="39"/>
      <c r="TIL253" s="40"/>
      <c r="TIM253" s="41"/>
      <c r="TIN253" s="38"/>
      <c r="TIO253" s="38"/>
      <c r="TIP253" s="38"/>
      <c r="TIQ253" s="39"/>
      <c r="TIR253" s="40"/>
      <c r="TIS253" s="41"/>
      <c r="TIT253" s="38"/>
      <c r="TIU253" s="38"/>
      <c r="TIV253" s="38"/>
      <c r="TIW253" s="39"/>
      <c r="TIX253" s="40"/>
      <c r="TIY253" s="41"/>
      <c r="TIZ253" s="38"/>
      <c r="TJA253" s="38"/>
      <c r="TJB253" s="38"/>
      <c r="TJC253" s="39"/>
      <c r="TJD253" s="40"/>
      <c r="TJE253" s="41"/>
      <c r="TJF253" s="38"/>
      <c r="TJG253" s="38"/>
      <c r="TJH253" s="38"/>
      <c r="TJI253" s="39"/>
      <c r="TJJ253" s="40"/>
      <c r="TJK253" s="41"/>
      <c r="TJL253" s="38"/>
      <c r="TJM253" s="38"/>
      <c r="TJN253" s="38"/>
      <c r="TJO253" s="39"/>
      <c r="TJP253" s="40"/>
      <c r="TJQ253" s="41"/>
      <c r="TJR253" s="38"/>
      <c r="TJS253" s="38"/>
      <c r="TJT253" s="38"/>
      <c r="TJU253" s="39"/>
      <c r="TJV253" s="40"/>
      <c r="TJW253" s="41"/>
      <c r="TJX253" s="38"/>
      <c r="TJY253" s="38"/>
      <c r="TJZ253" s="38"/>
      <c r="TKA253" s="39"/>
      <c r="TKB253" s="40"/>
      <c r="TKC253" s="41"/>
      <c r="TKD253" s="38"/>
      <c r="TKE253" s="38"/>
      <c r="TKF253" s="38"/>
      <c r="TKG253" s="39"/>
      <c r="TKH253" s="40"/>
      <c r="TKI253" s="41"/>
      <c r="TKJ253" s="38"/>
      <c r="TKK253" s="38"/>
      <c r="TKL253" s="38"/>
      <c r="TKM253" s="39"/>
      <c r="TKN253" s="40"/>
      <c r="TKO253" s="41"/>
      <c r="TKP253" s="38"/>
      <c r="TKQ253" s="38"/>
      <c r="TKR253" s="38"/>
      <c r="TKS253" s="39"/>
      <c r="TKT253" s="40"/>
      <c r="TKU253" s="41"/>
      <c r="TKV253" s="38"/>
      <c r="TKW253" s="38"/>
      <c r="TKX253" s="38"/>
      <c r="TKY253" s="39"/>
      <c r="TKZ253" s="40"/>
      <c r="TLA253" s="41"/>
      <c r="TLB253" s="38"/>
      <c r="TLC253" s="38"/>
      <c r="TLD253" s="38"/>
      <c r="TLE253" s="39"/>
      <c r="TLF253" s="40"/>
      <c r="TLG253" s="41"/>
      <c r="TLH253" s="38"/>
      <c r="TLI253" s="38"/>
      <c r="TLJ253" s="38"/>
      <c r="TLK253" s="39"/>
      <c r="TLL253" s="40"/>
      <c r="TLM253" s="41"/>
      <c r="TLN253" s="38"/>
      <c r="TLO253" s="38"/>
      <c r="TLP253" s="38"/>
      <c r="TLQ253" s="39"/>
      <c r="TLR253" s="40"/>
      <c r="TLS253" s="41"/>
      <c r="TLT253" s="38"/>
      <c r="TLU253" s="38"/>
      <c r="TLV253" s="38"/>
      <c r="TLW253" s="39"/>
      <c r="TLX253" s="40"/>
      <c r="TLY253" s="41"/>
      <c r="TLZ253" s="38"/>
      <c r="TMA253" s="38"/>
      <c r="TMB253" s="38"/>
      <c r="TMC253" s="39"/>
      <c r="TMD253" s="40"/>
      <c r="TME253" s="41"/>
      <c r="TMF253" s="38"/>
      <c r="TMG253" s="38"/>
      <c r="TMH253" s="38"/>
      <c r="TMI253" s="39"/>
      <c r="TMJ253" s="40"/>
      <c r="TMK253" s="41"/>
      <c r="TML253" s="38"/>
      <c r="TMM253" s="38"/>
      <c r="TMN253" s="38"/>
      <c r="TMO253" s="39"/>
      <c r="TMP253" s="40"/>
      <c r="TMQ253" s="41"/>
      <c r="TMR253" s="38"/>
      <c r="TMS253" s="38"/>
      <c r="TMT253" s="38"/>
      <c r="TMU253" s="39"/>
      <c r="TMV253" s="40"/>
      <c r="TMW253" s="41"/>
      <c r="TMX253" s="38"/>
      <c r="TMY253" s="38"/>
      <c r="TMZ253" s="38"/>
      <c r="TNA253" s="39"/>
      <c r="TNB253" s="40"/>
      <c r="TNC253" s="41"/>
      <c r="TND253" s="38"/>
      <c r="TNE253" s="38"/>
      <c r="TNF253" s="38"/>
      <c r="TNG253" s="39"/>
      <c r="TNH253" s="40"/>
      <c r="TNI253" s="41"/>
      <c r="TNJ253" s="38"/>
      <c r="TNK253" s="38"/>
      <c r="TNL253" s="38"/>
      <c r="TNM253" s="39"/>
      <c r="TNN253" s="40"/>
      <c r="TNO253" s="41"/>
      <c r="TNP253" s="38"/>
      <c r="TNQ253" s="38"/>
      <c r="TNR253" s="38"/>
      <c r="TNS253" s="39"/>
      <c r="TNT253" s="40"/>
      <c r="TNU253" s="41"/>
      <c r="TNV253" s="38"/>
      <c r="TNW253" s="38"/>
      <c r="TNX253" s="38"/>
      <c r="TNY253" s="39"/>
      <c r="TNZ253" s="40"/>
      <c r="TOA253" s="41"/>
      <c r="TOB253" s="38"/>
      <c r="TOC253" s="38"/>
      <c r="TOD253" s="38"/>
      <c r="TOE253" s="39"/>
      <c r="TOF253" s="40"/>
      <c r="TOG253" s="41"/>
      <c r="TOH253" s="38"/>
      <c r="TOI253" s="38"/>
      <c r="TOJ253" s="38"/>
      <c r="TOK253" s="39"/>
      <c r="TOL253" s="40"/>
      <c r="TOM253" s="41"/>
      <c r="TON253" s="38"/>
      <c r="TOO253" s="38"/>
      <c r="TOP253" s="38"/>
      <c r="TOQ253" s="39"/>
      <c r="TOR253" s="40"/>
      <c r="TOS253" s="41"/>
      <c r="TOT253" s="38"/>
      <c r="TOU253" s="38"/>
      <c r="TOV253" s="38"/>
      <c r="TOW253" s="39"/>
      <c r="TOX253" s="40"/>
      <c r="TOY253" s="41"/>
      <c r="TOZ253" s="38"/>
      <c r="TPA253" s="38"/>
      <c r="TPB253" s="38"/>
      <c r="TPC253" s="39"/>
      <c r="TPD253" s="40"/>
      <c r="TPE253" s="41"/>
      <c r="TPF253" s="38"/>
      <c r="TPG253" s="38"/>
      <c r="TPH253" s="38"/>
      <c r="TPI253" s="39"/>
      <c r="TPJ253" s="40"/>
      <c r="TPK253" s="41"/>
      <c r="TPL253" s="38"/>
      <c r="TPM253" s="38"/>
      <c r="TPN253" s="38"/>
      <c r="TPO253" s="39"/>
      <c r="TPP253" s="40"/>
      <c r="TPQ253" s="41"/>
      <c r="TPR253" s="38"/>
      <c r="TPS253" s="38"/>
      <c r="TPT253" s="38"/>
      <c r="TPU253" s="39"/>
      <c r="TPV253" s="40"/>
      <c r="TPW253" s="41"/>
      <c r="TPX253" s="38"/>
      <c r="TPY253" s="38"/>
      <c r="TPZ253" s="38"/>
      <c r="TQA253" s="39"/>
      <c r="TQB253" s="40"/>
      <c r="TQC253" s="41"/>
      <c r="TQD253" s="38"/>
      <c r="TQE253" s="38"/>
      <c r="TQF253" s="38"/>
      <c r="TQG253" s="39"/>
      <c r="TQH253" s="40"/>
      <c r="TQI253" s="41"/>
      <c r="TQJ253" s="38"/>
      <c r="TQK253" s="38"/>
      <c r="TQL253" s="38"/>
      <c r="TQM253" s="39"/>
      <c r="TQN253" s="40"/>
      <c r="TQO253" s="41"/>
      <c r="TQP253" s="38"/>
      <c r="TQQ253" s="38"/>
      <c r="TQR253" s="38"/>
      <c r="TQS253" s="39"/>
      <c r="TQT253" s="40"/>
      <c r="TQU253" s="41"/>
      <c r="TQV253" s="38"/>
      <c r="TQW253" s="38"/>
      <c r="TQX253" s="38"/>
      <c r="TQY253" s="39"/>
      <c r="TQZ253" s="40"/>
      <c r="TRA253" s="41"/>
      <c r="TRB253" s="38"/>
      <c r="TRC253" s="38"/>
      <c r="TRD253" s="38"/>
      <c r="TRE253" s="39"/>
      <c r="TRF253" s="40"/>
      <c r="TRG253" s="41"/>
      <c r="TRH253" s="38"/>
      <c r="TRI253" s="38"/>
      <c r="TRJ253" s="38"/>
      <c r="TRK253" s="39"/>
      <c r="TRL253" s="40"/>
      <c r="TRM253" s="41"/>
      <c r="TRN253" s="38"/>
      <c r="TRO253" s="38"/>
      <c r="TRP253" s="38"/>
      <c r="TRQ253" s="39"/>
      <c r="TRR253" s="40"/>
      <c r="TRS253" s="41"/>
      <c r="TRT253" s="38"/>
      <c r="TRU253" s="38"/>
      <c r="TRV253" s="38"/>
      <c r="TRW253" s="39"/>
      <c r="TRX253" s="40"/>
      <c r="TRY253" s="41"/>
      <c r="TRZ253" s="38"/>
      <c r="TSA253" s="38"/>
      <c r="TSB253" s="38"/>
      <c r="TSC253" s="39"/>
      <c r="TSD253" s="40"/>
      <c r="TSE253" s="41"/>
      <c r="TSF253" s="38"/>
      <c r="TSG253" s="38"/>
      <c r="TSH253" s="38"/>
      <c r="TSI253" s="39"/>
      <c r="TSJ253" s="40"/>
      <c r="TSK253" s="41"/>
      <c r="TSL253" s="38"/>
      <c r="TSM253" s="38"/>
      <c r="TSN253" s="38"/>
      <c r="TSO253" s="39"/>
      <c r="TSP253" s="40"/>
      <c r="TSQ253" s="41"/>
      <c r="TSR253" s="38"/>
      <c r="TSS253" s="38"/>
      <c r="TST253" s="38"/>
      <c r="TSU253" s="39"/>
      <c r="TSV253" s="40"/>
      <c r="TSW253" s="41"/>
      <c r="TSX253" s="38"/>
      <c r="TSY253" s="38"/>
      <c r="TSZ253" s="38"/>
      <c r="TTA253" s="39"/>
      <c r="TTB253" s="40"/>
      <c r="TTC253" s="41"/>
      <c r="TTD253" s="38"/>
      <c r="TTE253" s="38"/>
      <c r="TTF253" s="38"/>
      <c r="TTG253" s="39"/>
      <c r="TTH253" s="40"/>
      <c r="TTI253" s="41"/>
      <c r="TTJ253" s="38"/>
      <c r="TTK253" s="38"/>
      <c r="TTL253" s="38"/>
      <c r="TTM253" s="39"/>
      <c r="TTN253" s="40"/>
      <c r="TTO253" s="41"/>
      <c r="TTP253" s="38"/>
      <c r="TTQ253" s="38"/>
      <c r="TTR253" s="38"/>
      <c r="TTS253" s="39"/>
      <c r="TTT253" s="40"/>
      <c r="TTU253" s="41"/>
      <c r="TTV253" s="38"/>
      <c r="TTW253" s="38"/>
      <c r="TTX253" s="38"/>
      <c r="TTY253" s="39"/>
      <c r="TTZ253" s="40"/>
      <c r="TUA253" s="41"/>
      <c r="TUB253" s="38"/>
      <c r="TUC253" s="38"/>
      <c r="TUD253" s="38"/>
      <c r="TUE253" s="39"/>
      <c r="TUF253" s="40"/>
      <c r="TUG253" s="41"/>
      <c r="TUH253" s="38"/>
      <c r="TUI253" s="38"/>
      <c r="TUJ253" s="38"/>
      <c r="TUK253" s="39"/>
      <c r="TUL253" s="40"/>
      <c r="TUM253" s="41"/>
      <c r="TUN253" s="38"/>
      <c r="TUO253" s="38"/>
      <c r="TUP253" s="38"/>
      <c r="TUQ253" s="39"/>
      <c r="TUR253" s="40"/>
      <c r="TUS253" s="41"/>
      <c r="TUT253" s="38"/>
      <c r="TUU253" s="38"/>
      <c r="TUV253" s="38"/>
      <c r="TUW253" s="39"/>
      <c r="TUX253" s="40"/>
      <c r="TUY253" s="41"/>
      <c r="TUZ253" s="38"/>
      <c r="TVA253" s="38"/>
      <c r="TVB253" s="38"/>
      <c r="TVC253" s="39"/>
      <c r="TVD253" s="40"/>
      <c r="TVE253" s="41"/>
      <c r="TVF253" s="38"/>
      <c r="TVG253" s="38"/>
      <c r="TVH253" s="38"/>
      <c r="TVI253" s="39"/>
      <c r="TVJ253" s="40"/>
      <c r="TVK253" s="41"/>
      <c r="TVL253" s="38"/>
      <c r="TVM253" s="38"/>
      <c r="TVN253" s="38"/>
      <c r="TVO253" s="39"/>
      <c r="TVP253" s="40"/>
      <c r="TVQ253" s="41"/>
      <c r="TVR253" s="38"/>
      <c r="TVS253" s="38"/>
      <c r="TVT253" s="38"/>
      <c r="TVU253" s="39"/>
      <c r="TVV253" s="40"/>
      <c r="TVW253" s="41"/>
      <c r="TVX253" s="38"/>
      <c r="TVY253" s="38"/>
      <c r="TVZ253" s="38"/>
      <c r="TWA253" s="39"/>
      <c r="TWB253" s="40"/>
      <c r="TWC253" s="41"/>
      <c r="TWD253" s="38"/>
      <c r="TWE253" s="38"/>
      <c r="TWF253" s="38"/>
      <c r="TWG253" s="39"/>
      <c r="TWH253" s="40"/>
      <c r="TWI253" s="41"/>
      <c r="TWJ253" s="38"/>
      <c r="TWK253" s="38"/>
      <c r="TWL253" s="38"/>
      <c r="TWM253" s="39"/>
      <c r="TWN253" s="40"/>
      <c r="TWO253" s="41"/>
      <c r="TWP253" s="38"/>
      <c r="TWQ253" s="38"/>
      <c r="TWR253" s="38"/>
      <c r="TWS253" s="39"/>
      <c r="TWT253" s="40"/>
      <c r="TWU253" s="41"/>
      <c r="TWV253" s="38"/>
      <c r="TWW253" s="38"/>
      <c r="TWX253" s="38"/>
      <c r="TWY253" s="39"/>
      <c r="TWZ253" s="40"/>
      <c r="TXA253" s="41"/>
      <c r="TXB253" s="38"/>
      <c r="TXC253" s="38"/>
      <c r="TXD253" s="38"/>
      <c r="TXE253" s="39"/>
      <c r="TXF253" s="40"/>
      <c r="TXG253" s="41"/>
      <c r="TXH253" s="38"/>
      <c r="TXI253" s="38"/>
      <c r="TXJ253" s="38"/>
      <c r="TXK253" s="39"/>
      <c r="TXL253" s="40"/>
      <c r="TXM253" s="41"/>
      <c r="TXN253" s="38"/>
      <c r="TXO253" s="38"/>
      <c r="TXP253" s="38"/>
      <c r="TXQ253" s="39"/>
      <c r="TXR253" s="40"/>
      <c r="TXS253" s="41"/>
      <c r="TXT253" s="38"/>
      <c r="TXU253" s="38"/>
      <c r="TXV253" s="38"/>
      <c r="TXW253" s="39"/>
      <c r="TXX253" s="40"/>
      <c r="TXY253" s="41"/>
      <c r="TXZ253" s="38"/>
      <c r="TYA253" s="38"/>
      <c r="TYB253" s="38"/>
      <c r="TYC253" s="39"/>
      <c r="TYD253" s="40"/>
      <c r="TYE253" s="41"/>
      <c r="TYF253" s="38"/>
      <c r="TYG253" s="38"/>
      <c r="TYH253" s="38"/>
      <c r="TYI253" s="39"/>
      <c r="TYJ253" s="40"/>
      <c r="TYK253" s="41"/>
      <c r="TYL253" s="38"/>
      <c r="TYM253" s="38"/>
      <c r="TYN253" s="38"/>
      <c r="TYO253" s="39"/>
      <c r="TYP253" s="40"/>
      <c r="TYQ253" s="41"/>
      <c r="TYR253" s="38"/>
      <c r="TYS253" s="38"/>
      <c r="TYT253" s="38"/>
      <c r="TYU253" s="39"/>
      <c r="TYV253" s="40"/>
      <c r="TYW253" s="41"/>
      <c r="TYX253" s="38"/>
      <c r="TYY253" s="38"/>
      <c r="TYZ253" s="38"/>
      <c r="TZA253" s="39"/>
      <c r="TZB253" s="40"/>
      <c r="TZC253" s="41"/>
      <c r="TZD253" s="38"/>
      <c r="TZE253" s="38"/>
      <c r="TZF253" s="38"/>
      <c r="TZG253" s="39"/>
      <c r="TZH253" s="40"/>
      <c r="TZI253" s="41"/>
      <c r="TZJ253" s="38"/>
      <c r="TZK253" s="38"/>
      <c r="TZL253" s="38"/>
      <c r="TZM253" s="39"/>
      <c r="TZN253" s="40"/>
      <c r="TZO253" s="41"/>
      <c r="TZP253" s="38"/>
      <c r="TZQ253" s="38"/>
      <c r="TZR253" s="38"/>
      <c r="TZS253" s="39"/>
      <c r="TZT253" s="40"/>
      <c r="TZU253" s="41"/>
      <c r="TZV253" s="38"/>
      <c r="TZW253" s="38"/>
      <c r="TZX253" s="38"/>
      <c r="TZY253" s="39"/>
      <c r="TZZ253" s="40"/>
      <c r="UAA253" s="41"/>
      <c r="UAB253" s="38"/>
      <c r="UAC253" s="38"/>
      <c r="UAD253" s="38"/>
      <c r="UAE253" s="39"/>
      <c r="UAF253" s="40"/>
      <c r="UAG253" s="41"/>
      <c r="UAH253" s="38"/>
      <c r="UAI253" s="38"/>
      <c r="UAJ253" s="38"/>
      <c r="UAK253" s="39"/>
      <c r="UAL253" s="40"/>
      <c r="UAM253" s="41"/>
      <c r="UAN253" s="38"/>
      <c r="UAO253" s="38"/>
      <c r="UAP253" s="38"/>
      <c r="UAQ253" s="39"/>
      <c r="UAR253" s="40"/>
      <c r="UAS253" s="41"/>
      <c r="UAT253" s="38"/>
      <c r="UAU253" s="38"/>
      <c r="UAV253" s="38"/>
      <c r="UAW253" s="39"/>
      <c r="UAX253" s="40"/>
      <c r="UAY253" s="41"/>
      <c r="UAZ253" s="38"/>
      <c r="UBA253" s="38"/>
      <c r="UBB253" s="38"/>
      <c r="UBC253" s="39"/>
      <c r="UBD253" s="40"/>
      <c r="UBE253" s="41"/>
      <c r="UBF253" s="38"/>
      <c r="UBG253" s="38"/>
      <c r="UBH253" s="38"/>
      <c r="UBI253" s="39"/>
      <c r="UBJ253" s="40"/>
      <c r="UBK253" s="41"/>
      <c r="UBL253" s="38"/>
      <c r="UBM253" s="38"/>
      <c r="UBN253" s="38"/>
      <c r="UBO253" s="39"/>
      <c r="UBP253" s="40"/>
      <c r="UBQ253" s="41"/>
      <c r="UBR253" s="38"/>
      <c r="UBS253" s="38"/>
      <c r="UBT253" s="38"/>
      <c r="UBU253" s="39"/>
      <c r="UBV253" s="40"/>
      <c r="UBW253" s="41"/>
      <c r="UBX253" s="38"/>
      <c r="UBY253" s="38"/>
      <c r="UBZ253" s="38"/>
      <c r="UCA253" s="39"/>
      <c r="UCB253" s="40"/>
      <c r="UCC253" s="41"/>
      <c r="UCD253" s="38"/>
      <c r="UCE253" s="38"/>
      <c r="UCF253" s="38"/>
      <c r="UCG253" s="39"/>
      <c r="UCH253" s="40"/>
      <c r="UCI253" s="41"/>
      <c r="UCJ253" s="38"/>
      <c r="UCK253" s="38"/>
      <c r="UCL253" s="38"/>
      <c r="UCM253" s="39"/>
      <c r="UCN253" s="40"/>
      <c r="UCO253" s="41"/>
      <c r="UCP253" s="38"/>
      <c r="UCQ253" s="38"/>
      <c r="UCR253" s="38"/>
      <c r="UCS253" s="39"/>
      <c r="UCT253" s="40"/>
      <c r="UCU253" s="41"/>
      <c r="UCV253" s="38"/>
      <c r="UCW253" s="38"/>
      <c r="UCX253" s="38"/>
      <c r="UCY253" s="39"/>
      <c r="UCZ253" s="40"/>
      <c r="UDA253" s="41"/>
      <c r="UDB253" s="38"/>
      <c r="UDC253" s="38"/>
      <c r="UDD253" s="38"/>
      <c r="UDE253" s="39"/>
      <c r="UDF253" s="40"/>
      <c r="UDG253" s="41"/>
      <c r="UDH253" s="38"/>
      <c r="UDI253" s="38"/>
      <c r="UDJ253" s="38"/>
      <c r="UDK253" s="39"/>
      <c r="UDL253" s="40"/>
      <c r="UDM253" s="41"/>
      <c r="UDN253" s="38"/>
      <c r="UDO253" s="38"/>
      <c r="UDP253" s="38"/>
      <c r="UDQ253" s="39"/>
      <c r="UDR253" s="40"/>
      <c r="UDS253" s="41"/>
      <c r="UDT253" s="38"/>
      <c r="UDU253" s="38"/>
      <c r="UDV253" s="38"/>
      <c r="UDW253" s="39"/>
      <c r="UDX253" s="40"/>
      <c r="UDY253" s="41"/>
      <c r="UDZ253" s="38"/>
      <c r="UEA253" s="38"/>
      <c r="UEB253" s="38"/>
      <c r="UEC253" s="39"/>
      <c r="UED253" s="40"/>
      <c r="UEE253" s="41"/>
      <c r="UEF253" s="38"/>
      <c r="UEG253" s="38"/>
      <c r="UEH253" s="38"/>
      <c r="UEI253" s="39"/>
      <c r="UEJ253" s="40"/>
      <c r="UEK253" s="41"/>
      <c r="UEL253" s="38"/>
      <c r="UEM253" s="38"/>
      <c r="UEN253" s="38"/>
      <c r="UEO253" s="39"/>
      <c r="UEP253" s="40"/>
      <c r="UEQ253" s="41"/>
      <c r="UER253" s="38"/>
      <c r="UES253" s="38"/>
      <c r="UET253" s="38"/>
      <c r="UEU253" s="39"/>
      <c r="UEV253" s="40"/>
      <c r="UEW253" s="41"/>
      <c r="UEX253" s="38"/>
      <c r="UEY253" s="38"/>
      <c r="UEZ253" s="38"/>
      <c r="UFA253" s="39"/>
      <c r="UFB253" s="40"/>
      <c r="UFC253" s="41"/>
      <c r="UFD253" s="38"/>
      <c r="UFE253" s="38"/>
      <c r="UFF253" s="38"/>
      <c r="UFG253" s="39"/>
      <c r="UFH253" s="40"/>
      <c r="UFI253" s="41"/>
      <c r="UFJ253" s="38"/>
      <c r="UFK253" s="38"/>
      <c r="UFL253" s="38"/>
      <c r="UFM253" s="39"/>
      <c r="UFN253" s="40"/>
      <c r="UFO253" s="41"/>
      <c r="UFP253" s="38"/>
      <c r="UFQ253" s="38"/>
      <c r="UFR253" s="38"/>
      <c r="UFS253" s="39"/>
      <c r="UFT253" s="40"/>
      <c r="UFU253" s="41"/>
      <c r="UFV253" s="38"/>
      <c r="UFW253" s="38"/>
      <c r="UFX253" s="38"/>
      <c r="UFY253" s="39"/>
      <c r="UFZ253" s="40"/>
      <c r="UGA253" s="41"/>
      <c r="UGB253" s="38"/>
      <c r="UGC253" s="38"/>
      <c r="UGD253" s="38"/>
      <c r="UGE253" s="39"/>
      <c r="UGF253" s="40"/>
      <c r="UGG253" s="41"/>
      <c r="UGH253" s="38"/>
      <c r="UGI253" s="38"/>
      <c r="UGJ253" s="38"/>
      <c r="UGK253" s="39"/>
      <c r="UGL253" s="40"/>
      <c r="UGM253" s="41"/>
      <c r="UGN253" s="38"/>
      <c r="UGO253" s="38"/>
      <c r="UGP253" s="38"/>
      <c r="UGQ253" s="39"/>
      <c r="UGR253" s="40"/>
      <c r="UGS253" s="41"/>
      <c r="UGT253" s="38"/>
      <c r="UGU253" s="38"/>
      <c r="UGV253" s="38"/>
      <c r="UGW253" s="39"/>
      <c r="UGX253" s="40"/>
      <c r="UGY253" s="41"/>
      <c r="UGZ253" s="38"/>
      <c r="UHA253" s="38"/>
      <c r="UHB253" s="38"/>
      <c r="UHC253" s="39"/>
      <c r="UHD253" s="40"/>
      <c r="UHE253" s="41"/>
      <c r="UHF253" s="38"/>
      <c r="UHG253" s="38"/>
      <c r="UHH253" s="38"/>
      <c r="UHI253" s="39"/>
      <c r="UHJ253" s="40"/>
      <c r="UHK253" s="41"/>
      <c r="UHL253" s="38"/>
      <c r="UHM253" s="38"/>
      <c r="UHN253" s="38"/>
      <c r="UHO253" s="39"/>
      <c r="UHP253" s="40"/>
      <c r="UHQ253" s="41"/>
      <c r="UHR253" s="38"/>
      <c r="UHS253" s="38"/>
      <c r="UHT253" s="38"/>
      <c r="UHU253" s="39"/>
      <c r="UHV253" s="40"/>
      <c r="UHW253" s="41"/>
      <c r="UHX253" s="38"/>
      <c r="UHY253" s="38"/>
      <c r="UHZ253" s="38"/>
      <c r="UIA253" s="39"/>
      <c r="UIB253" s="40"/>
      <c r="UIC253" s="41"/>
      <c r="UID253" s="38"/>
      <c r="UIE253" s="38"/>
      <c r="UIF253" s="38"/>
      <c r="UIG253" s="39"/>
      <c r="UIH253" s="40"/>
      <c r="UII253" s="41"/>
      <c r="UIJ253" s="38"/>
      <c r="UIK253" s="38"/>
      <c r="UIL253" s="38"/>
      <c r="UIM253" s="39"/>
      <c r="UIN253" s="40"/>
      <c r="UIO253" s="41"/>
      <c r="UIP253" s="38"/>
      <c r="UIQ253" s="38"/>
      <c r="UIR253" s="38"/>
      <c r="UIS253" s="39"/>
      <c r="UIT253" s="40"/>
      <c r="UIU253" s="41"/>
      <c r="UIV253" s="38"/>
      <c r="UIW253" s="38"/>
      <c r="UIX253" s="38"/>
      <c r="UIY253" s="39"/>
      <c r="UIZ253" s="40"/>
      <c r="UJA253" s="41"/>
      <c r="UJB253" s="38"/>
      <c r="UJC253" s="38"/>
      <c r="UJD253" s="38"/>
      <c r="UJE253" s="39"/>
      <c r="UJF253" s="40"/>
      <c r="UJG253" s="41"/>
      <c r="UJH253" s="38"/>
      <c r="UJI253" s="38"/>
      <c r="UJJ253" s="38"/>
      <c r="UJK253" s="39"/>
      <c r="UJL253" s="40"/>
      <c r="UJM253" s="41"/>
      <c r="UJN253" s="38"/>
      <c r="UJO253" s="38"/>
      <c r="UJP253" s="38"/>
      <c r="UJQ253" s="39"/>
      <c r="UJR253" s="40"/>
      <c r="UJS253" s="41"/>
      <c r="UJT253" s="38"/>
      <c r="UJU253" s="38"/>
      <c r="UJV253" s="38"/>
      <c r="UJW253" s="39"/>
      <c r="UJX253" s="40"/>
      <c r="UJY253" s="41"/>
      <c r="UJZ253" s="38"/>
      <c r="UKA253" s="38"/>
      <c r="UKB253" s="38"/>
      <c r="UKC253" s="39"/>
      <c r="UKD253" s="40"/>
      <c r="UKE253" s="41"/>
      <c r="UKF253" s="38"/>
      <c r="UKG253" s="38"/>
      <c r="UKH253" s="38"/>
      <c r="UKI253" s="39"/>
      <c r="UKJ253" s="40"/>
      <c r="UKK253" s="41"/>
      <c r="UKL253" s="38"/>
      <c r="UKM253" s="38"/>
      <c r="UKN253" s="38"/>
      <c r="UKO253" s="39"/>
      <c r="UKP253" s="40"/>
      <c r="UKQ253" s="41"/>
      <c r="UKR253" s="38"/>
      <c r="UKS253" s="38"/>
      <c r="UKT253" s="38"/>
      <c r="UKU253" s="39"/>
      <c r="UKV253" s="40"/>
      <c r="UKW253" s="41"/>
      <c r="UKX253" s="38"/>
      <c r="UKY253" s="38"/>
      <c r="UKZ253" s="38"/>
      <c r="ULA253" s="39"/>
      <c r="ULB253" s="40"/>
      <c r="ULC253" s="41"/>
      <c r="ULD253" s="38"/>
      <c r="ULE253" s="38"/>
      <c r="ULF253" s="38"/>
      <c r="ULG253" s="39"/>
      <c r="ULH253" s="40"/>
      <c r="ULI253" s="41"/>
      <c r="ULJ253" s="38"/>
      <c r="ULK253" s="38"/>
      <c r="ULL253" s="38"/>
      <c r="ULM253" s="39"/>
      <c r="ULN253" s="40"/>
      <c r="ULO253" s="41"/>
      <c r="ULP253" s="38"/>
      <c r="ULQ253" s="38"/>
      <c r="ULR253" s="38"/>
      <c r="ULS253" s="39"/>
      <c r="ULT253" s="40"/>
      <c r="ULU253" s="41"/>
      <c r="ULV253" s="38"/>
      <c r="ULW253" s="38"/>
      <c r="ULX253" s="38"/>
      <c r="ULY253" s="39"/>
      <c r="ULZ253" s="40"/>
      <c r="UMA253" s="41"/>
      <c r="UMB253" s="38"/>
      <c r="UMC253" s="38"/>
      <c r="UMD253" s="38"/>
      <c r="UME253" s="39"/>
      <c r="UMF253" s="40"/>
      <c r="UMG253" s="41"/>
      <c r="UMH253" s="38"/>
      <c r="UMI253" s="38"/>
      <c r="UMJ253" s="38"/>
      <c r="UMK253" s="39"/>
      <c r="UML253" s="40"/>
      <c r="UMM253" s="41"/>
      <c r="UMN253" s="38"/>
      <c r="UMO253" s="38"/>
      <c r="UMP253" s="38"/>
      <c r="UMQ253" s="39"/>
      <c r="UMR253" s="40"/>
      <c r="UMS253" s="41"/>
      <c r="UMT253" s="38"/>
      <c r="UMU253" s="38"/>
      <c r="UMV253" s="38"/>
      <c r="UMW253" s="39"/>
      <c r="UMX253" s="40"/>
      <c r="UMY253" s="41"/>
      <c r="UMZ253" s="38"/>
      <c r="UNA253" s="38"/>
      <c r="UNB253" s="38"/>
      <c r="UNC253" s="39"/>
      <c r="UND253" s="40"/>
      <c r="UNE253" s="41"/>
      <c r="UNF253" s="38"/>
      <c r="UNG253" s="38"/>
      <c r="UNH253" s="38"/>
      <c r="UNI253" s="39"/>
      <c r="UNJ253" s="40"/>
      <c r="UNK253" s="41"/>
      <c r="UNL253" s="38"/>
      <c r="UNM253" s="38"/>
      <c r="UNN253" s="38"/>
      <c r="UNO253" s="39"/>
      <c r="UNP253" s="40"/>
      <c r="UNQ253" s="41"/>
      <c r="UNR253" s="38"/>
      <c r="UNS253" s="38"/>
      <c r="UNT253" s="38"/>
      <c r="UNU253" s="39"/>
      <c r="UNV253" s="40"/>
      <c r="UNW253" s="41"/>
      <c r="UNX253" s="38"/>
      <c r="UNY253" s="38"/>
      <c r="UNZ253" s="38"/>
      <c r="UOA253" s="39"/>
      <c r="UOB253" s="40"/>
      <c r="UOC253" s="41"/>
      <c r="UOD253" s="38"/>
      <c r="UOE253" s="38"/>
      <c r="UOF253" s="38"/>
      <c r="UOG253" s="39"/>
      <c r="UOH253" s="40"/>
      <c r="UOI253" s="41"/>
      <c r="UOJ253" s="38"/>
      <c r="UOK253" s="38"/>
      <c r="UOL253" s="38"/>
      <c r="UOM253" s="39"/>
      <c r="UON253" s="40"/>
      <c r="UOO253" s="41"/>
      <c r="UOP253" s="38"/>
      <c r="UOQ253" s="38"/>
      <c r="UOR253" s="38"/>
      <c r="UOS253" s="39"/>
      <c r="UOT253" s="40"/>
      <c r="UOU253" s="41"/>
      <c r="UOV253" s="38"/>
      <c r="UOW253" s="38"/>
      <c r="UOX253" s="38"/>
      <c r="UOY253" s="39"/>
      <c r="UOZ253" s="40"/>
      <c r="UPA253" s="41"/>
      <c r="UPB253" s="38"/>
      <c r="UPC253" s="38"/>
      <c r="UPD253" s="38"/>
      <c r="UPE253" s="39"/>
      <c r="UPF253" s="40"/>
      <c r="UPG253" s="41"/>
      <c r="UPH253" s="38"/>
      <c r="UPI253" s="38"/>
      <c r="UPJ253" s="38"/>
      <c r="UPK253" s="39"/>
      <c r="UPL253" s="40"/>
      <c r="UPM253" s="41"/>
      <c r="UPN253" s="38"/>
      <c r="UPO253" s="38"/>
      <c r="UPP253" s="38"/>
      <c r="UPQ253" s="39"/>
      <c r="UPR253" s="40"/>
      <c r="UPS253" s="41"/>
      <c r="UPT253" s="38"/>
      <c r="UPU253" s="38"/>
      <c r="UPV253" s="38"/>
      <c r="UPW253" s="39"/>
      <c r="UPX253" s="40"/>
      <c r="UPY253" s="41"/>
      <c r="UPZ253" s="38"/>
      <c r="UQA253" s="38"/>
      <c r="UQB253" s="38"/>
      <c r="UQC253" s="39"/>
      <c r="UQD253" s="40"/>
      <c r="UQE253" s="41"/>
      <c r="UQF253" s="38"/>
      <c r="UQG253" s="38"/>
      <c r="UQH253" s="38"/>
      <c r="UQI253" s="39"/>
      <c r="UQJ253" s="40"/>
      <c r="UQK253" s="41"/>
      <c r="UQL253" s="38"/>
      <c r="UQM253" s="38"/>
      <c r="UQN253" s="38"/>
      <c r="UQO253" s="39"/>
      <c r="UQP253" s="40"/>
      <c r="UQQ253" s="41"/>
      <c r="UQR253" s="38"/>
      <c r="UQS253" s="38"/>
      <c r="UQT253" s="38"/>
      <c r="UQU253" s="39"/>
      <c r="UQV253" s="40"/>
      <c r="UQW253" s="41"/>
      <c r="UQX253" s="38"/>
      <c r="UQY253" s="38"/>
      <c r="UQZ253" s="38"/>
      <c r="URA253" s="39"/>
      <c r="URB253" s="40"/>
      <c r="URC253" s="41"/>
      <c r="URD253" s="38"/>
      <c r="URE253" s="38"/>
      <c r="URF253" s="38"/>
      <c r="URG253" s="39"/>
      <c r="URH253" s="40"/>
      <c r="URI253" s="41"/>
      <c r="URJ253" s="38"/>
      <c r="URK253" s="38"/>
      <c r="URL253" s="38"/>
      <c r="URM253" s="39"/>
      <c r="URN253" s="40"/>
      <c r="URO253" s="41"/>
      <c r="URP253" s="38"/>
      <c r="URQ253" s="38"/>
      <c r="URR253" s="38"/>
      <c r="URS253" s="39"/>
      <c r="URT253" s="40"/>
      <c r="URU253" s="41"/>
      <c r="URV253" s="38"/>
      <c r="URW253" s="38"/>
      <c r="URX253" s="38"/>
      <c r="URY253" s="39"/>
      <c r="URZ253" s="40"/>
      <c r="USA253" s="41"/>
      <c r="USB253" s="38"/>
      <c r="USC253" s="38"/>
      <c r="USD253" s="38"/>
      <c r="USE253" s="39"/>
      <c r="USF253" s="40"/>
      <c r="USG253" s="41"/>
      <c r="USH253" s="38"/>
      <c r="USI253" s="38"/>
      <c r="USJ253" s="38"/>
      <c r="USK253" s="39"/>
      <c r="USL253" s="40"/>
      <c r="USM253" s="41"/>
      <c r="USN253" s="38"/>
      <c r="USO253" s="38"/>
      <c r="USP253" s="38"/>
      <c r="USQ253" s="39"/>
      <c r="USR253" s="40"/>
      <c r="USS253" s="41"/>
      <c r="UST253" s="38"/>
      <c r="USU253" s="38"/>
      <c r="USV253" s="38"/>
      <c r="USW253" s="39"/>
      <c r="USX253" s="40"/>
      <c r="USY253" s="41"/>
      <c r="USZ253" s="38"/>
      <c r="UTA253" s="38"/>
      <c r="UTB253" s="38"/>
      <c r="UTC253" s="39"/>
      <c r="UTD253" s="40"/>
      <c r="UTE253" s="41"/>
      <c r="UTF253" s="38"/>
      <c r="UTG253" s="38"/>
      <c r="UTH253" s="38"/>
      <c r="UTI253" s="39"/>
      <c r="UTJ253" s="40"/>
      <c r="UTK253" s="41"/>
      <c r="UTL253" s="38"/>
      <c r="UTM253" s="38"/>
      <c r="UTN253" s="38"/>
      <c r="UTO253" s="39"/>
      <c r="UTP253" s="40"/>
      <c r="UTQ253" s="41"/>
      <c r="UTR253" s="38"/>
      <c r="UTS253" s="38"/>
      <c r="UTT253" s="38"/>
      <c r="UTU253" s="39"/>
      <c r="UTV253" s="40"/>
      <c r="UTW253" s="41"/>
      <c r="UTX253" s="38"/>
      <c r="UTY253" s="38"/>
      <c r="UTZ253" s="38"/>
      <c r="UUA253" s="39"/>
      <c r="UUB253" s="40"/>
      <c r="UUC253" s="41"/>
      <c r="UUD253" s="38"/>
      <c r="UUE253" s="38"/>
      <c r="UUF253" s="38"/>
      <c r="UUG253" s="39"/>
      <c r="UUH253" s="40"/>
      <c r="UUI253" s="41"/>
      <c r="UUJ253" s="38"/>
      <c r="UUK253" s="38"/>
      <c r="UUL253" s="38"/>
      <c r="UUM253" s="39"/>
      <c r="UUN253" s="40"/>
      <c r="UUO253" s="41"/>
      <c r="UUP253" s="38"/>
      <c r="UUQ253" s="38"/>
      <c r="UUR253" s="38"/>
      <c r="UUS253" s="39"/>
      <c r="UUT253" s="40"/>
      <c r="UUU253" s="41"/>
      <c r="UUV253" s="38"/>
      <c r="UUW253" s="38"/>
      <c r="UUX253" s="38"/>
      <c r="UUY253" s="39"/>
      <c r="UUZ253" s="40"/>
      <c r="UVA253" s="41"/>
      <c r="UVB253" s="38"/>
      <c r="UVC253" s="38"/>
      <c r="UVD253" s="38"/>
      <c r="UVE253" s="39"/>
      <c r="UVF253" s="40"/>
      <c r="UVG253" s="41"/>
      <c r="UVH253" s="38"/>
      <c r="UVI253" s="38"/>
      <c r="UVJ253" s="38"/>
      <c r="UVK253" s="39"/>
      <c r="UVL253" s="40"/>
      <c r="UVM253" s="41"/>
      <c r="UVN253" s="38"/>
      <c r="UVO253" s="38"/>
      <c r="UVP253" s="38"/>
      <c r="UVQ253" s="39"/>
      <c r="UVR253" s="40"/>
      <c r="UVS253" s="41"/>
      <c r="UVT253" s="38"/>
      <c r="UVU253" s="38"/>
      <c r="UVV253" s="38"/>
      <c r="UVW253" s="39"/>
      <c r="UVX253" s="40"/>
      <c r="UVY253" s="41"/>
      <c r="UVZ253" s="38"/>
      <c r="UWA253" s="38"/>
      <c r="UWB253" s="38"/>
      <c r="UWC253" s="39"/>
      <c r="UWD253" s="40"/>
      <c r="UWE253" s="41"/>
      <c r="UWF253" s="38"/>
      <c r="UWG253" s="38"/>
      <c r="UWH253" s="38"/>
      <c r="UWI253" s="39"/>
      <c r="UWJ253" s="40"/>
      <c r="UWK253" s="41"/>
      <c r="UWL253" s="38"/>
      <c r="UWM253" s="38"/>
      <c r="UWN253" s="38"/>
      <c r="UWO253" s="39"/>
      <c r="UWP253" s="40"/>
      <c r="UWQ253" s="41"/>
      <c r="UWR253" s="38"/>
      <c r="UWS253" s="38"/>
      <c r="UWT253" s="38"/>
      <c r="UWU253" s="39"/>
      <c r="UWV253" s="40"/>
      <c r="UWW253" s="41"/>
      <c r="UWX253" s="38"/>
      <c r="UWY253" s="38"/>
      <c r="UWZ253" s="38"/>
      <c r="UXA253" s="39"/>
      <c r="UXB253" s="40"/>
      <c r="UXC253" s="41"/>
      <c r="UXD253" s="38"/>
      <c r="UXE253" s="38"/>
      <c r="UXF253" s="38"/>
      <c r="UXG253" s="39"/>
      <c r="UXH253" s="40"/>
      <c r="UXI253" s="41"/>
      <c r="UXJ253" s="38"/>
      <c r="UXK253" s="38"/>
      <c r="UXL253" s="38"/>
      <c r="UXM253" s="39"/>
      <c r="UXN253" s="40"/>
      <c r="UXO253" s="41"/>
      <c r="UXP253" s="38"/>
      <c r="UXQ253" s="38"/>
      <c r="UXR253" s="38"/>
      <c r="UXS253" s="39"/>
      <c r="UXT253" s="40"/>
      <c r="UXU253" s="41"/>
      <c r="UXV253" s="38"/>
      <c r="UXW253" s="38"/>
      <c r="UXX253" s="38"/>
      <c r="UXY253" s="39"/>
      <c r="UXZ253" s="40"/>
      <c r="UYA253" s="41"/>
      <c r="UYB253" s="38"/>
      <c r="UYC253" s="38"/>
      <c r="UYD253" s="38"/>
      <c r="UYE253" s="39"/>
      <c r="UYF253" s="40"/>
      <c r="UYG253" s="41"/>
      <c r="UYH253" s="38"/>
      <c r="UYI253" s="38"/>
      <c r="UYJ253" s="38"/>
      <c r="UYK253" s="39"/>
      <c r="UYL253" s="40"/>
      <c r="UYM253" s="41"/>
      <c r="UYN253" s="38"/>
      <c r="UYO253" s="38"/>
      <c r="UYP253" s="38"/>
      <c r="UYQ253" s="39"/>
      <c r="UYR253" s="40"/>
      <c r="UYS253" s="41"/>
      <c r="UYT253" s="38"/>
      <c r="UYU253" s="38"/>
      <c r="UYV253" s="38"/>
      <c r="UYW253" s="39"/>
      <c r="UYX253" s="40"/>
      <c r="UYY253" s="41"/>
      <c r="UYZ253" s="38"/>
      <c r="UZA253" s="38"/>
      <c r="UZB253" s="38"/>
      <c r="UZC253" s="39"/>
      <c r="UZD253" s="40"/>
      <c r="UZE253" s="41"/>
      <c r="UZF253" s="38"/>
      <c r="UZG253" s="38"/>
      <c r="UZH253" s="38"/>
      <c r="UZI253" s="39"/>
      <c r="UZJ253" s="40"/>
      <c r="UZK253" s="41"/>
      <c r="UZL253" s="38"/>
      <c r="UZM253" s="38"/>
      <c r="UZN253" s="38"/>
      <c r="UZO253" s="39"/>
      <c r="UZP253" s="40"/>
      <c r="UZQ253" s="41"/>
      <c r="UZR253" s="38"/>
      <c r="UZS253" s="38"/>
      <c r="UZT253" s="38"/>
      <c r="UZU253" s="39"/>
      <c r="UZV253" s="40"/>
      <c r="UZW253" s="41"/>
      <c r="UZX253" s="38"/>
      <c r="UZY253" s="38"/>
      <c r="UZZ253" s="38"/>
      <c r="VAA253" s="39"/>
      <c r="VAB253" s="40"/>
      <c r="VAC253" s="41"/>
      <c r="VAD253" s="38"/>
      <c r="VAE253" s="38"/>
      <c r="VAF253" s="38"/>
      <c r="VAG253" s="39"/>
      <c r="VAH253" s="40"/>
      <c r="VAI253" s="41"/>
      <c r="VAJ253" s="38"/>
      <c r="VAK253" s="38"/>
      <c r="VAL253" s="38"/>
      <c r="VAM253" s="39"/>
      <c r="VAN253" s="40"/>
      <c r="VAO253" s="41"/>
      <c r="VAP253" s="38"/>
      <c r="VAQ253" s="38"/>
      <c r="VAR253" s="38"/>
      <c r="VAS253" s="39"/>
      <c r="VAT253" s="40"/>
      <c r="VAU253" s="41"/>
      <c r="VAV253" s="38"/>
      <c r="VAW253" s="38"/>
      <c r="VAX253" s="38"/>
      <c r="VAY253" s="39"/>
      <c r="VAZ253" s="40"/>
      <c r="VBA253" s="41"/>
      <c r="VBB253" s="38"/>
      <c r="VBC253" s="38"/>
      <c r="VBD253" s="38"/>
      <c r="VBE253" s="39"/>
      <c r="VBF253" s="40"/>
      <c r="VBG253" s="41"/>
      <c r="VBH253" s="38"/>
      <c r="VBI253" s="38"/>
      <c r="VBJ253" s="38"/>
      <c r="VBK253" s="39"/>
      <c r="VBL253" s="40"/>
      <c r="VBM253" s="41"/>
      <c r="VBN253" s="38"/>
      <c r="VBO253" s="38"/>
      <c r="VBP253" s="38"/>
      <c r="VBQ253" s="39"/>
      <c r="VBR253" s="40"/>
      <c r="VBS253" s="41"/>
      <c r="VBT253" s="38"/>
      <c r="VBU253" s="38"/>
      <c r="VBV253" s="38"/>
      <c r="VBW253" s="39"/>
      <c r="VBX253" s="40"/>
      <c r="VBY253" s="41"/>
      <c r="VBZ253" s="38"/>
      <c r="VCA253" s="38"/>
      <c r="VCB253" s="38"/>
      <c r="VCC253" s="39"/>
      <c r="VCD253" s="40"/>
      <c r="VCE253" s="41"/>
      <c r="VCF253" s="38"/>
      <c r="VCG253" s="38"/>
      <c r="VCH253" s="38"/>
      <c r="VCI253" s="39"/>
      <c r="VCJ253" s="40"/>
      <c r="VCK253" s="41"/>
      <c r="VCL253" s="38"/>
      <c r="VCM253" s="38"/>
      <c r="VCN253" s="38"/>
      <c r="VCO253" s="39"/>
      <c r="VCP253" s="40"/>
      <c r="VCQ253" s="41"/>
      <c r="VCR253" s="38"/>
      <c r="VCS253" s="38"/>
      <c r="VCT253" s="38"/>
      <c r="VCU253" s="39"/>
      <c r="VCV253" s="40"/>
      <c r="VCW253" s="41"/>
      <c r="VCX253" s="38"/>
      <c r="VCY253" s="38"/>
      <c r="VCZ253" s="38"/>
      <c r="VDA253" s="39"/>
      <c r="VDB253" s="40"/>
      <c r="VDC253" s="41"/>
      <c r="VDD253" s="38"/>
      <c r="VDE253" s="38"/>
      <c r="VDF253" s="38"/>
      <c r="VDG253" s="39"/>
      <c r="VDH253" s="40"/>
      <c r="VDI253" s="41"/>
      <c r="VDJ253" s="38"/>
      <c r="VDK253" s="38"/>
      <c r="VDL253" s="38"/>
      <c r="VDM253" s="39"/>
      <c r="VDN253" s="40"/>
      <c r="VDO253" s="41"/>
      <c r="VDP253" s="38"/>
      <c r="VDQ253" s="38"/>
      <c r="VDR253" s="38"/>
      <c r="VDS253" s="39"/>
      <c r="VDT253" s="40"/>
      <c r="VDU253" s="41"/>
      <c r="VDV253" s="38"/>
      <c r="VDW253" s="38"/>
      <c r="VDX253" s="38"/>
      <c r="VDY253" s="39"/>
      <c r="VDZ253" s="40"/>
      <c r="VEA253" s="41"/>
      <c r="VEB253" s="38"/>
      <c r="VEC253" s="38"/>
      <c r="VED253" s="38"/>
      <c r="VEE253" s="39"/>
      <c r="VEF253" s="40"/>
      <c r="VEG253" s="41"/>
      <c r="VEH253" s="38"/>
      <c r="VEI253" s="38"/>
      <c r="VEJ253" s="38"/>
      <c r="VEK253" s="39"/>
      <c r="VEL253" s="40"/>
      <c r="VEM253" s="41"/>
      <c r="VEN253" s="38"/>
      <c r="VEO253" s="38"/>
      <c r="VEP253" s="38"/>
      <c r="VEQ253" s="39"/>
      <c r="VER253" s="40"/>
      <c r="VES253" s="41"/>
      <c r="VET253" s="38"/>
      <c r="VEU253" s="38"/>
      <c r="VEV253" s="38"/>
      <c r="VEW253" s="39"/>
      <c r="VEX253" s="40"/>
      <c r="VEY253" s="41"/>
      <c r="VEZ253" s="38"/>
      <c r="VFA253" s="38"/>
      <c r="VFB253" s="38"/>
      <c r="VFC253" s="39"/>
      <c r="VFD253" s="40"/>
      <c r="VFE253" s="41"/>
      <c r="VFF253" s="38"/>
      <c r="VFG253" s="38"/>
      <c r="VFH253" s="38"/>
      <c r="VFI253" s="39"/>
      <c r="VFJ253" s="40"/>
      <c r="VFK253" s="41"/>
      <c r="VFL253" s="38"/>
      <c r="VFM253" s="38"/>
      <c r="VFN253" s="38"/>
      <c r="VFO253" s="39"/>
      <c r="VFP253" s="40"/>
      <c r="VFQ253" s="41"/>
      <c r="VFR253" s="38"/>
      <c r="VFS253" s="38"/>
      <c r="VFT253" s="38"/>
      <c r="VFU253" s="39"/>
      <c r="VFV253" s="40"/>
      <c r="VFW253" s="41"/>
      <c r="VFX253" s="38"/>
      <c r="VFY253" s="38"/>
      <c r="VFZ253" s="38"/>
      <c r="VGA253" s="39"/>
      <c r="VGB253" s="40"/>
      <c r="VGC253" s="41"/>
      <c r="VGD253" s="38"/>
      <c r="VGE253" s="38"/>
      <c r="VGF253" s="38"/>
      <c r="VGG253" s="39"/>
      <c r="VGH253" s="40"/>
      <c r="VGI253" s="41"/>
      <c r="VGJ253" s="38"/>
      <c r="VGK253" s="38"/>
      <c r="VGL253" s="38"/>
      <c r="VGM253" s="39"/>
      <c r="VGN253" s="40"/>
      <c r="VGO253" s="41"/>
      <c r="VGP253" s="38"/>
      <c r="VGQ253" s="38"/>
      <c r="VGR253" s="38"/>
      <c r="VGS253" s="39"/>
      <c r="VGT253" s="40"/>
      <c r="VGU253" s="41"/>
      <c r="VGV253" s="38"/>
      <c r="VGW253" s="38"/>
      <c r="VGX253" s="38"/>
      <c r="VGY253" s="39"/>
      <c r="VGZ253" s="40"/>
      <c r="VHA253" s="41"/>
      <c r="VHB253" s="38"/>
      <c r="VHC253" s="38"/>
      <c r="VHD253" s="38"/>
      <c r="VHE253" s="39"/>
      <c r="VHF253" s="40"/>
      <c r="VHG253" s="41"/>
      <c r="VHH253" s="38"/>
      <c r="VHI253" s="38"/>
      <c r="VHJ253" s="38"/>
      <c r="VHK253" s="39"/>
      <c r="VHL253" s="40"/>
      <c r="VHM253" s="41"/>
      <c r="VHN253" s="38"/>
      <c r="VHO253" s="38"/>
      <c r="VHP253" s="38"/>
      <c r="VHQ253" s="39"/>
      <c r="VHR253" s="40"/>
      <c r="VHS253" s="41"/>
      <c r="VHT253" s="38"/>
      <c r="VHU253" s="38"/>
      <c r="VHV253" s="38"/>
      <c r="VHW253" s="39"/>
      <c r="VHX253" s="40"/>
      <c r="VHY253" s="41"/>
      <c r="VHZ253" s="38"/>
      <c r="VIA253" s="38"/>
      <c r="VIB253" s="38"/>
      <c r="VIC253" s="39"/>
      <c r="VID253" s="40"/>
      <c r="VIE253" s="41"/>
      <c r="VIF253" s="38"/>
      <c r="VIG253" s="38"/>
      <c r="VIH253" s="38"/>
      <c r="VII253" s="39"/>
      <c r="VIJ253" s="40"/>
      <c r="VIK253" s="41"/>
      <c r="VIL253" s="38"/>
      <c r="VIM253" s="38"/>
      <c r="VIN253" s="38"/>
      <c r="VIO253" s="39"/>
      <c r="VIP253" s="40"/>
      <c r="VIQ253" s="41"/>
      <c r="VIR253" s="38"/>
      <c r="VIS253" s="38"/>
      <c r="VIT253" s="38"/>
      <c r="VIU253" s="39"/>
      <c r="VIV253" s="40"/>
      <c r="VIW253" s="41"/>
      <c r="VIX253" s="38"/>
      <c r="VIY253" s="38"/>
      <c r="VIZ253" s="38"/>
      <c r="VJA253" s="39"/>
      <c r="VJB253" s="40"/>
      <c r="VJC253" s="41"/>
      <c r="VJD253" s="38"/>
      <c r="VJE253" s="38"/>
      <c r="VJF253" s="38"/>
      <c r="VJG253" s="39"/>
      <c r="VJH253" s="40"/>
      <c r="VJI253" s="41"/>
      <c r="VJJ253" s="38"/>
      <c r="VJK253" s="38"/>
      <c r="VJL253" s="38"/>
      <c r="VJM253" s="39"/>
      <c r="VJN253" s="40"/>
      <c r="VJO253" s="41"/>
      <c r="VJP253" s="38"/>
      <c r="VJQ253" s="38"/>
      <c r="VJR253" s="38"/>
      <c r="VJS253" s="39"/>
      <c r="VJT253" s="40"/>
      <c r="VJU253" s="41"/>
      <c r="VJV253" s="38"/>
      <c r="VJW253" s="38"/>
      <c r="VJX253" s="38"/>
      <c r="VJY253" s="39"/>
      <c r="VJZ253" s="40"/>
      <c r="VKA253" s="41"/>
      <c r="VKB253" s="38"/>
      <c r="VKC253" s="38"/>
      <c r="VKD253" s="38"/>
      <c r="VKE253" s="39"/>
      <c r="VKF253" s="40"/>
      <c r="VKG253" s="41"/>
      <c r="VKH253" s="38"/>
      <c r="VKI253" s="38"/>
      <c r="VKJ253" s="38"/>
      <c r="VKK253" s="39"/>
      <c r="VKL253" s="40"/>
      <c r="VKM253" s="41"/>
      <c r="VKN253" s="38"/>
      <c r="VKO253" s="38"/>
      <c r="VKP253" s="38"/>
      <c r="VKQ253" s="39"/>
      <c r="VKR253" s="40"/>
      <c r="VKS253" s="41"/>
      <c r="VKT253" s="38"/>
      <c r="VKU253" s="38"/>
      <c r="VKV253" s="38"/>
      <c r="VKW253" s="39"/>
      <c r="VKX253" s="40"/>
      <c r="VKY253" s="41"/>
      <c r="VKZ253" s="38"/>
      <c r="VLA253" s="38"/>
      <c r="VLB253" s="38"/>
      <c r="VLC253" s="39"/>
      <c r="VLD253" s="40"/>
      <c r="VLE253" s="41"/>
      <c r="VLF253" s="38"/>
      <c r="VLG253" s="38"/>
      <c r="VLH253" s="38"/>
      <c r="VLI253" s="39"/>
      <c r="VLJ253" s="40"/>
      <c r="VLK253" s="41"/>
      <c r="VLL253" s="38"/>
      <c r="VLM253" s="38"/>
      <c r="VLN253" s="38"/>
      <c r="VLO253" s="39"/>
      <c r="VLP253" s="40"/>
      <c r="VLQ253" s="41"/>
      <c r="VLR253" s="38"/>
      <c r="VLS253" s="38"/>
      <c r="VLT253" s="38"/>
      <c r="VLU253" s="39"/>
      <c r="VLV253" s="40"/>
      <c r="VLW253" s="41"/>
      <c r="VLX253" s="38"/>
      <c r="VLY253" s="38"/>
      <c r="VLZ253" s="38"/>
      <c r="VMA253" s="39"/>
      <c r="VMB253" s="40"/>
      <c r="VMC253" s="41"/>
      <c r="VMD253" s="38"/>
      <c r="VME253" s="38"/>
      <c r="VMF253" s="38"/>
      <c r="VMG253" s="39"/>
      <c r="VMH253" s="40"/>
      <c r="VMI253" s="41"/>
      <c r="VMJ253" s="38"/>
      <c r="VMK253" s="38"/>
      <c r="VML253" s="38"/>
      <c r="VMM253" s="39"/>
      <c r="VMN253" s="40"/>
      <c r="VMO253" s="41"/>
      <c r="VMP253" s="38"/>
      <c r="VMQ253" s="38"/>
      <c r="VMR253" s="38"/>
      <c r="VMS253" s="39"/>
      <c r="VMT253" s="40"/>
      <c r="VMU253" s="41"/>
      <c r="VMV253" s="38"/>
      <c r="VMW253" s="38"/>
      <c r="VMX253" s="38"/>
      <c r="VMY253" s="39"/>
      <c r="VMZ253" s="40"/>
      <c r="VNA253" s="41"/>
      <c r="VNB253" s="38"/>
      <c r="VNC253" s="38"/>
      <c r="VND253" s="38"/>
      <c r="VNE253" s="39"/>
      <c r="VNF253" s="40"/>
      <c r="VNG253" s="41"/>
      <c r="VNH253" s="38"/>
      <c r="VNI253" s="38"/>
      <c r="VNJ253" s="38"/>
      <c r="VNK253" s="39"/>
      <c r="VNL253" s="40"/>
      <c r="VNM253" s="41"/>
      <c r="VNN253" s="38"/>
      <c r="VNO253" s="38"/>
      <c r="VNP253" s="38"/>
      <c r="VNQ253" s="39"/>
      <c r="VNR253" s="40"/>
      <c r="VNS253" s="41"/>
      <c r="VNT253" s="38"/>
      <c r="VNU253" s="38"/>
      <c r="VNV253" s="38"/>
      <c r="VNW253" s="39"/>
      <c r="VNX253" s="40"/>
      <c r="VNY253" s="41"/>
      <c r="VNZ253" s="38"/>
      <c r="VOA253" s="38"/>
      <c r="VOB253" s="38"/>
      <c r="VOC253" s="39"/>
      <c r="VOD253" s="40"/>
      <c r="VOE253" s="41"/>
      <c r="VOF253" s="38"/>
      <c r="VOG253" s="38"/>
      <c r="VOH253" s="38"/>
      <c r="VOI253" s="39"/>
      <c r="VOJ253" s="40"/>
      <c r="VOK253" s="41"/>
      <c r="VOL253" s="38"/>
      <c r="VOM253" s="38"/>
      <c r="VON253" s="38"/>
      <c r="VOO253" s="39"/>
      <c r="VOP253" s="40"/>
      <c r="VOQ253" s="41"/>
      <c r="VOR253" s="38"/>
      <c r="VOS253" s="38"/>
      <c r="VOT253" s="38"/>
      <c r="VOU253" s="39"/>
      <c r="VOV253" s="40"/>
      <c r="VOW253" s="41"/>
      <c r="VOX253" s="38"/>
      <c r="VOY253" s="38"/>
      <c r="VOZ253" s="38"/>
      <c r="VPA253" s="39"/>
      <c r="VPB253" s="40"/>
      <c r="VPC253" s="41"/>
      <c r="VPD253" s="38"/>
      <c r="VPE253" s="38"/>
      <c r="VPF253" s="38"/>
      <c r="VPG253" s="39"/>
      <c r="VPH253" s="40"/>
      <c r="VPI253" s="41"/>
      <c r="VPJ253" s="38"/>
      <c r="VPK253" s="38"/>
      <c r="VPL253" s="38"/>
      <c r="VPM253" s="39"/>
      <c r="VPN253" s="40"/>
      <c r="VPO253" s="41"/>
      <c r="VPP253" s="38"/>
      <c r="VPQ253" s="38"/>
      <c r="VPR253" s="38"/>
      <c r="VPS253" s="39"/>
      <c r="VPT253" s="40"/>
      <c r="VPU253" s="41"/>
      <c r="VPV253" s="38"/>
      <c r="VPW253" s="38"/>
      <c r="VPX253" s="38"/>
      <c r="VPY253" s="39"/>
      <c r="VPZ253" s="40"/>
      <c r="VQA253" s="41"/>
      <c r="VQB253" s="38"/>
      <c r="VQC253" s="38"/>
      <c r="VQD253" s="38"/>
      <c r="VQE253" s="39"/>
      <c r="VQF253" s="40"/>
      <c r="VQG253" s="41"/>
      <c r="VQH253" s="38"/>
      <c r="VQI253" s="38"/>
      <c r="VQJ253" s="38"/>
      <c r="VQK253" s="39"/>
      <c r="VQL253" s="40"/>
      <c r="VQM253" s="41"/>
      <c r="VQN253" s="38"/>
      <c r="VQO253" s="38"/>
      <c r="VQP253" s="38"/>
      <c r="VQQ253" s="39"/>
      <c r="VQR253" s="40"/>
      <c r="VQS253" s="41"/>
      <c r="VQT253" s="38"/>
      <c r="VQU253" s="38"/>
      <c r="VQV253" s="38"/>
      <c r="VQW253" s="39"/>
      <c r="VQX253" s="40"/>
      <c r="VQY253" s="41"/>
      <c r="VQZ253" s="38"/>
      <c r="VRA253" s="38"/>
      <c r="VRB253" s="38"/>
      <c r="VRC253" s="39"/>
      <c r="VRD253" s="40"/>
      <c r="VRE253" s="41"/>
      <c r="VRF253" s="38"/>
      <c r="VRG253" s="38"/>
      <c r="VRH253" s="38"/>
      <c r="VRI253" s="39"/>
      <c r="VRJ253" s="40"/>
      <c r="VRK253" s="41"/>
      <c r="VRL253" s="38"/>
      <c r="VRM253" s="38"/>
      <c r="VRN253" s="38"/>
      <c r="VRO253" s="39"/>
      <c r="VRP253" s="40"/>
      <c r="VRQ253" s="41"/>
      <c r="VRR253" s="38"/>
      <c r="VRS253" s="38"/>
      <c r="VRT253" s="38"/>
      <c r="VRU253" s="39"/>
      <c r="VRV253" s="40"/>
      <c r="VRW253" s="41"/>
      <c r="VRX253" s="38"/>
      <c r="VRY253" s="38"/>
      <c r="VRZ253" s="38"/>
      <c r="VSA253" s="39"/>
      <c r="VSB253" s="40"/>
      <c r="VSC253" s="41"/>
      <c r="VSD253" s="38"/>
      <c r="VSE253" s="38"/>
      <c r="VSF253" s="38"/>
      <c r="VSG253" s="39"/>
      <c r="VSH253" s="40"/>
      <c r="VSI253" s="41"/>
      <c r="VSJ253" s="38"/>
      <c r="VSK253" s="38"/>
      <c r="VSL253" s="38"/>
      <c r="VSM253" s="39"/>
      <c r="VSN253" s="40"/>
      <c r="VSO253" s="41"/>
      <c r="VSP253" s="38"/>
      <c r="VSQ253" s="38"/>
      <c r="VSR253" s="38"/>
      <c r="VSS253" s="39"/>
      <c r="VST253" s="40"/>
      <c r="VSU253" s="41"/>
      <c r="VSV253" s="38"/>
      <c r="VSW253" s="38"/>
      <c r="VSX253" s="38"/>
      <c r="VSY253" s="39"/>
      <c r="VSZ253" s="40"/>
      <c r="VTA253" s="41"/>
      <c r="VTB253" s="38"/>
      <c r="VTC253" s="38"/>
      <c r="VTD253" s="38"/>
      <c r="VTE253" s="39"/>
      <c r="VTF253" s="40"/>
      <c r="VTG253" s="41"/>
      <c r="VTH253" s="38"/>
      <c r="VTI253" s="38"/>
      <c r="VTJ253" s="38"/>
      <c r="VTK253" s="39"/>
      <c r="VTL253" s="40"/>
      <c r="VTM253" s="41"/>
      <c r="VTN253" s="38"/>
      <c r="VTO253" s="38"/>
      <c r="VTP253" s="38"/>
      <c r="VTQ253" s="39"/>
      <c r="VTR253" s="40"/>
      <c r="VTS253" s="41"/>
      <c r="VTT253" s="38"/>
      <c r="VTU253" s="38"/>
      <c r="VTV253" s="38"/>
      <c r="VTW253" s="39"/>
      <c r="VTX253" s="40"/>
      <c r="VTY253" s="41"/>
      <c r="VTZ253" s="38"/>
      <c r="VUA253" s="38"/>
      <c r="VUB253" s="38"/>
      <c r="VUC253" s="39"/>
      <c r="VUD253" s="40"/>
      <c r="VUE253" s="41"/>
      <c r="VUF253" s="38"/>
      <c r="VUG253" s="38"/>
      <c r="VUH253" s="38"/>
      <c r="VUI253" s="39"/>
      <c r="VUJ253" s="40"/>
      <c r="VUK253" s="41"/>
      <c r="VUL253" s="38"/>
      <c r="VUM253" s="38"/>
      <c r="VUN253" s="38"/>
      <c r="VUO253" s="39"/>
      <c r="VUP253" s="40"/>
      <c r="VUQ253" s="41"/>
      <c r="VUR253" s="38"/>
      <c r="VUS253" s="38"/>
      <c r="VUT253" s="38"/>
      <c r="VUU253" s="39"/>
      <c r="VUV253" s="40"/>
      <c r="VUW253" s="41"/>
      <c r="VUX253" s="38"/>
      <c r="VUY253" s="38"/>
      <c r="VUZ253" s="38"/>
      <c r="VVA253" s="39"/>
      <c r="VVB253" s="40"/>
      <c r="VVC253" s="41"/>
      <c r="VVD253" s="38"/>
      <c r="VVE253" s="38"/>
      <c r="VVF253" s="38"/>
      <c r="VVG253" s="39"/>
      <c r="VVH253" s="40"/>
      <c r="VVI253" s="41"/>
      <c r="VVJ253" s="38"/>
      <c r="VVK253" s="38"/>
      <c r="VVL253" s="38"/>
      <c r="VVM253" s="39"/>
      <c r="VVN253" s="40"/>
      <c r="VVO253" s="41"/>
      <c r="VVP253" s="38"/>
      <c r="VVQ253" s="38"/>
      <c r="VVR253" s="38"/>
      <c r="VVS253" s="39"/>
      <c r="VVT253" s="40"/>
      <c r="VVU253" s="41"/>
      <c r="VVV253" s="38"/>
      <c r="VVW253" s="38"/>
      <c r="VVX253" s="38"/>
      <c r="VVY253" s="39"/>
      <c r="VVZ253" s="40"/>
      <c r="VWA253" s="41"/>
      <c r="VWB253" s="38"/>
      <c r="VWC253" s="38"/>
      <c r="VWD253" s="38"/>
      <c r="VWE253" s="39"/>
      <c r="VWF253" s="40"/>
      <c r="VWG253" s="41"/>
      <c r="VWH253" s="38"/>
      <c r="VWI253" s="38"/>
      <c r="VWJ253" s="38"/>
      <c r="VWK253" s="39"/>
      <c r="VWL253" s="40"/>
      <c r="VWM253" s="41"/>
      <c r="VWN253" s="38"/>
      <c r="VWO253" s="38"/>
      <c r="VWP253" s="38"/>
      <c r="VWQ253" s="39"/>
      <c r="VWR253" s="40"/>
      <c r="VWS253" s="41"/>
      <c r="VWT253" s="38"/>
      <c r="VWU253" s="38"/>
      <c r="VWV253" s="38"/>
      <c r="VWW253" s="39"/>
      <c r="VWX253" s="40"/>
      <c r="VWY253" s="41"/>
      <c r="VWZ253" s="38"/>
      <c r="VXA253" s="38"/>
      <c r="VXB253" s="38"/>
      <c r="VXC253" s="39"/>
      <c r="VXD253" s="40"/>
      <c r="VXE253" s="41"/>
      <c r="VXF253" s="38"/>
      <c r="VXG253" s="38"/>
      <c r="VXH253" s="38"/>
      <c r="VXI253" s="39"/>
      <c r="VXJ253" s="40"/>
      <c r="VXK253" s="41"/>
      <c r="VXL253" s="38"/>
      <c r="VXM253" s="38"/>
      <c r="VXN253" s="38"/>
      <c r="VXO253" s="39"/>
      <c r="VXP253" s="40"/>
      <c r="VXQ253" s="41"/>
      <c r="VXR253" s="38"/>
      <c r="VXS253" s="38"/>
      <c r="VXT253" s="38"/>
      <c r="VXU253" s="39"/>
      <c r="VXV253" s="40"/>
      <c r="VXW253" s="41"/>
      <c r="VXX253" s="38"/>
      <c r="VXY253" s="38"/>
      <c r="VXZ253" s="38"/>
      <c r="VYA253" s="39"/>
      <c r="VYB253" s="40"/>
      <c r="VYC253" s="41"/>
      <c r="VYD253" s="38"/>
      <c r="VYE253" s="38"/>
      <c r="VYF253" s="38"/>
      <c r="VYG253" s="39"/>
      <c r="VYH253" s="40"/>
      <c r="VYI253" s="41"/>
      <c r="VYJ253" s="38"/>
      <c r="VYK253" s="38"/>
      <c r="VYL253" s="38"/>
      <c r="VYM253" s="39"/>
      <c r="VYN253" s="40"/>
      <c r="VYO253" s="41"/>
      <c r="VYP253" s="38"/>
      <c r="VYQ253" s="38"/>
      <c r="VYR253" s="38"/>
      <c r="VYS253" s="39"/>
      <c r="VYT253" s="40"/>
      <c r="VYU253" s="41"/>
      <c r="VYV253" s="38"/>
      <c r="VYW253" s="38"/>
      <c r="VYX253" s="38"/>
      <c r="VYY253" s="39"/>
      <c r="VYZ253" s="40"/>
      <c r="VZA253" s="41"/>
      <c r="VZB253" s="38"/>
      <c r="VZC253" s="38"/>
      <c r="VZD253" s="38"/>
      <c r="VZE253" s="39"/>
      <c r="VZF253" s="40"/>
      <c r="VZG253" s="41"/>
      <c r="VZH253" s="38"/>
      <c r="VZI253" s="38"/>
      <c r="VZJ253" s="38"/>
      <c r="VZK253" s="39"/>
      <c r="VZL253" s="40"/>
      <c r="VZM253" s="41"/>
      <c r="VZN253" s="38"/>
      <c r="VZO253" s="38"/>
      <c r="VZP253" s="38"/>
      <c r="VZQ253" s="39"/>
      <c r="VZR253" s="40"/>
      <c r="VZS253" s="41"/>
      <c r="VZT253" s="38"/>
      <c r="VZU253" s="38"/>
      <c r="VZV253" s="38"/>
      <c r="VZW253" s="39"/>
      <c r="VZX253" s="40"/>
      <c r="VZY253" s="41"/>
      <c r="VZZ253" s="38"/>
      <c r="WAA253" s="38"/>
      <c r="WAB253" s="38"/>
      <c r="WAC253" s="39"/>
      <c r="WAD253" s="40"/>
      <c r="WAE253" s="41"/>
      <c r="WAF253" s="38"/>
      <c r="WAG253" s="38"/>
      <c r="WAH253" s="38"/>
      <c r="WAI253" s="39"/>
      <c r="WAJ253" s="40"/>
      <c r="WAK253" s="41"/>
      <c r="WAL253" s="38"/>
      <c r="WAM253" s="38"/>
      <c r="WAN253" s="38"/>
      <c r="WAO253" s="39"/>
      <c r="WAP253" s="40"/>
      <c r="WAQ253" s="41"/>
      <c r="WAR253" s="38"/>
      <c r="WAS253" s="38"/>
      <c r="WAT253" s="38"/>
      <c r="WAU253" s="39"/>
      <c r="WAV253" s="40"/>
      <c r="WAW253" s="41"/>
      <c r="WAX253" s="38"/>
      <c r="WAY253" s="38"/>
      <c r="WAZ253" s="38"/>
      <c r="WBA253" s="39"/>
      <c r="WBB253" s="40"/>
      <c r="WBC253" s="41"/>
      <c r="WBD253" s="38"/>
      <c r="WBE253" s="38"/>
      <c r="WBF253" s="38"/>
      <c r="WBG253" s="39"/>
      <c r="WBH253" s="40"/>
      <c r="WBI253" s="41"/>
      <c r="WBJ253" s="38"/>
      <c r="WBK253" s="38"/>
      <c r="WBL253" s="38"/>
      <c r="WBM253" s="39"/>
      <c r="WBN253" s="40"/>
      <c r="WBO253" s="41"/>
      <c r="WBP253" s="38"/>
      <c r="WBQ253" s="38"/>
      <c r="WBR253" s="38"/>
      <c r="WBS253" s="39"/>
      <c r="WBT253" s="40"/>
      <c r="WBU253" s="41"/>
      <c r="WBV253" s="38"/>
      <c r="WBW253" s="38"/>
      <c r="WBX253" s="38"/>
      <c r="WBY253" s="39"/>
      <c r="WBZ253" s="40"/>
      <c r="WCA253" s="41"/>
      <c r="WCB253" s="38"/>
      <c r="WCC253" s="38"/>
      <c r="WCD253" s="38"/>
      <c r="WCE253" s="39"/>
      <c r="WCF253" s="40"/>
      <c r="WCG253" s="41"/>
      <c r="WCH253" s="38"/>
      <c r="WCI253" s="38"/>
      <c r="WCJ253" s="38"/>
      <c r="WCK253" s="39"/>
      <c r="WCL253" s="40"/>
      <c r="WCM253" s="41"/>
      <c r="WCN253" s="38"/>
      <c r="WCO253" s="38"/>
      <c r="WCP253" s="38"/>
      <c r="WCQ253" s="39"/>
      <c r="WCR253" s="40"/>
      <c r="WCS253" s="41"/>
      <c r="WCT253" s="38"/>
      <c r="WCU253" s="38"/>
      <c r="WCV253" s="38"/>
      <c r="WCW253" s="39"/>
      <c r="WCX253" s="40"/>
      <c r="WCY253" s="41"/>
      <c r="WCZ253" s="38"/>
      <c r="WDA253" s="38"/>
      <c r="WDB253" s="38"/>
      <c r="WDC253" s="39"/>
      <c r="WDD253" s="40"/>
      <c r="WDE253" s="41"/>
      <c r="WDF253" s="38"/>
      <c r="WDG253" s="38"/>
      <c r="WDH253" s="38"/>
      <c r="WDI253" s="39"/>
      <c r="WDJ253" s="40"/>
      <c r="WDK253" s="41"/>
      <c r="WDL253" s="38"/>
      <c r="WDM253" s="38"/>
      <c r="WDN253" s="38"/>
      <c r="WDO253" s="39"/>
      <c r="WDP253" s="40"/>
      <c r="WDQ253" s="41"/>
      <c r="WDR253" s="38"/>
      <c r="WDS253" s="38"/>
      <c r="WDT253" s="38"/>
      <c r="WDU253" s="39"/>
      <c r="WDV253" s="40"/>
      <c r="WDW253" s="41"/>
      <c r="WDX253" s="38"/>
      <c r="WDY253" s="38"/>
      <c r="WDZ253" s="38"/>
      <c r="WEA253" s="39"/>
      <c r="WEB253" s="40"/>
      <c r="WEC253" s="41"/>
      <c r="WED253" s="38"/>
      <c r="WEE253" s="38"/>
      <c r="WEF253" s="38"/>
      <c r="WEG253" s="39"/>
      <c r="WEH253" s="40"/>
      <c r="WEI253" s="41"/>
      <c r="WEJ253" s="38"/>
      <c r="WEK253" s="38"/>
      <c r="WEL253" s="38"/>
      <c r="WEM253" s="39"/>
      <c r="WEN253" s="40"/>
      <c r="WEO253" s="41"/>
      <c r="WEP253" s="38"/>
      <c r="WEQ253" s="38"/>
      <c r="WER253" s="38"/>
      <c r="WES253" s="39"/>
      <c r="WET253" s="40"/>
      <c r="WEU253" s="41"/>
      <c r="WEV253" s="38"/>
      <c r="WEW253" s="38"/>
      <c r="WEX253" s="38"/>
      <c r="WEY253" s="39"/>
      <c r="WEZ253" s="40"/>
      <c r="WFA253" s="41"/>
      <c r="WFB253" s="38"/>
      <c r="WFC253" s="38"/>
      <c r="WFD253" s="38"/>
      <c r="WFE253" s="39"/>
      <c r="WFF253" s="40"/>
      <c r="WFG253" s="41"/>
      <c r="WFH253" s="38"/>
      <c r="WFI253" s="38"/>
      <c r="WFJ253" s="38"/>
      <c r="WFK253" s="39"/>
      <c r="WFL253" s="40"/>
      <c r="WFM253" s="41"/>
      <c r="WFN253" s="38"/>
      <c r="WFO253" s="38"/>
      <c r="WFP253" s="38"/>
      <c r="WFQ253" s="39"/>
      <c r="WFR253" s="40"/>
      <c r="WFS253" s="41"/>
      <c r="WFT253" s="38"/>
      <c r="WFU253" s="38"/>
      <c r="WFV253" s="38"/>
      <c r="WFW253" s="39"/>
      <c r="WFX253" s="40"/>
      <c r="WFY253" s="41"/>
      <c r="WFZ253" s="38"/>
      <c r="WGA253" s="38"/>
      <c r="WGB253" s="38"/>
      <c r="WGC253" s="39"/>
      <c r="WGD253" s="40"/>
      <c r="WGE253" s="41"/>
      <c r="WGF253" s="38"/>
      <c r="WGG253" s="38"/>
      <c r="WGH253" s="38"/>
      <c r="WGI253" s="39"/>
      <c r="WGJ253" s="40"/>
      <c r="WGK253" s="41"/>
      <c r="WGL253" s="38"/>
      <c r="WGM253" s="38"/>
      <c r="WGN253" s="38"/>
      <c r="WGO253" s="39"/>
      <c r="WGP253" s="40"/>
      <c r="WGQ253" s="41"/>
      <c r="WGR253" s="38"/>
      <c r="WGS253" s="38"/>
      <c r="WGT253" s="38"/>
      <c r="WGU253" s="39"/>
      <c r="WGV253" s="40"/>
      <c r="WGW253" s="41"/>
      <c r="WGX253" s="38"/>
      <c r="WGY253" s="38"/>
      <c r="WGZ253" s="38"/>
      <c r="WHA253" s="39"/>
      <c r="WHB253" s="40"/>
      <c r="WHC253" s="41"/>
      <c r="WHD253" s="38"/>
      <c r="WHE253" s="38"/>
      <c r="WHF253" s="38"/>
      <c r="WHG253" s="39"/>
      <c r="WHH253" s="40"/>
      <c r="WHI253" s="41"/>
      <c r="WHJ253" s="38"/>
      <c r="WHK253" s="38"/>
      <c r="WHL253" s="38"/>
      <c r="WHM253" s="39"/>
      <c r="WHN253" s="40"/>
      <c r="WHO253" s="41"/>
      <c r="WHP253" s="38"/>
      <c r="WHQ253" s="38"/>
      <c r="WHR253" s="38"/>
      <c r="WHS253" s="39"/>
      <c r="WHT253" s="40"/>
      <c r="WHU253" s="41"/>
      <c r="WHV253" s="38"/>
      <c r="WHW253" s="38"/>
      <c r="WHX253" s="38"/>
      <c r="WHY253" s="39"/>
      <c r="WHZ253" s="40"/>
      <c r="WIA253" s="41"/>
      <c r="WIB253" s="38"/>
      <c r="WIC253" s="38"/>
      <c r="WID253" s="38"/>
      <c r="WIE253" s="39"/>
      <c r="WIF253" s="40"/>
      <c r="WIG253" s="41"/>
      <c r="WIH253" s="38"/>
      <c r="WII253" s="38"/>
      <c r="WIJ253" s="38"/>
      <c r="WIK253" s="39"/>
      <c r="WIL253" s="40"/>
      <c r="WIM253" s="41"/>
      <c r="WIN253" s="38"/>
      <c r="WIO253" s="38"/>
      <c r="WIP253" s="38"/>
      <c r="WIQ253" s="39"/>
      <c r="WIR253" s="40"/>
      <c r="WIS253" s="41"/>
      <c r="WIT253" s="38"/>
      <c r="WIU253" s="38"/>
      <c r="WIV253" s="38"/>
      <c r="WIW253" s="39"/>
      <c r="WIX253" s="40"/>
      <c r="WIY253" s="41"/>
      <c r="WIZ253" s="38"/>
      <c r="WJA253" s="38"/>
      <c r="WJB253" s="38"/>
      <c r="WJC253" s="39"/>
      <c r="WJD253" s="40"/>
      <c r="WJE253" s="41"/>
      <c r="WJF253" s="38"/>
      <c r="WJG253" s="38"/>
      <c r="WJH253" s="38"/>
      <c r="WJI253" s="39"/>
      <c r="WJJ253" s="40"/>
      <c r="WJK253" s="41"/>
      <c r="WJL253" s="38"/>
      <c r="WJM253" s="38"/>
      <c r="WJN253" s="38"/>
      <c r="WJO253" s="39"/>
      <c r="WJP253" s="40"/>
      <c r="WJQ253" s="41"/>
      <c r="WJR253" s="38"/>
      <c r="WJS253" s="38"/>
      <c r="WJT253" s="38"/>
      <c r="WJU253" s="39"/>
      <c r="WJV253" s="40"/>
      <c r="WJW253" s="41"/>
      <c r="WJX253" s="38"/>
      <c r="WJY253" s="38"/>
      <c r="WJZ253" s="38"/>
      <c r="WKA253" s="39"/>
      <c r="WKB253" s="40"/>
      <c r="WKC253" s="41"/>
      <c r="WKD253" s="38"/>
      <c r="WKE253" s="38"/>
      <c r="WKF253" s="38"/>
      <c r="WKG253" s="39"/>
      <c r="WKH253" s="40"/>
      <c r="WKI253" s="41"/>
      <c r="WKJ253" s="38"/>
      <c r="WKK253" s="38"/>
      <c r="WKL253" s="38"/>
      <c r="WKM253" s="39"/>
      <c r="WKN253" s="40"/>
      <c r="WKO253" s="41"/>
      <c r="WKP253" s="38"/>
      <c r="WKQ253" s="38"/>
      <c r="WKR253" s="38"/>
      <c r="WKS253" s="39"/>
      <c r="WKT253" s="40"/>
      <c r="WKU253" s="41"/>
      <c r="WKV253" s="38"/>
      <c r="WKW253" s="38"/>
      <c r="WKX253" s="38"/>
      <c r="WKY253" s="39"/>
      <c r="WKZ253" s="40"/>
      <c r="WLA253" s="41"/>
      <c r="WLB253" s="38"/>
      <c r="WLC253" s="38"/>
      <c r="WLD253" s="38"/>
      <c r="WLE253" s="39"/>
      <c r="WLF253" s="40"/>
      <c r="WLG253" s="41"/>
      <c r="WLH253" s="38"/>
      <c r="WLI253" s="38"/>
      <c r="WLJ253" s="38"/>
      <c r="WLK253" s="39"/>
      <c r="WLL253" s="40"/>
      <c r="WLM253" s="41"/>
      <c r="WLN253" s="38"/>
      <c r="WLO253" s="38"/>
      <c r="WLP253" s="38"/>
      <c r="WLQ253" s="39"/>
      <c r="WLR253" s="40"/>
      <c r="WLS253" s="41"/>
      <c r="WLT253" s="38"/>
      <c r="WLU253" s="38"/>
      <c r="WLV253" s="38"/>
      <c r="WLW253" s="39"/>
      <c r="WLX253" s="40"/>
      <c r="WLY253" s="41"/>
      <c r="WLZ253" s="38"/>
      <c r="WMA253" s="38"/>
      <c r="WMB253" s="38"/>
      <c r="WMC253" s="39"/>
      <c r="WMD253" s="40"/>
      <c r="WME253" s="41"/>
      <c r="WMF253" s="38"/>
      <c r="WMG253" s="38"/>
      <c r="WMH253" s="38"/>
      <c r="WMI253" s="39"/>
      <c r="WMJ253" s="40"/>
      <c r="WMK253" s="41"/>
      <c r="WML253" s="38"/>
      <c r="WMM253" s="38"/>
      <c r="WMN253" s="38"/>
      <c r="WMO253" s="39"/>
      <c r="WMP253" s="40"/>
      <c r="WMQ253" s="41"/>
      <c r="WMR253" s="38"/>
      <c r="WMS253" s="38"/>
      <c r="WMT253" s="38"/>
      <c r="WMU253" s="39"/>
      <c r="WMV253" s="40"/>
      <c r="WMW253" s="41"/>
      <c r="WMX253" s="38"/>
      <c r="WMY253" s="38"/>
      <c r="WMZ253" s="38"/>
      <c r="WNA253" s="39"/>
      <c r="WNB253" s="40"/>
      <c r="WNC253" s="41"/>
      <c r="WND253" s="38"/>
      <c r="WNE253" s="38"/>
      <c r="WNF253" s="38"/>
      <c r="WNG253" s="39"/>
      <c r="WNH253" s="40"/>
      <c r="WNI253" s="41"/>
      <c r="WNJ253" s="38"/>
      <c r="WNK253" s="38"/>
      <c r="WNL253" s="38"/>
      <c r="WNM253" s="39"/>
      <c r="WNN253" s="40"/>
      <c r="WNO253" s="41"/>
      <c r="WNP253" s="38"/>
      <c r="WNQ253" s="38"/>
      <c r="WNR253" s="38"/>
      <c r="WNS253" s="39"/>
      <c r="WNT253" s="40"/>
      <c r="WNU253" s="41"/>
      <c r="WNV253" s="38"/>
      <c r="WNW253" s="38"/>
      <c r="WNX253" s="38"/>
      <c r="WNY253" s="39"/>
      <c r="WNZ253" s="40"/>
      <c r="WOA253" s="41"/>
      <c r="WOB253" s="38"/>
      <c r="WOC253" s="38"/>
      <c r="WOD253" s="38"/>
      <c r="WOE253" s="39"/>
      <c r="WOF253" s="40"/>
      <c r="WOG253" s="41"/>
      <c r="WOH253" s="38"/>
      <c r="WOI253" s="38"/>
      <c r="WOJ253" s="38"/>
      <c r="WOK253" s="39"/>
      <c r="WOL253" s="40"/>
      <c r="WOM253" s="41"/>
      <c r="WON253" s="38"/>
      <c r="WOO253" s="38"/>
      <c r="WOP253" s="38"/>
      <c r="WOQ253" s="39"/>
      <c r="WOR253" s="40"/>
      <c r="WOS253" s="41"/>
      <c r="WOT253" s="38"/>
      <c r="WOU253" s="38"/>
      <c r="WOV253" s="38"/>
      <c r="WOW253" s="39"/>
      <c r="WOX253" s="40"/>
      <c r="WOY253" s="41"/>
      <c r="WOZ253" s="38"/>
      <c r="WPA253" s="38"/>
      <c r="WPB253" s="38"/>
      <c r="WPC253" s="39"/>
      <c r="WPD253" s="40"/>
      <c r="WPE253" s="41"/>
      <c r="WPF253" s="38"/>
      <c r="WPG253" s="38"/>
      <c r="WPH253" s="38"/>
      <c r="WPI253" s="39"/>
      <c r="WPJ253" s="40"/>
      <c r="WPK253" s="41"/>
      <c r="WPL253" s="38"/>
      <c r="WPM253" s="38"/>
      <c r="WPN253" s="38"/>
      <c r="WPO253" s="39"/>
      <c r="WPP253" s="40"/>
      <c r="WPQ253" s="41"/>
      <c r="WPR253" s="38"/>
      <c r="WPS253" s="38"/>
      <c r="WPT253" s="38"/>
      <c r="WPU253" s="39"/>
      <c r="WPV253" s="40"/>
      <c r="WPW253" s="41"/>
      <c r="WPX253" s="38"/>
      <c r="WPY253" s="38"/>
      <c r="WPZ253" s="38"/>
      <c r="WQA253" s="39"/>
      <c r="WQB253" s="40"/>
      <c r="WQC253" s="41"/>
      <c r="WQD253" s="38"/>
      <c r="WQE253" s="38"/>
      <c r="WQF253" s="38"/>
      <c r="WQG253" s="39"/>
      <c r="WQH253" s="40"/>
      <c r="WQI253" s="41"/>
      <c r="WQJ253" s="38"/>
      <c r="WQK253" s="38"/>
      <c r="WQL253" s="38"/>
      <c r="WQM253" s="39"/>
      <c r="WQN253" s="40"/>
      <c r="WQO253" s="41"/>
      <c r="WQP253" s="38"/>
      <c r="WQQ253" s="38"/>
      <c r="WQR253" s="38"/>
      <c r="WQS253" s="39"/>
      <c r="WQT253" s="40"/>
      <c r="WQU253" s="41"/>
      <c r="WQV253" s="38"/>
      <c r="WQW253" s="38"/>
      <c r="WQX253" s="38"/>
      <c r="WQY253" s="39"/>
      <c r="WQZ253" s="40"/>
      <c r="WRA253" s="41"/>
      <c r="WRB253" s="38"/>
      <c r="WRC253" s="38"/>
      <c r="WRD253" s="38"/>
      <c r="WRE253" s="39"/>
      <c r="WRF253" s="40"/>
      <c r="WRG253" s="41"/>
      <c r="WRH253" s="38"/>
      <c r="WRI253" s="38"/>
      <c r="WRJ253" s="38"/>
      <c r="WRK253" s="39"/>
      <c r="WRL253" s="40"/>
      <c r="WRM253" s="41"/>
      <c r="WRN253" s="38"/>
      <c r="WRO253" s="38"/>
      <c r="WRP253" s="38"/>
      <c r="WRQ253" s="39"/>
      <c r="WRR253" s="40"/>
      <c r="WRS253" s="41"/>
      <c r="WRT253" s="38"/>
      <c r="WRU253" s="38"/>
      <c r="WRV253" s="38"/>
      <c r="WRW253" s="39"/>
      <c r="WRX253" s="40"/>
      <c r="WRY253" s="41"/>
      <c r="WRZ253" s="38"/>
      <c r="WSA253" s="38"/>
      <c r="WSB253" s="38"/>
      <c r="WSC253" s="39"/>
      <c r="WSD253" s="40"/>
      <c r="WSE253" s="41"/>
      <c r="WSF253" s="38"/>
      <c r="WSG253" s="38"/>
      <c r="WSH253" s="38"/>
      <c r="WSI253" s="39"/>
      <c r="WSJ253" s="40"/>
      <c r="WSK253" s="41"/>
      <c r="WSL253" s="38"/>
      <c r="WSM253" s="38"/>
      <c r="WSN253" s="38"/>
      <c r="WSO253" s="39"/>
      <c r="WSP253" s="40"/>
      <c r="WSQ253" s="41"/>
      <c r="WSR253" s="38"/>
      <c r="WSS253" s="38"/>
      <c r="WST253" s="38"/>
      <c r="WSU253" s="39"/>
      <c r="WSV253" s="40"/>
      <c r="WSW253" s="41"/>
      <c r="WSX253" s="38"/>
      <c r="WSY253" s="38"/>
      <c r="WSZ253" s="38"/>
      <c r="WTA253" s="39"/>
      <c r="WTB253" s="40"/>
      <c r="WTC253" s="41"/>
      <c r="WTD253" s="38"/>
      <c r="WTE253" s="38"/>
      <c r="WTF253" s="38"/>
      <c r="WTG253" s="39"/>
      <c r="WTH253" s="40"/>
      <c r="WTI253" s="41"/>
      <c r="WTJ253" s="38"/>
      <c r="WTK253" s="38"/>
      <c r="WTL253" s="38"/>
      <c r="WTM253" s="39"/>
      <c r="WTN253" s="40"/>
      <c r="WTO253" s="41"/>
      <c r="WTP253" s="38"/>
      <c r="WTQ253" s="38"/>
      <c r="WTR253" s="38"/>
      <c r="WTS253" s="39"/>
      <c r="WTT253" s="40"/>
      <c r="WTU253" s="41"/>
      <c r="WTV253" s="38"/>
      <c r="WTW253" s="38"/>
      <c r="WTX253" s="38"/>
      <c r="WTY253" s="39"/>
      <c r="WTZ253" s="40"/>
      <c r="WUA253" s="41"/>
      <c r="WUB253" s="38"/>
      <c r="WUC253" s="38"/>
      <c r="WUD253" s="38"/>
      <c r="WUE253" s="39"/>
      <c r="WUF253" s="40"/>
      <c r="WUG253" s="41"/>
      <c r="WUH253" s="38"/>
      <c r="WUI253" s="38"/>
      <c r="WUJ253" s="38"/>
      <c r="WUK253" s="39"/>
      <c r="WUL253" s="40"/>
      <c r="WUM253" s="41"/>
      <c r="WUN253" s="38"/>
      <c r="WUO253" s="38"/>
      <c r="WUP253" s="38"/>
      <c r="WUQ253" s="39"/>
      <c r="WUR253" s="40"/>
      <c r="WUS253" s="41"/>
      <c r="WUT253" s="38"/>
      <c r="WUU253" s="38"/>
      <c r="WUV253" s="38"/>
      <c r="WUW253" s="39"/>
      <c r="WUX253" s="40"/>
      <c r="WUY253" s="41"/>
      <c r="WUZ253" s="38"/>
      <c r="WVA253" s="38"/>
      <c r="WVB253" s="38"/>
      <c r="WVC253" s="39"/>
      <c r="WVD253" s="40"/>
      <c r="WVE253" s="41"/>
      <c r="WVF253" s="38"/>
      <c r="WVG253" s="38"/>
      <c r="WVH253" s="38"/>
      <c r="WVI253" s="39"/>
      <c r="WVJ253" s="40"/>
      <c r="WVK253" s="41"/>
      <c r="WVL253" s="38"/>
      <c r="WVM253" s="38"/>
      <c r="WVN253" s="38"/>
      <c r="WVO253" s="39"/>
      <c r="WVP253" s="40"/>
      <c r="WVQ253" s="41"/>
      <c r="WVR253" s="38"/>
      <c r="WVS253" s="38"/>
      <c r="WVT253" s="38"/>
      <c r="WVU253" s="39"/>
      <c r="WVV253" s="40"/>
      <c r="WVW253" s="41"/>
      <c r="WVX253" s="38"/>
      <c r="WVY253" s="38"/>
      <c r="WVZ253" s="38"/>
      <c r="WWA253" s="39"/>
      <c r="WWB253" s="40"/>
      <c r="WWC253" s="41"/>
      <c r="WWD253" s="38"/>
      <c r="WWE253" s="38"/>
      <c r="WWF253" s="38"/>
      <c r="WWG253" s="39"/>
      <c r="WWH253" s="40"/>
      <c r="WWI253" s="41"/>
      <c r="WWJ253" s="38"/>
      <c r="WWK253" s="38"/>
      <c r="WWL253" s="38"/>
      <c r="WWM253" s="39"/>
      <c r="WWN253" s="40"/>
      <c r="WWO253" s="41"/>
      <c r="WWP253" s="38"/>
      <c r="WWQ253" s="38"/>
      <c r="WWR253" s="38"/>
      <c r="WWS253" s="39"/>
      <c r="WWT253" s="40"/>
      <c r="WWU253" s="41"/>
      <c r="WWV253" s="38"/>
      <c r="WWW253" s="38"/>
      <c r="WWX253" s="38"/>
      <c r="WWY253" s="39"/>
      <c r="WWZ253" s="40"/>
      <c r="WXA253" s="41"/>
      <c r="WXB253" s="38"/>
      <c r="WXC253" s="38"/>
      <c r="WXD253" s="38"/>
      <c r="WXE253" s="39"/>
      <c r="WXF253" s="40"/>
      <c r="WXG253" s="41"/>
      <c r="WXH253" s="38"/>
      <c r="WXI253" s="38"/>
      <c r="WXJ253" s="38"/>
      <c r="WXK253" s="39"/>
      <c r="WXL253" s="40"/>
      <c r="WXM253" s="41"/>
      <c r="WXN253" s="38"/>
      <c r="WXO253" s="38"/>
      <c r="WXP253" s="38"/>
      <c r="WXQ253" s="39"/>
      <c r="WXR253" s="40"/>
      <c r="WXS253" s="41"/>
      <c r="WXT253" s="38"/>
      <c r="WXU253" s="38"/>
      <c r="WXV253" s="38"/>
      <c r="WXW253" s="39"/>
      <c r="WXX253" s="40"/>
      <c r="WXY253" s="41"/>
      <c r="WXZ253" s="38"/>
      <c r="WYA253" s="38"/>
      <c r="WYB253" s="38"/>
      <c r="WYC253" s="39"/>
      <c r="WYD253" s="40"/>
      <c r="WYE253" s="41"/>
      <c r="WYF253" s="38"/>
      <c r="WYG253" s="38"/>
      <c r="WYH253" s="38"/>
      <c r="WYI253" s="39"/>
      <c r="WYJ253" s="40"/>
      <c r="WYK253" s="41"/>
      <c r="WYL253" s="38"/>
      <c r="WYM253" s="38"/>
      <c r="WYN253" s="38"/>
      <c r="WYO253" s="39"/>
      <c r="WYP253" s="40"/>
      <c r="WYQ253" s="41"/>
      <c r="WYR253" s="38"/>
      <c r="WYS253" s="38"/>
      <c r="WYT253" s="38"/>
      <c r="WYU253" s="39"/>
      <c r="WYV253" s="40"/>
      <c r="WYW253" s="41"/>
      <c r="WYX253" s="38"/>
      <c r="WYY253" s="38"/>
      <c r="WYZ253" s="38"/>
      <c r="WZA253" s="39"/>
      <c r="WZB253" s="40"/>
      <c r="WZC253" s="41"/>
      <c r="WZD253" s="38"/>
      <c r="WZE253" s="38"/>
      <c r="WZF253" s="38"/>
      <c r="WZG253" s="39"/>
      <c r="WZH253" s="40"/>
      <c r="WZI253" s="41"/>
      <c r="WZJ253" s="38"/>
      <c r="WZK253" s="38"/>
      <c r="WZL253" s="38"/>
      <c r="WZM253" s="39"/>
      <c r="WZN253" s="40"/>
      <c r="WZO253" s="41"/>
      <c r="WZP253" s="38"/>
      <c r="WZQ253" s="38"/>
      <c r="WZR253" s="38"/>
      <c r="WZS253" s="39"/>
      <c r="WZT253" s="40"/>
      <c r="WZU253" s="41"/>
      <c r="WZV253" s="38"/>
      <c r="WZW253" s="38"/>
      <c r="WZX253" s="38"/>
      <c r="WZY253" s="39"/>
      <c r="WZZ253" s="40"/>
      <c r="XAA253" s="41"/>
      <c r="XAB253" s="38"/>
      <c r="XAC253" s="38"/>
      <c r="XAD253" s="38"/>
      <c r="XAE253" s="39"/>
      <c r="XAF253" s="40"/>
      <c r="XAG253" s="41"/>
      <c r="XAH253" s="38"/>
      <c r="XAI253" s="38"/>
      <c r="XAJ253" s="38"/>
      <c r="XAK253" s="39"/>
      <c r="XAL253" s="40"/>
      <c r="XAM253" s="41"/>
      <c r="XAN253" s="38"/>
      <c r="XAO253" s="38"/>
      <c r="XAP253" s="38"/>
      <c r="XAQ253" s="39"/>
      <c r="XAR253" s="40"/>
      <c r="XAS253" s="41"/>
      <c r="XAT253" s="38"/>
      <c r="XAU253" s="38"/>
      <c r="XAV253" s="38"/>
      <c r="XAW253" s="39"/>
      <c r="XAX253" s="40"/>
      <c r="XAY253" s="41"/>
      <c r="XAZ253" s="38"/>
      <c r="XBA253" s="38"/>
      <c r="XBB253" s="38"/>
      <c r="XBC253" s="39"/>
      <c r="XBD253" s="40"/>
      <c r="XBE253" s="41"/>
      <c r="XBF253" s="38"/>
      <c r="XBG253" s="38"/>
      <c r="XBH253" s="38"/>
      <c r="XBI253" s="39"/>
      <c r="XBJ253" s="40"/>
      <c r="XBK253" s="41"/>
      <c r="XBL253" s="38"/>
      <c r="XBM253" s="38"/>
      <c r="XBN253" s="38"/>
      <c r="XBO253" s="39"/>
      <c r="XBP253" s="40"/>
      <c r="XBQ253" s="41"/>
      <c r="XBR253" s="38"/>
      <c r="XBS253" s="38"/>
      <c r="XBT253" s="38"/>
      <c r="XBU253" s="39"/>
      <c r="XBV253" s="40"/>
      <c r="XBW253" s="41"/>
      <c r="XBX253" s="38"/>
      <c r="XBY253" s="38"/>
      <c r="XBZ253" s="38"/>
      <c r="XCA253" s="39"/>
      <c r="XCB253" s="40"/>
      <c r="XCC253" s="41"/>
      <c r="XCD253" s="38"/>
      <c r="XCE253" s="38"/>
      <c r="XCF253" s="38"/>
      <c r="XCG253" s="39"/>
      <c r="XCH253" s="40"/>
      <c r="XCI253" s="41"/>
      <c r="XCJ253" s="38"/>
      <c r="XCK253" s="38"/>
      <c r="XCL253" s="38"/>
      <c r="XCM253" s="39"/>
      <c r="XCN253" s="40"/>
      <c r="XCO253" s="41"/>
      <c r="XCP253" s="38"/>
      <c r="XCQ253" s="38"/>
      <c r="XCR253" s="38"/>
      <c r="XCS253" s="39"/>
    </row>
    <row r="254" spans="1:16321" s="42" customFormat="1" ht="39">
      <c r="A254" s="44" t="s">
        <v>639</v>
      </c>
      <c r="B254" s="44" t="s">
        <v>642</v>
      </c>
      <c r="C254" s="44" t="s">
        <v>643</v>
      </c>
      <c r="D254" s="54">
        <v>38</v>
      </c>
      <c r="E254" s="156">
        <v>600</v>
      </c>
      <c r="F254" s="156">
        <f>SUM(D254*E254)</f>
        <v>22800</v>
      </c>
      <c r="G254" s="238"/>
      <c r="H254" s="239"/>
      <c r="I254" s="216"/>
      <c r="J254" s="216"/>
      <c r="K254" s="216"/>
      <c r="L254" s="216"/>
      <c r="M254" s="216"/>
      <c r="N254" s="216"/>
      <c r="O254" s="216"/>
      <c r="P254" s="216"/>
      <c r="Q254" s="216"/>
      <c r="R254" s="216"/>
      <c r="S254" s="216"/>
      <c r="T254" s="216"/>
      <c r="U254" s="216"/>
      <c r="V254" s="216"/>
      <c r="W254" s="216"/>
      <c r="X254" s="216"/>
      <c r="Y254" s="21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16"/>
      <c r="BL254" s="216"/>
      <c r="BM254" s="216"/>
      <c r="BN254" s="216"/>
      <c r="BO254" s="216"/>
      <c r="BP254" s="216"/>
      <c r="BQ254" s="216"/>
      <c r="BR254" s="216"/>
      <c r="BS254" s="216"/>
      <c r="BT254" s="38"/>
      <c r="BU254" s="39"/>
      <c r="BV254" s="40"/>
      <c r="BW254" s="41"/>
      <c r="BX254" s="38"/>
      <c r="BY254" s="38"/>
      <c r="BZ254" s="38"/>
      <c r="CA254" s="39"/>
      <c r="CB254" s="40"/>
      <c r="CC254" s="41"/>
      <c r="CD254" s="38"/>
      <c r="CE254" s="38"/>
      <c r="CF254" s="38"/>
      <c r="CG254" s="39"/>
      <c r="CH254" s="40"/>
      <c r="CI254" s="41"/>
      <c r="CJ254" s="38"/>
      <c r="CK254" s="38"/>
      <c r="CL254" s="38"/>
      <c r="CM254" s="39"/>
      <c r="CN254" s="40"/>
      <c r="CO254" s="41"/>
      <c r="CP254" s="38"/>
      <c r="CQ254" s="38"/>
      <c r="CR254" s="38"/>
      <c r="CS254" s="39"/>
      <c r="CT254" s="40"/>
      <c r="CU254" s="41"/>
      <c r="CV254" s="38"/>
      <c r="CW254" s="38"/>
      <c r="CX254" s="38"/>
      <c r="CY254" s="39"/>
      <c r="CZ254" s="40"/>
      <c r="DA254" s="41"/>
      <c r="DB254" s="38"/>
      <c r="DC254" s="38"/>
      <c r="DD254" s="38"/>
      <c r="DE254" s="39"/>
      <c r="DF254" s="40"/>
      <c r="DG254" s="41"/>
      <c r="DH254" s="38"/>
      <c r="DI254" s="38"/>
      <c r="DJ254" s="38"/>
      <c r="DK254" s="39"/>
      <c r="DL254" s="40"/>
      <c r="DM254" s="41"/>
      <c r="DN254" s="38"/>
      <c r="DO254" s="38"/>
      <c r="DP254" s="38"/>
      <c r="DQ254" s="39"/>
      <c r="DR254" s="40"/>
      <c r="DS254" s="41"/>
      <c r="DT254" s="38"/>
      <c r="DU254" s="38"/>
      <c r="DV254" s="38"/>
      <c r="DW254" s="39"/>
      <c r="DX254" s="40"/>
      <c r="DY254" s="41"/>
      <c r="DZ254" s="38"/>
      <c r="EA254" s="38"/>
      <c r="EB254" s="38"/>
      <c r="EC254" s="39"/>
      <c r="ED254" s="40"/>
      <c r="EE254" s="41"/>
      <c r="EF254" s="38"/>
      <c r="EG254" s="38"/>
      <c r="EH254" s="38"/>
      <c r="EI254" s="39"/>
      <c r="EJ254" s="40"/>
      <c r="EK254" s="41"/>
      <c r="EL254" s="38"/>
      <c r="EM254" s="38"/>
      <c r="EN254" s="38"/>
      <c r="EO254" s="39"/>
      <c r="EP254" s="40"/>
      <c r="EQ254" s="41"/>
      <c r="ER254" s="38"/>
      <c r="ES254" s="38"/>
      <c r="ET254" s="38"/>
      <c r="EU254" s="39"/>
      <c r="EV254" s="40"/>
      <c r="EW254" s="41"/>
      <c r="EX254" s="38"/>
      <c r="EY254" s="38"/>
      <c r="EZ254" s="38"/>
      <c r="FA254" s="39"/>
      <c r="FB254" s="40"/>
      <c r="FC254" s="41"/>
      <c r="FD254" s="38"/>
      <c r="FE254" s="38"/>
      <c r="FF254" s="38"/>
      <c r="FG254" s="39"/>
      <c r="FH254" s="40"/>
      <c r="FI254" s="41"/>
      <c r="FJ254" s="38"/>
      <c r="FK254" s="38"/>
      <c r="FL254" s="38"/>
      <c r="FM254" s="39"/>
      <c r="FN254" s="40"/>
      <c r="FO254" s="41"/>
      <c r="FP254" s="38"/>
      <c r="FQ254" s="38"/>
      <c r="FR254" s="38"/>
      <c r="FS254" s="39"/>
      <c r="FT254" s="40"/>
      <c r="FU254" s="41"/>
      <c r="FV254" s="38"/>
      <c r="FW254" s="38"/>
      <c r="FX254" s="38"/>
      <c r="FY254" s="39"/>
      <c r="FZ254" s="40"/>
      <c r="GA254" s="41"/>
      <c r="GB254" s="38"/>
      <c r="GC254" s="38"/>
      <c r="GD254" s="38"/>
      <c r="GE254" s="39"/>
      <c r="GF254" s="40"/>
      <c r="GG254" s="41"/>
      <c r="GH254" s="38"/>
      <c r="GI254" s="38"/>
      <c r="GJ254" s="38"/>
      <c r="GK254" s="39"/>
      <c r="GL254" s="40"/>
      <c r="GM254" s="41"/>
      <c r="GN254" s="38"/>
      <c r="GO254" s="38"/>
      <c r="GP254" s="38"/>
      <c r="GQ254" s="39"/>
      <c r="GR254" s="40"/>
      <c r="GS254" s="41"/>
      <c r="GT254" s="38"/>
      <c r="GU254" s="38"/>
      <c r="GV254" s="38"/>
      <c r="GW254" s="39"/>
      <c r="GX254" s="40"/>
      <c r="GY254" s="41"/>
      <c r="GZ254" s="38"/>
      <c r="HA254" s="38"/>
      <c r="HB254" s="38"/>
      <c r="HC254" s="39"/>
      <c r="HD254" s="40"/>
      <c r="HE254" s="41"/>
      <c r="HF254" s="38"/>
      <c r="HG254" s="38"/>
      <c r="HH254" s="38"/>
      <c r="HI254" s="39"/>
      <c r="HJ254" s="40"/>
      <c r="HK254" s="41"/>
      <c r="HL254" s="38"/>
      <c r="HM254" s="38"/>
      <c r="HN254" s="38"/>
      <c r="HO254" s="39"/>
      <c r="HP254" s="40"/>
      <c r="HQ254" s="41"/>
      <c r="HR254" s="38"/>
      <c r="HS254" s="38"/>
      <c r="HT254" s="38"/>
      <c r="HU254" s="39"/>
      <c r="HV254" s="40"/>
      <c r="HW254" s="41"/>
      <c r="HX254" s="38"/>
      <c r="HY254" s="38"/>
      <c r="HZ254" s="38"/>
      <c r="IA254" s="39"/>
      <c r="IB254" s="40"/>
      <c r="IC254" s="41"/>
      <c r="ID254" s="38"/>
      <c r="IE254" s="38"/>
      <c r="IF254" s="38"/>
      <c r="IG254" s="39"/>
      <c r="IH254" s="40"/>
      <c r="II254" s="41"/>
      <c r="IJ254" s="38"/>
      <c r="IK254" s="38"/>
      <c r="IL254" s="38"/>
      <c r="IM254" s="39"/>
      <c r="IN254" s="40"/>
      <c r="IO254" s="41"/>
      <c r="IP254" s="38"/>
      <c r="IQ254" s="38"/>
      <c r="IR254" s="38"/>
      <c r="IS254" s="39"/>
      <c r="IT254" s="40"/>
      <c r="IU254" s="41"/>
      <c r="IV254" s="38"/>
      <c r="IW254" s="38"/>
      <c r="IX254" s="38"/>
      <c r="IY254" s="39"/>
      <c r="IZ254" s="40"/>
      <c r="JA254" s="41"/>
      <c r="JB254" s="38"/>
      <c r="JC254" s="38"/>
      <c r="JD254" s="38"/>
      <c r="JE254" s="39"/>
      <c r="JF254" s="40"/>
      <c r="JG254" s="41"/>
      <c r="JH254" s="38"/>
      <c r="JI254" s="38"/>
      <c r="JJ254" s="38"/>
      <c r="JK254" s="39"/>
      <c r="JL254" s="40"/>
      <c r="JM254" s="41"/>
      <c r="JN254" s="38"/>
      <c r="JO254" s="38"/>
      <c r="JP254" s="38"/>
      <c r="JQ254" s="39"/>
      <c r="JR254" s="40"/>
      <c r="JS254" s="41"/>
      <c r="JT254" s="38"/>
      <c r="JU254" s="38"/>
      <c r="JV254" s="38"/>
      <c r="JW254" s="39"/>
      <c r="JX254" s="40"/>
      <c r="JY254" s="41"/>
      <c r="JZ254" s="38"/>
      <c r="KA254" s="38"/>
      <c r="KB254" s="38"/>
      <c r="KC254" s="39"/>
      <c r="KD254" s="40"/>
      <c r="KE254" s="41"/>
      <c r="KF254" s="38"/>
      <c r="KG254" s="38"/>
      <c r="KH254" s="38"/>
      <c r="KI254" s="39"/>
      <c r="KJ254" s="40"/>
      <c r="KK254" s="41"/>
      <c r="KL254" s="38"/>
      <c r="KM254" s="38"/>
      <c r="KN254" s="38"/>
      <c r="KO254" s="39"/>
      <c r="KP254" s="40"/>
      <c r="KQ254" s="41"/>
      <c r="KR254" s="38"/>
      <c r="KS254" s="38"/>
      <c r="KT254" s="38"/>
      <c r="KU254" s="39"/>
      <c r="KV254" s="40"/>
      <c r="KW254" s="41"/>
      <c r="KX254" s="38"/>
      <c r="KY254" s="38"/>
      <c r="KZ254" s="38"/>
      <c r="LA254" s="39"/>
      <c r="LB254" s="40"/>
      <c r="LC254" s="41"/>
      <c r="LD254" s="38"/>
      <c r="LE254" s="38"/>
      <c r="LF254" s="38"/>
      <c r="LG254" s="39"/>
      <c r="LH254" s="40"/>
      <c r="LI254" s="41"/>
      <c r="LJ254" s="38"/>
      <c r="LK254" s="38"/>
      <c r="LL254" s="38"/>
      <c r="LM254" s="39"/>
      <c r="LN254" s="40"/>
      <c r="LO254" s="41"/>
      <c r="LP254" s="38"/>
      <c r="LQ254" s="38"/>
      <c r="LR254" s="38"/>
      <c r="LS254" s="39"/>
      <c r="LT254" s="40"/>
      <c r="LU254" s="41"/>
      <c r="LV254" s="38"/>
      <c r="LW254" s="38"/>
      <c r="LX254" s="38"/>
      <c r="LY254" s="39"/>
      <c r="LZ254" s="40"/>
      <c r="MA254" s="41"/>
      <c r="MB254" s="38"/>
      <c r="MC254" s="38"/>
      <c r="MD254" s="38"/>
      <c r="ME254" s="39"/>
      <c r="MF254" s="40"/>
      <c r="MG254" s="41"/>
      <c r="MH254" s="38"/>
      <c r="MI254" s="38"/>
      <c r="MJ254" s="38"/>
      <c r="MK254" s="39"/>
      <c r="ML254" s="40"/>
      <c r="MM254" s="41"/>
      <c r="MN254" s="38"/>
      <c r="MO254" s="38"/>
      <c r="MP254" s="38"/>
      <c r="MQ254" s="39"/>
      <c r="MR254" s="40"/>
      <c r="MS254" s="41"/>
      <c r="MT254" s="38"/>
      <c r="MU254" s="38"/>
      <c r="MV254" s="38"/>
      <c r="MW254" s="39"/>
      <c r="MX254" s="40"/>
      <c r="MY254" s="41"/>
      <c r="MZ254" s="38"/>
      <c r="NA254" s="38"/>
      <c r="NB254" s="38"/>
      <c r="NC254" s="39"/>
      <c r="ND254" s="40"/>
      <c r="NE254" s="41"/>
      <c r="NF254" s="38"/>
      <c r="NG254" s="38"/>
      <c r="NH254" s="38"/>
      <c r="NI254" s="39"/>
      <c r="NJ254" s="40"/>
      <c r="NK254" s="41"/>
      <c r="NL254" s="38"/>
      <c r="NM254" s="38"/>
      <c r="NN254" s="38"/>
      <c r="NO254" s="39"/>
      <c r="NP254" s="40"/>
      <c r="NQ254" s="41"/>
      <c r="NR254" s="38"/>
      <c r="NS254" s="38"/>
      <c r="NT254" s="38"/>
      <c r="NU254" s="39"/>
      <c r="NV254" s="40"/>
      <c r="NW254" s="41"/>
      <c r="NX254" s="38"/>
      <c r="NY254" s="38"/>
      <c r="NZ254" s="38"/>
      <c r="OA254" s="39"/>
      <c r="OB254" s="40"/>
      <c r="OC254" s="41"/>
      <c r="OD254" s="38"/>
      <c r="OE254" s="38"/>
      <c r="OF254" s="38"/>
      <c r="OG254" s="39"/>
      <c r="OH254" s="40"/>
      <c r="OI254" s="41"/>
      <c r="OJ254" s="38"/>
      <c r="OK254" s="38"/>
      <c r="OL254" s="38"/>
      <c r="OM254" s="39"/>
      <c r="ON254" s="40"/>
      <c r="OO254" s="41"/>
      <c r="OP254" s="38"/>
      <c r="OQ254" s="38"/>
      <c r="OR254" s="38"/>
      <c r="OS254" s="39"/>
      <c r="OT254" s="40"/>
      <c r="OU254" s="41"/>
      <c r="OV254" s="38"/>
      <c r="OW254" s="38"/>
      <c r="OX254" s="38"/>
      <c r="OY254" s="39"/>
      <c r="OZ254" s="40"/>
      <c r="PA254" s="41"/>
      <c r="PB254" s="38"/>
      <c r="PC254" s="38"/>
      <c r="PD254" s="38"/>
      <c r="PE254" s="39"/>
      <c r="PF254" s="40"/>
      <c r="PG254" s="41"/>
      <c r="PH254" s="38"/>
      <c r="PI254" s="38"/>
      <c r="PJ254" s="38"/>
      <c r="PK254" s="39"/>
      <c r="PL254" s="40"/>
      <c r="PM254" s="41"/>
      <c r="PN254" s="38"/>
      <c r="PO254" s="38"/>
      <c r="PP254" s="38"/>
      <c r="PQ254" s="39"/>
      <c r="PR254" s="40"/>
      <c r="PS254" s="41"/>
      <c r="PT254" s="38"/>
      <c r="PU254" s="38"/>
      <c r="PV254" s="38"/>
      <c r="PW254" s="39"/>
      <c r="PX254" s="40"/>
      <c r="PY254" s="41"/>
      <c r="PZ254" s="38"/>
      <c r="QA254" s="38"/>
      <c r="QB254" s="38"/>
      <c r="QC254" s="39"/>
      <c r="QD254" s="40"/>
      <c r="QE254" s="41"/>
      <c r="QF254" s="38"/>
      <c r="QG254" s="38"/>
      <c r="QH254" s="38"/>
      <c r="QI254" s="39"/>
      <c r="QJ254" s="40"/>
      <c r="QK254" s="41"/>
      <c r="QL254" s="38"/>
      <c r="QM254" s="38"/>
      <c r="QN254" s="38"/>
      <c r="QO254" s="39"/>
      <c r="QP254" s="40"/>
      <c r="QQ254" s="41"/>
      <c r="QR254" s="38"/>
      <c r="QS254" s="38"/>
      <c r="QT254" s="38"/>
      <c r="QU254" s="39"/>
      <c r="QV254" s="40"/>
      <c r="QW254" s="41"/>
      <c r="QX254" s="38"/>
      <c r="QY254" s="38"/>
      <c r="QZ254" s="38"/>
      <c r="RA254" s="39"/>
      <c r="RB254" s="40"/>
      <c r="RC254" s="41"/>
      <c r="RD254" s="38"/>
      <c r="RE254" s="38"/>
      <c r="RF254" s="38"/>
      <c r="RG254" s="39"/>
      <c r="RH254" s="40"/>
      <c r="RI254" s="41"/>
      <c r="RJ254" s="38"/>
      <c r="RK254" s="38"/>
      <c r="RL254" s="38"/>
      <c r="RM254" s="39"/>
      <c r="RN254" s="40"/>
      <c r="RO254" s="41"/>
      <c r="RP254" s="38"/>
      <c r="RQ254" s="38"/>
      <c r="RR254" s="38"/>
      <c r="RS254" s="39"/>
      <c r="RT254" s="40"/>
      <c r="RU254" s="41"/>
      <c r="RV254" s="38"/>
      <c r="RW254" s="38"/>
      <c r="RX254" s="38"/>
      <c r="RY254" s="39"/>
      <c r="RZ254" s="40"/>
      <c r="SA254" s="41"/>
      <c r="SB254" s="38"/>
      <c r="SC254" s="38"/>
      <c r="SD254" s="38"/>
      <c r="SE254" s="39"/>
      <c r="SF254" s="40"/>
      <c r="SG254" s="41"/>
      <c r="SH254" s="38"/>
      <c r="SI254" s="38"/>
      <c r="SJ254" s="38"/>
      <c r="SK254" s="39"/>
      <c r="SL254" s="40"/>
      <c r="SM254" s="41"/>
      <c r="SN254" s="38"/>
      <c r="SO254" s="38"/>
      <c r="SP254" s="38"/>
      <c r="SQ254" s="39"/>
      <c r="SR254" s="40"/>
      <c r="SS254" s="41"/>
      <c r="ST254" s="38"/>
      <c r="SU254" s="38"/>
      <c r="SV254" s="38"/>
      <c r="SW254" s="39"/>
      <c r="SX254" s="40"/>
      <c r="SY254" s="41"/>
      <c r="SZ254" s="38"/>
      <c r="TA254" s="38"/>
      <c r="TB254" s="38"/>
      <c r="TC254" s="39"/>
      <c r="TD254" s="40"/>
      <c r="TE254" s="41"/>
      <c r="TF254" s="38"/>
      <c r="TG254" s="38"/>
      <c r="TH254" s="38"/>
      <c r="TI254" s="39"/>
      <c r="TJ254" s="40"/>
      <c r="TK254" s="41"/>
      <c r="TL254" s="38"/>
      <c r="TM254" s="38"/>
      <c r="TN254" s="38"/>
      <c r="TO254" s="39"/>
      <c r="TP254" s="40"/>
      <c r="TQ254" s="41"/>
      <c r="TR254" s="38"/>
      <c r="TS254" s="38"/>
      <c r="TT254" s="38"/>
      <c r="TU254" s="39"/>
      <c r="TV254" s="40"/>
      <c r="TW254" s="41"/>
      <c r="TX254" s="38"/>
      <c r="TY254" s="38"/>
      <c r="TZ254" s="38"/>
      <c r="UA254" s="39"/>
      <c r="UB254" s="40"/>
      <c r="UC254" s="41"/>
      <c r="UD254" s="38"/>
      <c r="UE254" s="38"/>
      <c r="UF254" s="38"/>
      <c r="UG254" s="39"/>
      <c r="UH254" s="40"/>
      <c r="UI254" s="41"/>
      <c r="UJ254" s="38"/>
      <c r="UK254" s="38"/>
      <c r="UL254" s="38"/>
      <c r="UM254" s="39"/>
      <c r="UN254" s="40"/>
      <c r="UO254" s="41"/>
      <c r="UP254" s="38"/>
      <c r="UQ254" s="38"/>
      <c r="UR254" s="38"/>
      <c r="US254" s="39"/>
      <c r="UT254" s="40"/>
      <c r="UU254" s="41"/>
      <c r="UV254" s="38"/>
      <c r="UW254" s="38"/>
      <c r="UX254" s="38"/>
      <c r="UY254" s="39"/>
      <c r="UZ254" s="40"/>
      <c r="VA254" s="41"/>
      <c r="VB254" s="38"/>
      <c r="VC254" s="38"/>
      <c r="VD254" s="38"/>
      <c r="VE254" s="39"/>
      <c r="VF254" s="40"/>
      <c r="VG254" s="41"/>
      <c r="VH254" s="38"/>
      <c r="VI254" s="38"/>
      <c r="VJ254" s="38"/>
      <c r="VK254" s="39"/>
      <c r="VL254" s="40"/>
      <c r="VM254" s="41"/>
      <c r="VN254" s="38"/>
      <c r="VO254" s="38"/>
      <c r="VP254" s="38"/>
      <c r="VQ254" s="39"/>
      <c r="VR254" s="40"/>
      <c r="VS254" s="41"/>
      <c r="VT254" s="38"/>
      <c r="VU254" s="38"/>
      <c r="VV254" s="38"/>
      <c r="VW254" s="39"/>
      <c r="VX254" s="40"/>
      <c r="VY254" s="41"/>
      <c r="VZ254" s="38"/>
      <c r="WA254" s="38"/>
      <c r="WB254" s="38"/>
      <c r="WC254" s="39"/>
      <c r="WD254" s="40"/>
      <c r="WE254" s="41"/>
      <c r="WF254" s="38"/>
      <c r="WG254" s="38"/>
      <c r="WH254" s="38"/>
      <c r="WI254" s="39"/>
      <c r="WJ254" s="40"/>
      <c r="WK254" s="41"/>
      <c r="WL254" s="38"/>
      <c r="WM254" s="38"/>
      <c r="WN254" s="38"/>
      <c r="WO254" s="39"/>
      <c r="WP254" s="40"/>
      <c r="WQ254" s="41"/>
      <c r="WR254" s="38"/>
      <c r="WS254" s="38"/>
      <c r="WT254" s="38"/>
      <c r="WU254" s="39"/>
      <c r="WV254" s="40"/>
      <c r="WW254" s="41"/>
      <c r="WX254" s="38"/>
      <c r="WY254" s="38"/>
      <c r="WZ254" s="38"/>
      <c r="XA254" s="39"/>
      <c r="XB254" s="40"/>
      <c r="XC254" s="41"/>
      <c r="XD254" s="38"/>
      <c r="XE254" s="38"/>
      <c r="XF254" s="38"/>
      <c r="XG254" s="39"/>
      <c r="XH254" s="40"/>
      <c r="XI254" s="41"/>
      <c r="XJ254" s="38"/>
      <c r="XK254" s="38"/>
      <c r="XL254" s="38"/>
      <c r="XM254" s="39"/>
      <c r="XN254" s="40"/>
      <c r="XO254" s="41"/>
      <c r="XP254" s="38"/>
      <c r="XQ254" s="38"/>
      <c r="XR254" s="38"/>
      <c r="XS254" s="39"/>
      <c r="XT254" s="40"/>
      <c r="XU254" s="41"/>
      <c r="XV254" s="38"/>
      <c r="XW254" s="38"/>
      <c r="XX254" s="38"/>
      <c r="XY254" s="39"/>
      <c r="XZ254" s="40"/>
      <c r="YA254" s="41"/>
      <c r="YB254" s="38"/>
      <c r="YC254" s="38"/>
      <c r="YD254" s="38"/>
      <c r="YE254" s="39"/>
      <c r="YF254" s="40"/>
      <c r="YG254" s="41"/>
      <c r="YH254" s="38"/>
      <c r="YI254" s="38"/>
      <c r="YJ254" s="38"/>
      <c r="YK254" s="39"/>
      <c r="YL254" s="40"/>
      <c r="YM254" s="41"/>
      <c r="YN254" s="38"/>
      <c r="YO254" s="38"/>
      <c r="YP254" s="38"/>
      <c r="YQ254" s="39"/>
      <c r="YR254" s="40"/>
      <c r="YS254" s="41"/>
      <c r="YT254" s="38"/>
      <c r="YU254" s="38"/>
      <c r="YV254" s="38"/>
      <c r="YW254" s="39"/>
      <c r="YX254" s="40"/>
      <c r="YY254" s="41"/>
      <c r="YZ254" s="38"/>
      <c r="ZA254" s="38"/>
      <c r="ZB254" s="38"/>
      <c r="ZC254" s="39"/>
      <c r="ZD254" s="40"/>
      <c r="ZE254" s="41"/>
      <c r="ZF254" s="38"/>
      <c r="ZG254" s="38"/>
      <c r="ZH254" s="38"/>
      <c r="ZI254" s="39"/>
      <c r="ZJ254" s="40"/>
      <c r="ZK254" s="41"/>
      <c r="ZL254" s="38"/>
      <c r="ZM254" s="38"/>
      <c r="ZN254" s="38"/>
      <c r="ZO254" s="39"/>
      <c r="ZP254" s="40"/>
      <c r="ZQ254" s="41"/>
      <c r="ZR254" s="38"/>
      <c r="ZS254" s="38"/>
      <c r="ZT254" s="38"/>
      <c r="ZU254" s="39"/>
      <c r="ZV254" s="40"/>
      <c r="ZW254" s="41"/>
      <c r="ZX254" s="38"/>
      <c r="ZY254" s="38"/>
      <c r="ZZ254" s="38"/>
      <c r="AAA254" s="39"/>
      <c r="AAB254" s="40"/>
      <c r="AAC254" s="41"/>
      <c r="AAD254" s="38"/>
      <c r="AAE254" s="38"/>
      <c r="AAF254" s="38"/>
      <c r="AAG254" s="39"/>
      <c r="AAH254" s="40"/>
      <c r="AAI254" s="41"/>
      <c r="AAJ254" s="38"/>
      <c r="AAK254" s="38"/>
      <c r="AAL254" s="38"/>
      <c r="AAM254" s="39"/>
      <c r="AAN254" s="40"/>
      <c r="AAO254" s="41"/>
      <c r="AAP254" s="38"/>
      <c r="AAQ254" s="38"/>
      <c r="AAR254" s="38"/>
      <c r="AAS254" s="39"/>
      <c r="AAT254" s="40"/>
      <c r="AAU254" s="41"/>
      <c r="AAV254" s="38"/>
      <c r="AAW254" s="38"/>
      <c r="AAX254" s="38"/>
      <c r="AAY254" s="39"/>
      <c r="AAZ254" s="40"/>
      <c r="ABA254" s="41"/>
      <c r="ABB254" s="38"/>
      <c r="ABC254" s="38"/>
      <c r="ABD254" s="38"/>
      <c r="ABE254" s="39"/>
      <c r="ABF254" s="40"/>
      <c r="ABG254" s="41"/>
      <c r="ABH254" s="38"/>
      <c r="ABI254" s="38"/>
      <c r="ABJ254" s="38"/>
      <c r="ABK254" s="39"/>
      <c r="ABL254" s="40"/>
      <c r="ABM254" s="41"/>
      <c r="ABN254" s="38"/>
      <c r="ABO254" s="38"/>
      <c r="ABP254" s="38"/>
      <c r="ABQ254" s="39"/>
      <c r="ABR254" s="40"/>
      <c r="ABS254" s="41"/>
      <c r="ABT254" s="38"/>
      <c r="ABU254" s="38"/>
      <c r="ABV254" s="38"/>
      <c r="ABW254" s="39"/>
      <c r="ABX254" s="40"/>
      <c r="ABY254" s="41"/>
      <c r="ABZ254" s="38"/>
      <c r="ACA254" s="38"/>
      <c r="ACB254" s="38"/>
      <c r="ACC254" s="39"/>
      <c r="ACD254" s="40"/>
      <c r="ACE254" s="41"/>
      <c r="ACF254" s="38"/>
      <c r="ACG254" s="38"/>
      <c r="ACH254" s="38"/>
      <c r="ACI254" s="39"/>
      <c r="ACJ254" s="40"/>
      <c r="ACK254" s="41"/>
      <c r="ACL254" s="38"/>
      <c r="ACM254" s="38"/>
      <c r="ACN254" s="38"/>
      <c r="ACO254" s="39"/>
      <c r="ACP254" s="40"/>
      <c r="ACQ254" s="41"/>
      <c r="ACR254" s="38"/>
      <c r="ACS254" s="38"/>
      <c r="ACT254" s="38"/>
      <c r="ACU254" s="39"/>
      <c r="ACV254" s="40"/>
      <c r="ACW254" s="41"/>
      <c r="ACX254" s="38"/>
      <c r="ACY254" s="38"/>
      <c r="ACZ254" s="38"/>
      <c r="ADA254" s="39"/>
      <c r="ADB254" s="40"/>
      <c r="ADC254" s="41"/>
      <c r="ADD254" s="38"/>
      <c r="ADE254" s="38"/>
      <c r="ADF254" s="38"/>
      <c r="ADG254" s="39"/>
      <c r="ADH254" s="40"/>
      <c r="ADI254" s="41"/>
      <c r="ADJ254" s="38"/>
      <c r="ADK254" s="38"/>
      <c r="ADL254" s="38"/>
      <c r="ADM254" s="39"/>
      <c r="ADN254" s="40"/>
      <c r="ADO254" s="41"/>
      <c r="ADP254" s="38"/>
      <c r="ADQ254" s="38"/>
      <c r="ADR254" s="38"/>
      <c r="ADS254" s="39"/>
      <c r="ADT254" s="40"/>
      <c r="ADU254" s="41"/>
      <c r="ADV254" s="38"/>
      <c r="ADW254" s="38"/>
      <c r="ADX254" s="38"/>
      <c r="ADY254" s="39"/>
      <c r="ADZ254" s="40"/>
      <c r="AEA254" s="41"/>
      <c r="AEB254" s="38"/>
      <c r="AEC254" s="38"/>
      <c r="AED254" s="38"/>
      <c r="AEE254" s="39"/>
      <c r="AEF254" s="40"/>
      <c r="AEG254" s="41"/>
      <c r="AEH254" s="38"/>
      <c r="AEI254" s="38"/>
      <c r="AEJ254" s="38"/>
      <c r="AEK254" s="39"/>
      <c r="AEL254" s="40"/>
      <c r="AEM254" s="41"/>
      <c r="AEN254" s="38"/>
      <c r="AEO254" s="38"/>
      <c r="AEP254" s="38"/>
      <c r="AEQ254" s="39"/>
      <c r="AER254" s="40"/>
      <c r="AES254" s="41"/>
      <c r="AET254" s="38"/>
      <c r="AEU254" s="38"/>
      <c r="AEV254" s="38"/>
      <c r="AEW254" s="39"/>
      <c r="AEX254" s="40"/>
      <c r="AEY254" s="41"/>
      <c r="AEZ254" s="38"/>
      <c r="AFA254" s="38"/>
      <c r="AFB254" s="38"/>
      <c r="AFC254" s="39"/>
      <c r="AFD254" s="40"/>
      <c r="AFE254" s="41"/>
      <c r="AFF254" s="38"/>
      <c r="AFG254" s="38"/>
      <c r="AFH254" s="38"/>
      <c r="AFI254" s="39"/>
      <c r="AFJ254" s="40"/>
      <c r="AFK254" s="41"/>
      <c r="AFL254" s="38"/>
      <c r="AFM254" s="38"/>
      <c r="AFN254" s="38"/>
      <c r="AFO254" s="39"/>
      <c r="AFP254" s="40"/>
      <c r="AFQ254" s="41"/>
      <c r="AFR254" s="38"/>
      <c r="AFS254" s="38"/>
      <c r="AFT254" s="38"/>
      <c r="AFU254" s="39"/>
      <c r="AFV254" s="40"/>
      <c r="AFW254" s="41"/>
      <c r="AFX254" s="38"/>
      <c r="AFY254" s="38"/>
      <c r="AFZ254" s="38"/>
      <c r="AGA254" s="39"/>
      <c r="AGB254" s="40"/>
      <c r="AGC254" s="41"/>
      <c r="AGD254" s="38"/>
      <c r="AGE254" s="38"/>
      <c r="AGF254" s="38"/>
      <c r="AGG254" s="39"/>
      <c r="AGH254" s="40"/>
      <c r="AGI254" s="41"/>
      <c r="AGJ254" s="38"/>
      <c r="AGK254" s="38"/>
      <c r="AGL254" s="38"/>
      <c r="AGM254" s="39"/>
      <c r="AGN254" s="40"/>
      <c r="AGO254" s="41"/>
      <c r="AGP254" s="38"/>
      <c r="AGQ254" s="38"/>
      <c r="AGR254" s="38"/>
      <c r="AGS254" s="39"/>
      <c r="AGT254" s="40"/>
      <c r="AGU254" s="41"/>
      <c r="AGV254" s="38"/>
      <c r="AGW254" s="38"/>
      <c r="AGX254" s="38"/>
      <c r="AGY254" s="39"/>
      <c r="AGZ254" s="40"/>
      <c r="AHA254" s="41"/>
      <c r="AHB254" s="38"/>
      <c r="AHC254" s="38"/>
      <c r="AHD254" s="38"/>
      <c r="AHE254" s="39"/>
      <c r="AHF254" s="40"/>
      <c r="AHG254" s="41"/>
      <c r="AHH254" s="38"/>
      <c r="AHI254" s="38"/>
      <c r="AHJ254" s="38"/>
      <c r="AHK254" s="39"/>
      <c r="AHL254" s="40"/>
      <c r="AHM254" s="41"/>
      <c r="AHN254" s="38"/>
      <c r="AHO254" s="38"/>
      <c r="AHP254" s="38"/>
      <c r="AHQ254" s="39"/>
      <c r="AHR254" s="40"/>
      <c r="AHS254" s="41"/>
      <c r="AHT254" s="38"/>
      <c r="AHU254" s="38"/>
      <c r="AHV254" s="38"/>
      <c r="AHW254" s="39"/>
      <c r="AHX254" s="40"/>
      <c r="AHY254" s="41"/>
      <c r="AHZ254" s="38"/>
      <c r="AIA254" s="38"/>
      <c r="AIB254" s="38"/>
      <c r="AIC254" s="39"/>
      <c r="AID254" s="40"/>
      <c r="AIE254" s="41"/>
      <c r="AIF254" s="38"/>
      <c r="AIG254" s="38"/>
      <c r="AIH254" s="38"/>
      <c r="AII254" s="39"/>
      <c r="AIJ254" s="40"/>
      <c r="AIK254" s="41"/>
      <c r="AIL254" s="38"/>
      <c r="AIM254" s="38"/>
      <c r="AIN254" s="38"/>
      <c r="AIO254" s="39"/>
      <c r="AIP254" s="40"/>
      <c r="AIQ254" s="41"/>
      <c r="AIR254" s="38"/>
      <c r="AIS254" s="38"/>
      <c r="AIT254" s="38"/>
      <c r="AIU254" s="39"/>
      <c r="AIV254" s="40"/>
      <c r="AIW254" s="41"/>
      <c r="AIX254" s="38"/>
      <c r="AIY254" s="38"/>
      <c r="AIZ254" s="38"/>
      <c r="AJA254" s="39"/>
      <c r="AJB254" s="40"/>
      <c r="AJC254" s="41"/>
      <c r="AJD254" s="38"/>
      <c r="AJE254" s="38"/>
      <c r="AJF254" s="38"/>
      <c r="AJG254" s="39"/>
      <c r="AJH254" s="40"/>
      <c r="AJI254" s="41"/>
      <c r="AJJ254" s="38"/>
      <c r="AJK254" s="38"/>
      <c r="AJL254" s="38"/>
      <c r="AJM254" s="39"/>
      <c r="AJN254" s="40"/>
      <c r="AJO254" s="41"/>
      <c r="AJP254" s="38"/>
      <c r="AJQ254" s="38"/>
      <c r="AJR254" s="38"/>
      <c r="AJS254" s="39"/>
      <c r="AJT254" s="40"/>
      <c r="AJU254" s="41"/>
      <c r="AJV254" s="38"/>
      <c r="AJW254" s="38"/>
      <c r="AJX254" s="38"/>
      <c r="AJY254" s="39"/>
      <c r="AJZ254" s="40"/>
      <c r="AKA254" s="41"/>
      <c r="AKB254" s="38"/>
      <c r="AKC254" s="38"/>
      <c r="AKD254" s="38"/>
      <c r="AKE254" s="39"/>
      <c r="AKF254" s="40"/>
      <c r="AKG254" s="41"/>
      <c r="AKH254" s="38"/>
      <c r="AKI254" s="38"/>
      <c r="AKJ254" s="38"/>
      <c r="AKK254" s="39"/>
      <c r="AKL254" s="40"/>
      <c r="AKM254" s="41"/>
      <c r="AKN254" s="38"/>
      <c r="AKO254" s="38"/>
      <c r="AKP254" s="38"/>
      <c r="AKQ254" s="39"/>
      <c r="AKR254" s="40"/>
      <c r="AKS254" s="41"/>
      <c r="AKT254" s="38"/>
      <c r="AKU254" s="38"/>
      <c r="AKV254" s="38"/>
      <c r="AKW254" s="39"/>
      <c r="AKX254" s="40"/>
      <c r="AKY254" s="41"/>
      <c r="AKZ254" s="38"/>
      <c r="ALA254" s="38"/>
      <c r="ALB254" s="38"/>
      <c r="ALC254" s="39"/>
      <c r="ALD254" s="40"/>
      <c r="ALE254" s="41"/>
      <c r="ALF254" s="38"/>
      <c r="ALG254" s="38"/>
      <c r="ALH254" s="38"/>
      <c r="ALI254" s="39"/>
      <c r="ALJ254" s="40"/>
      <c r="ALK254" s="41"/>
      <c r="ALL254" s="38"/>
      <c r="ALM254" s="38"/>
      <c r="ALN254" s="38"/>
      <c r="ALO254" s="39"/>
      <c r="ALP254" s="40"/>
      <c r="ALQ254" s="41"/>
      <c r="ALR254" s="38"/>
      <c r="ALS254" s="38"/>
      <c r="ALT254" s="38"/>
      <c r="ALU254" s="39"/>
      <c r="ALV254" s="40"/>
      <c r="ALW254" s="41"/>
      <c r="ALX254" s="38"/>
      <c r="ALY254" s="38"/>
      <c r="ALZ254" s="38"/>
      <c r="AMA254" s="39"/>
      <c r="AMB254" s="40"/>
      <c r="AMC254" s="41"/>
      <c r="AMD254" s="38"/>
      <c r="AME254" s="38"/>
      <c r="AMF254" s="38"/>
      <c r="AMG254" s="39"/>
      <c r="AMH254" s="40"/>
      <c r="AMI254" s="41"/>
      <c r="AMJ254" s="38"/>
      <c r="AMK254" s="38"/>
      <c r="AML254" s="38"/>
      <c r="AMM254" s="39"/>
      <c r="AMN254" s="40"/>
      <c r="AMO254" s="41"/>
      <c r="AMP254" s="38"/>
      <c r="AMQ254" s="38"/>
      <c r="AMR254" s="38"/>
      <c r="AMS254" s="39"/>
      <c r="AMT254" s="40"/>
      <c r="AMU254" s="41"/>
      <c r="AMV254" s="38"/>
      <c r="AMW254" s="38"/>
      <c r="AMX254" s="38"/>
      <c r="AMY254" s="39"/>
      <c r="AMZ254" s="40"/>
      <c r="ANA254" s="41"/>
      <c r="ANB254" s="38"/>
      <c r="ANC254" s="38"/>
      <c r="AND254" s="38"/>
      <c r="ANE254" s="39"/>
      <c r="ANF254" s="40"/>
      <c r="ANG254" s="41"/>
      <c r="ANH254" s="38"/>
      <c r="ANI254" s="38"/>
      <c r="ANJ254" s="38"/>
      <c r="ANK254" s="39"/>
      <c r="ANL254" s="40"/>
      <c r="ANM254" s="41"/>
      <c r="ANN254" s="38"/>
      <c r="ANO254" s="38"/>
      <c r="ANP254" s="38"/>
      <c r="ANQ254" s="39"/>
      <c r="ANR254" s="40"/>
      <c r="ANS254" s="41"/>
      <c r="ANT254" s="38"/>
      <c r="ANU254" s="38"/>
      <c r="ANV254" s="38"/>
      <c r="ANW254" s="39"/>
      <c r="ANX254" s="40"/>
      <c r="ANY254" s="41"/>
      <c r="ANZ254" s="38"/>
      <c r="AOA254" s="38"/>
      <c r="AOB254" s="38"/>
      <c r="AOC254" s="39"/>
      <c r="AOD254" s="40"/>
      <c r="AOE254" s="41"/>
      <c r="AOF254" s="38"/>
      <c r="AOG254" s="38"/>
      <c r="AOH254" s="38"/>
      <c r="AOI254" s="39"/>
      <c r="AOJ254" s="40"/>
      <c r="AOK254" s="41"/>
      <c r="AOL254" s="38"/>
      <c r="AOM254" s="38"/>
      <c r="AON254" s="38"/>
      <c r="AOO254" s="39"/>
      <c r="AOP254" s="40"/>
      <c r="AOQ254" s="41"/>
      <c r="AOR254" s="38"/>
      <c r="AOS254" s="38"/>
      <c r="AOT254" s="38"/>
      <c r="AOU254" s="39"/>
      <c r="AOV254" s="40"/>
      <c r="AOW254" s="41"/>
      <c r="AOX254" s="38"/>
      <c r="AOY254" s="38"/>
      <c r="AOZ254" s="38"/>
      <c r="APA254" s="39"/>
      <c r="APB254" s="40"/>
      <c r="APC254" s="41"/>
      <c r="APD254" s="38"/>
      <c r="APE254" s="38"/>
      <c r="APF254" s="38"/>
      <c r="APG254" s="39"/>
      <c r="APH254" s="40"/>
      <c r="API254" s="41"/>
      <c r="APJ254" s="38"/>
      <c r="APK254" s="38"/>
      <c r="APL254" s="38"/>
      <c r="APM254" s="39"/>
      <c r="APN254" s="40"/>
      <c r="APO254" s="41"/>
      <c r="APP254" s="38"/>
      <c r="APQ254" s="38"/>
      <c r="APR254" s="38"/>
      <c r="APS254" s="39"/>
      <c r="APT254" s="40"/>
      <c r="APU254" s="41"/>
      <c r="APV254" s="38"/>
      <c r="APW254" s="38"/>
      <c r="APX254" s="38"/>
      <c r="APY254" s="39"/>
      <c r="APZ254" s="40"/>
      <c r="AQA254" s="41"/>
      <c r="AQB254" s="38"/>
      <c r="AQC254" s="38"/>
      <c r="AQD254" s="38"/>
      <c r="AQE254" s="39"/>
      <c r="AQF254" s="40"/>
      <c r="AQG254" s="41"/>
      <c r="AQH254" s="38"/>
      <c r="AQI254" s="38"/>
      <c r="AQJ254" s="38"/>
      <c r="AQK254" s="39"/>
      <c r="AQL254" s="40"/>
      <c r="AQM254" s="41"/>
      <c r="AQN254" s="38"/>
      <c r="AQO254" s="38"/>
      <c r="AQP254" s="38"/>
      <c r="AQQ254" s="39"/>
      <c r="AQR254" s="40"/>
      <c r="AQS254" s="41"/>
      <c r="AQT254" s="38"/>
      <c r="AQU254" s="38"/>
      <c r="AQV254" s="38"/>
      <c r="AQW254" s="39"/>
      <c r="AQX254" s="40"/>
      <c r="AQY254" s="41"/>
      <c r="AQZ254" s="38"/>
      <c r="ARA254" s="38"/>
      <c r="ARB254" s="38"/>
      <c r="ARC254" s="39"/>
      <c r="ARD254" s="40"/>
      <c r="ARE254" s="41"/>
      <c r="ARF254" s="38"/>
      <c r="ARG254" s="38"/>
      <c r="ARH254" s="38"/>
      <c r="ARI254" s="39"/>
      <c r="ARJ254" s="40"/>
      <c r="ARK254" s="41"/>
      <c r="ARL254" s="38"/>
      <c r="ARM254" s="38"/>
      <c r="ARN254" s="38"/>
      <c r="ARO254" s="39"/>
      <c r="ARP254" s="40"/>
      <c r="ARQ254" s="41"/>
      <c r="ARR254" s="38"/>
      <c r="ARS254" s="38"/>
      <c r="ART254" s="38"/>
      <c r="ARU254" s="39"/>
      <c r="ARV254" s="40"/>
      <c r="ARW254" s="41"/>
      <c r="ARX254" s="38"/>
      <c r="ARY254" s="38"/>
      <c r="ARZ254" s="38"/>
      <c r="ASA254" s="39"/>
      <c r="ASB254" s="40"/>
      <c r="ASC254" s="41"/>
      <c r="ASD254" s="38"/>
      <c r="ASE254" s="38"/>
      <c r="ASF254" s="38"/>
      <c r="ASG254" s="39"/>
      <c r="ASH254" s="40"/>
      <c r="ASI254" s="41"/>
      <c r="ASJ254" s="38"/>
      <c r="ASK254" s="38"/>
      <c r="ASL254" s="38"/>
      <c r="ASM254" s="39"/>
      <c r="ASN254" s="40"/>
      <c r="ASO254" s="41"/>
      <c r="ASP254" s="38"/>
      <c r="ASQ254" s="38"/>
      <c r="ASR254" s="38"/>
      <c r="ASS254" s="39"/>
      <c r="AST254" s="40"/>
      <c r="ASU254" s="41"/>
      <c r="ASV254" s="38"/>
      <c r="ASW254" s="38"/>
      <c r="ASX254" s="38"/>
      <c r="ASY254" s="39"/>
      <c r="ASZ254" s="40"/>
      <c r="ATA254" s="41"/>
      <c r="ATB254" s="38"/>
      <c r="ATC254" s="38"/>
      <c r="ATD254" s="38"/>
      <c r="ATE254" s="39"/>
      <c r="ATF254" s="40"/>
      <c r="ATG254" s="41"/>
      <c r="ATH254" s="38"/>
      <c r="ATI254" s="38"/>
      <c r="ATJ254" s="38"/>
      <c r="ATK254" s="39"/>
      <c r="ATL254" s="40"/>
      <c r="ATM254" s="41"/>
      <c r="ATN254" s="38"/>
      <c r="ATO254" s="38"/>
      <c r="ATP254" s="38"/>
      <c r="ATQ254" s="39"/>
      <c r="ATR254" s="40"/>
      <c r="ATS254" s="41"/>
      <c r="ATT254" s="38"/>
      <c r="ATU254" s="38"/>
      <c r="ATV254" s="38"/>
      <c r="ATW254" s="39"/>
      <c r="ATX254" s="40"/>
      <c r="ATY254" s="41"/>
      <c r="ATZ254" s="38"/>
      <c r="AUA254" s="38"/>
      <c r="AUB254" s="38"/>
      <c r="AUC254" s="39"/>
      <c r="AUD254" s="40"/>
      <c r="AUE254" s="41"/>
      <c r="AUF254" s="38"/>
      <c r="AUG254" s="38"/>
      <c r="AUH254" s="38"/>
      <c r="AUI254" s="39"/>
      <c r="AUJ254" s="40"/>
      <c r="AUK254" s="41"/>
      <c r="AUL254" s="38"/>
      <c r="AUM254" s="38"/>
      <c r="AUN254" s="38"/>
      <c r="AUO254" s="39"/>
      <c r="AUP254" s="40"/>
      <c r="AUQ254" s="41"/>
      <c r="AUR254" s="38"/>
      <c r="AUS254" s="38"/>
      <c r="AUT254" s="38"/>
      <c r="AUU254" s="39"/>
      <c r="AUV254" s="40"/>
      <c r="AUW254" s="41"/>
      <c r="AUX254" s="38"/>
      <c r="AUY254" s="38"/>
      <c r="AUZ254" s="38"/>
      <c r="AVA254" s="39"/>
      <c r="AVB254" s="40"/>
      <c r="AVC254" s="41"/>
      <c r="AVD254" s="38"/>
      <c r="AVE254" s="38"/>
      <c r="AVF254" s="38"/>
      <c r="AVG254" s="39"/>
      <c r="AVH254" s="40"/>
      <c r="AVI254" s="41"/>
      <c r="AVJ254" s="38"/>
      <c r="AVK254" s="38"/>
      <c r="AVL254" s="38"/>
      <c r="AVM254" s="39"/>
      <c r="AVN254" s="40"/>
      <c r="AVO254" s="41"/>
      <c r="AVP254" s="38"/>
      <c r="AVQ254" s="38"/>
      <c r="AVR254" s="38"/>
      <c r="AVS254" s="39"/>
      <c r="AVT254" s="40"/>
      <c r="AVU254" s="41"/>
      <c r="AVV254" s="38"/>
      <c r="AVW254" s="38"/>
      <c r="AVX254" s="38"/>
      <c r="AVY254" s="39"/>
      <c r="AVZ254" s="40"/>
      <c r="AWA254" s="41"/>
      <c r="AWB254" s="38"/>
      <c r="AWC254" s="38"/>
      <c r="AWD254" s="38"/>
      <c r="AWE254" s="39"/>
      <c r="AWF254" s="40"/>
      <c r="AWG254" s="41"/>
      <c r="AWH254" s="38"/>
      <c r="AWI254" s="38"/>
      <c r="AWJ254" s="38"/>
      <c r="AWK254" s="39"/>
      <c r="AWL254" s="40"/>
      <c r="AWM254" s="41"/>
      <c r="AWN254" s="38"/>
      <c r="AWO254" s="38"/>
      <c r="AWP254" s="38"/>
      <c r="AWQ254" s="39"/>
      <c r="AWR254" s="40"/>
      <c r="AWS254" s="41"/>
      <c r="AWT254" s="38"/>
      <c r="AWU254" s="38"/>
      <c r="AWV254" s="38"/>
      <c r="AWW254" s="39"/>
      <c r="AWX254" s="40"/>
      <c r="AWY254" s="41"/>
      <c r="AWZ254" s="38"/>
      <c r="AXA254" s="38"/>
      <c r="AXB254" s="38"/>
      <c r="AXC254" s="39"/>
      <c r="AXD254" s="40"/>
      <c r="AXE254" s="41"/>
      <c r="AXF254" s="38"/>
      <c r="AXG254" s="38"/>
      <c r="AXH254" s="38"/>
      <c r="AXI254" s="39"/>
      <c r="AXJ254" s="40"/>
      <c r="AXK254" s="41"/>
      <c r="AXL254" s="38"/>
      <c r="AXM254" s="38"/>
      <c r="AXN254" s="38"/>
      <c r="AXO254" s="39"/>
      <c r="AXP254" s="40"/>
      <c r="AXQ254" s="41"/>
      <c r="AXR254" s="38"/>
      <c r="AXS254" s="38"/>
      <c r="AXT254" s="38"/>
      <c r="AXU254" s="39"/>
      <c r="AXV254" s="40"/>
      <c r="AXW254" s="41"/>
      <c r="AXX254" s="38"/>
      <c r="AXY254" s="38"/>
      <c r="AXZ254" s="38"/>
      <c r="AYA254" s="39"/>
      <c r="AYB254" s="40"/>
      <c r="AYC254" s="41"/>
      <c r="AYD254" s="38"/>
      <c r="AYE254" s="38"/>
      <c r="AYF254" s="38"/>
      <c r="AYG254" s="39"/>
      <c r="AYH254" s="40"/>
      <c r="AYI254" s="41"/>
      <c r="AYJ254" s="38"/>
      <c r="AYK254" s="38"/>
      <c r="AYL254" s="38"/>
      <c r="AYM254" s="39"/>
      <c r="AYN254" s="40"/>
      <c r="AYO254" s="41"/>
      <c r="AYP254" s="38"/>
      <c r="AYQ254" s="38"/>
      <c r="AYR254" s="38"/>
      <c r="AYS254" s="39"/>
      <c r="AYT254" s="40"/>
      <c r="AYU254" s="41"/>
      <c r="AYV254" s="38"/>
      <c r="AYW254" s="38"/>
      <c r="AYX254" s="38"/>
      <c r="AYY254" s="39"/>
      <c r="AYZ254" s="40"/>
      <c r="AZA254" s="41"/>
      <c r="AZB254" s="38"/>
      <c r="AZC254" s="38"/>
      <c r="AZD254" s="38"/>
      <c r="AZE254" s="39"/>
      <c r="AZF254" s="40"/>
      <c r="AZG254" s="41"/>
      <c r="AZH254" s="38"/>
      <c r="AZI254" s="38"/>
      <c r="AZJ254" s="38"/>
      <c r="AZK254" s="39"/>
      <c r="AZL254" s="40"/>
      <c r="AZM254" s="41"/>
      <c r="AZN254" s="38"/>
      <c r="AZO254" s="38"/>
      <c r="AZP254" s="38"/>
      <c r="AZQ254" s="39"/>
      <c r="AZR254" s="40"/>
      <c r="AZS254" s="41"/>
      <c r="AZT254" s="38"/>
      <c r="AZU254" s="38"/>
      <c r="AZV254" s="38"/>
      <c r="AZW254" s="39"/>
      <c r="AZX254" s="40"/>
      <c r="AZY254" s="41"/>
      <c r="AZZ254" s="38"/>
      <c r="BAA254" s="38"/>
      <c r="BAB254" s="38"/>
      <c r="BAC254" s="39"/>
      <c r="BAD254" s="40"/>
      <c r="BAE254" s="41"/>
      <c r="BAF254" s="38"/>
      <c r="BAG254" s="38"/>
      <c r="BAH254" s="38"/>
      <c r="BAI254" s="39"/>
      <c r="BAJ254" s="40"/>
      <c r="BAK254" s="41"/>
      <c r="BAL254" s="38"/>
      <c r="BAM254" s="38"/>
      <c r="BAN254" s="38"/>
      <c r="BAO254" s="39"/>
      <c r="BAP254" s="40"/>
      <c r="BAQ254" s="41"/>
      <c r="BAR254" s="38"/>
      <c r="BAS254" s="38"/>
      <c r="BAT254" s="38"/>
      <c r="BAU254" s="39"/>
      <c r="BAV254" s="40"/>
      <c r="BAW254" s="41"/>
      <c r="BAX254" s="38"/>
      <c r="BAY254" s="38"/>
      <c r="BAZ254" s="38"/>
      <c r="BBA254" s="39"/>
      <c r="BBB254" s="40"/>
      <c r="BBC254" s="41"/>
      <c r="BBD254" s="38"/>
      <c r="BBE254" s="38"/>
      <c r="BBF254" s="38"/>
      <c r="BBG254" s="39"/>
      <c r="BBH254" s="40"/>
      <c r="BBI254" s="41"/>
      <c r="BBJ254" s="38"/>
      <c r="BBK254" s="38"/>
      <c r="BBL254" s="38"/>
      <c r="BBM254" s="39"/>
      <c r="BBN254" s="40"/>
      <c r="BBO254" s="41"/>
      <c r="BBP254" s="38"/>
      <c r="BBQ254" s="38"/>
      <c r="BBR254" s="38"/>
      <c r="BBS254" s="39"/>
      <c r="BBT254" s="40"/>
      <c r="BBU254" s="41"/>
      <c r="BBV254" s="38"/>
      <c r="BBW254" s="38"/>
      <c r="BBX254" s="38"/>
      <c r="BBY254" s="39"/>
      <c r="BBZ254" s="40"/>
      <c r="BCA254" s="41"/>
      <c r="BCB254" s="38"/>
      <c r="BCC254" s="38"/>
      <c r="BCD254" s="38"/>
      <c r="BCE254" s="39"/>
      <c r="BCF254" s="40"/>
      <c r="BCG254" s="41"/>
      <c r="BCH254" s="38"/>
      <c r="BCI254" s="38"/>
      <c r="BCJ254" s="38"/>
      <c r="BCK254" s="39"/>
      <c r="BCL254" s="40"/>
      <c r="BCM254" s="41"/>
      <c r="BCN254" s="38"/>
      <c r="BCO254" s="38"/>
      <c r="BCP254" s="38"/>
      <c r="BCQ254" s="39"/>
      <c r="BCR254" s="40"/>
      <c r="BCS254" s="41"/>
      <c r="BCT254" s="38"/>
      <c r="BCU254" s="38"/>
      <c r="BCV254" s="38"/>
      <c r="BCW254" s="39"/>
      <c r="BCX254" s="40"/>
      <c r="BCY254" s="41"/>
      <c r="BCZ254" s="38"/>
      <c r="BDA254" s="38"/>
      <c r="BDB254" s="38"/>
      <c r="BDC254" s="39"/>
      <c r="BDD254" s="40"/>
      <c r="BDE254" s="41"/>
      <c r="BDF254" s="38"/>
      <c r="BDG254" s="38"/>
      <c r="BDH254" s="38"/>
      <c r="BDI254" s="39"/>
      <c r="BDJ254" s="40"/>
      <c r="BDK254" s="41"/>
      <c r="BDL254" s="38"/>
      <c r="BDM254" s="38"/>
      <c r="BDN254" s="38"/>
      <c r="BDO254" s="39"/>
      <c r="BDP254" s="40"/>
      <c r="BDQ254" s="41"/>
      <c r="BDR254" s="38"/>
      <c r="BDS254" s="38"/>
      <c r="BDT254" s="38"/>
      <c r="BDU254" s="39"/>
      <c r="BDV254" s="40"/>
      <c r="BDW254" s="41"/>
      <c r="BDX254" s="38"/>
      <c r="BDY254" s="38"/>
      <c r="BDZ254" s="38"/>
      <c r="BEA254" s="39"/>
      <c r="BEB254" s="40"/>
      <c r="BEC254" s="41"/>
      <c r="BED254" s="38"/>
      <c r="BEE254" s="38"/>
      <c r="BEF254" s="38"/>
      <c r="BEG254" s="39"/>
      <c r="BEH254" s="40"/>
      <c r="BEI254" s="41"/>
      <c r="BEJ254" s="38"/>
      <c r="BEK254" s="38"/>
      <c r="BEL254" s="38"/>
      <c r="BEM254" s="39"/>
      <c r="BEN254" s="40"/>
      <c r="BEO254" s="41"/>
      <c r="BEP254" s="38"/>
      <c r="BEQ254" s="38"/>
      <c r="BER254" s="38"/>
      <c r="BES254" s="39"/>
      <c r="BET254" s="40"/>
      <c r="BEU254" s="41"/>
      <c r="BEV254" s="38"/>
      <c r="BEW254" s="38"/>
      <c r="BEX254" s="38"/>
      <c r="BEY254" s="39"/>
      <c r="BEZ254" s="40"/>
      <c r="BFA254" s="41"/>
      <c r="BFB254" s="38"/>
      <c r="BFC254" s="38"/>
      <c r="BFD254" s="38"/>
      <c r="BFE254" s="39"/>
      <c r="BFF254" s="40"/>
      <c r="BFG254" s="41"/>
      <c r="BFH254" s="38"/>
      <c r="BFI254" s="38"/>
      <c r="BFJ254" s="38"/>
      <c r="BFK254" s="39"/>
      <c r="BFL254" s="40"/>
      <c r="BFM254" s="41"/>
      <c r="BFN254" s="38"/>
      <c r="BFO254" s="38"/>
      <c r="BFP254" s="38"/>
      <c r="BFQ254" s="39"/>
      <c r="BFR254" s="40"/>
      <c r="BFS254" s="41"/>
      <c r="BFT254" s="38"/>
      <c r="BFU254" s="38"/>
      <c r="BFV254" s="38"/>
      <c r="BFW254" s="39"/>
      <c r="BFX254" s="40"/>
      <c r="BFY254" s="41"/>
      <c r="BFZ254" s="38"/>
      <c r="BGA254" s="38"/>
      <c r="BGB254" s="38"/>
      <c r="BGC254" s="39"/>
      <c r="BGD254" s="40"/>
      <c r="BGE254" s="41"/>
      <c r="BGF254" s="38"/>
      <c r="BGG254" s="38"/>
      <c r="BGH254" s="38"/>
      <c r="BGI254" s="39"/>
      <c r="BGJ254" s="40"/>
      <c r="BGK254" s="41"/>
      <c r="BGL254" s="38"/>
      <c r="BGM254" s="38"/>
      <c r="BGN254" s="38"/>
      <c r="BGO254" s="39"/>
      <c r="BGP254" s="40"/>
      <c r="BGQ254" s="41"/>
      <c r="BGR254" s="38"/>
      <c r="BGS254" s="38"/>
      <c r="BGT254" s="38"/>
      <c r="BGU254" s="39"/>
      <c r="BGV254" s="40"/>
      <c r="BGW254" s="41"/>
      <c r="BGX254" s="38"/>
      <c r="BGY254" s="38"/>
      <c r="BGZ254" s="38"/>
      <c r="BHA254" s="39"/>
      <c r="BHB254" s="40"/>
      <c r="BHC254" s="41"/>
      <c r="BHD254" s="38"/>
      <c r="BHE254" s="38"/>
      <c r="BHF254" s="38"/>
      <c r="BHG254" s="39"/>
      <c r="BHH254" s="40"/>
      <c r="BHI254" s="41"/>
      <c r="BHJ254" s="38"/>
      <c r="BHK254" s="38"/>
      <c r="BHL254" s="38"/>
      <c r="BHM254" s="39"/>
      <c r="BHN254" s="40"/>
      <c r="BHO254" s="41"/>
      <c r="BHP254" s="38"/>
      <c r="BHQ254" s="38"/>
      <c r="BHR254" s="38"/>
      <c r="BHS254" s="39"/>
      <c r="BHT254" s="40"/>
      <c r="BHU254" s="41"/>
      <c r="BHV254" s="38"/>
      <c r="BHW254" s="38"/>
      <c r="BHX254" s="38"/>
      <c r="BHY254" s="39"/>
      <c r="BHZ254" s="40"/>
      <c r="BIA254" s="41"/>
      <c r="BIB254" s="38"/>
      <c r="BIC254" s="38"/>
      <c r="BID254" s="38"/>
      <c r="BIE254" s="39"/>
      <c r="BIF254" s="40"/>
      <c r="BIG254" s="41"/>
      <c r="BIH254" s="38"/>
      <c r="BII254" s="38"/>
      <c r="BIJ254" s="38"/>
      <c r="BIK254" s="39"/>
      <c r="BIL254" s="40"/>
      <c r="BIM254" s="41"/>
      <c r="BIN254" s="38"/>
      <c r="BIO254" s="38"/>
      <c r="BIP254" s="38"/>
      <c r="BIQ254" s="39"/>
      <c r="BIR254" s="40"/>
      <c r="BIS254" s="41"/>
      <c r="BIT254" s="38"/>
      <c r="BIU254" s="38"/>
      <c r="BIV254" s="38"/>
      <c r="BIW254" s="39"/>
      <c r="BIX254" s="40"/>
      <c r="BIY254" s="41"/>
      <c r="BIZ254" s="38"/>
      <c r="BJA254" s="38"/>
      <c r="BJB254" s="38"/>
      <c r="BJC254" s="39"/>
      <c r="BJD254" s="40"/>
      <c r="BJE254" s="41"/>
      <c r="BJF254" s="38"/>
      <c r="BJG254" s="38"/>
      <c r="BJH254" s="38"/>
      <c r="BJI254" s="39"/>
      <c r="BJJ254" s="40"/>
      <c r="BJK254" s="41"/>
      <c r="BJL254" s="38"/>
      <c r="BJM254" s="38"/>
      <c r="BJN254" s="38"/>
      <c r="BJO254" s="39"/>
      <c r="BJP254" s="40"/>
      <c r="BJQ254" s="41"/>
      <c r="BJR254" s="38"/>
      <c r="BJS254" s="38"/>
      <c r="BJT254" s="38"/>
      <c r="BJU254" s="39"/>
      <c r="BJV254" s="40"/>
      <c r="BJW254" s="41"/>
      <c r="BJX254" s="38"/>
      <c r="BJY254" s="38"/>
      <c r="BJZ254" s="38"/>
      <c r="BKA254" s="39"/>
      <c r="BKB254" s="40"/>
      <c r="BKC254" s="41"/>
      <c r="BKD254" s="38"/>
      <c r="BKE254" s="38"/>
      <c r="BKF254" s="38"/>
      <c r="BKG254" s="39"/>
      <c r="BKH254" s="40"/>
      <c r="BKI254" s="41"/>
      <c r="BKJ254" s="38"/>
      <c r="BKK254" s="38"/>
      <c r="BKL254" s="38"/>
      <c r="BKM254" s="39"/>
      <c r="BKN254" s="40"/>
      <c r="BKO254" s="41"/>
      <c r="BKP254" s="38"/>
      <c r="BKQ254" s="38"/>
      <c r="BKR254" s="38"/>
      <c r="BKS254" s="39"/>
      <c r="BKT254" s="40"/>
      <c r="BKU254" s="41"/>
      <c r="BKV254" s="38"/>
      <c r="BKW254" s="38"/>
      <c r="BKX254" s="38"/>
      <c r="BKY254" s="39"/>
      <c r="BKZ254" s="40"/>
      <c r="BLA254" s="41"/>
      <c r="BLB254" s="38"/>
      <c r="BLC254" s="38"/>
      <c r="BLD254" s="38"/>
      <c r="BLE254" s="39"/>
      <c r="BLF254" s="40"/>
      <c r="BLG254" s="41"/>
      <c r="BLH254" s="38"/>
      <c r="BLI254" s="38"/>
      <c r="BLJ254" s="38"/>
      <c r="BLK254" s="39"/>
      <c r="BLL254" s="40"/>
      <c r="BLM254" s="41"/>
      <c r="BLN254" s="38"/>
      <c r="BLO254" s="38"/>
      <c r="BLP254" s="38"/>
      <c r="BLQ254" s="39"/>
      <c r="BLR254" s="40"/>
      <c r="BLS254" s="41"/>
      <c r="BLT254" s="38"/>
      <c r="BLU254" s="38"/>
      <c r="BLV254" s="38"/>
      <c r="BLW254" s="39"/>
      <c r="BLX254" s="40"/>
      <c r="BLY254" s="41"/>
      <c r="BLZ254" s="38"/>
      <c r="BMA254" s="38"/>
      <c r="BMB254" s="38"/>
      <c r="BMC254" s="39"/>
      <c r="BMD254" s="40"/>
      <c r="BME254" s="41"/>
      <c r="BMF254" s="38"/>
      <c r="BMG254" s="38"/>
      <c r="BMH254" s="38"/>
      <c r="BMI254" s="39"/>
      <c r="BMJ254" s="40"/>
      <c r="BMK254" s="41"/>
      <c r="BML254" s="38"/>
      <c r="BMM254" s="38"/>
      <c r="BMN254" s="38"/>
      <c r="BMO254" s="39"/>
      <c r="BMP254" s="40"/>
      <c r="BMQ254" s="41"/>
      <c r="BMR254" s="38"/>
      <c r="BMS254" s="38"/>
      <c r="BMT254" s="38"/>
      <c r="BMU254" s="39"/>
      <c r="BMV254" s="40"/>
      <c r="BMW254" s="41"/>
      <c r="BMX254" s="38"/>
      <c r="BMY254" s="38"/>
      <c r="BMZ254" s="38"/>
      <c r="BNA254" s="39"/>
      <c r="BNB254" s="40"/>
      <c r="BNC254" s="41"/>
      <c r="BND254" s="38"/>
      <c r="BNE254" s="38"/>
      <c r="BNF254" s="38"/>
      <c r="BNG254" s="39"/>
      <c r="BNH254" s="40"/>
      <c r="BNI254" s="41"/>
      <c r="BNJ254" s="38"/>
      <c r="BNK254" s="38"/>
      <c r="BNL254" s="38"/>
      <c r="BNM254" s="39"/>
      <c r="BNN254" s="40"/>
      <c r="BNO254" s="41"/>
      <c r="BNP254" s="38"/>
      <c r="BNQ254" s="38"/>
      <c r="BNR254" s="38"/>
      <c r="BNS254" s="39"/>
      <c r="BNT254" s="40"/>
      <c r="BNU254" s="41"/>
      <c r="BNV254" s="38"/>
      <c r="BNW254" s="38"/>
      <c r="BNX254" s="38"/>
      <c r="BNY254" s="39"/>
      <c r="BNZ254" s="40"/>
      <c r="BOA254" s="41"/>
      <c r="BOB254" s="38"/>
      <c r="BOC254" s="38"/>
      <c r="BOD254" s="38"/>
      <c r="BOE254" s="39"/>
      <c r="BOF254" s="40"/>
      <c r="BOG254" s="41"/>
      <c r="BOH254" s="38"/>
      <c r="BOI254" s="38"/>
      <c r="BOJ254" s="38"/>
      <c r="BOK254" s="39"/>
      <c r="BOL254" s="40"/>
      <c r="BOM254" s="41"/>
      <c r="BON254" s="38"/>
      <c r="BOO254" s="38"/>
      <c r="BOP254" s="38"/>
      <c r="BOQ254" s="39"/>
      <c r="BOR254" s="40"/>
      <c r="BOS254" s="41"/>
      <c r="BOT254" s="38"/>
      <c r="BOU254" s="38"/>
      <c r="BOV254" s="38"/>
      <c r="BOW254" s="39"/>
      <c r="BOX254" s="40"/>
      <c r="BOY254" s="41"/>
      <c r="BOZ254" s="38"/>
      <c r="BPA254" s="38"/>
      <c r="BPB254" s="38"/>
      <c r="BPC254" s="39"/>
      <c r="BPD254" s="40"/>
      <c r="BPE254" s="41"/>
      <c r="BPF254" s="38"/>
      <c r="BPG254" s="38"/>
      <c r="BPH254" s="38"/>
      <c r="BPI254" s="39"/>
      <c r="BPJ254" s="40"/>
      <c r="BPK254" s="41"/>
      <c r="BPL254" s="38"/>
      <c r="BPM254" s="38"/>
      <c r="BPN254" s="38"/>
      <c r="BPO254" s="39"/>
      <c r="BPP254" s="40"/>
      <c r="BPQ254" s="41"/>
      <c r="BPR254" s="38"/>
      <c r="BPS254" s="38"/>
      <c r="BPT254" s="38"/>
      <c r="BPU254" s="39"/>
      <c r="BPV254" s="40"/>
      <c r="BPW254" s="41"/>
      <c r="BPX254" s="38"/>
      <c r="BPY254" s="38"/>
      <c r="BPZ254" s="38"/>
      <c r="BQA254" s="39"/>
      <c r="BQB254" s="40"/>
      <c r="BQC254" s="41"/>
      <c r="BQD254" s="38"/>
      <c r="BQE254" s="38"/>
      <c r="BQF254" s="38"/>
      <c r="BQG254" s="39"/>
      <c r="BQH254" s="40"/>
      <c r="BQI254" s="41"/>
      <c r="BQJ254" s="38"/>
      <c r="BQK254" s="38"/>
      <c r="BQL254" s="38"/>
      <c r="BQM254" s="39"/>
      <c r="BQN254" s="40"/>
      <c r="BQO254" s="41"/>
      <c r="BQP254" s="38"/>
      <c r="BQQ254" s="38"/>
      <c r="BQR254" s="38"/>
      <c r="BQS254" s="39"/>
      <c r="BQT254" s="40"/>
      <c r="BQU254" s="41"/>
      <c r="BQV254" s="38"/>
      <c r="BQW254" s="38"/>
      <c r="BQX254" s="38"/>
      <c r="BQY254" s="39"/>
      <c r="BQZ254" s="40"/>
      <c r="BRA254" s="41"/>
      <c r="BRB254" s="38"/>
      <c r="BRC254" s="38"/>
      <c r="BRD254" s="38"/>
      <c r="BRE254" s="39"/>
      <c r="BRF254" s="40"/>
      <c r="BRG254" s="41"/>
      <c r="BRH254" s="38"/>
      <c r="BRI254" s="38"/>
      <c r="BRJ254" s="38"/>
      <c r="BRK254" s="39"/>
      <c r="BRL254" s="40"/>
      <c r="BRM254" s="41"/>
      <c r="BRN254" s="38"/>
      <c r="BRO254" s="38"/>
      <c r="BRP254" s="38"/>
      <c r="BRQ254" s="39"/>
      <c r="BRR254" s="40"/>
      <c r="BRS254" s="41"/>
      <c r="BRT254" s="38"/>
      <c r="BRU254" s="38"/>
      <c r="BRV254" s="38"/>
      <c r="BRW254" s="39"/>
      <c r="BRX254" s="40"/>
      <c r="BRY254" s="41"/>
      <c r="BRZ254" s="38"/>
      <c r="BSA254" s="38"/>
      <c r="BSB254" s="38"/>
      <c r="BSC254" s="39"/>
      <c r="BSD254" s="40"/>
      <c r="BSE254" s="41"/>
      <c r="BSF254" s="38"/>
      <c r="BSG254" s="38"/>
      <c r="BSH254" s="38"/>
      <c r="BSI254" s="39"/>
      <c r="BSJ254" s="40"/>
      <c r="BSK254" s="41"/>
      <c r="BSL254" s="38"/>
      <c r="BSM254" s="38"/>
      <c r="BSN254" s="38"/>
      <c r="BSO254" s="39"/>
      <c r="BSP254" s="40"/>
      <c r="BSQ254" s="41"/>
      <c r="BSR254" s="38"/>
      <c r="BSS254" s="38"/>
      <c r="BST254" s="38"/>
      <c r="BSU254" s="39"/>
      <c r="BSV254" s="40"/>
      <c r="BSW254" s="41"/>
      <c r="BSX254" s="38"/>
      <c r="BSY254" s="38"/>
      <c r="BSZ254" s="38"/>
      <c r="BTA254" s="39"/>
      <c r="BTB254" s="40"/>
      <c r="BTC254" s="41"/>
      <c r="BTD254" s="38"/>
      <c r="BTE254" s="38"/>
      <c r="BTF254" s="38"/>
      <c r="BTG254" s="39"/>
      <c r="BTH254" s="40"/>
      <c r="BTI254" s="41"/>
      <c r="BTJ254" s="38"/>
      <c r="BTK254" s="38"/>
      <c r="BTL254" s="38"/>
      <c r="BTM254" s="39"/>
      <c r="BTN254" s="40"/>
      <c r="BTO254" s="41"/>
      <c r="BTP254" s="38"/>
      <c r="BTQ254" s="38"/>
      <c r="BTR254" s="38"/>
      <c r="BTS254" s="39"/>
      <c r="BTT254" s="40"/>
      <c r="BTU254" s="41"/>
      <c r="BTV254" s="38"/>
      <c r="BTW254" s="38"/>
      <c r="BTX254" s="38"/>
      <c r="BTY254" s="39"/>
      <c r="BTZ254" s="40"/>
      <c r="BUA254" s="41"/>
      <c r="BUB254" s="38"/>
      <c r="BUC254" s="38"/>
      <c r="BUD254" s="38"/>
      <c r="BUE254" s="39"/>
      <c r="BUF254" s="40"/>
      <c r="BUG254" s="41"/>
      <c r="BUH254" s="38"/>
      <c r="BUI254" s="38"/>
      <c r="BUJ254" s="38"/>
      <c r="BUK254" s="39"/>
      <c r="BUL254" s="40"/>
      <c r="BUM254" s="41"/>
      <c r="BUN254" s="38"/>
      <c r="BUO254" s="38"/>
      <c r="BUP254" s="38"/>
      <c r="BUQ254" s="39"/>
      <c r="BUR254" s="40"/>
      <c r="BUS254" s="41"/>
      <c r="BUT254" s="38"/>
      <c r="BUU254" s="38"/>
      <c r="BUV254" s="38"/>
      <c r="BUW254" s="39"/>
      <c r="BUX254" s="40"/>
      <c r="BUY254" s="41"/>
      <c r="BUZ254" s="38"/>
      <c r="BVA254" s="38"/>
      <c r="BVB254" s="38"/>
      <c r="BVC254" s="39"/>
      <c r="BVD254" s="40"/>
      <c r="BVE254" s="41"/>
      <c r="BVF254" s="38"/>
      <c r="BVG254" s="38"/>
      <c r="BVH254" s="38"/>
      <c r="BVI254" s="39"/>
      <c r="BVJ254" s="40"/>
      <c r="BVK254" s="41"/>
      <c r="BVL254" s="38"/>
      <c r="BVM254" s="38"/>
      <c r="BVN254" s="38"/>
      <c r="BVO254" s="39"/>
      <c r="BVP254" s="40"/>
      <c r="BVQ254" s="41"/>
      <c r="BVR254" s="38"/>
      <c r="BVS254" s="38"/>
      <c r="BVT254" s="38"/>
      <c r="BVU254" s="39"/>
      <c r="BVV254" s="40"/>
      <c r="BVW254" s="41"/>
      <c r="BVX254" s="38"/>
      <c r="BVY254" s="38"/>
      <c r="BVZ254" s="38"/>
      <c r="BWA254" s="39"/>
      <c r="BWB254" s="40"/>
      <c r="BWC254" s="41"/>
      <c r="BWD254" s="38"/>
      <c r="BWE254" s="38"/>
      <c r="BWF254" s="38"/>
      <c r="BWG254" s="39"/>
      <c r="BWH254" s="40"/>
      <c r="BWI254" s="41"/>
      <c r="BWJ254" s="38"/>
      <c r="BWK254" s="38"/>
      <c r="BWL254" s="38"/>
      <c r="BWM254" s="39"/>
      <c r="BWN254" s="40"/>
      <c r="BWO254" s="41"/>
      <c r="BWP254" s="38"/>
      <c r="BWQ254" s="38"/>
      <c r="BWR254" s="38"/>
      <c r="BWS254" s="39"/>
      <c r="BWT254" s="40"/>
      <c r="BWU254" s="41"/>
      <c r="BWV254" s="38"/>
      <c r="BWW254" s="38"/>
      <c r="BWX254" s="38"/>
      <c r="BWY254" s="39"/>
      <c r="BWZ254" s="40"/>
      <c r="BXA254" s="41"/>
      <c r="BXB254" s="38"/>
      <c r="BXC254" s="38"/>
      <c r="BXD254" s="38"/>
      <c r="BXE254" s="39"/>
      <c r="BXF254" s="40"/>
      <c r="BXG254" s="41"/>
      <c r="BXH254" s="38"/>
      <c r="BXI254" s="38"/>
      <c r="BXJ254" s="38"/>
      <c r="BXK254" s="39"/>
      <c r="BXL254" s="40"/>
      <c r="BXM254" s="41"/>
      <c r="BXN254" s="38"/>
      <c r="BXO254" s="38"/>
      <c r="BXP254" s="38"/>
      <c r="BXQ254" s="39"/>
      <c r="BXR254" s="40"/>
      <c r="BXS254" s="41"/>
      <c r="BXT254" s="38"/>
      <c r="BXU254" s="38"/>
      <c r="BXV254" s="38"/>
      <c r="BXW254" s="39"/>
      <c r="BXX254" s="40"/>
      <c r="BXY254" s="41"/>
      <c r="BXZ254" s="38"/>
      <c r="BYA254" s="38"/>
      <c r="BYB254" s="38"/>
      <c r="BYC254" s="39"/>
      <c r="BYD254" s="40"/>
      <c r="BYE254" s="41"/>
      <c r="BYF254" s="38"/>
      <c r="BYG254" s="38"/>
      <c r="BYH254" s="38"/>
      <c r="BYI254" s="39"/>
      <c r="BYJ254" s="40"/>
      <c r="BYK254" s="41"/>
      <c r="BYL254" s="38"/>
      <c r="BYM254" s="38"/>
      <c r="BYN254" s="38"/>
      <c r="BYO254" s="39"/>
      <c r="BYP254" s="40"/>
      <c r="BYQ254" s="41"/>
      <c r="BYR254" s="38"/>
      <c r="BYS254" s="38"/>
      <c r="BYT254" s="38"/>
      <c r="BYU254" s="39"/>
      <c r="BYV254" s="40"/>
      <c r="BYW254" s="41"/>
      <c r="BYX254" s="38"/>
      <c r="BYY254" s="38"/>
      <c r="BYZ254" s="38"/>
      <c r="BZA254" s="39"/>
      <c r="BZB254" s="40"/>
      <c r="BZC254" s="41"/>
      <c r="BZD254" s="38"/>
      <c r="BZE254" s="38"/>
      <c r="BZF254" s="38"/>
      <c r="BZG254" s="39"/>
      <c r="BZH254" s="40"/>
      <c r="BZI254" s="41"/>
      <c r="BZJ254" s="38"/>
      <c r="BZK254" s="38"/>
      <c r="BZL254" s="38"/>
      <c r="BZM254" s="39"/>
      <c r="BZN254" s="40"/>
      <c r="BZO254" s="41"/>
      <c r="BZP254" s="38"/>
      <c r="BZQ254" s="38"/>
      <c r="BZR254" s="38"/>
      <c r="BZS254" s="39"/>
      <c r="BZT254" s="40"/>
      <c r="BZU254" s="41"/>
      <c r="BZV254" s="38"/>
      <c r="BZW254" s="38"/>
      <c r="BZX254" s="38"/>
      <c r="BZY254" s="39"/>
      <c r="BZZ254" s="40"/>
      <c r="CAA254" s="41"/>
      <c r="CAB254" s="38"/>
      <c r="CAC254" s="38"/>
      <c r="CAD254" s="38"/>
      <c r="CAE254" s="39"/>
      <c r="CAF254" s="40"/>
      <c r="CAG254" s="41"/>
      <c r="CAH254" s="38"/>
      <c r="CAI254" s="38"/>
      <c r="CAJ254" s="38"/>
      <c r="CAK254" s="39"/>
      <c r="CAL254" s="40"/>
      <c r="CAM254" s="41"/>
      <c r="CAN254" s="38"/>
      <c r="CAO254" s="38"/>
      <c r="CAP254" s="38"/>
      <c r="CAQ254" s="39"/>
      <c r="CAR254" s="40"/>
      <c r="CAS254" s="41"/>
      <c r="CAT254" s="38"/>
      <c r="CAU254" s="38"/>
      <c r="CAV254" s="38"/>
      <c r="CAW254" s="39"/>
      <c r="CAX254" s="40"/>
      <c r="CAY254" s="41"/>
      <c r="CAZ254" s="38"/>
      <c r="CBA254" s="38"/>
      <c r="CBB254" s="38"/>
      <c r="CBC254" s="39"/>
      <c r="CBD254" s="40"/>
      <c r="CBE254" s="41"/>
      <c r="CBF254" s="38"/>
      <c r="CBG254" s="38"/>
      <c r="CBH254" s="38"/>
      <c r="CBI254" s="39"/>
      <c r="CBJ254" s="40"/>
      <c r="CBK254" s="41"/>
      <c r="CBL254" s="38"/>
      <c r="CBM254" s="38"/>
      <c r="CBN254" s="38"/>
      <c r="CBO254" s="39"/>
      <c r="CBP254" s="40"/>
      <c r="CBQ254" s="41"/>
      <c r="CBR254" s="38"/>
      <c r="CBS254" s="38"/>
      <c r="CBT254" s="38"/>
      <c r="CBU254" s="39"/>
      <c r="CBV254" s="40"/>
      <c r="CBW254" s="41"/>
      <c r="CBX254" s="38"/>
      <c r="CBY254" s="38"/>
      <c r="CBZ254" s="38"/>
      <c r="CCA254" s="39"/>
      <c r="CCB254" s="40"/>
      <c r="CCC254" s="41"/>
      <c r="CCD254" s="38"/>
      <c r="CCE254" s="38"/>
      <c r="CCF254" s="38"/>
      <c r="CCG254" s="39"/>
      <c r="CCH254" s="40"/>
      <c r="CCI254" s="41"/>
      <c r="CCJ254" s="38"/>
      <c r="CCK254" s="38"/>
      <c r="CCL254" s="38"/>
      <c r="CCM254" s="39"/>
      <c r="CCN254" s="40"/>
      <c r="CCO254" s="41"/>
      <c r="CCP254" s="38"/>
      <c r="CCQ254" s="38"/>
      <c r="CCR254" s="38"/>
      <c r="CCS254" s="39"/>
      <c r="CCT254" s="40"/>
      <c r="CCU254" s="41"/>
      <c r="CCV254" s="38"/>
      <c r="CCW254" s="38"/>
      <c r="CCX254" s="38"/>
      <c r="CCY254" s="39"/>
      <c r="CCZ254" s="40"/>
      <c r="CDA254" s="41"/>
      <c r="CDB254" s="38"/>
      <c r="CDC254" s="38"/>
      <c r="CDD254" s="38"/>
      <c r="CDE254" s="39"/>
      <c r="CDF254" s="40"/>
      <c r="CDG254" s="41"/>
      <c r="CDH254" s="38"/>
      <c r="CDI254" s="38"/>
      <c r="CDJ254" s="38"/>
      <c r="CDK254" s="39"/>
      <c r="CDL254" s="40"/>
      <c r="CDM254" s="41"/>
      <c r="CDN254" s="38"/>
      <c r="CDO254" s="38"/>
      <c r="CDP254" s="38"/>
      <c r="CDQ254" s="39"/>
      <c r="CDR254" s="40"/>
      <c r="CDS254" s="41"/>
      <c r="CDT254" s="38"/>
      <c r="CDU254" s="38"/>
      <c r="CDV254" s="38"/>
      <c r="CDW254" s="39"/>
      <c r="CDX254" s="40"/>
      <c r="CDY254" s="41"/>
      <c r="CDZ254" s="38"/>
      <c r="CEA254" s="38"/>
      <c r="CEB254" s="38"/>
      <c r="CEC254" s="39"/>
      <c r="CED254" s="40"/>
      <c r="CEE254" s="41"/>
      <c r="CEF254" s="38"/>
      <c r="CEG254" s="38"/>
      <c r="CEH254" s="38"/>
      <c r="CEI254" s="39"/>
      <c r="CEJ254" s="40"/>
      <c r="CEK254" s="41"/>
      <c r="CEL254" s="38"/>
      <c r="CEM254" s="38"/>
      <c r="CEN254" s="38"/>
      <c r="CEO254" s="39"/>
      <c r="CEP254" s="40"/>
      <c r="CEQ254" s="41"/>
      <c r="CER254" s="38"/>
      <c r="CES254" s="38"/>
      <c r="CET254" s="38"/>
      <c r="CEU254" s="39"/>
      <c r="CEV254" s="40"/>
      <c r="CEW254" s="41"/>
      <c r="CEX254" s="38"/>
      <c r="CEY254" s="38"/>
      <c r="CEZ254" s="38"/>
      <c r="CFA254" s="39"/>
      <c r="CFB254" s="40"/>
      <c r="CFC254" s="41"/>
      <c r="CFD254" s="38"/>
      <c r="CFE254" s="38"/>
      <c r="CFF254" s="38"/>
      <c r="CFG254" s="39"/>
      <c r="CFH254" s="40"/>
      <c r="CFI254" s="41"/>
      <c r="CFJ254" s="38"/>
      <c r="CFK254" s="38"/>
      <c r="CFL254" s="38"/>
      <c r="CFM254" s="39"/>
      <c r="CFN254" s="40"/>
      <c r="CFO254" s="41"/>
      <c r="CFP254" s="38"/>
      <c r="CFQ254" s="38"/>
      <c r="CFR254" s="38"/>
      <c r="CFS254" s="39"/>
      <c r="CFT254" s="40"/>
      <c r="CFU254" s="41"/>
      <c r="CFV254" s="38"/>
      <c r="CFW254" s="38"/>
      <c r="CFX254" s="38"/>
      <c r="CFY254" s="39"/>
      <c r="CFZ254" s="40"/>
      <c r="CGA254" s="41"/>
      <c r="CGB254" s="38"/>
      <c r="CGC254" s="38"/>
      <c r="CGD254" s="38"/>
      <c r="CGE254" s="39"/>
      <c r="CGF254" s="40"/>
      <c r="CGG254" s="41"/>
      <c r="CGH254" s="38"/>
      <c r="CGI254" s="38"/>
      <c r="CGJ254" s="38"/>
      <c r="CGK254" s="39"/>
      <c r="CGL254" s="40"/>
      <c r="CGM254" s="41"/>
      <c r="CGN254" s="38"/>
      <c r="CGO254" s="38"/>
      <c r="CGP254" s="38"/>
      <c r="CGQ254" s="39"/>
      <c r="CGR254" s="40"/>
      <c r="CGS254" s="41"/>
      <c r="CGT254" s="38"/>
      <c r="CGU254" s="38"/>
      <c r="CGV254" s="38"/>
      <c r="CGW254" s="39"/>
      <c r="CGX254" s="40"/>
      <c r="CGY254" s="41"/>
      <c r="CGZ254" s="38"/>
      <c r="CHA254" s="38"/>
      <c r="CHB254" s="38"/>
      <c r="CHC254" s="39"/>
      <c r="CHD254" s="40"/>
      <c r="CHE254" s="41"/>
      <c r="CHF254" s="38"/>
      <c r="CHG254" s="38"/>
      <c r="CHH254" s="38"/>
      <c r="CHI254" s="39"/>
      <c r="CHJ254" s="40"/>
      <c r="CHK254" s="41"/>
      <c r="CHL254" s="38"/>
      <c r="CHM254" s="38"/>
      <c r="CHN254" s="38"/>
      <c r="CHO254" s="39"/>
      <c r="CHP254" s="40"/>
      <c r="CHQ254" s="41"/>
      <c r="CHR254" s="38"/>
      <c r="CHS254" s="38"/>
      <c r="CHT254" s="38"/>
      <c r="CHU254" s="39"/>
      <c r="CHV254" s="40"/>
      <c r="CHW254" s="41"/>
      <c r="CHX254" s="38"/>
      <c r="CHY254" s="38"/>
      <c r="CHZ254" s="38"/>
      <c r="CIA254" s="39"/>
      <c r="CIB254" s="40"/>
      <c r="CIC254" s="41"/>
      <c r="CID254" s="38"/>
      <c r="CIE254" s="38"/>
      <c r="CIF254" s="38"/>
      <c r="CIG254" s="39"/>
      <c r="CIH254" s="40"/>
      <c r="CII254" s="41"/>
      <c r="CIJ254" s="38"/>
      <c r="CIK254" s="38"/>
      <c r="CIL254" s="38"/>
      <c r="CIM254" s="39"/>
      <c r="CIN254" s="40"/>
      <c r="CIO254" s="41"/>
      <c r="CIP254" s="38"/>
      <c r="CIQ254" s="38"/>
      <c r="CIR254" s="38"/>
      <c r="CIS254" s="39"/>
      <c r="CIT254" s="40"/>
      <c r="CIU254" s="41"/>
      <c r="CIV254" s="38"/>
      <c r="CIW254" s="38"/>
      <c r="CIX254" s="38"/>
      <c r="CIY254" s="39"/>
      <c r="CIZ254" s="40"/>
      <c r="CJA254" s="41"/>
      <c r="CJB254" s="38"/>
      <c r="CJC254" s="38"/>
      <c r="CJD254" s="38"/>
      <c r="CJE254" s="39"/>
      <c r="CJF254" s="40"/>
      <c r="CJG254" s="41"/>
      <c r="CJH254" s="38"/>
      <c r="CJI254" s="38"/>
      <c r="CJJ254" s="38"/>
      <c r="CJK254" s="39"/>
      <c r="CJL254" s="40"/>
      <c r="CJM254" s="41"/>
      <c r="CJN254" s="38"/>
      <c r="CJO254" s="38"/>
      <c r="CJP254" s="38"/>
      <c r="CJQ254" s="39"/>
      <c r="CJR254" s="40"/>
      <c r="CJS254" s="41"/>
      <c r="CJT254" s="38"/>
      <c r="CJU254" s="38"/>
      <c r="CJV254" s="38"/>
      <c r="CJW254" s="39"/>
      <c r="CJX254" s="40"/>
      <c r="CJY254" s="41"/>
      <c r="CJZ254" s="38"/>
      <c r="CKA254" s="38"/>
      <c r="CKB254" s="38"/>
      <c r="CKC254" s="39"/>
      <c r="CKD254" s="40"/>
      <c r="CKE254" s="41"/>
      <c r="CKF254" s="38"/>
      <c r="CKG254" s="38"/>
      <c r="CKH254" s="38"/>
      <c r="CKI254" s="39"/>
      <c r="CKJ254" s="40"/>
      <c r="CKK254" s="41"/>
      <c r="CKL254" s="38"/>
      <c r="CKM254" s="38"/>
      <c r="CKN254" s="38"/>
      <c r="CKO254" s="39"/>
      <c r="CKP254" s="40"/>
      <c r="CKQ254" s="41"/>
      <c r="CKR254" s="38"/>
      <c r="CKS254" s="38"/>
      <c r="CKT254" s="38"/>
      <c r="CKU254" s="39"/>
      <c r="CKV254" s="40"/>
      <c r="CKW254" s="41"/>
      <c r="CKX254" s="38"/>
      <c r="CKY254" s="38"/>
      <c r="CKZ254" s="38"/>
      <c r="CLA254" s="39"/>
      <c r="CLB254" s="40"/>
      <c r="CLC254" s="41"/>
      <c r="CLD254" s="38"/>
      <c r="CLE254" s="38"/>
      <c r="CLF254" s="38"/>
      <c r="CLG254" s="39"/>
      <c r="CLH254" s="40"/>
      <c r="CLI254" s="41"/>
      <c r="CLJ254" s="38"/>
      <c r="CLK254" s="38"/>
      <c r="CLL254" s="38"/>
      <c r="CLM254" s="39"/>
      <c r="CLN254" s="40"/>
      <c r="CLO254" s="41"/>
      <c r="CLP254" s="38"/>
      <c r="CLQ254" s="38"/>
      <c r="CLR254" s="38"/>
      <c r="CLS254" s="39"/>
      <c r="CLT254" s="40"/>
      <c r="CLU254" s="41"/>
      <c r="CLV254" s="38"/>
      <c r="CLW254" s="38"/>
      <c r="CLX254" s="38"/>
      <c r="CLY254" s="39"/>
      <c r="CLZ254" s="40"/>
      <c r="CMA254" s="41"/>
      <c r="CMB254" s="38"/>
      <c r="CMC254" s="38"/>
      <c r="CMD254" s="38"/>
      <c r="CME254" s="39"/>
      <c r="CMF254" s="40"/>
      <c r="CMG254" s="41"/>
      <c r="CMH254" s="38"/>
      <c r="CMI254" s="38"/>
      <c r="CMJ254" s="38"/>
      <c r="CMK254" s="39"/>
      <c r="CML254" s="40"/>
      <c r="CMM254" s="41"/>
      <c r="CMN254" s="38"/>
      <c r="CMO254" s="38"/>
      <c r="CMP254" s="38"/>
      <c r="CMQ254" s="39"/>
      <c r="CMR254" s="40"/>
      <c r="CMS254" s="41"/>
      <c r="CMT254" s="38"/>
      <c r="CMU254" s="38"/>
      <c r="CMV254" s="38"/>
      <c r="CMW254" s="39"/>
      <c r="CMX254" s="40"/>
      <c r="CMY254" s="41"/>
      <c r="CMZ254" s="38"/>
      <c r="CNA254" s="38"/>
      <c r="CNB254" s="38"/>
      <c r="CNC254" s="39"/>
      <c r="CND254" s="40"/>
      <c r="CNE254" s="41"/>
      <c r="CNF254" s="38"/>
      <c r="CNG254" s="38"/>
      <c r="CNH254" s="38"/>
      <c r="CNI254" s="39"/>
      <c r="CNJ254" s="40"/>
      <c r="CNK254" s="41"/>
      <c r="CNL254" s="38"/>
      <c r="CNM254" s="38"/>
      <c r="CNN254" s="38"/>
      <c r="CNO254" s="39"/>
      <c r="CNP254" s="40"/>
      <c r="CNQ254" s="41"/>
      <c r="CNR254" s="38"/>
      <c r="CNS254" s="38"/>
      <c r="CNT254" s="38"/>
      <c r="CNU254" s="39"/>
      <c r="CNV254" s="40"/>
      <c r="CNW254" s="41"/>
      <c r="CNX254" s="38"/>
      <c r="CNY254" s="38"/>
      <c r="CNZ254" s="38"/>
      <c r="COA254" s="39"/>
      <c r="COB254" s="40"/>
      <c r="COC254" s="41"/>
      <c r="COD254" s="38"/>
      <c r="COE254" s="38"/>
      <c r="COF254" s="38"/>
      <c r="COG254" s="39"/>
      <c r="COH254" s="40"/>
      <c r="COI254" s="41"/>
      <c r="COJ254" s="38"/>
      <c r="COK254" s="38"/>
      <c r="COL254" s="38"/>
      <c r="COM254" s="39"/>
      <c r="CON254" s="40"/>
      <c r="COO254" s="41"/>
      <c r="COP254" s="38"/>
      <c r="COQ254" s="38"/>
      <c r="COR254" s="38"/>
      <c r="COS254" s="39"/>
      <c r="COT254" s="40"/>
      <c r="COU254" s="41"/>
      <c r="COV254" s="38"/>
      <c r="COW254" s="38"/>
      <c r="COX254" s="38"/>
      <c r="COY254" s="39"/>
      <c r="COZ254" s="40"/>
      <c r="CPA254" s="41"/>
      <c r="CPB254" s="38"/>
      <c r="CPC254" s="38"/>
      <c r="CPD254" s="38"/>
      <c r="CPE254" s="39"/>
      <c r="CPF254" s="40"/>
      <c r="CPG254" s="41"/>
      <c r="CPH254" s="38"/>
      <c r="CPI254" s="38"/>
      <c r="CPJ254" s="38"/>
      <c r="CPK254" s="39"/>
      <c r="CPL254" s="40"/>
      <c r="CPM254" s="41"/>
      <c r="CPN254" s="38"/>
      <c r="CPO254" s="38"/>
      <c r="CPP254" s="38"/>
      <c r="CPQ254" s="39"/>
      <c r="CPR254" s="40"/>
      <c r="CPS254" s="41"/>
      <c r="CPT254" s="38"/>
      <c r="CPU254" s="38"/>
      <c r="CPV254" s="38"/>
      <c r="CPW254" s="39"/>
      <c r="CPX254" s="40"/>
      <c r="CPY254" s="41"/>
      <c r="CPZ254" s="38"/>
      <c r="CQA254" s="38"/>
      <c r="CQB254" s="38"/>
      <c r="CQC254" s="39"/>
      <c r="CQD254" s="40"/>
      <c r="CQE254" s="41"/>
      <c r="CQF254" s="38"/>
      <c r="CQG254" s="38"/>
      <c r="CQH254" s="38"/>
      <c r="CQI254" s="39"/>
      <c r="CQJ254" s="40"/>
      <c r="CQK254" s="41"/>
      <c r="CQL254" s="38"/>
      <c r="CQM254" s="38"/>
      <c r="CQN254" s="38"/>
      <c r="CQO254" s="39"/>
      <c r="CQP254" s="40"/>
      <c r="CQQ254" s="41"/>
      <c r="CQR254" s="38"/>
      <c r="CQS254" s="38"/>
      <c r="CQT254" s="38"/>
      <c r="CQU254" s="39"/>
      <c r="CQV254" s="40"/>
      <c r="CQW254" s="41"/>
      <c r="CQX254" s="38"/>
      <c r="CQY254" s="38"/>
      <c r="CQZ254" s="38"/>
      <c r="CRA254" s="39"/>
      <c r="CRB254" s="40"/>
      <c r="CRC254" s="41"/>
      <c r="CRD254" s="38"/>
      <c r="CRE254" s="38"/>
      <c r="CRF254" s="38"/>
      <c r="CRG254" s="39"/>
      <c r="CRH254" s="40"/>
      <c r="CRI254" s="41"/>
      <c r="CRJ254" s="38"/>
      <c r="CRK254" s="38"/>
      <c r="CRL254" s="38"/>
      <c r="CRM254" s="39"/>
      <c r="CRN254" s="40"/>
      <c r="CRO254" s="41"/>
      <c r="CRP254" s="38"/>
      <c r="CRQ254" s="38"/>
      <c r="CRR254" s="38"/>
      <c r="CRS254" s="39"/>
      <c r="CRT254" s="40"/>
      <c r="CRU254" s="41"/>
      <c r="CRV254" s="38"/>
      <c r="CRW254" s="38"/>
      <c r="CRX254" s="38"/>
      <c r="CRY254" s="39"/>
      <c r="CRZ254" s="40"/>
      <c r="CSA254" s="41"/>
      <c r="CSB254" s="38"/>
      <c r="CSC254" s="38"/>
      <c r="CSD254" s="38"/>
      <c r="CSE254" s="39"/>
      <c r="CSF254" s="40"/>
      <c r="CSG254" s="41"/>
      <c r="CSH254" s="38"/>
      <c r="CSI254" s="38"/>
      <c r="CSJ254" s="38"/>
      <c r="CSK254" s="39"/>
      <c r="CSL254" s="40"/>
      <c r="CSM254" s="41"/>
      <c r="CSN254" s="38"/>
      <c r="CSO254" s="38"/>
      <c r="CSP254" s="38"/>
      <c r="CSQ254" s="39"/>
      <c r="CSR254" s="40"/>
      <c r="CSS254" s="41"/>
      <c r="CST254" s="38"/>
      <c r="CSU254" s="38"/>
      <c r="CSV254" s="38"/>
      <c r="CSW254" s="39"/>
      <c r="CSX254" s="40"/>
      <c r="CSY254" s="41"/>
      <c r="CSZ254" s="38"/>
      <c r="CTA254" s="38"/>
      <c r="CTB254" s="38"/>
      <c r="CTC254" s="39"/>
      <c r="CTD254" s="40"/>
      <c r="CTE254" s="41"/>
      <c r="CTF254" s="38"/>
      <c r="CTG254" s="38"/>
      <c r="CTH254" s="38"/>
      <c r="CTI254" s="39"/>
      <c r="CTJ254" s="40"/>
      <c r="CTK254" s="41"/>
      <c r="CTL254" s="38"/>
      <c r="CTM254" s="38"/>
      <c r="CTN254" s="38"/>
      <c r="CTO254" s="39"/>
      <c r="CTP254" s="40"/>
      <c r="CTQ254" s="41"/>
      <c r="CTR254" s="38"/>
      <c r="CTS254" s="38"/>
      <c r="CTT254" s="38"/>
      <c r="CTU254" s="39"/>
      <c r="CTV254" s="40"/>
      <c r="CTW254" s="41"/>
      <c r="CTX254" s="38"/>
      <c r="CTY254" s="38"/>
      <c r="CTZ254" s="38"/>
      <c r="CUA254" s="39"/>
      <c r="CUB254" s="40"/>
      <c r="CUC254" s="41"/>
      <c r="CUD254" s="38"/>
      <c r="CUE254" s="38"/>
      <c r="CUF254" s="38"/>
      <c r="CUG254" s="39"/>
      <c r="CUH254" s="40"/>
      <c r="CUI254" s="41"/>
      <c r="CUJ254" s="38"/>
      <c r="CUK254" s="38"/>
      <c r="CUL254" s="38"/>
      <c r="CUM254" s="39"/>
      <c r="CUN254" s="40"/>
      <c r="CUO254" s="41"/>
      <c r="CUP254" s="38"/>
      <c r="CUQ254" s="38"/>
      <c r="CUR254" s="38"/>
      <c r="CUS254" s="39"/>
      <c r="CUT254" s="40"/>
      <c r="CUU254" s="41"/>
      <c r="CUV254" s="38"/>
      <c r="CUW254" s="38"/>
      <c r="CUX254" s="38"/>
      <c r="CUY254" s="39"/>
      <c r="CUZ254" s="40"/>
      <c r="CVA254" s="41"/>
      <c r="CVB254" s="38"/>
      <c r="CVC254" s="38"/>
      <c r="CVD254" s="38"/>
      <c r="CVE254" s="39"/>
      <c r="CVF254" s="40"/>
      <c r="CVG254" s="41"/>
      <c r="CVH254" s="38"/>
      <c r="CVI254" s="38"/>
      <c r="CVJ254" s="38"/>
      <c r="CVK254" s="39"/>
      <c r="CVL254" s="40"/>
      <c r="CVM254" s="41"/>
      <c r="CVN254" s="38"/>
      <c r="CVO254" s="38"/>
      <c r="CVP254" s="38"/>
      <c r="CVQ254" s="39"/>
      <c r="CVR254" s="40"/>
      <c r="CVS254" s="41"/>
      <c r="CVT254" s="38"/>
      <c r="CVU254" s="38"/>
      <c r="CVV254" s="38"/>
      <c r="CVW254" s="39"/>
      <c r="CVX254" s="40"/>
      <c r="CVY254" s="41"/>
      <c r="CVZ254" s="38"/>
      <c r="CWA254" s="38"/>
      <c r="CWB254" s="38"/>
      <c r="CWC254" s="39"/>
      <c r="CWD254" s="40"/>
      <c r="CWE254" s="41"/>
      <c r="CWF254" s="38"/>
      <c r="CWG254" s="38"/>
      <c r="CWH254" s="38"/>
      <c r="CWI254" s="39"/>
      <c r="CWJ254" s="40"/>
      <c r="CWK254" s="41"/>
      <c r="CWL254" s="38"/>
      <c r="CWM254" s="38"/>
      <c r="CWN254" s="38"/>
      <c r="CWO254" s="39"/>
      <c r="CWP254" s="40"/>
      <c r="CWQ254" s="41"/>
      <c r="CWR254" s="38"/>
      <c r="CWS254" s="38"/>
      <c r="CWT254" s="38"/>
      <c r="CWU254" s="39"/>
      <c r="CWV254" s="40"/>
      <c r="CWW254" s="41"/>
      <c r="CWX254" s="38"/>
      <c r="CWY254" s="38"/>
      <c r="CWZ254" s="38"/>
      <c r="CXA254" s="39"/>
      <c r="CXB254" s="40"/>
      <c r="CXC254" s="41"/>
      <c r="CXD254" s="38"/>
      <c r="CXE254" s="38"/>
      <c r="CXF254" s="38"/>
      <c r="CXG254" s="39"/>
      <c r="CXH254" s="40"/>
      <c r="CXI254" s="41"/>
      <c r="CXJ254" s="38"/>
      <c r="CXK254" s="38"/>
      <c r="CXL254" s="38"/>
      <c r="CXM254" s="39"/>
      <c r="CXN254" s="40"/>
      <c r="CXO254" s="41"/>
      <c r="CXP254" s="38"/>
      <c r="CXQ254" s="38"/>
      <c r="CXR254" s="38"/>
      <c r="CXS254" s="39"/>
      <c r="CXT254" s="40"/>
      <c r="CXU254" s="41"/>
      <c r="CXV254" s="38"/>
      <c r="CXW254" s="38"/>
      <c r="CXX254" s="38"/>
      <c r="CXY254" s="39"/>
      <c r="CXZ254" s="40"/>
      <c r="CYA254" s="41"/>
      <c r="CYB254" s="38"/>
      <c r="CYC254" s="38"/>
      <c r="CYD254" s="38"/>
      <c r="CYE254" s="39"/>
      <c r="CYF254" s="40"/>
      <c r="CYG254" s="41"/>
      <c r="CYH254" s="38"/>
      <c r="CYI254" s="38"/>
      <c r="CYJ254" s="38"/>
      <c r="CYK254" s="39"/>
      <c r="CYL254" s="40"/>
      <c r="CYM254" s="41"/>
      <c r="CYN254" s="38"/>
      <c r="CYO254" s="38"/>
      <c r="CYP254" s="38"/>
      <c r="CYQ254" s="39"/>
      <c r="CYR254" s="40"/>
      <c r="CYS254" s="41"/>
      <c r="CYT254" s="38"/>
      <c r="CYU254" s="38"/>
      <c r="CYV254" s="38"/>
      <c r="CYW254" s="39"/>
      <c r="CYX254" s="40"/>
      <c r="CYY254" s="41"/>
      <c r="CYZ254" s="38"/>
      <c r="CZA254" s="38"/>
      <c r="CZB254" s="38"/>
      <c r="CZC254" s="39"/>
      <c r="CZD254" s="40"/>
      <c r="CZE254" s="41"/>
      <c r="CZF254" s="38"/>
      <c r="CZG254" s="38"/>
      <c r="CZH254" s="38"/>
      <c r="CZI254" s="39"/>
      <c r="CZJ254" s="40"/>
      <c r="CZK254" s="41"/>
      <c r="CZL254" s="38"/>
      <c r="CZM254" s="38"/>
      <c r="CZN254" s="38"/>
      <c r="CZO254" s="39"/>
      <c r="CZP254" s="40"/>
      <c r="CZQ254" s="41"/>
      <c r="CZR254" s="38"/>
      <c r="CZS254" s="38"/>
      <c r="CZT254" s="38"/>
      <c r="CZU254" s="39"/>
      <c r="CZV254" s="40"/>
      <c r="CZW254" s="41"/>
      <c r="CZX254" s="38"/>
      <c r="CZY254" s="38"/>
      <c r="CZZ254" s="38"/>
      <c r="DAA254" s="39"/>
      <c r="DAB254" s="40"/>
      <c r="DAC254" s="41"/>
      <c r="DAD254" s="38"/>
      <c r="DAE254" s="38"/>
      <c r="DAF254" s="38"/>
      <c r="DAG254" s="39"/>
      <c r="DAH254" s="40"/>
      <c r="DAI254" s="41"/>
      <c r="DAJ254" s="38"/>
      <c r="DAK254" s="38"/>
      <c r="DAL254" s="38"/>
      <c r="DAM254" s="39"/>
      <c r="DAN254" s="40"/>
      <c r="DAO254" s="41"/>
      <c r="DAP254" s="38"/>
      <c r="DAQ254" s="38"/>
      <c r="DAR254" s="38"/>
      <c r="DAS254" s="39"/>
      <c r="DAT254" s="40"/>
      <c r="DAU254" s="41"/>
      <c r="DAV254" s="38"/>
      <c r="DAW254" s="38"/>
      <c r="DAX254" s="38"/>
      <c r="DAY254" s="39"/>
      <c r="DAZ254" s="40"/>
      <c r="DBA254" s="41"/>
      <c r="DBB254" s="38"/>
      <c r="DBC254" s="38"/>
      <c r="DBD254" s="38"/>
      <c r="DBE254" s="39"/>
      <c r="DBF254" s="40"/>
      <c r="DBG254" s="41"/>
      <c r="DBH254" s="38"/>
      <c r="DBI254" s="38"/>
      <c r="DBJ254" s="38"/>
      <c r="DBK254" s="39"/>
      <c r="DBL254" s="40"/>
      <c r="DBM254" s="41"/>
      <c r="DBN254" s="38"/>
      <c r="DBO254" s="38"/>
      <c r="DBP254" s="38"/>
      <c r="DBQ254" s="39"/>
      <c r="DBR254" s="40"/>
      <c r="DBS254" s="41"/>
      <c r="DBT254" s="38"/>
      <c r="DBU254" s="38"/>
      <c r="DBV254" s="38"/>
      <c r="DBW254" s="39"/>
      <c r="DBX254" s="40"/>
      <c r="DBY254" s="41"/>
      <c r="DBZ254" s="38"/>
      <c r="DCA254" s="38"/>
      <c r="DCB254" s="38"/>
      <c r="DCC254" s="39"/>
      <c r="DCD254" s="40"/>
      <c r="DCE254" s="41"/>
      <c r="DCF254" s="38"/>
      <c r="DCG254" s="38"/>
      <c r="DCH254" s="38"/>
      <c r="DCI254" s="39"/>
      <c r="DCJ254" s="40"/>
      <c r="DCK254" s="41"/>
      <c r="DCL254" s="38"/>
      <c r="DCM254" s="38"/>
      <c r="DCN254" s="38"/>
      <c r="DCO254" s="39"/>
      <c r="DCP254" s="40"/>
      <c r="DCQ254" s="41"/>
      <c r="DCR254" s="38"/>
      <c r="DCS254" s="38"/>
      <c r="DCT254" s="38"/>
      <c r="DCU254" s="39"/>
      <c r="DCV254" s="40"/>
      <c r="DCW254" s="41"/>
      <c r="DCX254" s="38"/>
      <c r="DCY254" s="38"/>
      <c r="DCZ254" s="38"/>
      <c r="DDA254" s="39"/>
      <c r="DDB254" s="40"/>
      <c r="DDC254" s="41"/>
      <c r="DDD254" s="38"/>
      <c r="DDE254" s="38"/>
      <c r="DDF254" s="38"/>
      <c r="DDG254" s="39"/>
      <c r="DDH254" s="40"/>
      <c r="DDI254" s="41"/>
      <c r="DDJ254" s="38"/>
      <c r="DDK254" s="38"/>
      <c r="DDL254" s="38"/>
      <c r="DDM254" s="39"/>
      <c r="DDN254" s="40"/>
      <c r="DDO254" s="41"/>
      <c r="DDP254" s="38"/>
      <c r="DDQ254" s="38"/>
      <c r="DDR254" s="38"/>
      <c r="DDS254" s="39"/>
      <c r="DDT254" s="40"/>
      <c r="DDU254" s="41"/>
      <c r="DDV254" s="38"/>
      <c r="DDW254" s="38"/>
      <c r="DDX254" s="38"/>
      <c r="DDY254" s="39"/>
      <c r="DDZ254" s="40"/>
      <c r="DEA254" s="41"/>
      <c r="DEB254" s="38"/>
      <c r="DEC254" s="38"/>
      <c r="DED254" s="38"/>
      <c r="DEE254" s="39"/>
      <c r="DEF254" s="40"/>
      <c r="DEG254" s="41"/>
      <c r="DEH254" s="38"/>
      <c r="DEI254" s="38"/>
      <c r="DEJ254" s="38"/>
      <c r="DEK254" s="39"/>
      <c r="DEL254" s="40"/>
      <c r="DEM254" s="41"/>
      <c r="DEN254" s="38"/>
      <c r="DEO254" s="38"/>
      <c r="DEP254" s="38"/>
      <c r="DEQ254" s="39"/>
      <c r="DER254" s="40"/>
      <c r="DES254" s="41"/>
      <c r="DET254" s="38"/>
      <c r="DEU254" s="38"/>
      <c r="DEV254" s="38"/>
      <c r="DEW254" s="39"/>
      <c r="DEX254" s="40"/>
      <c r="DEY254" s="41"/>
      <c r="DEZ254" s="38"/>
      <c r="DFA254" s="38"/>
      <c r="DFB254" s="38"/>
      <c r="DFC254" s="39"/>
      <c r="DFD254" s="40"/>
      <c r="DFE254" s="41"/>
      <c r="DFF254" s="38"/>
      <c r="DFG254" s="38"/>
      <c r="DFH254" s="38"/>
      <c r="DFI254" s="39"/>
      <c r="DFJ254" s="40"/>
      <c r="DFK254" s="41"/>
      <c r="DFL254" s="38"/>
      <c r="DFM254" s="38"/>
      <c r="DFN254" s="38"/>
      <c r="DFO254" s="39"/>
      <c r="DFP254" s="40"/>
      <c r="DFQ254" s="41"/>
      <c r="DFR254" s="38"/>
      <c r="DFS254" s="38"/>
      <c r="DFT254" s="38"/>
      <c r="DFU254" s="39"/>
      <c r="DFV254" s="40"/>
      <c r="DFW254" s="41"/>
      <c r="DFX254" s="38"/>
      <c r="DFY254" s="38"/>
      <c r="DFZ254" s="38"/>
      <c r="DGA254" s="39"/>
      <c r="DGB254" s="40"/>
      <c r="DGC254" s="41"/>
      <c r="DGD254" s="38"/>
      <c r="DGE254" s="38"/>
      <c r="DGF254" s="38"/>
      <c r="DGG254" s="39"/>
      <c r="DGH254" s="40"/>
      <c r="DGI254" s="41"/>
      <c r="DGJ254" s="38"/>
      <c r="DGK254" s="38"/>
      <c r="DGL254" s="38"/>
      <c r="DGM254" s="39"/>
      <c r="DGN254" s="40"/>
      <c r="DGO254" s="41"/>
      <c r="DGP254" s="38"/>
      <c r="DGQ254" s="38"/>
      <c r="DGR254" s="38"/>
      <c r="DGS254" s="39"/>
      <c r="DGT254" s="40"/>
      <c r="DGU254" s="41"/>
      <c r="DGV254" s="38"/>
      <c r="DGW254" s="38"/>
      <c r="DGX254" s="38"/>
      <c r="DGY254" s="39"/>
      <c r="DGZ254" s="40"/>
      <c r="DHA254" s="41"/>
      <c r="DHB254" s="38"/>
      <c r="DHC254" s="38"/>
      <c r="DHD254" s="38"/>
      <c r="DHE254" s="39"/>
      <c r="DHF254" s="40"/>
      <c r="DHG254" s="41"/>
      <c r="DHH254" s="38"/>
      <c r="DHI254" s="38"/>
      <c r="DHJ254" s="38"/>
      <c r="DHK254" s="39"/>
      <c r="DHL254" s="40"/>
      <c r="DHM254" s="41"/>
      <c r="DHN254" s="38"/>
      <c r="DHO254" s="38"/>
      <c r="DHP254" s="38"/>
      <c r="DHQ254" s="39"/>
      <c r="DHR254" s="40"/>
      <c r="DHS254" s="41"/>
      <c r="DHT254" s="38"/>
      <c r="DHU254" s="38"/>
      <c r="DHV254" s="38"/>
      <c r="DHW254" s="39"/>
      <c r="DHX254" s="40"/>
      <c r="DHY254" s="41"/>
      <c r="DHZ254" s="38"/>
      <c r="DIA254" s="38"/>
      <c r="DIB254" s="38"/>
      <c r="DIC254" s="39"/>
      <c r="DID254" s="40"/>
      <c r="DIE254" s="41"/>
      <c r="DIF254" s="38"/>
      <c r="DIG254" s="38"/>
      <c r="DIH254" s="38"/>
      <c r="DII254" s="39"/>
      <c r="DIJ254" s="40"/>
      <c r="DIK254" s="41"/>
      <c r="DIL254" s="38"/>
      <c r="DIM254" s="38"/>
      <c r="DIN254" s="38"/>
      <c r="DIO254" s="39"/>
      <c r="DIP254" s="40"/>
      <c r="DIQ254" s="41"/>
      <c r="DIR254" s="38"/>
      <c r="DIS254" s="38"/>
      <c r="DIT254" s="38"/>
      <c r="DIU254" s="39"/>
      <c r="DIV254" s="40"/>
      <c r="DIW254" s="41"/>
      <c r="DIX254" s="38"/>
      <c r="DIY254" s="38"/>
      <c r="DIZ254" s="38"/>
      <c r="DJA254" s="39"/>
      <c r="DJB254" s="40"/>
      <c r="DJC254" s="41"/>
      <c r="DJD254" s="38"/>
      <c r="DJE254" s="38"/>
      <c r="DJF254" s="38"/>
      <c r="DJG254" s="39"/>
      <c r="DJH254" s="40"/>
      <c r="DJI254" s="41"/>
      <c r="DJJ254" s="38"/>
      <c r="DJK254" s="38"/>
      <c r="DJL254" s="38"/>
      <c r="DJM254" s="39"/>
      <c r="DJN254" s="40"/>
      <c r="DJO254" s="41"/>
      <c r="DJP254" s="38"/>
      <c r="DJQ254" s="38"/>
      <c r="DJR254" s="38"/>
      <c r="DJS254" s="39"/>
      <c r="DJT254" s="40"/>
      <c r="DJU254" s="41"/>
      <c r="DJV254" s="38"/>
      <c r="DJW254" s="38"/>
      <c r="DJX254" s="38"/>
      <c r="DJY254" s="39"/>
      <c r="DJZ254" s="40"/>
      <c r="DKA254" s="41"/>
      <c r="DKB254" s="38"/>
      <c r="DKC254" s="38"/>
      <c r="DKD254" s="38"/>
      <c r="DKE254" s="39"/>
      <c r="DKF254" s="40"/>
      <c r="DKG254" s="41"/>
      <c r="DKH254" s="38"/>
      <c r="DKI254" s="38"/>
      <c r="DKJ254" s="38"/>
      <c r="DKK254" s="39"/>
      <c r="DKL254" s="40"/>
      <c r="DKM254" s="41"/>
      <c r="DKN254" s="38"/>
      <c r="DKO254" s="38"/>
      <c r="DKP254" s="38"/>
      <c r="DKQ254" s="39"/>
      <c r="DKR254" s="40"/>
      <c r="DKS254" s="41"/>
      <c r="DKT254" s="38"/>
      <c r="DKU254" s="38"/>
      <c r="DKV254" s="38"/>
      <c r="DKW254" s="39"/>
      <c r="DKX254" s="40"/>
      <c r="DKY254" s="41"/>
      <c r="DKZ254" s="38"/>
      <c r="DLA254" s="38"/>
      <c r="DLB254" s="38"/>
      <c r="DLC254" s="39"/>
      <c r="DLD254" s="40"/>
      <c r="DLE254" s="41"/>
      <c r="DLF254" s="38"/>
      <c r="DLG254" s="38"/>
      <c r="DLH254" s="38"/>
      <c r="DLI254" s="39"/>
      <c r="DLJ254" s="40"/>
      <c r="DLK254" s="41"/>
      <c r="DLL254" s="38"/>
      <c r="DLM254" s="38"/>
      <c r="DLN254" s="38"/>
      <c r="DLO254" s="39"/>
      <c r="DLP254" s="40"/>
      <c r="DLQ254" s="41"/>
      <c r="DLR254" s="38"/>
      <c r="DLS254" s="38"/>
      <c r="DLT254" s="38"/>
      <c r="DLU254" s="39"/>
      <c r="DLV254" s="40"/>
      <c r="DLW254" s="41"/>
      <c r="DLX254" s="38"/>
      <c r="DLY254" s="38"/>
      <c r="DLZ254" s="38"/>
      <c r="DMA254" s="39"/>
      <c r="DMB254" s="40"/>
      <c r="DMC254" s="41"/>
      <c r="DMD254" s="38"/>
      <c r="DME254" s="38"/>
      <c r="DMF254" s="38"/>
      <c r="DMG254" s="39"/>
      <c r="DMH254" s="40"/>
      <c r="DMI254" s="41"/>
      <c r="DMJ254" s="38"/>
      <c r="DMK254" s="38"/>
      <c r="DML254" s="38"/>
      <c r="DMM254" s="39"/>
      <c r="DMN254" s="40"/>
      <c r="DMO254" s="41"/>
      <c r="DMP254" s="38"/>
      <c r="DMQ254" s="38"/>
      <c r="DMR254" s="38"/>
      <c r="DMS254" s="39"/>
      <c r="DMT254" s="40"/>
      <c r="DMU254" s="41"/>
      <c r="DMV254" s="38"/>
      <c r="DMW254" s="38"/>
      <c r="DMX254" s="38"/>
      <c r="DMY254" s="39"/>
      <c r="DMZ254" s="40"/>
      <c r="DNA254" s="41"/>
      <c r="DNB254" s="38"/>
      <c r="DNC254" s="38"/>
      <c r="DND254" s="38"/>
      <c r="DNE254" s="39"/>
      <c r="DNF254" s="40"/>
      <c r="DNG254" s="41"/>
      <c r="DNH254" s="38"/>
      <c r="DNI254" s="38"/>
      <c r="DNJ254" s="38"/>
      <c r="DNK254" s="39"/>
      <c r="DNL254" s="40"/>
      <c r="DNM254" s="41"/>
      <c r="DNN254" s="38"/>
      <c r="DNO254" s="38"/>
      <c r="DNP254" s="38"/>
      <c r="DNQ254" s="39"/>
      <c r="DNR254" s="40"/>
      <c r="DNS254" s="41"/>
      <c r="DNT254" s="38"/>
      <c r="DNU254" s="38"/>
      <c r="DNV254" s="38"/>
      <c r="DNW254" s="39"/>
      <c r="DNX254" s="40"/>
      <c r="DNY254" s="41"/>
      <c r="DNZ254" s="38"/>
      <c r="DOA254" s="38"/>
      <c r="DOB254" s="38"/>
      <c r="DOC254" s="39"/>
      <c r="DOD254" s="40"/>
      <c r="DOE254" s="41"/>
      <c r="DOF254" s="38"/>
      <c r="DOG254" s="38"/>
      <c r="DOH254" s="38"/>
      <c r="DOI254" s="39"/>
      <c r="DOJ254" s="40"/>
      <c r="DOK254" s="41"/>
      <c r="DOL254" s="38"/>
      <c r="DOM254" s="38"/>
      <c r="DON254" s="38"/>
      <c r="DOO254" s="39"/>
      <c r="DOP254" s="40"/>
      <c r="DOQ254" s="41"/>
      <c r="DOR254" s="38"/>
      <c r="DOS254" s="38"/>
      <c r="DOT254" s="38"/>
      <c r="DOU254" s="39"/>
      <c r="DOV254" s="40"/>
      <c r="DOW254" s="41"/>
      <c r="DOX254" s="38"/>
      <c r="DOY254" s="38"/>
      <c r="DOZ254" s="38"/>
      <c r="DPA254" s="39"/>
      <c r="DPB254" s="40"/>
      <c r="DPC254" s="41"/>
      <c r="DPD254" s="38"/>
      <c r="DPE254" s="38"/>
      <c r="DPF254" s="38"/>
      <c r="DPG254" s="39"/>
      <c r="DPH254" s="40"/>
      <c r="DPI254" s="41"/>
      <c r="DPJ254" s="38"/>
      <c r="DPK254" s="38"/>
      <c r="DPL254" s="38"/>
      <c r="DPM254" s="39"/>
      <c r="DPN254" s="40"/>
      <c r="DPO254" s="41"/>
      <c r="DPP254" s="38"/>
      <c r="DPQ254" s="38"/>
      <c r="DPR254" s="38"/>
      <c r="DPS254" s="39"/>
      <c r="DPT254" s="40"/>
      <c r="DPU254" s="41"/>
      <c r="DPV254" s="38"/>
      <c r="DPW254" s="38"/>
      <c r="DPX254" s="38"/>
      <c r="DPY254" s="39"/>
      <c r="DPZ254" s="40"/>
      <c r="DQA254" s="41"/>
      <c r="DQB254" s="38"/>
      <c r="DQC254" s="38"/>
      <c r="DQD254" s="38"/>
      <c r="DQE254" s="39"/>
      <c r="DQF254" s="40"/>
      <c r="DQG254" s="41"/>
      <c r="DQH254" s="38"/>
      <c r="DQI254" s="38"/>
      <c r="DQJ254" s="38"/>
      <c r="DQK254" s="39"/>
      <c r="DQL254" s="40"/>
      <c r="DQM254" s="41"/>
      <c r="DQN254" s="38"/>
      <c r="DQO254" s="38"/>
      <c r="DQP254" s="38"/>
      <c r="DQQ254" s="39"/>
      <c r="DQR254" s="40"/>
      <c r="DQS254" s="41"/>
      <c r="DQT254" s="38"/>
      <c r="DQU254" s="38"/>
      <c r="DQV254" s="38"/>
      <c r="DQW254" s="39"/>
      <c r="DQX254" s="40"/>
      <c r="DQY254" s="41"/>
      <c r="DQZ254" s="38"/>
      <c r="DRA254" s="38"/>
      <c r="DRB254" s="38"/>
      <c r="DRC254" s="39"/>
      <c r="DRD254" s="40"/>
      <c r="DRE254" s="41"/>
      <c r="DRF254" s="38"/>
      <c r="DRG254" s="38"/>
      <c r="DRH254" s="38"/>
      <c r="DRI254" s="39"/>
      <c r="DRJ254" s="40"/>
      <c r="DRK254" s="41"/>
      <c r="DRL254" s="38"/>
      <c r="DRM254" s="38"/>
      <c r="DRN254" s="38"/>
      <c r="DRO254" s="39"/>
      <c r="DRP254" s="40"/>
      <c r="DRQ254" s="41"/>
      <c r="DRR254" s="38"/>
      <c r="DRS254" s="38"/>
      <c r="DRT254" s="38"/>
      <c r="DRU254" s="39"/>
      <c r="DRV254" s="40"/>
      <c r="DRW254" s="41"/>
      <c r="DRX254" s="38"/>
      <c r="DRY254" s="38"/>
      <c r="DRZ254" s="38"/>
      <c r="DSA254" s="39"/>
      <c r="DSB254" s="40"/>
      <c r="DSC254" s="41"/>
      <c r="DSD254" s="38"/>
      <c r="DSE254" s="38"/>
      <c r="DSF254" s="38"/>
      <c r="DSG254" s="39"/>
      <c r="DSH254" s="40"/>
      <c r="DSI254" s="41"/>
      <c r="DSJ254" s="38"/>
      <c r="DSK254" s="38"/>
      <c r="DSL254" s="38"/>
      <c r="DSM254" s="39"/>
      <c r="DSN254" s="40"/>
      <c r="DSO254" s="41"/>
      <c r="DSP254" s="38"/>
      <c r="DSQ254" s="38"/>
      <c r="DSR254" s="38"/>
      <c r="DSS254" s="39"/>
      <c r="DST254" s="40"/>
      <c r="DSU254" s="41"/>
      <c r="DSV254" s="38"/>
      <c r="DSW254" s="38"/>
      <c r="DSX254" s="38"/>
      <c r="DSY254" s="39"/>
      <c r="DSZ254" s="40"/>
      <c r="DTA254" s="41"/>
      <c r="DTB254" s="38"/>
      <c r="DTC254" s="38"/>
      <c r="DTD254" s="38"/>
      <c r="DTE254" s="39"/>
      <c r="DTF254" s="40"/>
      <c r="DTG254" s="41"/>
      <c r="DTH254" s="38"/>
      <c r="DTI254" s="38"/>
      <c r="DTJ254" s="38"/>
      <c r="DTK254" s="39"/>
      <c r="DTL254" s="40"/>
      <c r="DTM254" s="41"/>
      <c r="DTN254" s="38"/>
      <c r="DTO254" s="38"/>
      <c r="DTP254" s="38"/>
      <c r="DTQ254" s="39"/>
      <c r="DTR254" s="40"/>
      <c r="DTS254" s="41"/>
      <c r="DTT254" s="38"/>
      <c r="DTU254" s="38"/>
      <c r="DTV254" s="38"/>
      <c r="DTW254" s="39"/>
      <c r="DTX254" s="40"/>
      <c r="DTY254" s="41"/>
      <c r="DTZ254" s="38"/>
      <c r="DUA254" s="38"/>
      <c r="DUB254" s="38"/>
      <c r="DUC254" s="39"/>
      <c r="DUD254" s="40"/>
      <c r="DUE254" s="41"/>
      <c r="DUF254" s="38"/>
      <c r="DUG254" s="38"/>
      <c r="DUH254" s="38"/>
      <c r="DUI254" s="39"/>
      <c r="DUJ254" s="40"/>
      <c r="DUK254" s="41"/>
      <c r="DUL254" s="38"/>
      <c r="DUM254" s="38"/>
      <c r="DUN254" s="38"/>
      <c r="DUO254" s="39"/>
      <c r="DUP254" s="40"/>
      <c r="DUQ254" s="41"/>
      <c r="DUR254" s="38"/>
      <c r="DUS254" s="38"/>
      <c r="DUT254" s="38"/>
      <c r="DUU254" s="39"/>
      <c r="DUV254" s="40"/>
      <c r="DUW254" s="41"/>
      <c r="DUX254" s="38"/>
      <c r="DUY254" s="38"/>
      <c r="DUZ254" s="38"/>
      <c r="DVA254" s="39"/>
      <c r="DVB254" s="40"/>
      <c r="DVC254" s="41"/>
      <c r="DVD254" s="38"/>
      <c r="DVE254" s="38"/>
      <c r="DVF254" s="38"/>
      <c r="DVG254" s="39"/>
      <c r="DVH254" s="40"/>
      <c r="DVI254" s="41"/>
      <c r="DVJ254" s="38"/>
      <c r="DVK254" s="38"/>
      <c r="DVL254" s="38"/>
      <c r="DVM254" s="39"/>
      <c r="DVN254" s="40"/>
      <c r="DVO254" s="41"/>
      <c r="DVP254" s="38"/>
      <c r="DVQ254" s="38"/>
      <c r="DVR254" s="38"/>
      <c r="DVS254" s="39"/>
      <c r="DVT254" s="40"/>
      <c r="DVU254" s="41"/>
      <c r="DVV254" s="38"/>
      <c r="DVW254" s="38"/>
      <c r="DVX254" s="38"/>
      <c r="DVY254" s="39"/>
      <c r="DVZ254" s="40"/>
      <c r="DWA254" s="41"/>
      <c r="DWB254" s="38"/>
      <c r="DWC254" s="38"/>
      <c r="DWD254" s="38"/>
      <c r="DWE254" s="39"/>
      <c r="DWF254" s="40"/>
      <c r="DWG254" s="41"/>
      <c r="DWH254" s="38"/>
      <c r="DWI254" s="38"/>
      <c r="DWJ254" s="38"/>
      <c r="DWK254" s="39"/>
      <c r="DWL254" s="40"/>
      <c r="DWM254" s="41"/>
      <c r="DWN254" s="38"/>
      <c r="DWO254" s="38"/>
      <c r="DWP254" s="38"/>
      <c r="DWQ254" s="39"/>
      <c r="DWR254" s="40"/>
      <c r="DWS254" s="41"/>
      <c r="DWT254" s="38"/>
      <c r="DWU254" s="38"/>
      <c r="DWV254" s="38"/>
      <c r="DWW254" s="39"/>
      <c r="DWX254" s="40"/>
      <c r="DWY254" s="41"/>
      <c r="DWZ254" s="38"/>
      <c r="DXA254" s="38"/>
      <c r="DXB254" s="38"/>
      <c r="DXC254" s="39"/>
      <c r="DXD254" s="40"/>
      <c r="DXE254" s="41"/>
      <c r="DXF254" s="38"/>
      <c r="DXG254" s="38"/>
      <c r="DXH254" s="38"/>
      <c r="DXI254" s="39"/>
      <c r="DXJ254" s="40"/>
      <c r="DXK254" s="41"/>
      <c r="DXL254" s="38"/>
      <c r="DXM254" s="38"/>
      <c r="DXN254" s="38"/>
      <c r="DXO254" s="39"/>
      <c r="DXP254" s="40"/>
      <c r="DXQ254" s="41"/>
      <c r="DXR254" s="38"/>
      <c r="DXS254" s="38"/>
      <c r="DXT254" s="38"/>
      <c r="DXU254" s="39"/>
      <c r="DXV254" s="40"/>
      <c r="DXW254" s="41"/>
      <c r="DXX254" s="38"/>
      <c r="DXY254" s="38"/>
      <c r="DXZ254" s="38"/>
      <c r="DYA254" s="39"/>
      <c r="DYB254" s="40"/>
      <c r="DYC254" s="41"/>
      <c r="DYD254" s="38"/>
      <c r="DYE254" s="38"/>
      <c r="DYF254" s="38"/>
      <c r="DYG254" s="39"/>
      <c r="DYH254" s="40"/>
      <c r="DYI254" s="41"/>
      <c r="DYJ254" s="38"/>
      <c r="DYK254" s="38"/>
      <c r="DYL254" s="38"/>
      <c r="DYM254" s="39"/>
      <c r="DYN254" s="40"/>
      <c r="DYO254" s="41"/>
      <c r="DYP254" s="38"/>
      <c r="DYQ254" s="38"/>
      <c r="DYR254" s="38"/>
      <c r="DYS254" s="39"/>
      <c r="DYT254" s="40"/>
      <c r="DYU254" s="41"/>
      <c r="DYV254" s="38"/>
      <c r="DYW254" s="38"/>
      <c r="DYX254" s="38"/>
      <c r="DYY254" s="39"/>
      <c r="DYZ254" s="40"/>
      <c r="DZA254" s="41"/>
      <c r="DZB254" s="38"/>
      <c r="DZC254" s="38"/>
      <c r="DZD254" s="38"/>
      <c r="DZE254" s="39"/>
      <c r="DZF254" s="40"/>
      <c r="DZG254" s="41"/>
      <c r="DZH254" s="38"/>
      <c r="DZI254" s="38"/>
      <c r="DZJ254" s="38"/>
      <c r="DZK254" s="39"/>
      <c r="DZL254" s="40"/>
      <c r="DZM254" s="41"/>
      <c r="DZN254" s="38"/>
      <c r="DZO254" s="38"/>
      <c r="DZP254" s="38"/>
      <c r="DZQ254" s="39"/>
      <c r="DZR254" s="40"/>
      <c r="DZS254" s="41"/>
      <c r="DZT254" s="38"/>
      <c r="DZU254" s="38"/>
      <c r="DZV254" s="38"/>
      <c r="DZW254" s="39"/>
      <c r="DZX254" s="40"/>
      <c r="DZY254" s="41"/>
      <c r="DZZ254" s="38"/>
      <c r="EAA254" s="38"/>
      <c r="EAB254" s="38"/>
      <c r="EAC254" s="39"/>
      <c r="EAD254" s="40"/>
      <c r="EAE254" s="41"/>
      <c r="EAF254" s="38"/>
      <c r="EAG254" s="38"/>
      <c r="EAH254" s="38"/>
      <c r="EAI254" s="39"/>
      <c r="EAJ254" s="40"/>
      <c r="EAK254" s="41"/>
      <c r="EAL254" s="38"/>
      <c r="EAM254" s="38"/>
      <c r="EAN254" s="38"/>
      <c r="EAO254" s="39"/>
      <c r="EAP254" s="40"/>
      <c r="EAQ254" s="41"/>
      <c r="EAR254" s="38"/>
      <c r="EAS254" s="38"/>
      <c r="EAT254" s="38"/>
      <c r="EAU254" s="39"/>
      <c r="EAV254" s="40"/>
      <c r="EAW254" s="41"/>
      <c r="EAX254" s="38"/>
      <c r="EAY254" s="38"/>
      <c r="EAZ254" s="38"/>
      <c r="EBA254" s="39"/>
      <c r="EBB254" s="40"/>
      <c r="EBC254" s="41"/>
      <c r="EBD254" s="38"/>
      <c r="EBE254" s="38"/>
      <c r="EBF254" s="38"/>
      <c r="EBG254" s="39"/>
      <c r="EBH254" s="40"/>
      <c r="EBI254" s="41"/>
      <c r="EBJ254" s="38"/>
      <c r="EBK254" s="38"/>
      <c r="EBL254" s="38"/>
      <c r="EBM254" s="39"/>
      <c r="EBN254" s="40"/>
      <c r="EBO254" s="41"/>
      <c r="EBP254" s="38"/>
      <c r="EBQ254" s="38"/>
      <c r="EBR254" s="38"/>
      <c r="EBS254" s="39"/>
      <c r="EBT254" s="40"/>
      <c r="EBU254" s="41"/>
      <c r="EBV254" s="38"/>
      <c r="EBW254" s="38"/>
      <c r="EBX254" s="38"/>
      <c r="EBY254" s="39"/>
      <c r="EBZ254" s="40"/>
      <c r="ECA254" s="41"/>
      <c r="ECB254" s="38"/>
      <c r="ECC254" s="38"/>
      <c r="ECD254" s="38"/>
      <c r="ECE254" s="39"/>
      <c r="ECF254" s="40"/>
      <c r="ECG254" s="41"/>
      <c r="ECH254" s="38"/>
      <c r="ECI254" s="38"/>
      <c r="ECJ254" s="38"/>
      <c r="ECK254" s="39"/>
      <c r="ECL254" s="40"/>
      <c r="ECM254" s="41"/>
      <c r="ECN254" s="38"/>
      <c r="ECO254" s="38"/>
      <c r="ECP254" s="38"/>
      <c r="ECQ254" s="39"/>
      <c r="ECR254" s="40"/>
      <c r="ECS254" s="41"/>
      <c r="ECT254" s="38"/>
      <c r="ECU254" s="38"/>
      <c r="ECV254" s="38"/>
      <c r="ECW254" s="39"/>
      <c r="ECX254" s="40"/>
      <c r="ECY254" s="41"/>
      <c r="ECZ254" s="38"/>
      <c r="EDA254" s="38"/>
      <c r="EDB254" s="38"/>
      <c r="EDC254" s="39"/>
      <c r="EDD254" s="40"/>
      <c r="EDE254" s="41"/>
      <c r="EDF254" s="38"/>
      <c r="EDG254" s="38"/>
      <c r="EDH254" s="38"/>
      <c r="EDI254" s="39"/>
      <c r="EDJ254" s="40"/>
      <c r="EDK254" s="41"/>
      <c r="EDL254" s="38"/>
      <c r="EDM254" s="38"/>
      <c r="EDN254" s="38"/>
      <c r="EDO254" s="39"/>
      <c r="EDP254" s="40"/>
      <c r="EDQ254" s="41"/>
      <c r="EDR254" s="38"/>
      <c r="EDS254" s="38"/>
      <c r="EDT254" s="38"/>
      <c r="EDU254" s="39"/>
      <c r="EDV254" s="40"/>
      <c r="EDW254" s="41"/>
      <c r="EDX254" s="38"/>
      <c r="EDY254" s="38"/>
      <c r="EDZ254" s="38"/>
      <c r="EEA254" s="39"/>
      <c r="EEB254" s="40"/>
      <c r="EEC254" s="41"/>
      <c r="EED254" s="38"/>
      <c r="EEE254" s="38"/>
      <c r="EEF254" s="38"/>
      <c r="EEG254" s="39"/>
      <c r="EEH254" s="40"/>
      <c r="EEI254" s="41"/>
      <c r="EEJ254" s="38"/>
      <c r="EEK254" s="38"/>
      <c r="EEL254" s="38"/>
      <c r="EEM254" s="39"/>
      <c r="EEN254" s="40"/>
      <c r="EEO254" s="41"/>
      <c r="EEP254" s="38"/>
      <c r="EEQ254" s="38"/>
      <c r="EER254" s="38"/>
      <c r="EES254" s="39"/>
      <c r="EET254" s="40"/>
      <c r="EEU254" s="41"/>
      <c r="EEV254" s="38"/>
      <c r="EEW254" s="38"/>
      <c r="EEX254" s="38"/>
      <c r="EEY254" s="39"/>
      <c r="EEZ254" s="40"/>
      <c r="EFA254" s="41"/>
      <c r="EFB254" s="38"/>
      <c r="EFC254" s="38"/>
      <c r="EFD254" s="38"/>
      <c r="EFE254" s="39"/>
      <c r="EFF254" s="40"/>
      <c r="EFG254" s="41"/>
      <c r="EFH254" s="38"/>
      <c r="EFI254" s="38"/>
      <c r="EFJ254" s="38"/>
      <c r="EFK254" s="39"/>
      <c r="EFL254" s="40"/>
      <c r="EFM254" s="41"/>
      <c r="EFN254" s="38"/>
      <c r="EFO254" s="38"/>
      <c r="EFP254" s="38"/>
      <c r="EFQ254" s="39"/>
      <c r="EFR254" s="40"/>
      <c r="EFS254" s="41"/>
      <c r="EFT254" s="38"/>
      <c r="EFU254" s="38"/>
      <c r="EFV254" s="38"/>
      <c r="EFW254" s="39"/>
      <c r="EFX254" s="40"/>
      <c r="EFY254" s="41"/>
      <c r="EFZ254" s="38"/>
      <c r="EGA254" s="38"/>
      <c r="EGB254" s="38"/>
      <c r="EGC254" s="39"/>
      <c r="EGD254" s="40"/>
      <c r="EGE254" s="41"/>
      <c r="EGF254" s="38"/>
      <c r="EGG254" s="38"/>
      <c r="EGH254" s="38"/>
      <c r="EGI254" s="39"/>
      <c r="EGJ254" s="40"/>
      <c r="EGK254" s="41"/>
      <c r="EGL254" s="38"/>
      <c r="EGM254" s="38"/>
      <c r="EGN254" s="38"/>
      <c r="EGO254" s="39"/>
      <c r="EGP254" s="40"/>
      <c r="EGQ254" s="41"/>
      <c r="EGR254" s="38"/>
      <c r="EGS254" s="38"/>
      <c r="EGT254" s="38"/>
      <c r="EGU254" s="39"/>
      <c r="EGV254" s="40"/>
      <c r="EGW254" s="41"/>
      <c r="EGX254" s="38"/>
      <c r="EGY254" s="38"/>
      <c r="EGZ254" s="38"/>
      <c r="EHA254" s="39"/>
      <c r="EHB254" s="40"/>
      <c r="EHC254" s="41"/>
      <c r="EHD254" s="38"/>
      <c r="EHE254" s="38"/>
      <c r="EHF254" s="38"/>
      <c r="EHG254" s="39"/>
      <c r="EHH254" s="40"/>
      <c r="EHI254" s="41"/>
      <c r="EHJ254" s="38"/>
      <c r="EHK254" s="38"/>
      <c r="EHL254" s="38"/>
      <c r="EHM254" s="39"/>
      <c r="EHN254" s="40"/>
      <c r="EHO254" s="41"/>
      <c r="EHP254" s="38"/>
      <c r="EHQ254" s="38"/>
      <c r="EHR254" s="38"/>
      <c r="EHS254" s="39"/>
      <c r="EHT254" s="40"/>
      <c r="EHU254" s="41"/>
      <c r="EHV254" s="38"/>
      <c r="EHW254" s="38"/>
      <c r="EHX254" s="38"/>
      <c r="EHY254" s="39"/>
      <c r="EHZ254" s="40"/>
      <c r="EIA254" s="41"/>
      <c r="EIB254" s="38"/>
      <c r="EIC254" s="38"/>
      <c r="EID254" s="38"/>
      <c r="EIE254" s="39"/>
      <c r="EIF254" s="40"/>
      <c r="EIG254" s="41"/>
      <c r="EIH254" s="38"/>
      <c r="EII254" s="38"/>
      <c r="EIJ254" s="38"/>
      <c r="EIK254" s="39"/>
      <c r="EIL254" s="40"/>
      <c r="EIM254" s="41"/>
      <c r="EIN254" s="38"/>
      <c r="EIO254" s="38"/>
      <c r="EIP254" s="38"/>
      <c r="EIQ254" s="39"/>
      <c r="EIR254" s="40"/>
      <c r="EIS254" s="41"/>
      <c r="EIT254" s="38"/>
      <c r="EIU254" s="38"/>
      <c r="EIV254" s="38"/>
      <c r="EIW254" s="39"/>
      <c r="EIX254" s="40"/>
      <c r="EIY254" s="41"/>
      <c r="EIZ254" s="38"/>
      <c r="EJA254" s="38"/>
      <c r="EJB254" s="38"/>
      <c r="EJC254" s="39"/>
      <c r="EJD254" s="40"/>
      <c r="EJE254" s="41"/>
      <c r="EJF254" s="38"/>
      <c r="EJG254" s="38"/>
      <c r="EJH254" s="38"/>
      <c r="EJI254" s="39"/>
      <c r="EJJ254" s="40"/>
      <c r="EJK254" s="41"/>
      <c r="EJL254" s="38"/>
      <c r="EJM254" s="38"/>
      <c r="EJN254" s="38"/>
      <c r="EJO254" s="39"/>
      <c r="EJP254" s="40"/>
      <c r="EJQ254" s="41"/>
      <c r="EJR254" s="38"/>
      <c r="EJS254" s="38"/>
      <c r="EJT254" s="38"/>
      <c r="EJU254" s="39"/>
      <c r="EJV254" s="40"/>
      <c r="EJW254" s="41"/>
      <c r="EJX254" s="38"/>
      <c r="EJY254" s="38"/>
      <c r="EJZ254" s="38"/>
      <c r="EKA254" s="39"/>
      <c r="EKB254" s="40"/>
      <c r="EKC254" s="41"/>
      <c r="EKD254" s="38"/>
      <c r="EKE254" s="38"/>
      <c r="EKF254" s="38"/>
      <c r="EKG254" s="39"/>
      <c r="EKH254" s="40"/>
      <c r="EKI254" s="41"/>
      <c r="EKJ254" s="38"/>
      <c r="EKK254" s="38"/>
      <c r="EKL254" s="38"/>
      <c r="EKM254" s="39"/>
      <c r="EKN254" s="40"/>
      <c r="EKO254" s="41"/>
      <c r="EKP254" s="38"/>
      <c r="EKQ254" s="38"/>
      <c r="EKR254" s="38"/>
      <c r="EKS254" s="39"/>
      <c r="EKT254" s="40"/>
      <c r="EKU254" s="41"/>
      <c r="EKV254" s="38"/>
      <c r="EKW254" s="38"/>
      <c r="EKX254" s="38"/>
      <c r="EKY254" s="39"/>
      <c r="EKZ254" s="40"/>
      <c r="ELA254" s="41"/>
      <c r="ELB254" s="38"/>
      <c r="ELC254" s="38"/>
      <c r="ELD254" s="38"/>
      <c r="ELE254" s="39"/>
      <c r="ELF254" s="40"/>
      <c r="ELG254" s="41"/>
      <c r="ELH254" s="38"/>
      <c r="ELI254" s="38"/>
      <c r="ELJ254" s="38"/>
      <c r="ELK254" s="39"/>
      <c r="ELL254" s="40"/>
      <c r="ELM254" s="41"/>
      <c r="ELN254" s="38"/>
      <c r="ELO254" s="38"/>
      <c r="ELP254" s="38"/>
      <c r="ELQ254" s="39"/>
      <c r="ELR254" s="40"/>
      <c r="ELS254" s="41"/>
      <c r="ELT254" s="38"/>
      <c r="ELU254" s="38"/>
      <c r="ELV254" s="38"/>
      <c r="ELW254" s="39"/>
      <c r="ELX254" s="40"/>
      <c r="ELY254" s="41"/>
      <c r="ELZ254" s="38"/>
      <c r="EMA254" s="38"/>
      <c r="EMB254" s="38"/>
      <c r="EMC254" s="39"/>
      <c r="EMD254" s="40"/>
      <c r="EME254" s="41"/>
      <c r="EMF254" s="38"/>
      <c r="EMG254" s="38"/>
      <c r="EMH254" s="38"/>
      <c r="EMI254" s="39"/>
      <c r="EMJ254" s="40"/>
      <c r="EMK254" s="41"/>
      <c r="EML254" s="38"/>
      <c r="EMM254" s="38"/>
      <c r="EMN254" s="38"/>
      <c r="EMO254" s="39"/>
      <c r="EMP254" s="40"/>
      <c r="EMQ254" s="41"/>
      <c r="EMR254" s="38"/>
      <c r="EMS254" s="38"/>
      <c r="EMT254" s="38"/>
      <c r="EMU254" s="39"/>
      <c r="EMV254" s="40"/>
      <c r="EMW254" s="41"/>
      <c r="EMX254" s="38"/>
      <c r="EMY254" s="38"/>
      <c r="EMZ254" s="38"/>
      <c r="ENA254" s="39"/>
      <c r="ENB254" s="40"/>
      <c r="ENC254" s="41"/>
      <c r="END254" s="38"/>
      <c r="ENE254" s="38"/>
      <c r="ENF254" s="38"/>
      <c r="ENG254" s="39"/>
      <c r="ENH254" s="40"/>
      <c r="ENI254" s="41"/>
      <c r="ENJ254" s="38"/>
      <c r="ENK254" s="38"/>
      <c r="ENL254" s="38"/>
      <c r="ENM254" s="39"/>
      <c r="ENN254" s="40"/>
      <c r="ENO254" s="41"/>
      <c r="ENP254" s="38"/>
      <c r="ENQ254" s="38"/>
      <c r="ENR254" s="38"/>
      <c r="ENS254" s="39"/>
      <c r="ENT254" s="40"/>
      <c r="ENU254" s="41"/>
      <c r="ENV254" s="38"/>
      <c r="ENW254" s="38"/>
      <c r="ENX254" s="38"/>
      <c r="ENY254" s="39"/>
      <c r="ENZ254" s="40"/>
      <c r="EOA254" s="41"/>
      <c r="EOB254" s="38"/>
      <c r="EOC254" s="38"/>
      <c r="EOD254" s="38"/>
      <c r="EOE254" s="39"/>
      <c r="EOF254" s="40"/>
      <c r="EOG254" s="41"/>
      <c r="EOH254" s="38"/>
      <c r="EOI254" s="38"/>
      <c r="EOJ254" s="38"/>
      <c r="EOK254" s="39"/>
      <c r="EOL254" s="40"/>
      <c r="EOM254" s="41"/>
      <c r="EON254" s="38"/>
      <c r="EOO254" s="38"/>
      <c r="EOP254" s="38"/>
      <c r="EOQ254" s="39"/>
      <c r="EOR254" s="40"/>
      <c r="EOS254" s="41"/>
      <c r="EOT254" s="38"/>
      <c r="EOU254" s="38"/>
      <c r="EOV254" s="38"/>
      <c r="EOW254" s="39"/>
      <c r="EOX254" s="40"/>
      <c r="EOY254" s="41"/>
      <c r="EOZ254" s="38"/>
      <c r="EPA254" s="38"/>
      <c r="EPB254" s="38"/>
      <c r="EPC254" s="39"/>
      <c r="EPD254" s="40"/>
      <c r="EPE254" s="41"/>
      <c r="EPF254" s="38"/>
      <c r="EPG254" s="38"/>
      <c r="EPH254" s="38"/>
      <c r="EPI254" s="39"/>
      <c r="EPJ254" s="40"/>
      <c r="EPK254" s="41"/>
      <c r="EPL254" s="38"/>
      <c r="EPM254" s="38"/>
      <c r="EPN254" s="38"/>
      <c r="EPO254" s="39"/>
      <c r="EPP254" s="40"/>
      <c r="EPQ254" s="41"/>
      <c r="EPR254" s="38"/>
      <c r="EPS254" s="38"/>
      <c r="EPT254" s="38"/>
      <c r="EPU254" s="39"/>
      <c r="EPV254" s="40"/>
      <c r="EPW254" s="41"/>
      <c r="EPX254" s="38"/>
      <c r="EPY254" s="38"/>
      <c r="EPZ254" s="38"/>
      <c r="EQA254" s="39"/>
      <c r="EQB254" s="40"/>
      <c r="EQC254" s="41"/>
      <c r="EQD254" s="38"/>
      <c r="EQE254" s="38"/>
      <c r="EQF254" s="38"/>
      <c r="EQG254" s="39"/>
      <c r="EQH254" s="40"/>
      <c r="EQI254" s="41"/>
      <c r="EQJ254" s="38"/>
      <c r="EQK254" s="38"/>
      <c r="EQL254" s="38"/>
      <c r="EQM254" s="39"/>
      <c r="EQN254" s="40"/>
      <c r="EQO254" s="41"/>
      <c r="EQP254" s="38"/>
      <c r="EQQ254" s="38"/>
      <c r="EQR254" s="38"/>
      <c r="EQS254" s="39"/>
      <c r="EQT254" s="40"/>
      <c r="EQU254" s="41"/>
      <c r="EQV254" s="38"/>
      <c r="EQW254" s="38"/>
      <c r="EQX254" s="38"/>
      <c r="EQY254" s="39"/>
      <c r="EQZ254" s="40"/>
      <c r="ERA254" s="41"/>
      <c r="ERB254" s="38"/>
      <c r="ERC254" s="38"/>
      <c r="ERD254" s="38"/>
      <c r="ERE254" s="39"/>
      <c r="ERF254" s="40"/>
      <c r="ERG254" s="41"/>
      <c r="ERH254" s="38"/>
      <c r="ERI254" s="38"/>
      <c r="ERJ254" s="38"/>
      <c r="ERK254" s="39"/>
      <c r="ERL254" s="40"/>
      <c r="ERM254" s="41"/>
      <c r="ERN254" s="38"/>
      <c r="ERO254" s="38"/>
      <c r="ERP254" s="38"/>
      <c r="ERQ254" s="39"/>
      <c r="ERR254" s="40"/>
      <c r="ERS254" s="41"/>
      <c r="ERT254" s="38"/>
      <c r="ERU254" s="38"/>
      <c r="ERV254" s="38"/>
      <c r="ERW254" s="39"/>
      <c r="ERX254" s="40"/>
      <c r="ERY254" s="41"/>
      <c r="ERZ254" s="38"/>
      <c r="ESA254" s="38"/>
      <c r="ESB254" s="38"/>
      <c r="ESC254" s="39"/>
      <c r="ESD254" s="40"/>
      <c r="ESE254" s="41"/>
      <c r="ESF254" s="38"/>
      <c r="ESG254" s="38"/>
      <c r="ESH254" s="38"/>
      <c r="ESI254" s="39"/>
      <c r="ESJ254" s="40"/>
      <c r="ESK254" s="41"/>
      <c r="ESL254" s="38"/>
      <c r="ESM254" s="38"/>
      <c r="ESN254" s="38"/>
      <c r="ESO254" s="39"/>
      <c r="ESP254" s="40"/>
      <c r="ESQ254" s="41"/>
      <c r="ESR254" s="38"/>
      <c r="ESS254" s="38"/>
      <c r="EST254" s="38"/>
      <c r="ESU254" s="39"/>
      <c r="ESV254" s="40"/>
      <c r="ESW254" s="41"/>
      <c r="ESX254" s="38"/>
      <c r="ESY254" s="38"/>
      <c r="ESZ254" s="38"/>
      <c r="ETA254" s="39"/>
      <c r="ETB254" s="40"/>
      <c r="ETC254" s="41"/>
      <c r="ETD254" s="38"/>
      <c r="ETE254" s="38"/>
      <c r="ETF254" s="38"/>
      <c r="ETG254" s="39"/>
      <c r="ETH254" s="40"/>
      <c r="ETI254" s="41"/>
      <c r="ETJ254" s="38"/>
      <c r="ETK254" s="38"/>
      <c r="ETL254" s="38"/>
      <c r="ETM254" s="39"/>
      <c r="ETN254" s="40"/>
      <c r="ETO254" s="41"/>
      <c r="ETP254" s="38"/>
      <c r="ETQ254" s="38"/>
      <c r="ETR254" s="38"/>
      <c r="ETS254" s="39"/>
      <c r="ETT254" s="40"/>
      <c r="ETU254" s="41"/>
      <c r="ETV254" s="38"/>
      <c r="ETW254" s="38"/>
      <c r="ETX254" s="38"/>
      <c r="ETY254" s="39"/>
      <c r="ETZ254" s="40"/>
      <c r="EUA254" s="41"/>
      <c r="EUB254" s="38"/>
      <c r="EUC254" s="38"/>
      <c r="EUD254" s="38"/>
      <c r="EUE254" s="39"/>
      <c r="EUF254" s="40"/>
      <c r="EUG254" s="41"/>
      <c r="EUH254" s="38"/>
      <c r="EUI254" s="38"/>
      <c r="EUJ254" s="38"/>
      <c r="EUK254" s="39"/>
      <c r="EUL254" s="40"/>
      <c r="EUM254" s="41"/>
      <c r="EUN254" s="38"/>
      <c r="EUO254" s="38"/>
      <c r="EUP254" s="38"/>
      <c r="EUQ254" s="39"/>
      <c r="EUR254" s="40"/>
      <c r="EUS254" s="41"/>
      <c r="EUT254" s="38"/>
      <c r="EUU254" s="38"/>
      <c r="EUV254" s="38"/>
      <c r="EUW254" s="39"/>
      <c r="EUX254" s="40"/>
      <c r="EUY254" s="41"/>
      <c r="EUZ254" s="38"/>
      <c r="EVA254" s="38"/>
      <c r="EVB254" s="38"/>
      <c r="EVC254" s="39"/>
      <c r="EVD254" s="40"/>
      <c r="EVE254" s="41"/>
      <c r="EVF254" s="38"/>
      <c r="EVG254" s="38"/>
      <c r="EVH254" s="38"/>
      <c r="EVI254" s="39"/>
      <c r="EVJ254" s="40"/>
      <c r="EVK254" s="41"/>
      <c r="EVL254" s="38"/>
      <c r="EVM254" s="38"/>
      <c r="EVN254" s="38"/>
      <c r="EVO254" s="39"/>
      <c r="EVP254" s="40"/>
      <c r="EVQ254" s="41"/>
      <c r="EVR254" s="38"/>
      <c r="EVS254" s="38"/>
      <c r="EVT254" s="38"/>
      <c r="EVU254" s="39"/>
      <c r="EVV254" s="40"/>
      <c r="EVW254" s="41"/>
      <c r="EVX254" s="38"/>
      <c r="EVY254" s="38"/>
      <c r="EVZ254" s="38"/>
      <c r="EWA254" s="39"/>
      <c r="EWB254" s="40"/>
      <c r="EWC254" s="41"/>
      <c r="EWD254" s="38"/>
      <c r="EWE254" s="38"/>
      <c r="EWF254" s="38"/>
      <c r="EWG254" s="39"/>
      <c r="EWH254" s="40"/>
      <c r="EWI254" s="41"/>
      <c r="EWJ254" s="38"/>
      <c r="EWK254" s="38"/>
      <c r="EWL254" s="38"/>
      <c r="EWM254" s="39"/>
      <c r="EWN254" s="40"/>
      <c r="EWO254" s="41"/>
      <c r="EWP254" s="38"/>
      <c r="EWQ254" s="38"/>
      <c r="EWR254" s="38"/>
      <c r="EWS254" s="39"/>
      <c r="EWT254" s="40"/>
      <c r="EWU254" s="41"/>
      <c r="EWV254" s="38"/>
      <c r="EWW254" s="38"/>
      <c r="EWX254" s="38"/>
      <c r="EWY254" s="39"/>
      <c r="EWZ254" s="40"/>
      <c r="EXA254" s="41"/>
      <c r="EXB254" s="38"/>
      <c r="EXC254" s="38"/>
      <c r="EXD254" s="38"/>
      <c r="EXE254" s="39"/>
      <c r="EXF254" s="40"/>
      <c r="EXG254" s="41"/>
      <c r="EXH254" s="38"/>
      <c r="EXI254" s="38"/>
      <c r="EXJ254" s="38"/>
      <c r="EXK254" s="39"/>
      <c r="EXL254" s="40"/>
      <c r="EXM254" s="41"/>
      <c r="EXN254" s="38"/>
      <c r="EXO254" s="38"/>
      <c r="EXP254" s="38"/>
      <c r="EXQ254" s="39"/>
      <c r="EXR254" s="40"/>
      <c r="EXS254" s="41"/>
      <c r="EXT254" s="38"/>
      <c r="EXU254" s="38"/>
      <c r="EXV254" s="38"/>
      <c r="EXW254" s="39"/>
      <c r="EXX254" s="40"/>
      <c r="EXY254" s="41"/>
      <c r="EXZ254" s="38"/>
      <c r="EYA254" s="38"/>
      <c r="EYB254" s="38"/>
      <c r="EYC254" s="39"/>
      <c r="EYD254" s="40"/>
      <c r="EYE254" s="41"/>
      <c r="EYF254" s="38"/>
      <c r="EYG254" s="38"/>
      <c r="EYH254" s="38"/>
      <c r="EYI254" s="39"/>
      <c r="EYJ254" s="40"/>
      <c r="EYK254" s="41"/>
      <c r="EYL254" s="38"/>
      <c r="EYM254" s="38"/>
      <c r="EYN254" s="38"/>
      <c r="EYO254" s="39"/>
      <c r="EYP254" s="40"/>
      <c r="EYQ254" s="41"/>
      <c r="EYR254" s="38"/>
      <c r="EYS254" s="38"/>
      <c r="EYT254" s="38"/>
      <c r="EYU254" s="39"/>
      <c r="EYV254" s="40"/>
      <c r="EYW254" s="41"/>
      <c r="EYX254" s="38"/>
      <c r="EYY254" s="38"/>
      <c r="EYZ254" s="38"/>
      <c r="EZA254" s="39"/>
      <c r="EZB254" s="40"/>
      <c r="EZC254" s="41"/>
      <c r="EZD254" s="38"/>
      <c r="EZE254" s="38"/>
      <c r="EZF254" s="38"/>
      <c r="EZG254" s="39"/>
      <c r="EZH254" s="40"/>
      <c r="EZI254" s="41"/>
      <c r="EZJ254" s="38"/>
      <c r="EZK254" s="38"/>
      <c r="EZL254" s="38"/>
      <c r="EZM254" s="39"/>
      <c r="EZN254" s="40"/>
      <c r="EZO254" s="41"/>
      <c r="EZP254" s="38"/>
      <c r="EZQ254" s="38"/>
      <c r="EZR254" s="38"/>
      <c r="EZS254" s="39"/>
      <c r="EZT254" s="40"/>
      <c r="EZU254" s="41"/>
      <c r="EZV254" s="38"/>
      <c r="EZW254" s="38"/>
      <c r="EZX254" s="38"/>
      <c r="EZY254" s="39"/>
      <c r="EZZ254" s="40"/>
      <c r="FAA254" s="41"/>
      <c r="FAB254" s="38"/>
      <c r="FAC254" s="38"/>
      <c r="FAD254" s="38"/>
      <c r="FAE254" s="39"/>
      <c r="FAF254" s="40"/>
      <c r="FAG254" s="41"/>
      <c r="FAH254" s="38"/>
      <c r="FAI254" s="38"/>
      <c r="FAJ254" s="38"/>
      <c r="FAK254" s="39"/>
      <c r="FAL254" s="40"/>
      <c r="FAM254" s="41"/>
      <c r="FAN254" s="38"/>
      <c r="FAO254" s="38"/>
      <c r="FAP254" s="38"/>
      <c r="FAQ254" s="39"/>
      <c r="FAR254" s="40"/>
      <c r="FAS254" s="41"/>
      <c r="FAT254" s="38"/>
      <c r="FAU254" s="38"/>
      <c r="FAV254" s="38"/>
      <c r="FAW254" s="39"/>
      <c r="FAX254" s="40"/>
      <c r="FAY254" s="41"/>
      <c r="FAZ254" s="38"/>
      <c r="FBA254" s="38"/>
      <c r="FBB254" s="38"/>
      <c r="FBC254" s="39"/>
      <c r="FBD254" s="40"/>
      <c r="FBE254" s="41"/>
      <c r="FBF254" s="38"/>
      <c r="FBG254" s="38"/>
      <c r="FBH254" s="38"/>
      <c r="FBI254" s="39"/>
      <c r="FBJ254" s="40"/>
      <c r="FBK254" s="41"/>
      <c r="FBL254" s="38"/>
      <c r="FBM254" s="38"/>
      <c r="FBN254" s="38"/>
      <c r="FBO254" s="39"/>
      <c r="FBP254" s="40"/>
      <c r="FBQ254" s="41"/>
      <c r="FBR254" s="38"/>
      <c r="FBS254" s="38"/>
      <c r="FBT254" s="38"/>
      <c r="FBU254" s="39"/>
      <c r="FBV254" s="40"/>
      <c r="FBW254" s="41"/>
      <c r="FBX254" s="38"/>
      <c r="FBY254" s="38"/>
      <c r="FBZ254" s="38"/>
      <c r="FCA254" s="39"/>
      <c r="FCB254" s="40"/>
      <c r="FCC254" s="41"/>
      <c r="FCD254" s="38"/>
      <c r="FCE254" s="38"/>
      <c r="FCF254" s="38"/>
      <c r="FCG254" s="39"/>
      <c r="FCH254" s="40"/>
      <c r="FCI254" s="41"/>
      <c r="FCJ254" s="38"/>
      <c r="FCK254" s="38"/>
      <c r="FCL254" s="38"/>
      <c r="FCM254" s="39"/>
      <c r="FCN254" s="40"/>
      <c r="FCO254" s="41"/>
      <c r="FCP254" s="38"/>
      <c r="FCQ254" s="38"/>
      <c r="FCR254" s="38"/>
      <c r="FCS254" s="39"/>
      <c r="FCT254" s="40"/>
      <c r="FCU254" s="41"/>
      <c r="FCV254" s="38"/>
      <c r="FCW254" s="38"/>
      <c r="FCX254" s="38"/>
      <c r="FCY254" s="39"/>
      <c r="FCZ254" s="40"/>
      <c r="FDA254" s="41"/>
      <c r="FDB254" s="38"/>
      <c r="FDC254" s="38"/>
      <c r="FDD254" s="38"/>
      <c r="FDE254" s="39"/>
      <c r="FDF254" s="40"/>
      <c r="FDG254" s="41"/>
      <c r="FDH254" s="38"/>
      <c r="FDI254" s="38"/>
      <c r="FDJ254" s="38"/>
      <c r="FDK254" s="39"/>
      <c r="FDL254" s="40"/>
      <c r="FDM254" s="41"/>
      <c r="FDN254" s="38"/>
      <c r="FDO254" s="38"/>
      <c r="FDP254" s="38"/>
      <c r="FDQ254" s="39"/>
      <c r="FDR254" s="40"/>
      <c r="FDS254" s="41"/>
      <c r="FDT254" s="38"/>
      <c r="FDU254" s="38"/>
      <c r="FDV254" s="38"/>
      <c r="FDW254" s="39"/>
      <c r="FDX254" s="40"/>
      <c r="FDY254" s="41"/>
      <c r="FDZ254" s="38"/>
      <c r="FEA254" s="38"/>
      <c r="FEB254" s="38"/>
      <c r="FEC254" s="39"/>
      <c r="FED254" s="40"/>
      <c r="FEE254" s="41"/>
      <c r="FEF254" s="38"/>
      <c r="FEG254" s="38"/>
      <c r="FEH254" s="38"/>
      <c r="FEI254" s="39"/>
      <c r="FEJ254" s="40"/>
      <c r="FEK254" s="41"/>
      <c r="FEL254" s="38"/>
      <c r="FEM254" s="38"/>
      <c r="FEN254" s="38"/>
      <c r="FEO254" s="39"/>
      <c r="FEP254" s="40"/>
      <c r="FEQ254" s="41"/>
      <c r="FER254" s="38"/>
      <c r="FES254" s="38"/>
      <c r="FET254" s="38"/>
      <c r="FEU254" s="39"/>
      <c r="FEV254" s="40"/>
      <c r="FEW254" s="41"/>
      <c r="FEX254" s="38"/>
      <c r="FEY254" s="38"/>
      <c r="FEZ254" s="38"/>
      <c r="FFA254" s="39"/>
      <c r="FFB254" s="40"/>
      <c r="FFC254" s="41"/>
      <c r="FFD254" s="38"/>
      <c r="FFE254" s="38"/>
      <c r="FFF254" s="38"/>
      <c r="FFG254" s="39"/>
      <c r="FFH254" s="40"/>
      <c r="FFI254" s="41"/>
      <c r="FFJ254" s="38"/>
      <c r="FFK254" s="38"/>
      <c r="FFL254" s="38"/>
      <c r="FFM254" s="39"/>
      <c r="FFN254" s="40"/>
      <c r="FFO254" s="41"/>
      <c r="FFP254" s="38"/>
      <c r="FFQ254" s="38"/>
      <c r="FFR254" s="38"/>
      <c r="FFS254" s="39"/>
      <c r="FFT254" s="40"/>
      <c r="FFU254" s="41"/>
      <c r="FFV254" s="38"/>
      <c r="FFW254" s="38"/>
      <c r="FFX254" s="38"/>
      <c r="FFY254" s="39"/>
      <c r="FFZ254" s="40"/>
      <c r="FGA254" s="41"/>
      <c r="FGB254" s="38"/>
      <c r="FGC254" s="38"/>
      <c r="FGD254" s="38"/>
      <c r="FGE254" s="39"/>
      <c r="FGF254" s="40"/>
      <c r="FGG254" s="41"/>
      <c r="FGH254" s="38"/>
      <c r="FGI254" s="38"/>
      <c r="FGJ254" s="38"/>
      <c r="FGK254" s="39"/>
      <c r="FGL254" s="40"/>
      <c r="FGM254" s="41"/>
      <c r="FGN254" s="38"/>
      <c r="FGO254" s="38"/>
      <c r="FGP254" s="38"/>
      <c r="FGQ254" s="39"/>
      <c r="FGR254" s="40"/>
      <c r="FGS254" s="41"/>
      <c r="FGT254" s="38"/>
      <c r="FGU254" s="38"/>
      <c r="FGV254" s="38"/>
      <c r="FGW254" s="39"/>
      <c r="FGX254" s="40"/>
      <c r="FGY254" s="41"/>
      <c r="FGZ254" s="38"/>
      <c r="FHA254" s="38"/>
      <c r="FHB254" s="38"/>
      <c r="FHC254" s="39"/>
      <c r="FHD254" s="40"/>
      <c r="FHE254" s="41"/>
      <c r="FHF254" s="38"/>
      <c r="FHG254" s="38"/>
      <c r="FHH254" s="38"/>
      <c r="FHI254" s="39"/>
      <c r="FHJ254" s="40"/>
      <c r="FHK254" s="41"/>
      <c r="FHL254" s="38"/>
      <c r="FHM254" s="38"/>
      <c r="FHN254" s="38"/>
      <c r="FHO254" s="39"/>
      <c r="FHP254" s="40"/>
      <c r="FHQ254" s="41"/>
      <c r="FHR254" s="38"/>
      <c r="FHS254" s="38"/>
      <c r="FHT254" s="38"/>
      <c r="FHU254" s="39"/>
      <c r="FHV254" s="40"/>
      <c r="FHW254" s="41"/>
      <c r="FHX254" s="38"/>
      <c r="FHY254" s="38"/>
      <c r="FHZ254" s="38"/>
      <c r="FIA254" s="39"/>
      <c r="FIB254" s="40"/>
      <c r="FIC254" s="41"/>
      <c r="FID254" s="38"/>
      <c r="FIE254" s="38"/>
      <c r="FIF254" s="38"/>
      <c r="FIG254" s="39"/>
      <c r="FIH254" s="40"/>
      <c r="FII254" s="41"/>
      <c r="FIJ254" s="38"/>
      <c r="FIK254" s="38"/>
      <c r="FIL254" s="38"/>
      <c r="FIM254" s="39"/>
      <c r="FIN254" s="40"/>
      <c r="FIO254" s="41"/>
      <c r="FIP254" s="38"/>
      <c r="FIQ254" s="38"/>
      <c r="FIR254" s="38"/>
      <c r="FIS254" s="39"/>
      <c r="FIT254" s="40"/>
      <c r="FIU254" s="41"/>
      <c r="FIV254" s="38"/>
      <c r="FIW254" s="38"/>
      <c r="FIX254" s="38"/>
      <c r="FIY254" s="39"/>
      <c r="FIZ254" s="40"/>
      <c r="FJA254" s="41"/>
      <c r="FJB254" s="38"/>
      <c r="FJC254" s="38"/>
      <c r="FJD254" s="38"/>
      <c r="FJE254" s="39"/>
      <c r="FJF254" s="40"/>
      <c r="FJG254" s="41"/>
      <c r="FJH254" s="38"/>
      <c r="FJI254" s="38"/>
      <c r="FJJ254" s="38"/>
      <c r="FJK254" s="39"/>
      <c r="FJL254" s="40"/>
      <c r="FJM254" s="41"/>
      <c r="FJN254" s="38"/>
      <c r="FJO254" s="38"/>
      <c r="FJP254" s="38"/>
      <c r="FJQ254" s="39"/>
      <c r="FJR254" s="40"/>
      <c r="FJS254" s="41"/>
      <c r="FJT254" s="38"/>
      <c r="FJU254" s="38"/>
      <c r="FJV254" s="38"/>
      <c r="FJW254" s="39"/>
      <c r="FJX254" s="40"/>
      <c r="FJY254" s="41"/>
      <c r="FJZ254" s="38"/>
      <c r="FKA254" s="38"/>
      <c r="FKB254" s="38"/>
      <c r="FKC254" s="39"/>
      <c r="FKD254" s="40"/>
      <c r="FKE254" s="41"/>
      <c r="FKF254" s="38"/>
      <c r="FKG254" s="38"/>
      <c r="FKH254" s="38"/>
      <c r="FKI254" s="39"/>
      <c r="FKJ254" s="40"/>
      <c r="FKK254" s="41"/>
      <c r="FKL254" s="38"/>
      <c r="FKM254" s="38"/>
      <c r="FKN254" s="38"/>
      <c r="FKO254" s="39"/>
      <c r="FKP254" s="40"/>
      <c r="FKQ254" s="41"/>
      <c r="FKR254" s="38"/>
      <c r="FKS254" s="38"/>
      <c r="FKT254" s="38"/>
      <c r="FKU254" s="39"/>
      <c r="FKV254" s="40"/>
      <c r="FKW254" s="41"/>
      <c r="FKX254" s="38"/>
      <c r="FKY254" s="38"/>
      <c r="FKZ254" s="38"/>
      <c r="FLA254" s="39"/>
      <c r="FLB254" s="40"/>
      <c r="FLC254" s="41"/>
      <c r="FLD254" s="38"/>
      <c r="FLE254" s="38"/>
      <c r="FLF254" s="38"/>
      <c r="FLG254" s="39"/>
      <c r="FLH254" s="40"/>
      <c r="FLI254" s="41"/>
      <c r="FLJ254" s="38"/>
      <c r="FLK254" s="38"/>
      <c r="FLL254" s="38"/>
      <c r="FLM254" s="39"/>
      <c r="FLN254" s="40"/>
      <c r="FLO254" s="41"/>
      <c r="FLP254" s="38"/>
      <c r="FLQ254" s="38"/>
      <c r="FLR254" s="38"/>
      <c r="FLS254" s="39"/>
      <c r="FLT254" s="40"/>
      <c r="FLU254" s="41"/>
      <c r="FLV254" s="38"/>
      <c r="FLW254" s="38"/>
      <c r="FLX254" s="38"/>
      <c r="FLY254" s="39"/>
      <c r="FLZ254" s="40"/>
      <c r="FMA254" s="41"/>
      <c r="FMB254" s="38"/>
      <c r="FMC254" s="38"/>
      <c r="FMD254" s="38"/>
      <c r="FME254" s="39"/>
      <c r="FMF254" s="40"/>
      <c r="FMG254" s="41"/>
      <c r="FMH254" s="38"/>
      <c r="FMI254" s="38"/>
      <c r="FMJ254" s="38"/>
      <c r="FMK254" s="39"/>
      <c r="FML254" s="40"/>
      <c r="FMM254" s="41"/>
      <c r="FMN254" s="38"/>
      <c r="FMO254" s="38"/>
      <c r="FMP254" s="38"/>
      <c r="FMQ254" s="39"/>
      <c r="FMR254" s="40"/>
      <c r="FMS254" s="41"/>
      <c r="FMT254" s="38"/>
      <c r="FMU254" s="38"/>
      <c r="FMV254" s="38"/>
      <c r="FMW254" s="39"/>
      <c r="FMX254" s="40"/>
      <c r="FMY254" s="41"/>
      <c r="FMZ254" s="38"/>
      <c r="FNA254" s="38"/>
      <c r="FNB254" s="38"/>
      <c r="FNC254" s="39"/>
      <c r="FND254" s="40"/>
      <c r="FNE254" s="41"/>
      <c r="FNF254" s="38"/>
      <c r="FNG254" s="38"/>
      <c r="FNH254" s="38"/>
      <c r="FNI254" s="39"/>
      <c r="FNJ254" s="40"/>
      <c r="FNK254" s="41"/>
      <c r="FNL254" s="38"/>
      <c r="FNM254" s="38"/>
      <c r="FNN254" s="38"/>
      <c r="FNO254" s="39"/>
      <c r="FNP254" s="40"/>
      <c r="FNQ254" s="41"/>
      <c r="FNR254" s="38"/>
      <c r="FNS254" s="38"/>
      <c r="FNT254" s="38"/>
      <c r="FNU254" s="39"/>
      <c r="FNV254" s="40"/>
      <c r="FNW254" s="41"/>
      <c r="FNX254" s="38"/>
      <c r="FNY254" s="38"/>
      <c r="FNZ254" s="38"/>
      <c r="FOA254" s="39"/>
      <c r="FOB254" s="40"/>
      <c r="FOC254" s="41"/>
      <c r="FOD254" s="38"/>
      <c r="FOE254" s="38"/>
      <c r="FOF254" s="38"/>
      <c r="FOG254" s="39"/>
      <c r="FOH254" s="40"/>
      <c r="FOI254" s="41"/>
      <c r="FOJ254" s="38"/>
      <c r="FOK254" s="38"/>
      <c r="FOL254" s="38"/>
      <c r="FOM254" s="39"/>
      <c r="FON254" s="40"/>
      <c r="FOO254" s="41"/>
      <c r="FOP254" s="38"/>
      <c r="FOQ254" s="38"/>
      <c r="FOR254" s="38"/>
      <c r="FOS254" s="39"/>
      <c r="FOT254" s="40"/>
      <c r="FOU254" s="41"/>
      <c r="FOV254" s="38"/>
      <c r="FOW254" s="38"/>
      <c r="FOX254" s="38"/>
      <c r="FOY254" s="39"/>
      <c r="FOZ254" s="40"/>
      <c r="FPA254" s="41"/>
      <c r="FPB254" s="38"/>
      <c r="FPC254" s="38"/>
      <c r="FPD254" s="38"/>
      <c r="FPE254" s="39"/>
      <c r="FPF254" s="40"/>
      <c r="FPG254" s="41"/>
      <c r="FPH254" s="38"/>
      <c r="FPI254" s="38"/>
      <c r="FPJ254" s="38"/>
      <c r="FPK254" s="39"/>
      <c r="FPL254" s="40"/>
      <c r="FPM254" s="41"/>
      <c r="FPN254" s="38"/>
      <c r="FPO254" s="38"/>
      <c r="FPP254" s="38"/>
      <c r="FPQ254" s="39"/>
      <c r="FPR254" s="40"/>
      <c r="FPS254" s="41"/>
      <c r="FPT254" s="38"/>
      <c r="FPU254" s="38"/>
      <c r="FPV254" s="38"/>
      <c r="FPW254" s="39"/>
      <c r="FPX254" s="40"/>
      <c r="FPY254" s="41"/>
      <c r="FPZ254" s="38"/>
      <c r="FQA254" s="38"/>
      <c r="FQB254" s="38"/>
      <c r="FQC254" s="39"/>
      <c r="FQD254" s="40"/>
      <c r="FQE254" s="41"/>
      <c r="FQF254" s="38"/>
      <c r="FQG254" s="38"/>
      <c r="FQH254" s="38"/>
      <c r="FQI254" s="39"/>
      <c r="FQJ254" s="40"/>
      <c r="FQK254" s="41"/>
      <c r="FQL254" s="38"/>
      <c r="FQM254" s="38"/>
      <c r="FQN254" s="38"/>
      <c r="FQO254" s="39"/>
      <c r="FQP254" s="40"/>
      <c r="FQQ254" s="41"/>
      <c r="FQR254" s="38"/>
      <c r="FQS254" s="38"/>
      <c r="FQT254" s="38"/>
      <c r="FQU254" s="39"/>
      <c r="FQV254" s="40"/>
      <c r="FQW254" s="41"/>
      <c r="FQX254" s="38"/>
      <c r="FQY254" s="38"/>
      <c r="FQZ254" s="38"/>
      <c r="FRA254" s="39"/>
      <c r="FRB254" s="40"/>
      <c r="FRC254" s="41"/>
      <c r="FRD254" s="38"/>
      <c r="FRE254" s="38"/>
      <c r="FRF254" s="38"/>
      <c r="FRG254" s="39"/>
      <c r="FRH254" s="40"/>
      <c r="FRI254" s="41"/>
      <c r="FRJ254" s="38"/>
      <c r="FRK254" s="38"/>
      <c r="FRL254" s="38"/>
      <c r="FRM254" s="39"/>
      <c r="FRN254" s="40"/>
      <c r="FRO254" s="41"/>
      <c r="FRP254" s="38"/>
      <c r="FRQ254" s="38"/>
      <c r="FRR254" s="38"/>
      <c r="FRS254" s="39"/>
      <c r="FRT254" s="40"/>
      <c r="FRU254" s="41"/>
      <c r="FRV254" s="38"/>
      <c r="FRW254" s="38"/>
      <c r="FRX254" s="38"/>
      <c r="FRY254" s="39"/>
      <c r="FRZ254" s="40"/>
      <c r="FSA254" s="41"/>
      <c r="FSB254" s="38"/>
      <c r="FSC254" s="38"/>
      <c r="FSD254" s="38"/>
      <c r="FSE254" s="39"/>
      <c r="FSF254" s="40"/>
      <c r="FSG254" s="41"/>
      <c r="FSH254" s="38"/>
      <c r="FSI254" s="38"/>
      <c r="FSJ254" s="38"/>
      <c r="FSK254" s="39"/>
      <c r="FSL254" s="40"/>
      <c r="FSM254" s="41"/>
      <c r="FSN254" s="38"/>
      <c r="FSO254" s="38"/>
      <c r="FSP254" s="38"/>
      <c r="FSQ254" s="39"/>
      <c r="FSR254" s="40"/>
      <c r="FSS254" s="41"/>
      <c r="FST254" s="38"/>
      <c r="FSU254" s="38"/>
      <c r="FSV254" s="38"/>
      <c r="FSW254" s="39"/>
      <c r="FSX254" s="40"/>
      <c r="FSY254" s="41"/>
      <c r="FSZ254" s="38"/>
      <c r="FTA254" s="38"/>
      <c r="FTB254" s="38"/>
      <c r="FTC254" s="39"/>
      <c r="FTD254" s="40"/>
      <c r="FTE254" s="41"/>
      <c r="FTF254" s="38"/>
      <c r="FTG254" s="38"/>
      <c r="FTH254" s="38"/>
      <c r="FTI254" s="39"/>
      <c r="FTJ254" s="40"/>
      <c r="FTK254" s="41"/>
      <c r="FTL254" s="38"/>
      <c r="FTM254" s="38"/>
      <c r="FTN254" s="38"/>
      <c r="FTO254" s="39"/>
      <c r="FTP254" s="40"/>
      <c r="FTQ254" s="41"/>
      <c r="FTR254" s="38"/>
      <c r="FTS254" s="38"/>
      <c r="FTT254" s="38"/>
      <c r="FTU254" s="39"/>
      <c r="FTV254" s="40"/>
      <c r="FTW254" s="41"/>
      <c r="FTX254" s="38"/>
      <c r="FTY254" s="38"/>
      <c r="FTZ254" s="38"/>
      <c r="FUA254" s="39"/>
      <c r="FUB254" s="40"/>
      <c r="FUC254" s="41"/>
      <c r="FUD254" s="38"/>
      <c r="FUE254" s="38"/>
      <c r="FUF254" s="38"/>
      <c r="FUG254" s="39"/>
      <c r="FUH254" s="40"/>
      <c r="FUI254" s="41"/>
      <c r="FUJ254" s="38"/>
      <c r="FUK254" s="38"/>
      <c r="FUL254" s="38"/>
      <c r="FUM254" s="39"/>
      <c r="FUN254" s="40"/>
      <c r="FUO254" s="41"/>
      <c r="FUP254" s="38"/>
      <c r="FUQ254" s="38"/>
      <c r="FUR254" s="38"/>
      <c r="FUS254" s="39"/>
      <c r="FUT254" s="40"/>
      <c r="FUU254" s="41"/>
      <c r="FUV254" s="38"/>
      <c r="FUW254" s="38"/>
      <c r="FUX254" s="38"/>
      <c r="FUY254" s="39"/>
      <c r="FUZ254" s="40"/>
      <c r="FVA254" s="41"/>
      <c r="FVB254" s="38"/>
      <c r="FVC254" s="38"/>
      <c r="FVD254" s="38"/>
      <c r="FVE254" s="39"/>
      <c r="FVF254" s="40"/>
      <c r="FVG254" s="41"/>
      <c r="FVH254" s="38"/>
      <c r="FVI254" s="38"/>
      <c r="FVJ254" s="38"/>
      <c r="FVK254" s="39"/>
      <c r="FVL254" s="40"/>
      <c r="FVM254" s="41"/>
      <c r="FVN254" s="38"/>
      <c r="FVO254" s="38"/>
      <c r="FVP254" s="38"/>
      <c r="FVQ254" s="39"/>
      <c r="FVR254" s="40"/>
      <c r="FVS254" s="41"/>
      <c r="FVT254" s="38"/>
      <c r="FVU254" s="38"/>
      <c r="FVV254" s="38"/>
      <c r="FVW254" s="39"/>
      <c r="FVX254" s="40"/>
      <c r="FVY254" s="41"/>
      <c r="FVZ254" s="38"/>
      <c r="FWA254" s="38"/>
      <c r="FWB254" s="38"/>
      <c r="FWC254" s="39"/>
      <c r="FWD254" s="40"/>
      <c r="FWE254" s="41"/>
      <c r="FWF254" s="38"/>
      <c r="FWG254" s="38"/>
      <c r="FWH254" s="38"/>
      <c r="FWI254" s="39"/>
      <c r="FWJ254" s="40"/>
      <c r="FWK254" s="41"/>
      <c r="FWL254" s="38"/>
      <c r="FWM254" s="38"/>
      <c r="FWN254" s="38"/>
      <c r="FWO254" s="39"/>
      <c r="FWP254" s="40"/>
      <c r="FWQ254" s="41"/>
      <c r="FWR254" s="38"/>
      <c r="FWS254" s="38"/>
      <c r="FWT254" s="38"/>
      <c r="FWU254" s="39"/>
      <c r="FWV254" s="40"/>
      <c r="FWW254" s="41"/>
      <c r="FWX254" s="38"/>
      <c r="FWY254" s="38"/>
      <c r="FWZ254" s="38"/>
      <c r="FXA254" s="39"/>
      <c r="FXB254" s="40"/>
      <c r="FXC254" s="41"/>
      <c r="FXD254" s="38"/>
      <c r="FXE254" s="38"/>
      <c r="FXF254" s="38"/>
      <c r="FXG254" s="39"/>
      <c r="FXH254" s="40"/>
      <c r="FXI254" s="41"/>
      <c r="FXJ254" s="38"/>
      <c r="FXK254" s="38"/>
      <c r="FXL254" s="38"/>
      <c r="FXM254" s="39"/>
      <c r="FXN254" s="40"/>
      <c r="FXO254" s="41"/>
      <c r="FXP254" s="38"/>
      <c r="FXQ254" s="38"/>
      <c r="FXR254" s="38"/>
      <c r="FXS254" s="39"/>
      <c r="FXT254" s="40"/>
      <c r="FXU254" s="41"/>
      <c r="FXV254" s="38"/>
      <c r="FXW254" s="38"/>
      <c r="FXX254" s="38"/>
      <c r="FXY254" s="39"/>
      <c r="FXZ254" s="40"/>
      <c r="FYA254" s="41"/>
      <c r="FYB254" s="38"/>
      <c r="FYC254" s="38"/>
      <c r="FYD254" s="38"/>
      <c r="FYE254" s="39"/>
      <c r="FYF254" s="40"/>
      <c r="FYG254" s="41"/>
      <c r="FYH254" s="38"/>
      <c r="FYI254" s="38"/>
      <c r="FYJ254" s="38"/>
      <c r="FYK254" s="39"/>
      <c r="FYL254" s="40"/>
      <c r="FYM254" s="41"/>
      <c r="FYN254" s="38"/>
      <c r="FYO254" s="38"/>
      <c r="FYP254" s="38"/>
      <c r="FYQ254" s="39"/>
      <c r="FYR254" s="40"/>
      <c r="FYS254" s="41"/>
      <c r="FYT254" s="38"/>
      <c r="FYU254" s="38"/>
      <c r="FYV254" s="38"/>
      <c r="FYW254" s="39"/>
      <c r="FYX254" s="40"/>
      <c r="FYY254" s="41"/>
      <c r="FYZ254" s="38"/>
      <c r="FZA254" s="38"/>
      <c r="FZB254" s="38"/>
      <c r="FZC254" s="39"/>
      <c r="FZD254" s="40"/>
      <c r="FZE254" s="41"/>
      <c r="FZF254" s="38"/>
      <c r="FZG254" s="38"/>
      <c r="FZH254" s="38"/>
      <c r="FZI254" s="39"/>
      <c r="FZJ254" s="40"/>
      <c r="FZK254" s="41"/>
      <c r="FZL254" s="38"/>
      <c r="FZM254" s="38"/>
      <c r="FZN254" s="38"/>
      <c r="FZO254" s="39"/>
      <c r="FZP254" s="40"/>
      <c r="FZQ254" s="41"/>
      <c r="FZR254" s="38"/>
      <c r="FZS254" s="38"/>
      <c r="FZT254" s="38"/>
      <c r="FZU254" s="39"/>
      <c r="FZV254" s="40"/>
      <c r="FZW254" s="41"/>
      <c r="FZX254" s="38"/>
      <c r="FZY254" s="38"/>
      <c r="FZZ254" s="38"/>
      <c r="GAA254" s="39"/>
      <c r="GAB254" s="40"/>
      <c r="GAC254" s="41"/>
      <c r="GAD254" s="38"/>
      <c r="GAE254" s="38"/>
      <c r="GAF254" s="38"/>
      <c r="GAG254" s="39"/>
      <c r="GAH254" s="40"/>
      <c r="GAI254" s="41"/>
      <c r="GAJ254" s="38"/>
      <c r="GAK254" s="38"/>
      <c r="GAL254" s="38"/>
      <c r="GAM254" s="39"/>
      <c r="GAN254" s="40"/>
      <c r="GAO254" s="41"/>
      <c r="GAP254" s="38"/>
      <c r="GAQ254" s="38"/>
      <c r="GAR254" s="38"/>
      <c r="GAS254" s="39"/>
      <c r="GAT254" s="40"/>
      <c r="GAU254" s="41"/>
      <c r="GAV254" s="38"/>
      <c r="GAW254" s="38"/>
      <c r="GAX254" s="38"/>
      <c r="GAY254" s="39"/>
      <c r="GAZ254" s="40"/>
      <c r="GBA254" s="41"/>
      <c r="GBB254" s="38"/>
      <c r="GBC254" s="38"/>
      <c r="GBD254" s="38"/>
      <c r="GBE254" s="39"/>
      <c r="GBF254" s="40"/>
      <c r="GBG254" s="41"/>
      <c r="GBH254" s="38"/>
      <c r="GBI254" s="38"/>
      <c r="GBJ254" s="38"/>
      <c r="GBK254" s="39"/>
      <c r="GBL254" s="40"/>
      <c r="GBM254" s="41"/>
      <c r="GBN254" s="38"/>
      <c r="GBO254" s="38"/>
      <c r="GBP254" s="38"/>
      <c r="GBQ254" s="39"/>
      <c r="GBR254" s="40"/>
      <c r="GBS254" s="41"/>
      <c r="GBT254" s="38"/>
      <c r="GBU254" s="38"/>
      <c r="GBV254" s="38"/>
      <c r="GBW254" s="39"/>
      <c r="GBX254" s="40"/>
      <c r="GBY254" s="41"/>
      <c r="GBZ254" s="38"/>
      <c r="GCA254" s="38"/>
      <c r="GCB254" s="38"/>
      <c r="GCC254" s="39"/>
      <c r="GCD254" s="40"/>
      <c r="GCE254" s="41"/>
      <c r="GCF254" s="38"/>
      <c r="GCG254" s="38"/>
      <c r="GCH254" s="38"/>
      <c r="GCI254" s="39"/>
      <c r="GCJ254" s="40"/>
      <c r="GCK254" s="41"/>
      <c r="GCL254" s="38"/>
      <c r="GCM254" s="38"/>
      <c r="GCN254" s="38"/>
      <c r="GCO254" s="39"/>
      <c r="GCP254" s="40"/>
      <c r="GCQ254" s="41"/>
      <c r="GCR254" s="38"/>
      <c r="GCS254" s="38"/>
      <c r="GCT254" s="38"/>
      <c r="GCU254" s="39"/>
      <c r="GCV254" s="40"/>
      <c r="GCW254" s="41"/>
      <c r="GCX254" s="38"/>
      <c r="GCY254" s="38"/>
      <c r="GCZ254" s="38"/>
      <c r="GDA254" s="39"/>
      <c r="GDB254" s="40"/>
      <c r="GDC254" s="41"/>
      <c r="GDD254" s="38"/>
      <c r="GDE254" s="38"/>
      <c r="GDF254" s="38"/>
      <c r="GDG254" s="39"/>
      <c r="GDH254" s="40"/>
      <c r="GDI254" s="41"/>
      <c r="GDJ254" s="38"/>
      <c r="GDK254" s="38"/>
      <c r="GDL254" s="38"/>
      <c r="GDM254" s="39"/>
      <c r="GDN254" s="40"/>
      <c r="GDO254" s="41"/>
      <c r="GDP254" s="38"/>
      <c r="GDQ254" s="38"/>
      <c r="GDR254" s="38"/>
      <c r="GDS254" s="39"/>
      <c r="GDT254" s="40"/>
      <c r="GDU254" s="41"/>
      <c r="GDV254" s="38"/>
      <c r="GDW254" s="38"/>
      <c r="GDX254" s="38"/>
      <c r="GDY254" s="39"/>
      <c r="GDZ254" s="40"/>
      <c r="GEA254" s="41"/>
      <c r="GEB254" s="38"/>
      <c r="GEC254" s="38"/>
      <c r="GED254" s="38"/>
      <c r="GEE254" s="39"/>
      <c r="GEF254" s="40"/>
      <c r="GEG254" s="41"/>
      <c r="GEH254" s="38"/>
      <c r="GEI254" s="38"/>
      <c r="GEJ254" s="38"/>
      <c r="GEK254" s="39"/>
      <c r="GEL254" s="40"/>
      <c r="GEM254" s="41"/>
      <c r="GEN254" s="38"/>
      <c r="GEO254" s="38"/>
      <c r="GEP254" s="38"/>
      <c r="GEQ254" s="39"/>
      <c r="GER254" s="40"/>
      <c r="GES254" s="41"/>
      <c r="GET254" s="38"/>
      <c r="GEU254" s="38"/>
      <c r="GEV254" s="38"/>
      <c r="GEW254" s="39"/>
      <c r="GEX254" s="40"/>
      <c r="GEY254" s="41"/>
      <c r="GEZ254" s="38"/>
      <c r="GFA254" s="38"/>
      <c r="GFB254" s="38"/>
      <c r="GFC254" s="39"/>
      <c r="GFD254" s="40"/>
      <c r="GFE254" s="41"/>
      <c r="GFF254" s="38"/>
      <c r="GFG254" s="38"/>
      <c r="GFH254" s="38"/>
      <c r="GFI254" s="39"/>
      <c r="GFJ254" s="40"/>
      <c r="GFK254" s="41"/>
      <c r="GFL254" s="38"/>
      <c r="GFM254" s="38"/>
      <c r="GFN254" s="38"/>
      <c r="GFO254" s="39"/>
      <c r="GFP254" s="40"/>
      <c r="GFQ254" s="41"/>
      <c r="GFR254" s="38"/>
      <c r="GFS254" s="38"/>
      <c r="GFT254" s="38"/>
      <c r="GFU254" s="39"/>
      <c r="GFV254" s="40"/>
      <c r="GFW254" s="41"/>
      <c r="GFX254" s="38"/>
      <c r="GFY254" s="38"/>
      <c r="GFZ254" s="38"/>
      <c r="GGA254" s="39"/>
      <c r="GGB254" s="40"/>
      <c r="GGC254" s="41"/>
      <c r="GGD254" s="38"/>
      <c r="GGE254" s="38"/>
      <c r="GGF254" s="38"/>
      <c r="GGG254" s="39"/>
      <c r="GGH254" s="40"/>
      <c r="GGI254" s="41"/>
      <c r="GGJ254" s="38"/>
      <c r="GGK254" s="38"/>
      <c r="GGL254" s="38"/>
      <c r="GGM254" s="39"/>
      <c r="GGN254" s="40"/>
      <c r="GGO254" s="41"/>
      <c r="GGP254" s="38"/>
      <c r="GGQ254" s="38"/>
      <c r="GGR254" s="38"/>
      <c r="GGS254" s="39"/>
      <c r="GGT254" s="40"/>
      <c r="GGU254" s="41"/>
      <c r="GGV254" s="38"/>
      <c r="GGW254" s="38"/>
      <c r="GGX254" s="38"/>
      <c r="GGY254" s="39"/>
      <c r="GGZ254" s="40"/>
      <c r="GHA254" s="41"/>
      <c r="GHB254" s="38"/>
      <c r="GHC254" s="38"/>
      <c r="GHD254" s="38"/>
      <c r="GHE254" s="39"/>
      <c r="GHF254" s="40"/>
      <c r="GHG254" s="41"/>
      <c r="GHH254" s="38"/>
      <c r="GHI254" s="38"/>
      <c r="GHJ254" s="38"/>
      <c r="GHK254" s="39"/>
      <c r="GHL254" s="40"/>
      <c r="GHM254" s="41"/>
      <c r="GHN254" s="38"/>
      <c r="GHO254" s="38"/>
      <c r="GHP254" s="38"/>
      <c r="GHQ254" s="39"/>
      <c r="GHR254" s="40"/>
      <c r="GHS254" s="41"/>
      <c r="GHT254" s="38"/>
      <c r="GHU254" s="38"/>
      <c r="GHV254" s="38"/>
      <c r="GHW254" s="39"/>
      <c r="GHX254" s="40"/>
      <c r="GHY254" s="41"/>
      <c r="GHZ254" s="38"/>
      <c r="GIA254" s="38"/>
      <c r="GIB254" s="38"/>
      <c r="GIC254" s="39"/>
      <c r="GID254" s="40"/>
      <c r="GIE254" s="41"/>
      <c r="GIF254" s="38"/>
      <c r="GIG254" s="38"/>
      <c r="GIH254" s="38"/>
      <c r="GII254" s="39"/>
      <c r="GIJ254" s="40"/>
      <c r="GIK254" s="41"/>
      <c r="GIL254" s="38"/>
      <c r="GIM254" s="38"/>
      <c r="GIN254" s="38"/>
      <c r="GIO254" s="39"/>
      <c r="GIP254" s="40"/>
      <c r="GIQ254" s="41"/>
      <c r="GIR254" s="38"/>
      <c r="GIS254" s="38"/>
      <c r="GIT254" s="38"/>
      <c r="GIU254" s="39"/>
      <c r="GIV254" s="40"/>
      <c r="GIW254" s="41"/>
      <c r="GIX254" s="38"/>
      <c r="GIY254" s="38"/>
      <c r="GIZ254" s="38"/>
      <c r="GJA254" s="39"/>
      <c r="GJB254" s="40"/>
      <c r="GJC254" s="41"/>
      <c r="GJD254" s="38"/>
      <c r="GJE254" s="38"/>
      <c r="GJF254" s="38"/>
      <c r="GJG254" s="39"/>
      <c r="GJH254" s="40"/>
      <c r="GJI254" s="41"/>
      <c r="GJJ254" s="38"/>
      <c r="GJK254" s="38"/>
      <c r="GJL254" s="38"/>
      <c r="GJM254" s="39"/>
      <c r="GJN254" s="40"/>
      <c r="GJO254" s="41"/>
      <c r="GJP254" s="38"/>
      <c r="GJQ254" s="38"/>
      <c r="GJR254" s="38"/>
      <c r="GJS254" s="39"/>
      <c r="GJT254" s="40"/>
      <c r="GJU254" s="41"/>
      <c r="GJV254" s="38"/>
      <c r="GJW254" s="38"/>
      <c r="GJX254" s="38"/>
      <c r="GJY254" s="39"/>
      <c r="GJZ254" s="40"/>
      <c r="GKA254" s="41"/>
      <c r="GKB254" s="38"/>
      <c r="GKC254" s="38"/>
      <c r="GKD254" s="38"/>
      <c r="GKE254" s="39"/>
      <c r="GKF254" s="40"/>
      <c r="GKG254" s="41"/>
      <c r="GKH254" s="38"/>
      <c r="GKI254" s="38"/>
      <c r="GKJ254" s="38"/>
      <c r="GKK254" s="39"/>
      <c r="GKL254" s="40"/>
      <c r="GKM254" s="41"/>
      <c r="GKN254" s="38"/>
      <c r="GKO254" s="38"/>
      <c r="GKP254" s="38"/>
      <c r="GKQ254" s="39"/>
      <c r="GKR254" s="40"/>
      <c r="GKS254" s="41"/>
      <c r="GKT254" s="38"/>
      <c r="GKU254" s="38"/>
      <c r="GKV254" s="38"/>
      <c r="GKW254" s="39"/>
      <c r="GKX254" s="40"/>
      <c r="GKY254" s="41"/>
      <c r="GKZ254" s="38"/>
      <c r="GLA254" s="38"/>
      <c r="GLB254" s="38"/>
      <c r="GLC254" s="39"/>
      <c r="GLD254" s="40"/>
      <c r="GLE254" s="41"/>
      <c r="GLF254" s="38"/>
      <c r="GLG254" s="38"/>
      <c r="GLH254" s="38"/>
      <c r="GLI254" s="39"/>
      <c r="GLJ254" s="40"/>
      <c r="GLK254" s="41"/>
      <c r="GLL254" s="38"/>
      <c r="GLM254" s="38"/>
      <c r="GLN254" s="38"/>
      <c r="GLO254" s="39"/>
      <c r="GLP254" s="40"/>
      <c r="GLQ254" s="41"/>
      <c r="GLR254" s="38"/>
      <c r="GLS254" s="38"/>
      <c r="GLT254" s="38"/>
      <c r="GLU254" s="39"/>
      <c r="GLV254" s="40"/>
      <c r="GLW254" s="41"/>
      <c r="GLX254" s="38"/>
      <c r="GLY254" s="38"/>
      <c r="GLZ254" s="38"/>
      <c r="GMA254" s="39"/>
      <c r="GMB254" s="40"/>
      <c r="GMC254" s="41"/>
      <c r="GMD254" s="38"/>
      <c r="GME254" s="38"/>
      <c r="GMF254" s="38"/>
      <c r="GMG254" s="39"/>
      <c r="GMH254" s="40"/>
      <c r="GMI254" s="41"/>
      <c r="GMJ254" s="38"/>
      <c r="GMK254" s="38"/>
      <c r="GML254" s="38"/>
      <c r="GMM254" s="39"/>
      <c r="GMN254" s="40"/>
      <c r="GMO254" s="41"/>
      <c r="GMP254" s="38"/>
      <c r="GMQ254" s="38"/>
      <c r="GMR254" s="38"/>
      <c r="GMS254" s="39"/>
      <c r="GMT254" s="40"/>
      <c r="GMU254" s="41"/>
      <c r="GMV254" s="38"/>
      <c r="GMW254" s="38"/>
      <c r="GMX254" s="38"/>
      <c r="GMY254" s="39"/>
      <c r="GMZ254" s="40"/>
      <c r="GNA254" s="41"/>
      <c r="GNB254" s="38"/>
      <c r="GNC254" s="38"/>
      <c r="GND254" s="38"/>
      <c r="GNE254" s="39"/>
      <c r="GNF254" s="40"/>
      <c r="GNG254" s="41"/>
      <c r="GNH254" s="38"/>
      <c r="GNI254" s="38"/>
      <c r="GNJ254" s="38"/>
      <c r="GNK254" s="39"/>
      <c r="GNL254" s="40"/>
      <c r="GNM254" s="41"/>
      <c r="GNN254" s="38"/>
      <c r="GNO254" s="38"/>
      <c r="GNP254" s="38"/>
      <c r="GNQ254" s="39"/>
      <c r="GNR254" s="40"/>
      <c r="GNS254" s="41"/>
      <c r="GNT254" s="38"/>
      <c r="GNU254" s="38"/>
      <c r="GNV254" s="38"/>
      <c r="GNW254" s="39"/>
      <c r="GNX254" s="40"/>
      <c r="GNY254" s="41"/>
      <c r="GNZ254" s="38"/>
      <c r="GOA254" s="38"/>
      <c r="GOB254" s="38"/>
      <c r="GOC254" s="39"/>
      <c r="GOD254" s="40"/>
      <c r="GOE254" s="41"/>
      <c r="GOF254" s="38"/>
      <c r="GOG254" s="38"/>
      <c r="GOH254" s="38"/>
      <c r="GOI254" s="39"/>
      <c r="GOJ254" s="40"/>
      <c r="GOK254" s="41"/>
      <c r="GOL254" s="38"/>
      <c r="GOM254" s="38"/>
      <c r="GON254" s="38"/>
      <c r="GOO254" s="39"/>
      <c r="GOP254" s="40"/>
      <c r="GOQ254" s="41"/>
      <c r="GOR254" s="38"/>
      <c r="GOS254" s="38"/>
      <c r="GOT254" s="38"/>
      <c r="GOU254" s="39"/>
      <c r="GOV254" s="40"/>
      <c r="GOW254" s="41"/>
      <c r="GOX254" s="38"/>
      <c r="GOY254" s="38"/>
      <c r="GOZ254" s="38"/>
      <c r="GPA254" s="39"/>
      <c r="GPB254" s="40"/>
      <c r="GPC254" s="41"/>
      <c r="GPD254" s="38"/>
      <c r="GPE254" s="38"/>
      <c r="GPF254" s="38"/>
      <c r="GPG254" s="39"/>
      <c r="GPH254" s="40"/>
      <c r="GPI254" s="41"/>
      <c r="GPJ254" s="38"/>
      <c r="GPK254" s="38"/>
      <c r="GPL254" s="38"/>
      <c r="GPM254" s="39"/>
      <c r="GPN254" s="40"/>
      <c r="GPO254" s="41"/>
      <c r="GPP254" s="38"/>
      <c r="GPQ254" s="38"/>
      <c r="GPR254" s="38"/>
      <c r="GPS254" s="39"/>
      <c r="GPT254" s="40"/>
      <c r="GPU254" s="41"/>
      <c r="GPV254" s="38"/>
      <c r="GPW254" s="38"/>
      <c r="GPX254" s="38"/>
      <c r="GPY254" s="39"/>
      <c r="GPZ254" s="40"/>
      <c r="GQA254" s="41"/>
      <c r="GQB254" s="38"/>
      <c r="GQC254" s="38"/>
      <c r="GQD254" s="38"/>
      <c r="GQE254" s="39"/>
      <c r="GQF254" s="40"/>
      <c r="GQG254" s="41"/>
      <c r="GQH254" s="38"/>
      <c r="GQI254" s="38"/>
      <c r="GQJ254" s="38"/>
      <c r="GQK254" s="39"/>
      <c r="GQL254" s="40"/>
      <c r="GQM254" s="41"/>
      <c r="GQN254" s="38"/>
      <c r="GQO254" s="38"/>
      <c r="GQP254" s="38"/>
      <c r="GQQ254" s="39"/>
      <c r="GQR254" s="40"/>
      <c r="GQS254" s="41"/>
      <c r="GQT254" s="38"/>
      <c r="GQU254" s="38"/>
      <c r="GQV254" s="38"/>
      <c r="GQW254" s="39"/>
      <c r="GQX254" s="40"/>
      <c r="GQY254" s="41"/>
      <c r="GQZ254" s="38"/>
      <c r="GRA254" s="38"/>
      <c r="GRB254" s="38"/>
      <c r="GRC254" s="39"/>
      <c r="GRD254" s="40"/>
      <c r="GRE254" s="41"/>
      <c r="GRF254" s="38"/>
      <c r="GRG254" s="38"/>
      <c r="GRH254" s="38"/>
      <c r="GRI254" s="39"/>
      <c r="GRJ254" s="40"/>
      <c r="GRK254" s="41"/>
      <c r="GRL254" s="38"/>
      <c r="GRM254" s="38"/>
      <c r="GRN254" s="38"/>
      <c r="GRO254" s="39"/>
      <c r="GRP254" s="40"/>
      <c r="GRQ254" s="41"/>
      <c r="GRR254" s="38"/>
      <c r="GRS254" s="38"/>
      <c r="GRT254" s="38"/>
      <c r="GRU254" s="39"/>
      <c r="GRV254" s="40"/>
      <c r="GRW254" s="41"/>
      <c r="GRX254" s="38"/>
      <c r="GRY254" s="38"/>
      <c r="GRZ254" s="38"/>
      <c r="GSA254" s="39"/>
      <c r="GSB254" s="40"/>
      <c r="GSC254" s="41"/>
      <c r="GSD254" s="38"/>
      <c r="GSE254" s="38"/>
      <c r="GSF254" s="38"/>
      <c r="GSG254" s="39"/>
      <c r="GSH254" s="40"/>
      <c r="GSI254" s="41"/>
      <c r="GSJ254" s="38"/>
      <c r="GSK254" s="38"/>
      <c r="GSL254" s="38"/>
      <c r="GSM254" s="39"/>
      <c r="GSN254" s="40"/>
      <c r="GSO254" s="41"/>
      <c r="GSP254" s="38"/>
      <c r="GSQ254" s="38"/>
      <c r="GSR254" s="38"/>
      <c r="GSS254" s="39"/>
      <c r="GST254" s="40"/>
      <c r="GSU254" s="41"/>
      <c r="GSV254" s="38"/>
      <c r="GSW254" s="38"/>
      <c r="GSX254" s="38"/>
      <c r="GSY254" s="39"/>
      <c r="GSZ254" s="40"/>
      <c r="GTA254" s="41"/>
      <c r="GTB254" s="38"/>
      <c r="GTC254" s="38"/>
      <c r="GTD254" s="38"/>
      <c r="GTE254" s="39"/>
      <c r="GTF254" s="40"/>
      <c r="GTG254" s="41"/>
      <c r="GTH254" s="38"/>
      <c r="GTI254" s="38"/>
      <c r="GTJ254" s="38"/>
      <c r="GTK254" s="39"/>
      <c r="GTL254" s="40"/>
      <c r="GTM254" s="41"/>
      <c r="GTN254" s="38"/>
      <c r="GTO254" s="38"/>
      <c r="GTP254" s="38"/>
      <c r="GTQ254" s="39"/>
      <c r="GTR254" s="40"/>
      <c r="GTS254" s="41"/>
      <c r="GTT254" s="38"/>
      <c r="GTU254" s="38"/>
      <c r="GTV254" s="38"/>
      <c r="GTW254" s="39"/>
      <c r="GTX254" s="40"/>
      <c r="GTY254" s="41"/>
      <c r="GTZ254" s="38"/>
      <c r="GUA254" s="38"/>
      <c r="GUB254" s="38"/>
      <c r="GUC254" s="39"/>
      <c r="GUD254" s="40"/>
      <c r="GUE254" s="41"/>
      <c r="GUF254" s="38"/>
      <c r="GUG254" s="38"/>
      <c r="GUH254" s="38"/>
      <c r="GUI254" s="39"/>
      <c r="GUJ254" s="40"/>
      <c r="GUK254" s="41"/>
      <c r="GUL254" s="38"/>
      <c r="GUM254" s="38"/>
      <c r="GUN254" s="38"/>
      <c r="GUO254" s="39"/>
      <c r="GUP254" s="40"/>
      <c r="GUQ254" s="41"/>
      <c r="GUR254" s="38"/>
      <c r="GUS254" s="38"/>
      <c r="GUT254" s="38"/>
      <c r="GUU254" s="39"/>
      <c r="GUV254" s="40"/>
      <c r="GUW254" s="41"/>
      <c r="GUX254" s="38"/>
      <c r="GUY254" s="38"/>
      <c r="GUZ254" s="38"/>
      <c r="GVA254" s="39"/>
      <c r="GVB254" s="40"/>
      <c r="GVC254" s="41"/>
      <c r="GVD254" s="38"/>
      <c r="GVE254" s="38"/>
      <c r="GVF254" s="38"/>
      <c r="GVG254" s="39"/>
      <c r="GVH254" s="40"/>
      <c r="GVI254" s="41"/>
      <c r="GVJ254" s="38"/>
      <c r="GVK254" s="38"/>
      <c r="GVL254" s="38"/>
      <c r="GVM254" s="39"/>
      <c r="GVN254" s="40"/>
      <c r="GVO254" s="41"/>
      <c r="GVP254" s="38"/>
      <c r="GVQ254" s="38"/>
      <c r="GVR254" s="38"/>
      <c r="GVS254" s="39"/>
      <c r="GVT254" s="40"/>
      <c r="GVU254" s="41"/>
      <c r="GVV254" s="38"/>
      <c r="GVW254" s="38"/>
      <c r="GVX254" s="38"/>
      <c r="GVY254" s="39"/>
      <c r="GVZ254" s="40"/>
      <c r="GWA254" s="41"/>
      <c r="GWB254" s="38"/>
      <c r="GWC254" s="38"/>
      <c r="GWD254" s="38"/>
      <c r="GWE254" s="39"/>
      <c r="GWF254" s="40"/>
      <c r="GWG254" s="41"/>
      <c r="GWH254" s="38"/>
      <c r="GWI254" s="38"/>
      <c r="GWJ254" s="38"/>
      <c r="GWK254" s="39"/>
      <c r="GWL254" s="40"/>
      <c r="GWM254" s="41"/>
      <c r="GWN254" s="38"/>
      <c r="GWO254" s="38"/>
      <c r="GWP254" s="38"/>
      <c r="GWQ254" s="39"/>
      <c r="GWR254" s="40"/>
      <c r="GWS254" s="41"/>
      <c r="GWT254" s="38"/>
      <c r="GWU254" s="38"/>
      <c r="GWV254" s="38"/>
      <c r="GWW254" s="39"/>
      <c r="GWX254" s="40"/>
      <c r="GWY254" s="41"/>
      <c r="GWZ254" s="38"/>
      <c r="GXA254" s="38"/>
      <c r="GXB254" s="38"/>
      <c r="GXC254" s="39"/>
      <c r="GXD254" s="40"/>
      <c r="GXE254" s="41"/>
      <c r="GXF254" s="38"/>
      <c r="GXG254" s="38"/>
      <c r="GXH254" s="38"/>
      <c r="GXI254" s="39"/>
      <c r="GXJ254" s="40"/>
      <c r="GXK254" s="41"/>
      <c r="GXL254" s="38"/>
      <c r="GXM254" s="38"/>
      <c r="GXN254" s="38"/>
      <c r="GXO254" s="39"/>
      <c r="GXP254" s="40"/>
      <c r="GXQ254" s="41"/>
      <c r="GXR254" s="38"/>
      <c r="GXS254" s="38"/>
      <c r="GXT254" s="38"/>
      <c r="GXU254" s="39"/>
      <c r="GXV254" s="40"/>
      <c r="GXW254" s="41"/>
      <c r="GXX254" s="38"/>
      <c r="GXY254" s="38"/>
      <c r="GXZ254" s="38"/>
      <c r="GYA254" s="39"/>
      <c r="GYB254" s="40"/>
      <c r="GYC254" s="41"/>
      <c r="GYD254" s="38"/>
      <c r="GYE254" s="38"/>
      <c r="GYF254" s="38"/>
      <c r="GYG254" s="39"/>
      <c r="GYH254" s="40"/>
      <c r="GYI254" s="41"/>
      <c r="GYJ254" s="38"/>
      <c r="GYK254" s="38"/>
      <c r="GYL254" s="38"/>
      <c r="GYM254" s="39"/>
      <c r="GYN254" s="40"/>
      <c r="GYO254" s="41"/>
      <c r="GYP254" s="38"/>
      <c r="GYQ254" s="38"/>
      <c r="GYR254" s="38"/>
      <c r="GYS254" s="39"/>
      <c r="GYT254" s="40"/>
      <c r="GYU254" s="41"/>
      <c r="GYV254" s="38"/>
      <c r="GYW254" s="38"/>
      <c r="GYX254" s="38"/>
      <c r="GYY254" s="39"/>
      <c r="GYZ254" s="40"/>
      <c r="GZA254" s="41"/>
      <c r="GZB254" s="38"/>
      <c r="GZC254" s="38"/>
      <c r="GZD254" s="38"/>
      <c r="GZE254" s="39"/>
      <c r="GZF254" s="40"/>
      <c r="GZG254" s="41"/>
      <c r="GZH254" s="38"/>
      <c r="GZI254" s="38"/>
      <c r="GZJ254" s="38"/>
      <c r="GZK254" s="39"/>
      <c r="GZL254" s="40"/>
      <c r="GZM254" s="41"/>
      <c r="GZN254" s="38"/>
      <c r="GZO254" s="38"/>
      <c r="GZP254" s="38"/>
      <c r="GZQ254" s="39"/>
      <c r="GZR254" s="40"/>
      <c r="GZS254" s="41"/>
      <c r="GZT254" s="38"/>
      <c r="GZU254" s="38"/>
      <c r="GZV254" s="38"/>
      <c r="GZW254" s="39"/>
      <c r="GZX254" s="40"/>
      <c r="GZY254" s="41"/>
      <c r="GZZ254" s="38"/>
      <c r="HAA254" s="38"/>
      <c r="HAB254" s="38"/>
      <c r="HAC254" s="39"/>
      <c r="HAD254" s="40"/>
      <c r="HAE254" s="41"/>
      <c r="HAF254" s="38"/>
      <c r="HAG254" s="38"/>
      <c r="HAH254" s="38"/>
      <c r="HAI254" s="39"/>
      <c r="HAJ254" s="40"/>
      <c r="HAK254" s="41"/>
      <c r="HAL254" s="38"/>
      <c r="HAM254" s="38"/>
      <c r="HAN254" s="38"/>
      <c r="HAO254" s="39"/>
      <c r="HAP254" s="40"/>
      <c r="HAQ254" s="41"/>
      <c r="HAR254" s="38"/>
      <c r="HAS254" s="38"/>
      <c r="HAT254" s="38"/>
      <c r="HAU254" s="39"/>
      <c r="HAV254" s="40"/>
      <c r="HAW254" s="41"/>
      <c r="HAX254" s="38"/>
      <c r="HAY254" s="38"/>
      <c r="HAZ254" s="38"/>
      <c r="HBA254" s="39"/>
      <c r="HBB254" s="40"/>
      <c r="HBC254" s="41"/>
      <c r="HBD254" s="38"/>
      <c r="HBE254" s="38"/>
      <c r="HBF254" s="38"/>
      <c r="HBG254" s="39"/>
      <c r="HBH254" s="40"/>
      <c r="HBI254" s="41"/>
      <c r="HBJ254" s="38"/>
      <c r="HBK254" s="38"/>
      <c r="HBL254" s="38"/>
      <c r="HBM254" s="39"/>
      <c r="HBN254" s="40"/>
      <c r="HBO254" s="41"/>
      <c r="HBP254" s="38"/>
      <c r="HBQ254" s="38"/>
      <c r="HBR254" s="38"/>
      <c r="HBS254" s="39"/>
      <c r="HBT254" s="40"/>
      <c r="HBU254" s="41"/>
      <c r="HBV254" s="38"/>
      <c r="HBW254" s="38"/>
      <c r="HBX254" s="38"/>
      <c r="HBY254" s="39"/>
      <c r="HBZ254" s="40"/>
      <c r="HCA254" s="41"/>
      <c r="HCB254" s="38"/>
      <c r="HCC254" s="38"/>
      <c r="HCD254" s="38"/>
      <c r="HCE254" s="39"/>
      <c r="HCF254" s="40"/>
      <c r="HCG254" s="41"/>
      <c r="HCH254" s="38"/>
      <c r="HCI254" s="38"/>
      <c r="HCJ254" s="38"/>
      <c r="HCK254" s="39"/>
      <c r="HCL254" s="40"/>
      <c r="HCM254" s="41"/>
      <c r="HCN254" s="38"/>
      <c r="HCO254" s="38"/>
      <c r="HCP254" s="38"/>
      <c r="HCQ254" s="39"/>
      <c r="HCR254" s="40"/>
      <c r="HCS254" s="41"/>
      <c r="HCT254" s="38"/>
      <c r="HCU254" s="38"/>
      <c r="HCV254" s="38"/>
      <c r="HCW254" s="39"/>
      <c r="HCX254" s="40"/>
      <c r="HCY254" s="41"/>
      <c r="HCZ254" s="38"/>
      <c r="HDA254" s="38"/>
      <c r="HDB254" s="38"/>
      <c r="HDC254" s="39"/>
      <c r="HDD254" s="40"/>
      <c r="HDE254" s="41"/>
      <c r="HDF254" s="38"/>
      <c r="HDG254" s="38"/>
      <c r="HDH254" s="38"/>
      <c r="HDI254" s="39"/>
      <c r="HDJ254" s="40"/>
      <c r="HDK254" s="41"/>
      <c r="HDL254" s="38"/>
      <c r="HDM254" s="38"/>
      <c r="HDN254" s="38"/>
      <c r="HDO254" s="39"/>
      <c r="HDP254" s="40"/>
      <c r="HDQ254" s="41"/>
      <c r="HDR254" s="38"/>
      <c r="HDS254" s="38"/>
      <c r="HDT254" s="38"/>
      <c r="HDU254" s="39"/>
      <c r="HDV254" s="40"/>
      <c r="HDW254" s="41"/>
      <c r="HDX254" s="38"/>
      <c r="HDY254" s="38"/>
      <c r="HDZ254" s="38"/>
      <c r="HEA254" s="39"/>
      <c r="HEB254" s="40"/>
      <c r="HEC254" s="41"/>
      <c r="HED254" s="38"/>
      <c r="HEE254" s="38"/>
      <c r="HEF254" s="38"/>
      <c r="HEG254" s="39"/>
      <c r="HEH254" s="40"/>
      <c r="HEI254" s="41"/>
      <c r="HEJ254" s="38"/>
      <c r="HEK254" s="38"/>
      <c r="HEL254" s="38"/>
      <c r="HEM254" s="39"/>
      <c r="HEN254" s="40"/>
      <c r="HEO254" s="41"/>
      <c r="HEP254" s="38"/>
      <c r="HEQ254" s="38"/>
      <c r="HER254" s="38"/>
      <c r="HES254" s="39"/>
      <c r="HET254" s="40"/>
      <c r="HEU254" s="41"/>
      <c r="HEV254" s="38"/>
      <c r="HEW254" s="38"/>
      <c r="HEX254" s="38"/>
      <c r="HEY254" s="39"/>
      <c r="HEZ254" s="40"/>
      <c r="HFA254" s="41"/>
      <c r="HFB254" s="38"/>
      <c r="HFC254" s="38"/>
      <c r="HFD254" s="38"/>
      <c r="HFE254" s="39"/>
      <c r="HFF254" s="40"/>
      <c r="HFG254" s="41"/>
      <c r="HFH254" s="38"/>
      <c r="HFI254" s="38"/>
      <c r="HFJ254" s="38"/>
      <c r="HFK254" s="39"/>
      <c r="HFL254" s="40"/>
      <c r="HFM254" s="41"/>
      <c r="HFN254" s="38"/>
      <c r="HFO254" s="38"/>
      <c r="HFP254" s="38"/>
      <c r="HFQ254" s="39"/>
      <c r="HFR254" s="40"/>
      <c r="HFS254" s="41"/>
      <c r="HFT254" s="38"/>
      <c r="HFU254" s="38"/>
      <c r="HFV254" s="38"/>
      <c r="HFW254" s="39"/>
      <c r="HFX254" s="40"/>
      <c r="HFY254" s="41"/>
      <c r="HFZ254" s="38"/>
      <c r="HGA254" s="38"/>
      <c r="HGB254" s="38"/>
      <c r="HGC254" s="39"/>
      <c r="HGD254" s="40"/>
      <c r="HGE254" s="41"/>
      <c r="HGF254" s="38"/>
      <c r="HGG254" s="38"/>
      <c r="HGH254" s="38"/>
      <c r="HGI254" s="39"/>
      <c r="HGJ254" s="40"/>
      <c r="HGK254" s="41"/>
      <c r="HGL254" s="38"/>
      <c r="HGM254" s="38"/>
      <c r="HGN254" s="38"/>
      <c r="HGO254" s="39"/>
      <c r="HGP254" s="40"/>
      <c r="HGQ254" s="41"/>
      <c r="HGR254" s="38"/>
      <c r="HGS254" s="38"/>
      <c r="HGT254" s="38"/>
      <c r="HGU254" s="39"/>
      <c r="HGV254" s="40"/>
      <c r="HGW254" s="41"/>
      <c r="HGX254" s="38"/>
      <c r="HGY254" s="38"/>
      <c r="HGZ254" s="38"/>
      <c r="HHA254" s="39"/>
      <c r="HHB254" s="40"/>
      <c r="HHC254" s="41"/>
      <c r="HHD254" s="38"/>
      <c r="HHE254" s="38"/>
      <c r="HHF254" s="38"/>
      <c r="HHG254" s="39"/>
      <c r="HHH254" s="40"/>
      <c r="HHI254" s="41"/>
      <c r="HHJ254" s="38"/>
      <c r="HHK254" s="38"/>
      <c r="HHL254" s="38"/>
      <c r="HHM254" s="39"/>
      <c r="HHN254" s="40"/>
      <c r="HHO254" s="41"/>
      <c r="HHP254" s="38"/>
      <c r="HHQ254" s="38"/>
      <c r="HHR254" s="38"/>
      <c r="HHS254" s="39"/>
      <c r="HHT254" s="40"/>
      <c r="HHU254" s="41"/>
      <c r="HHV254" s="38"/>
      <c r="HHW254" s="38"/>
      <c r="HHX254" s="38"/>
      <c r="HHY254" s="39"/>
      <c r="HHZ254" s="40"/>
      <c r="HIA254" s="41"/>
      <c r="HIB254" s="38"/>
      <c r="HIC254" s="38"/>
      <c r="HID254" s="38"/>
      <c r="HIE254" s="39"/>
      <c r="HIF254" s="40"/>
      <c r="HIG254" s="41"/>
      <c r="HIH254" s="38"/>
      <c r="HII254" s="38"/>
      <c r="HIJ254" s="38"/>
      <c r="HIK254" s="39"/>
      <c r="HIL254" s="40"/>
      <c r="HIM254" s="41"/>
      <c r="HIN254" s="38"/>
      <c r="HIO254" s="38"/>
      <c r="HIP254" s="38"/>
      <c r="HIQ254" s="39"/>
      <c r="HIR254" s="40"/>
      <c r="HIS254" s="41"/>
      <c r="HIT254" s="38"/>
      <c r="HIU254" s="38"/>
      <c r="HIV254" s="38"/>
      <c r="HIW254" s="39"/>
      <c r="HIX254" s="40"/>
      <c r="HIY254" s="41"/>
      <c r="HIZ254" s="38"/>
      <c r="HJA254" s="38"/>
      <c r="HJB254" s="38"/>
      <c r="HJC254" s="39"/>
      <c r="HJD254" s="40"/>
      <c r="HJE254" s="41"/>
      <c r="HJF254" s="38"/>
      <c r="HJG254" s="38"/>
      <c r="HJH254" s="38"/>
      <c r="HJI254" s="39"/>
      <c r="HJJ254" s="40"/>
      <c r="HJK254" s="41"/>
      <c r="HJL254" s="38"/>
      <c r="HJM254" s="38"/>
      <c r="HJN254" s="38"/>
      <c r="HJO254" s="39"/>
      <c r="HJP254" s="40"/>
      <c r="HJQ254" s="41"/>
      <c r="HJR254" s="38"/>
      <c r="HJS254" s="38"/>
      <c r="HJT254" s="38"/>
      <c r="HJU254" s="39"/>
      <c r="HJV254" s="40"/>
      <c r="HJW254" s="41"/>
      <c r="HJX254" s="38"/>
      <c r="HJY254" s="38"/>
      <c r="HJZ254" s="38"/>
      <c r="HKA254" s="39"/>
      <c r="HKB254" s="40"/>
      <c r="HKC254" s="41"/>
      <c r="HKD254" s="38"/>
      <c r="HKE254" s="38"/>
      <c r="HKF254" s="38"/>
      <c r="HKG254" s="39"/>
      <c r="HKH254" s="40"/>
      <c r="HKI254" s="41"/>
      <c r="HKJ254" s="38"/>
      <c r="HKK254" s="38"/>
      <c r="HKL254" s="38"/>
      <c r="HKM254" s="39"/>
      <c r="HKN254" s="40"/>
      <c r="HKO254" s="41"/>
      <c r="HKP254" s="38"/>
      <c r="HKQ254" s="38"/>
      <c r="HKR254" s="38"/>
      <c r="HKS254" s="39"/>
      <c r="HKT254" s="40"/>
      <c r="HKU254" s="41"/>
      <c r="HKV254" s="38"/>
      <c r="HKW254" s="38"/>
      <c r="HKX254" s="38"/>
      <c r="HKY254" s="39"/>
      <c r="HKZ254" s="40"/>
      <c r="HLA254" s="41"/>
      <c r="HLB254" s="38"/>
      <c r="HLC254" s="38"/>
      <c r="HLD254" s="38"/>
      <c r="HLE254" s="39"/>
      <c r="HLF254" s="40"/>
      <c r="HLG254" s="41"/>
      <c r="HLH254" s="38"/>
      <c r="HLI254" s="38"/>
      <c r="HLJ254" s="38"/>
      <c r="HLK254" s="39"/>
      <c r="HLL254" s="40"/>
      <c r="HLM254" s="41"/>
      <c r="HLN254" s="38"/>
      <c r="HLO254" s="38"/>
      <c r="HLP254" s="38"/>
      <c r="HLQ254" s="39"/>
      <c r="HLR254" s="40"/>
      <c r="HLS254" s="41"/>
      <c r="HLT254" s="38"/>
      <c r="HLU254" s="38"/>
      <c r="HLV254" s="38"/>
      <c r="HLW254" s="39"/>
      <c r="HLX254" s="40"/>
      <c r="HLY254" s="41"/>
      <c r="HLZ254" s="38"/>
      <c r="HMA254" s="38"/>
      <c r="HMB254" s="38"/>
      <c r="HMC254" s="39"/>
      <c r="HMD254" s="40"/>
      <c r="HME254" s="41"/>
      <c r="HMF254" s="38"/>
      <c r="HMG254" s="38"/>
      <c r="HMH254" s="38"/>
      <c r="HMI254" s="39"/>
      <c r="HMJ254" s="40"/>
      <c r="HMK254" s="41"/>
      <c r="HML254" s="38"/>
      <c r="HMM254" s="38"/>
      <c r="HMN254" s="38"/>
      <c r="HMO254" s="39"/>
      <c r="HMP254" s="40"/>
      <c r="HMQ254" s="41"/>
      <c r="HMR254" s="38"/>
      <c r="HMS254" s="38"/>
      <c r="HMT254" s="38"/>
      <c r="HMU254" s="39"/>
      <c r="HMV254" s="40"/>
      <c r="HMW254" s="41"/>
      <c r="HMX254" s="38"/>
      <c r="HMY254" s="38"/>
      <c r="HMZ254" s="38"/>
      <c r="HNA254" s="39"/>
      <c r="HNB254" s="40"/>
      <c r="HNC254" s="41"/>
      <c r="HND254" s="38"/>
      <c r="HNE254" s="38"/>
      <c r="HNF254" s="38"/>
      <c r="HNG254" s="39"/>
      <c r="HNH254" s="40"/>
      <c r="HNI254" s="41"/>
      <c r="HNJ254" s="38"/>
      <c r="HNK254" s="38"/>
      <c r="HNL254" s="38"/>
      <c r="HNM254" s="39"/>
      <c r="HNN254" s="40"/>
      <c r="HNO254" s="41"/>
      <c r="HNP254" s="38"/>
      <c r="HNQ254" s="38"/>
      <c r="HNR254" s="38"/>
      <c r="HNS254" s="39"/>
      <c r="HNT254" s="40"/>
      <c r="HNU254" s="41"/>
      <c r="HNV254" s="38"/>
      <c r="HNW254" s="38"/>
      <c r="HNX254" s="38"/>
      <c r="HNY254" s="39"/>
      <c r="HNZ254" s="40"/>
      <c r="HOA254" s="41"/>
      <c r="HOB254" s="38"/>
      <c r="HOC254" s="38"/>
      <c r="HOD254" s="38"/>
      <c r="HOE254" s="39"/>
      <c r="HOF254" s="40"/>
      <c r="HOG254" s="41"/>
      <c r="HOH254" s="38"/>
      <c r="HOI254" s="38"/>
      <c r="HOJ254" s="38"/>
      <c r="HOK254" s="39"/>
      <c r="HOL254" s="40"/>
      <c r="HOM254" s="41"/>
      <c r="HON254" s="38"/>
      <c r="HOO254" s="38"/>
      <c r="HOP254" s="38"/>
      <c r="HOQ254" s="39"/>
      <c r="HOR254" s="40"/>
      <c r="HOS254" s="41"/>
      <c r="HOT254" s="38"/>
      <c r="HOU254" s="38"/>
      <c r="HOV254" s="38"/>
      <c r="HOW254" s="39"/>
      <c r="HOX254" s="40"/>
      <c r="HOY254" s="41"/>
      <c r="HOZ254" s="38"/>
      <c r="HPA254" s="38"/>
      <c r="HPB254" s="38"/>
      <c r="HPC254" s="39"/>
      <c r="HPD254" s="40"/>
      <c r="HPE254" s="41"/>
      <c r="HPF254" s="38"/>
      <c r="HPG254" s="38"/>
      <c r="HPH254" s="38"/>
      <c r="HPI254" s="39"/>
      <c r="HPJ254" s="40"/>
      <c r="HPK254" s="41"/>
      <c r="HPL254" s="38"/>
      <c r="HPM254" s="38"/>
      <c r="HPN254" s="38"/>
      <c r="HPO254" s="39"/>
      <c r="HPP254" s="40"/>
      <c r="HPQ254" s="41"/>
      <c r="HPR254" s="38"/>
      <c r="HPS254" s="38"/>
      <c r="HPT254" s="38"/>
      <c r="HPU254" s="39"/>
      <c r="HPV254" s="40"/>
      <c r="HPW254" s="41"/>
      <c r="HPX254" s="38"/>
      <c r="HPY254" s="38"/>
      <c r="HPZ254" s="38"/>
      <c r="HQA254" s="39"/>
      <c r="HQB254" s="40"/>
      <c r="HQC254" s="41"/>
      <c r="HQD254" s="38"/>
      <c r="HQE254" s="38"/>
      <c r="HQF254" s="38"/>
      <c r="HQG254" s="39"/>
      <c r="HQH254" s="40"/>
      <c r="HQI254" s="41"/>
      <c r="HQJ254" s="38"/>
      <c r="HQK254" s="38"/>
      <c r="HQL254" s="38"/>
      <c r="HQM254" s="39"/>
      <c r="HQN254" s="40"/>
      <c r="HQO254" s="41"/>
      <c r="HQP254" s="38"/>
      <c r="HQQ254" s="38"/>
      <c r="HQR254" s="38"/>
      <c r="HQS254" s="39"/>
      <c r="HQT254" s="40"/>
      <c r="HQU254" s="41"/>
      <c r="HQV254" s="38"/>
      <c r="HQW254" s="38"/>
      <c r="HQX254" s="38"/>
      <c r="HQY254" s="39"/>
      <c r="HQZ254" s="40"/>
      <c r="HRA254" s="41"/>
      <c r="HRB254" s="38"/>
      <c r="HRC254" s="38"/>
      <c r="HRD254" s="38"/>
      <c r="HRE254" s="39"/>
      <c r="HRF254" s="40"/>
      <c r="HRG254" s="41"/>
      <c r="HRH254" s="38"/>
      <c r="HRI254" s="38"/>
      <c r="HRJ254" s="38"/>
      <c r="HRK254" s="39"/>
      <c r="HRL254" s="40"/>
      <c r="HRM254" s="41"/>
      <c r="HRN254" s="38"/>
      <c r="HRO254" s="38"/>
      <c r="HRP254" s="38"/>
      <c r="HRQ254" s="39"/>
      <c r="HRR254" s="40"/>
      <c r="HRS254" s="41"/>
      <c r="HRT254" s="38"/>
      <c r="HRU254" s="38"/>
      <c r="HRV254" s="38"/>
      <c r="HRW254" s="39"/>
      <c r="HRX254" s="40"/>
      <c r="HRY254" s="41"/>
      <c r="HRZ254" s="38"/>
      <c r="HSA254" s="38"/>
      <c r="HSB254" s="38"/>
      <c r="HSC254" s="39"/>
      <c r="HSD254" s="40"/>
      <c r="HSE254" s="41"/>
      <c r="HSF254" s="38"/>
      <c r="HSG254" s="38"/>
      <c r="HSH254" s="38"/>
      <c r="HSI254" s="39"/>
      <c r="HSJ254" s="40"/>
      <c r="HSK254" s="41"/>
      <c r="HSL254" s="38"/>
      <c r="HSM254" s="38"/>
      <c r="HSN254" s="38"/>
      <c r="HSO254" s="39"/>
      <c r="HSP254" s="40"/>
      <c r="HSQ254" s="41"/>
      <c r="HSR254" s="38"/>
      <c r="HSS254" s="38"/>
      <c r="HST254" s="38"/>
      <c r="HSU254" s="39"/>
      <c r="HSV254" s="40"/>
      <c r="HSW254" s="41"/>
      <c r="HSX254" s="38"/>
      <c r="HSY254" s="38"/>
      <c r="HSZ254" s="38"/>
      <c r="HTA254" s="39"/>
      <c r="HTB254" s="40"/>
      <c r="HTC254" s="41"/>
      <c r="HTD254" s="38"/>
      <c r="HTE254" s="38"/>
      <c r="HTF254" s="38"/>
      <c r="HTG254" s="39"/>
      <c r="HTH254" s="40"/>
      <c r="HTI254" s="41"/>
      <c r="HTJ254" s="38"/>
      <c r="HTK254" s="38"/>
      <c r="HTL254" s="38"/>
      <c r="HTM254" s="39"/>
      <c r="HTN254" s="40"/>
      <c r="HTO254" s="41"/>
      <c r="HTP254" s="38"/>
      <c r="HTQ254" s="38"/>
      <c r="HTR254" s="38"/>
      <c r="HTS254" s="39"/>
      <c r="HTT254" s="40"/>
      <c r="HTU254" s="41"/>
      <c r="HTV254" s="38"/>
      <c r="HTW254" s="38"/>
      <c r="HTX254" s="38"/>
      <c r="HTY254" s="39"/>
      <c r="HTZ254" s="40"/>
      <c r="HUA254" s="41"/>
      <c r="HUB254" s="38"/>
      <c r="HUC254" s="38"/>
      <c r="HUD254" s="38"/>
      <c r="HUE254" s="39"/>
      <c r="HUF254" s="40"/>
      <c r="HUG254" s="41"/>
      <c r="HUH254" s="38"/>
      <c r="HUI254" s="38"/>
      <c r="HUJ254" s="38"/>
      <c r="HUK254" s="39"/>
      <c r="HUL254" s="40"/>
      <c r="HUM254" s="41"/>
      <c r="HUN254" s="38"/>
      <c r="HUO254" s="38"/>
      <c r="HUP254" s="38"/>
      <c r="HUQ254" s="39"/>
      <c r="HUR254" s="40"/>
      <c r="HUS254" s="41"/>
      <c r="HUT254" s="38"/>
      <c r="HUU254" s="38"/>
      <c r="HUV254" s="38"/>
      <c r="HUW254" s="39"/>
      <c r="HUX254" s="40"/>
      <c r="HUY254" s="41"/>
      <c r="HUZ254" s="38"/>
      <c r="HVA254" s="38"/>
      <c r="HVB254" s="38"/>
      <c r="HVC254" s="39"/>
      <c r="HVD254" s="40"/>
      <c r="HVE254" s="41"/>
      <c r="HVF254" s="38"/>
      <c r="HVG254" s="38"/>
      <c r="HVH254" s="38"/>
      <c r="HVI254" s="39"/>
      <c r="HVJ254" s="40"/>
      <c r="HVK254" s="41"/>
      <c r="HVL254" s="38"/>
      <c r="HVM254" s="38"/>
      <c r="HVN254" s="38"/>
      <c r="HVO254" s="39"/>
      <c r="HVP254" s="40"/>
      <c r="HVQ254" s="41"/>
      <c r="HVR254" s="38"/>
      <c r="HVS254" s="38"/>
      <c r="HVT254" s="38"/>
      <c r="HVU254" s="39"/>
      <c r="HVV254" s="40"/>
      <c r="HVW254" s="41"/>
      <c r="HVX254" s="38"/>
      <c r="HVY254" s="38"/>
      <c r="HVZ254" s="38"/>
      <c r="HWA254" s="39"/>
      <c r="HWB254" s="40"/>
      <c r="HWC254" s="41"/>
      <c r="HWD254" s="38"/>
      <c r="HWE254" s="38"/>
      <c r="HWF254" s="38"/>
      <c r="HWG254" s="39"/>
      <c r="HWH254" s="40"/>
      <c r="HWI254" s="41"/>
      <c r="HWJ254" s="38"/>
      <c r="HWK254" s="38"/>
      <c r="HWL254" s="38"/>
      <c r="HWM254" s="39"/>
      <c r="HWN254" s="40"/>
      <c r="HWO254" s="41"/>
      <c r="HWP254" s="38"/>
      <c r="HWQ254" s="38"/>
      <c r="HWR254" s="38"/>
      <c r="HWS254" s="39"/>
      <c r="HWT254" s="40"/>
      <c r="HWU254" s="41"/>
      <c r="HWV254" s="38"/>
      <c r="HWW254" s="38"/>
      <c r="HWX254" s="38"/>
      <c r="HWY254" s="39"/>
      <c r="HWZ254" s="40"/>
      <c r="HXA254" s="41"/>
      <c r="HXB254" s="38"/>
      <c r="HXC254" s="38"/>
      <c r="HXD254" s="38"/>
      <c r="HXE254" s="39"/>
      <c r="HXF254" s="40"/>
      <c r="HXG254" s="41"/>
      <c r="HXH254" s="38"/>
      <c r="HXI254" s="38"/>
      <c r="HXJ254" s="38"/>
      <c r="HXK254" s="39"/>
      <c r="HXL254" s="40"/>
      <c r="HXM254" s="41"/>
      <c r="HXN254" s="38"/>
      <c r="HXO254" s="38"/>
      <c r="HXP254" s="38"/>
      <c r="HXQ254" s="39"/>
      <c r="HXR254" s="40"/>
      <c r="HXS254" s="41"/>
      <c r="HXT254" s="38"/>
      <c r="HXU254" s="38"/>
      <c r="HXV254" s="38"/>
      <c r="HXW254" s="39"/>
      <c r="HXX254" s="40"/>
      <c r="HXY254" s="41"/>
      <c r="HXZ254" s="38"/>
      <c r="HYA254" s="38"/>
      <c r="HYB254" s="38"/>
      <c r="HYC254" s="39"/>
      <c r="HYD254" s="40"/>
      <c r="HYE254" s="41"/>
      <c r="HYF254" s="38"/>
      <c r="HYG254" s="38"/>
      <c r="HYH254" s="38"/>
      <c r="HYI254" s="39"/>
      <c r="HYJ254" s="40"/>
      <c r="HYK254" s="41"/>
      <c r="HYL254" s="38"/>
      <c r="HYM254" s="38"/>
      <c r="HYN254" s="38"/>
      <c r="HYO254" s="39"/>
      <c r="HYP254" s="40"/>
      <c r="HYQ254" s="41"/>
      <c r="HYR254" s="38"/>
      <c r="HYS254" s="38"/>
      <c r="HYT254" s="38"/>
      <c r="HYU254" s="39"/>
      <c r="HYV254" s="40"/>
      <c r="HYW254" s="41"/>
      <c r="HYX254" s="38"/>
      <c r="HYY254" s="38"/>
      <c r="HYZ254" s="38"/>
      <c r="HZA254" s="39"/>
      <c r="HZB254" s="40"/>
      <c r="HZC254" s="41"/>
      <c r="HZD254" s="38"/>
      <c r="HZE254" s="38"/>
      <c r="HZF254" s="38"/>
      <c r="HZG254" s="39"/>
      <c r="HZH254" s="40"/>
      <c r="HZI254" s="41"/>
      <c r="HZJ254" s="38"/>
      <c r="HZK254" s="38"/>
      <c r="HZL254" s="38"/>
      <c r="HZM254" s="39"/>
      <c r="HZN254" s="40"/>
      <c r="HZO254" s="41"/>
      <c r="HZP254" s="38"/>
      <c r="HZQ254" s="38"/>
      <c r="HZR254" s="38"/>
      <c r="HZS254" s="39"/>
      <c r="HZT254" s="40"/>
      <c r="HZU254" s="41"/>
      <c r="HZV254" s="38"/>
      <c r="HZW254" s="38"/>
      <c r="HZX254" s="38"/>
      <c r="HZY254" s="39"/>
      <c r="HZZ254" s="40"/>
      <c r="IAA254" s="41"/>
      <c r="IAB254" s="38"/>
      <c r="IAC254" s="38"/>
      <c r="IAD254" s="38"/>
      <c r="IAE254" s="39"/>
      <c r="IAF254" s="40"/>
      <c r="IAG254" s="41"/>
      <c r="IAH254" s="38"/>
      <c r="IAI254" s="38"/>
      <c r="IAJ254" s="38"/>
      <c r="IAK254" s="39"/>
      <c r="IAL254" s="40"/>
      <c r="IAM254" s="41"/>
      <c r="IAN254" s="38"/>
      <c r="IAO254" s="38"/>
      <c r="IAP254" s="38"/>
      <c r="IAQ254" s="39"/>
      <c r="IAR254" s="40"/>
      <c r="IAS254" s="41"/>
      <c r="IAT254" s="38"/>
      <c r="IAU254" s="38"/>
      <c r="IAV254" s="38"/>
      <c r="IAW254" s="39"/>
      <c r="IAX254" s="40"/>
      <c r="IAY254" s="41"/>
      <c r="IAZ254" s="38"/>
      <c r="IBA254" s="38"/>
      <c r="IBB254" s="38"/>
      <c r="IBC254" s="39"/>
      <c r="IBD254" s="40"/>
      <c r="IBE254" s="41"/>
      <c r="IBF254" s="38"/>
      <c r="IBG254" s="38"/>
      <c r="IBH254" s="38"/>
      <c r="IBI254" s="39"/>
      <c r="IBJ254" s="40"/>
      <c r="IBK254" s="41"/>
      <c r="IBL254" s="38"/>
      <c r="IBM254" s="38"/>
      <c r="IBN254" s="38"/>
      <c r="IBO254" s="39"/>
      <c r="IBP254" s="40"/>
      <c r="IBQ254" s="41"/>
      <c r="IBR254" s="38"/>
      <c r="IBS254" s="38"/>
      <c r="IBT254" s="38"/>
      <c r="IBU254" s="39"/>
      <c r="IBV254" s="40"/>
      <c r="IBW254" s="41"/>
      <c r="IBX254" s="38"/>
      <c r="IBY254" s="38"/>
      <c r="IBZ254" s="38"/>
      <c r="ICA254" s="39"/>
      <c r="ICB254" s="40"/>
      <c r="ICC254" s="41"/>
      <c r="ICD254" s="38"/>
      <c r="ICE254" s="38"/>
      <c r="ICF254" s="38"/>
      <c r="ICG254" s="39"/>
      <c r="ICH254" s="40"/>
      <c r="ICI254" s="41"/>
      <c r="ICJ254" s="38"/>
      <c r="ICK254" s="38"/>
      <c r="ICL254" s="38"/>
      <c r="ICM254" s="39"/>
      <c r="ICN254" s="40"/>
      <c r="ICO254" s="41"/>
      <c r="ICP254" s="38"/>
      <c r="ICQ254" s="38"/>
      <c r="ICR254" s="38"/>
      <c r="ICS254" s="39"/>
      <c r="ICT254" s="40"/>
      <c r="ICU254" s="41"/>
      <c r="ICV254" s="38"/>
      <c r="ICW254" s="38"/>
      <c r="ICX254" s="38"/>
      <c r="ICY254" s="39"/>
      <c r="ICZ254" s="40"/>
      <c r="IDA254" s="41"/>
      <c r="IDB254" s="38"/>
      <c r="IDC254" s="38"/>
      <c r="IDD254" s="38"/>
      <c r="IDE254" s="39"/>
      <c r="IDF254" s="40"/>
      <c r="IDG254" s="41"/>
      <c r="IDH254" s="38"/>
      <c r="IDI254" s="38"/>
      <c r="IDJ254" s="38"/>
      <c r="IDK254" s="39"/>
      <c r="IDL254" s="40"/>
      <c r="IDM254" s="41"/>
      <c r="IDN254" s="38"/>
      <c r="IDO254" s="38"/>
      <c r="IDP254" s="38"/>
      <c r="IDQ254" s="39"/>
      <c r="IDR254" s="40"/>
      <c r="IDS254" s="41"/>
      <c r="IDT254" s="38"/>
      <c r="IDU254" s="38"/>
      <c r="IDV254" s="38"/>
      <c r="IDW254" s="39"/>
      <c r="IDX254" s="40"/>
      <c r="IDY254" s="41"/>
      <c r="IDZ254" s="38"/>
      <c r="IEA254" s="38"/>
      <c r="IEB254" s="38"/>
      <c r="IEC254" s="39"/>
      <c r="IED254" s="40"/>
      <c r="IEE254" s="41"/>
      <c r="IEF254" s="38"/>
      <c r="IEG254" s="38"/>
      <c r="IEH254" s="38"/>
      <c r="IEI254" s="39"/>
      <c r="IEJ254" s="40"/>
      <c r="IEK254" s="41"/>
      <c r="IEL254" s="38"/>
      <c r="IEM254" s="38"/>
      <c r="IEN254" s="38"/>
      <c r="IEO254" s="39"/>
      <c r="IEP254" s="40"/>
      <c r="IEQ254" s="41"/>
      <c r="IER254" s="38"/>
      <c r="IES254" s="38"/>
      <c r="IET254" s="38"/>
      <c r="IEU254" s="39"/>
      <c r="IEV254" s="40"/>
      <c r="IEW254" s="41"/>
      <c r="IEX254" s="38"/>
      <c r="IEY254" s="38"/>
      <c r="IEZ254" s="38"/>
      <c r="IFA254" s="39"/>
      <c r="IFB254" s="40"/>
      <c r="IFC254" s="41"/>
      <c r="IFD254" s="38"/>
      <c r="IFE254" s="38"/>
      <c r="IFF254" s="38"/>
      <c r="IFG254" s="39"/>
      <c r="IFH254" s="40"/>
      <c r="IFI254" s="41"/>
      <c r="IFJ254" s="38"/>
      <c r="IFK254" s="38"/>
      <c r="IFL254" s="38"/>
      <c r="IFM254" s="39"/>
      <c r="IFN254" s="40"/>
      <c r="IFO254" s="41"/>
      <c r="IFP254" s="38"/>
      <c r="IFQ254" s="38"/>
      <c r="IFR254" s="38"/>
      <c r="IFS254" s="39"/>
      <c r="IFT254" s="40"/>
      <c r="IFU254" s="41"/>
      <c r="IFV254" s="38"/>
      <c r="IFW254" s="38"/>
      <c r="IFX254" s="38"/>
      <c r="IFY254" s="39"/>
      <c r="IFZ254" s="40"/>
      <c r="IGA254" s="41"/>
      <c r="IGB254" s="38"/>
      <c r="IGC254" s="38"/>
      <c r="IGD254" s="38"/>
      <c r="IGE254" s="39"/>
      <c r="IGF254" s="40"/>
      <c r="IGG254" s="41"/>
      <c r="IGH254" s="38"/>
      <c r="IGI254" s="38"/>
      <c r="IGJ254" s="38"/>
      <c r="IGK254" s="39"/>
      <c r="IGL254" s="40"/>
      <c r="IGM254" s="41"/>
      <c r="IGN254" s="38"/>
      <c r="IGO254" s="38"/>
      <c r="IGP254" s="38"/>
      <c r="IGQ254" s="39"/>
      <c r="IGR254" s="40"/>
      <c r="IGS254" s="41"/>
      <c r="IGT254" s="38"/>
      <c r="IGU254" s="38"/>
      <c r="IGV254" s="38"/>
      <c r="IGW254" s="39"/>
      <c r="IGX254" s="40"/>
      <c r="IGY254" s="41"/>
      <c r="IGZ254" s="38"/>
      <c r="IHA254" s="38"/>
      <c r="IHB254" s="38"/>
      <c r="IHC254" s="39"/>
      <c r="IHD254" s="40"/>
      <c r="IHE254" s="41"/>
      <c r="IHF254" s="38"/>
      <c r="IHG254" s="38"/>
      <c r="IHH254" s="38"/>
      <c r="IHI254" s="39"/>
      <c r="IHJ254" s="40"/>
      <c r="IHK254" s="41"/>
      <c r="IHL254" s="38"/>
      <c r="IHM254" s="38"/>
      <c r="IHN254" s="38"/>
      <c r="IHO254" s="39"/>
      <c r="IHP254" s="40"/>
      <c r="IHQ254" s="41"/>
      <c r="IHR254" s="38"/>
      <c r="IHS254" s="38"/>
      <c r="IHT254" s="38"/>
      <c r="IHU254" s="39"/>
      <c r="IHV254" s="40"/>
      <c r="IHW254" s="41"/>
      <c r="IHX254" s="38"/>
      <c r="IHY254" s="38"/>
      <c r="IHZ254" s="38"/>
      <c r="IIA254" s="39"/>
      <c r="IIB254" s="40"/>
      <c r="IIC254" s="41"/>
      <c r="IID254" s="38"/>
      <c r="IIE254" s="38"/>
      <c r="IIF254" s="38"/>
      <c r="IIG254" s="39"/>
      <c r="IIH254" s="40"/>
      <c r="III254" s="41"/>
      <c r="IIJ254" s="38"/>
      <c r="IIK254" s="38"/>
      <c r="IIL254" s="38"/>
      <c r="IIM254" s="39"/>
      <c r="IIN254" s="40"/>
      <c r="IIO254" s="41"/>
      <c r="IIP254" s="38"/>
      <c r="IIQ254" s="38"/>
      <c r="IIR254" s="38"/>
      <c r="IIS254" s="39"/>
      <c r="IIT254" s="40"/>
      <c r="IIU254" s="41"/>
      <c r="IIV254" s="38"/>
      <c r="IIW254" s="38"/>
      <c r="IIX254" s="38"/>
      <c r="IIY254" s="39"/>
      <c r="IIZ254" s="40"/>
      <c r="IJA254" s="41"/>
      <c r="IJB254" s="38"/>
      <c r="IJC254" s="38"/>
      <c r="IJD254" s="38"/>
      <c r="IJE254" s="39"/>
      <c r="IJF254" s="40"/>
      <c r="IJG254" s="41"/>
      <c r="IJH254" s="38"/>
      <c r="IJI254" s="38"/>
      <c r="IJJ254" s="38"/>
      <c r="IJK254" s="39"/>
      <c r="IJL254" s="40"/>
      <c r="IJM254" s="41"/>
      <c r="IJN254" s="38"/>
      <c r="IJO254" s="38"/>
      <c r="IJP254" s="38"/>
      <c r="IJQ254" s="39"/>
      <c r="IJR254" s="40"/>
      <c r="IJS254" s="41"/>
      <c r="IJT254" s="38"/>
      <c r="IJU254" s="38"/>
      <c r="IJV254" s="38"/>
      <c r="IJW254" s="39"/>
      <c r="IJX254" s="40"/>
      <c r="IJY254" s="41"/>
      <c r="IJZ254" s="38"/>
      <c r="IKA254" s="38"/>
      <c r="IKB254" s="38"/>
      <c r="IKC254" s="39"/>
      <c r="IKD254" s="40"/>
      <c r="IKE254" s="41"/>
      <c r="IKF254" s="38"/>
      <c r="IKG254" s="38"/>
      <c r="IKH254" s="38"/>
      <c r="IKI254" s="39"/>
      <c r="IKJ254" s="40"/>
      <c r="IKK254" s="41"/>
      <c r="IKL254" s="38"/>
      <c r="IKM254" s="38"/>
      <c r="IKN254" s="38"/>
      <c r="IKO254" s="39"/>
      <c r="IKP254" s="40"/>
      <c r="IKQ254" s="41"/>
      <c r="IKR254" s="38"/>
      <c r="IKS254" s="38"/>
      <c r="IKT254" s="38"/>
      <c r="IKU254" s="39"/>
      <c r="IKV254" s="40"/>
      <c r="IKW254" s="41"/>
      <c r="IKX254" s="38"/>
      <c r="IKY254" s="38"/>
      <c r="IKZ254" s="38"/>
      <c r="ILA254" s="39"/>
      <c r="ILB254" s="40"/>
      <c r="ILC254" s="41"/>
      <c r="ILD254" s="38"/>
      <c r="ILE254" s="38"/>
      <c r="ILF254" s="38"/>
      <c r="ILG254" s="39"/>
      <c r="ILH254" s="40"/>
      <c r="ILI254" s="41"/>
      <c r="ILJ254" s="38"/>
      <c r="ILK254" s="38"/>
      <c r="ILL254" s="38"/>
      <c r="ILM254" s="39"/>
      <c r="ILN254" s="40"/>
      <c r="ILO254" s="41"/>
      <c r="ILP254" s="38"/>
      <c r="ILQ254" s="38"/>
      <c r="ILR254" s="38"/>
      <c r="ILS254" s="39"/>
      <c r="ILT254" s="40"/>
      <c r="ILU254" s="41"/>
      <c r="ILV254" s="38"/>
      <c r="ILW254" s="38"/>
      <c r="ILX254" s="38"/>
      <c r="ILY254" s="39"/>
      <c r="ILZ254" s="40"/>
      <c r="IMA254" s="41"/>
      <c r="IMB254" s="38"/>
      <c r="IMC254" s="38"/>
      <c r="IMD254" s="38"/>
      <c r="IME254" s="39"/>
      <c r="IMF254" s="40"/>
      <c r="IMG254" s="41"/>
      <c r="IMH254" s="38"/>
      <c r="IMI254" s="38"/>
      <c r="IMJ254" s="38"/>
      <c r="IMK254" s="39"/>
      <c r="IML254" s="40"/>
      <c r="IMM254" s="41"/>
      <c r="IMN254" s="38"/>
      <c r="IMO254" s="38"/>
      <c r="IMP254" s="38"/>
      <c r="IMQ254" s="39"/>
      <c r="IMR254" s="40"/>
      <c r="IMS254" s="41"/>
      <c r="IMT254" s="38"/>
      <c r="IMU254" s="38"/>
      <c r="IMV254" s="38"/>
      <c r="IMW254" s="39"/>
      <c r="IMX254" s="40"/>
      <c r="IMY254" s="41"/>
      <c r="IMZ254" s="38"/>
      <c r="INA254" s="38"/>
      <c r="INB254" s="38"/>
      <c r="INC254" s="39"/>
      <c r="IND254" s="40"/>
      <c r="INE254" s="41"/>
      <c r="INF254" s="38"/>
      <c r="ING254" s="38"/>
      <c r="INH254" s="38"/>
      <c r="INI254" s="39"/>
      <c r="INJ254" s="40"/>
      <c r="INK254" s="41"/>
      <c r="INL254" s="38"/>
      <c r="INM254" s="38"/>
      <c r="INN254" s="38"/>
      <c r="INO254" s="39"/>
      <c r="INP254" s="40"/>
      <c r="INQ254" s="41"/>
      <c r="INR254" s="38"/>
      <c r="INS254" s="38"/>
      <c r="INT254" s="38"/>
      <c r="INU254" s="39"/>
      <c r="INV254" s="40"/>
      <c r="INW254" s="41"/>
      <c r="INX254" s="38"/>
      <c r="INY254" s="38"/>
      <c r="INZ254" s="38"/>
      <c r="IOA254" s="39"/>
      <c r="IOB254" s="40"/>
      <c r="IOC254" s="41"/>
      <c r="IOD254" s="38"/>
      <c r="IOE254" s="38"/>
      <c r="IOF254" s="38"/>
      <c r="IOG254" s="39"/>
      <c r="IOH254" s="40"/>
      <c r="IOI254" s="41"/>
      <c r="IOJ254" s="38"/>
      <c r="IOK254" s="38"/>
      <c r="IOL254" s="38"/>
      <c r="IOM254" s="39"/>
      <c r="ION254" s="40"/>
      <c r="IOO254" s="41"/>
      <c r="IOP254" s="38"/>
      <c r="IOQ254" s="38"/>
      <c r="IOR254" s="38"/>
      <c r="IOS254" s="39"/>
      <c r="IOT254" s="40"/>
      <c r="IOU254" s="41"/>
      <c r="IOV254" s="38"/>
      <c r="IOW254" s="38"/>
      <c r="IOX254" s="38"/>
      <c r="IOY254" s="39"/>
      <c r="IOZ254" s="40"/>
      <c r="IPA254" s="41"/>
      <c r="IPB254" s="38"/>
      <c r="IPC254" s="38"/>
      <c r="IPD254" s="38"/>
      <c r="IPE254" s="39"/>
      <c r="IPF254" s="40"/>
      <c r="IPG254" s="41"/>
      <c r="IPH254" s="38"/>
      <c r="IPI254" s="38"/>
      <c r="IPJ254" s="38"/>
      <c r="IPK254" s="39"/>
      <c r="IPL254" s="40"/>
      <c r="IPM254" s="41"/>
      <c r="IPN254" s="38"/>
      <c r="IPO254" s="38"/>
      <c r="IPP254" s="38"/>
      <c r="IPQ254" s="39"/>
      <c r="IPR254" s="40"/>
      <c r="IPS254" s="41"/>
      <c r="IPT254" s="38"/>
      <c r="IPU254" s="38"/>
      <c r="IPV254" s="38"/>
      <c r="IPW254" s="39"/>
      <c r="IPX254" s="40"/>
      <c r="IPY254" s="41"/>
      <c r="IPZ254" s="38"/>
      <c r="IQA254" s="38"/>
      <c r="IQB254" s="38"/>
      <c r="IQC254" s="39"/>
      <c r="IQD254" s="40"/>
      <c r="IQE254" s="41"/>
      <c r="IQF254" s="38"/>
      <c r="IQG254" s="38"/>
      <c r="IQH254" s="38"/>
      <c r="IQI254" s="39"/>
      <c r="IQJ254" s="40"/>
      <c r="IQK254" s="41"/>
      <c r="IQL254" s="38"/>
      <c r="IQM254" s="38"/>
      <c r="IQN254" s="38"/>
      <c r="IQO254" s="39"/>
      <c r="IQP254" s="40"/>
      <c r="IQQ254" s="41"/>
      <c r="IQR254" s="38"/>
      <c r="IQS254" s="38"/>
      <c r="IQT254" s="38"/>
      <c r="IQU254" s="39"/>
      <c r="IQV254" s="40"/>
      <c r="IQW254" s="41"/>
      <c r="IQX254" s="38"/>
      <c r="IQY254" s="38"/>
      <c r="IQZ254" s="38"/>
      <c r="IRA254" s="39"/>
      <c r="IRB254" s="40"/>
      <c r="IRC254" s="41"/>
      <c r="IRD254" s="38"/>
      <c r="IRE254" s="38"/>
      <c r="IRF254" s="38"/>
      <c r="IRG254" s="39"/>
      <c r="IRH254" s="40"/>
      <c r="IRI254" s="41"/>
      <c r="IRJ254" s="38"/>
      <c r="IRK254" s="38"/>
      <c r="IRL254" s="38"/>
      <c r="IRM254" s="39"/>
      <c r="IRN254" s="40"/>
      <c r="IRO254" s="41"/>
      <c r="IRP254" s="38"/>
      <c r="IRQ254" s="38"/>
      <c r="IRR254" s="38"/>
      <c r="IRS254" s="39"/>
      <c r="IRT254" s="40"/>
      <c r="IRU254" s="41"/>
      <c r="IRV254" s="38"/>
      <c r="IRW254" s="38"/>
      <c r="IRX254" s="38"/>
      <c r="IRY254" s="39"/>
      <c r="IRZ254" s="40"/>
      <c r="ISA254" s="41"/>
      <c r="ISB254" s="38"/>
      <c r="ISC254" s="38"/>
      <c r="ISD254" s="38"/>
      <c r="ISE254" s="39"/>
      <c r="ISF254" s="40"/>
      <c r="ISG254" s="41"/>
      <c r="ISH254" s="38"/>
      <c r="ISI254" s="38"/>
      <c r="ISJ254" s="38"/>
      <c r="ISK254" s="39"/>
      <c r="ISL254" s="40"/>
      <c r="ISM254" s="41"/>
      <c r="ISN254" s="38"/>
      <c r="ISO254" s="38"/>
      <c r="ISP254" s="38"/>
      <c r="ISQ254" s="39"/>
      <c r="ISR254" s="40"/>
      <c r="ISS254" s="41"/>
      <c r="IST254" s="38"/>
      <c r="ISU254" s="38"/>
      <c r="ISV254" s="38"/>
      <c r="ISW254" s="39"/>
      <c r="ISX254" s="40"/>
      <c r="ISY254" s="41"/>
      <c r="ISZ254" s="38"/>
      <c r="ITA254" s="38"/>
      <c r="ITB254" s="38"/>
      <c r="ITC254" s="39"/>
      <c r="ITD254" s="40"/>
      <c r="ITE254" s="41"/>
      <c r="ITF254" s="38"/>
      <c r="ITG254" s="38"/>
      <c r="ITH254" s="38"/>
      <c r="ITI254" s="39"/>
      <c r="ITJ254" s="40"/>
      <c r="ITK254" s="41"/>
      <c r="ITL254" s="38"/>
      <c r="ITM254" s="38"/>
      <c r="ITN254" s="38"/>
      <c r="ITO254" s="39"/>
      <c r="ITP254" s="40"/>
      <c r="ITQ254" s="41"/>
      <c r="ITR254" s="38"/>
      <c r="ITS254" s="38"/>
      <c r="ITT254" s="38"/>
      <c r="ITU254" s="39"/>
      <c r="ITV254" s="40"/>
      <c r="ITW254" s="41"/>
      <c r="ITX254" s="38"/>
      <c r="ITY254" s="38"/>
      <c r="ITZ254" s="38"/>
      <c r="IUA254" s="39"/>
      <c r="IUB254" s="40"/>
      <c r="IUC254" s="41"/>
      <c r="IUD254" s="38"/>
      <c r="IUE254" s="38"/>
      <c r="IUF254" s="38"/>
      <c r="IUG254" s="39"/>
      <c r="IUH254" s="40"/>
      <c r="IUI254" s="41"/>
      <c r="IUJ254" s="38"/>
      <c r="IUK254" s="38"/>
      <c r="IUL254" s="38"/>
      <c r="IUM254" s="39"/>
      <c r="IUN254" s="40"/>
      <c r="IUO254" s="41"/>
      <c r="IUP254" s="38"/>
      <c r="IUQ254" s="38"/>
      <c r="IUR254" s="38"/>
      <c r="IUS254" s="39"/>
      <c r="IUT254" s="40"/>
      <c r="IUU254" s="41"/>
      <c r="IUV254" s="38"/>
      <c r="IUW254" s="38"/>
      <c r="IUX254" s="38"/>
      <c r="IUY254" s="39"/>
      <c r="IUZ254" s="40"/>
      <c r="IVA254" s="41"/>
      <c r="IVB254" s="38"/>
      <c r="IVC254" s="38"/>
      <c r="IVD254" s="38"/>
      <c r="IVE254" s="39"/>
      <c r="IVF254" s="40"/>
      <c r="IVG254" s="41"/>
      <c r="IVH254" s="38"/>
      <c r="IVI254" s="38"/>
      <c r="IVJ254" s="38"/>
      <c r="IVK254" s="39"/>
      <c r="IVL254" s="40"/>
      <c r="IVM254" s="41"/>
      <c r="IVN254" s="38"/>
      <c r="IVO254" s="38"/>
      <c r="IVP254" s="38"/>
      <c r="IVQ254" s="39"/>
      <c r="IVR254" s="40"/>
      <c r="IVS254" s="41"/>
      <c r="IVT254" s="38"/>
      <c r="IVU254" s="38"/>
      <c r="IVV254" s="38"/>
      <c r="IVW254" s="39"/>
      <c r="IVX254" s="40"/>
      <c r="IVY254" s="41"/>
      <c r="IVZ254" s="38"/>
      <c r="IWA254" s="38"/>
      <c r="IWB254" s="38"/>
      <c r="IWC254" s="39"/>
      <c r="IWD254" s="40"/>
      <c r="IWE254" s="41"/>
      <c r="IWF254" s="38"/>
      <c r="IWG254" s="38"/>
      <c r="IWH254" s="38"/>
      <c r="IWI254" s="39"/>
      <c r="IWJ254" s="40"/>
      <c r="IWK254" s="41"/>
      <c r="IWL254" s="38"/>
      <c r="IWM254" s="38"/>
      <c r="IWN254" s="38"/>
      <c r="IWO254" s="39"/>
      <c r="IWP254" s="40"/>
      <c r="IWQ254" s="41"/>
      <c r="IWR254" s="38"/>
      <c r="IWS254" s="38"/>
      <c r="IWT254" s="38"/>
      <c r="IWU254" s="39"/>
      <c r="IWV254" s="40"/>
      <c r="IWW254" s="41"/>
      <c r="IWX254" s="38"/>
      <c r="IWY254" s="38"/>
      <c r="IWZ254" s="38"/>
      <c r="IXA254" s="39"/>
      <c r="IXB254" s="40"/>
      <c r="IXC254" s="41"/>
      <c r="IXD254" s="38"/>
      <c r="IXE254" s="38"/>
      <c r="IXF254" s="38"/>
      <c r="IXG254" s="39"/>
      <c r="IXH254" s="40"/>
      <c r="IXI254" s="41"/>
      <c r="IXJ254" s="38"/>
      <c r="IXK254" s="38"/>
      <c r="IXL254" s="38"/>
      <c r="IXM254" s="39"/>
      <c r="IXN254" s="40"/>
      <c r="IXO254" s="41"/>
      <c r="IXP254" s="38"/>
      <c r="IXQ254" s="38"/>
      <c r="IXR254" s="38"/>
      <c r="IXS254" s="39"/>
      <c r="IXT254" s="40"/>
      <c r="IXU254" s="41"/>
      <c r="IXV254" s="38"/>
      <c r="IXW254" s="38"/>
      <c r="IXX254" s="38"/>
      <c r="IXY254" s="39"/>
      <c r="IXZ254" s="40"/>
      <c r="IYA254" s="41"/>
      <c r="IYB254" s="38"/>
      <c r="IYC254" s="38"/>
      <c r="IYD254" s="38"/>
      <c r="IYE254" s="39"/>
      <c r="IYF254" s="40"/>
      <c r="IYG254" s="41"/>
      <c r="IYH254" s="38"/>
      <c r="IYI254" s="38"/>
      <c r="IYJ254" s="38"/>
      <c r="IYK254" s="39"/>
      <c r="IYL254" s="40"/>
      <c r="IYM254" s="41"/>
      <c r="IYN254" s="38"/>
      <c r="IYO254" s="38"/>
      <c r="IYP254" s="38"/>
      <c r="IYQ254" s="39"/>
      <c r="IYR254" s="40"/>
      <c r="IYS254" s="41"/>
      <c r="IYT254" s="38"/>
      <c r="IYU254" s="38"/>
      <c r="IYV254" s="38"/>
      <c r="IYW254" s="39"/>
      <c r="IYX254" s="40"/>
      <c r="IYY254" s="41"/>
      <c r="IYZ254" s="38"/>
      <c r="IZA254" s="38"/>
      <c r="IZB254" s="38"/>
      <c r="IZC254" s="39"/>
      <c r="IZD254" s="40"/>
      <c r="IZE254" s="41"/>
      <c r="IZF254" s="38"/>
      <c r="IZG254" s="38"/>
      <c r="IZH254" s="38"/>
      <c r="IZI254" s="39"/>
      <c r="IZJ254" s="40"/>
      <c r="IZK254" s="41"/>
      <c r="IZL254" s="38"/>
      <c r="IZM254" s="38"/>
      <c r="IZN254" s="38"/>
      <c r="IZO254" s="39"/>
      <c r="IZP254" s="40"/>
      <c r="IZQ254" s="41"/>
      <c r="IZR254" s="38"/>
      <c r="IZS254" s="38"/>
      <c r="IZT254" s="38"/>
      <c r="IZU254" s="39"/>
      <c r="IZV254" s="40"/>
      <c r="IZW254" s="41"/>
      <c r="IZX254" s="38"/>
      <c r="IZY254" s="38"/>
      <c r="IZZ254" s="38"/>
      <c r="JAA254" s="39"/>
      <c r="JAB254" s="40"/>
      <c r="JAC254" s="41"/>
      <c r="JAD254" s="38"/>
      <c r="JAE254" s="38"/>
      <c r="JAF254" s="38"/>
      <c r="JAG254" s="39"/>
      <c r="JAH254" s="40"/>
      <c r="JAI254" s="41"/>
      <c r="JAJ254" s="38"/>
      <c r="JAK254" s="38"/>
      <c r="JAL254" s="38"/>
      <c r="JAM254" s="39"/>
      <c r="JAN254" s="40"/>
      <c r="JAO254" s="41"/>
      <c r="JAP254" s="38"/>
      <c r="JAQ254" s="38"/>
      <c r="JAR254" s="38"/>
      <c r="JAS254" s="39"/>
      <c r="JAT254" s="40"/>
      <c r="JAU254" s="41"/>
      <c r="JAV254" s="38"/>
      <c r="JAW254" s="38"/>
      <c r="JAX254" s="38"/>
      <c r="JAY254" s="39"/>
      <c r="JAZ254" s="40"/>
      <c r="JBA254" s="41"/>
      <c r="JBB254" s="38"/>
      <c r="JBC254" s="38"/>
      <c r="JBD254" s="38"/>
      <c r="JBE254" s="39"/>
      <c r="JBF254" s="40"/>
      <c r="JBG254" s="41"/>
      <c r="JBH254" s="38"/>
      <c r="JBI254" s="38"/>
      <c r="JBJ254" s="38"/>
      <c r="JBK254" s="39"/>
      <c r="JBL254" s="40"/>
      <c r="JBM254" s="41"/>
      <c r="JBN254" s="38"/>
      <c r="JBO254" s="38"/>
      <c r="JBP254" s="38"/>
      <c r="JBQ254" s="39"/>
      <c r="JBR254" s="40"/>
      <c r="JBS254" s="41"/>
      <c r="JBT254" s="38"/>
      <c r="JBU254" s="38"/>
      <c r="JBV254" s="38"/>
      <c r="JBW254" s="39"/>
      <c r="JBX254" s="40"/>
      <c r="JBY254" s="41"/>
      <c r="JBZ254" s="38"/>
      <c r="JCA254" s="38"/>
      <c r="JCB254" s="38"/>
      <c r="JCC254" s="39"/>
      <c r="JCD254" s="40"/>
      <c r="JCE254" s="41"/>
      <c r="JCF254" s="38"/>
      <c r="JCG254" s="38"/>
      <c r="JCH254" s="38"/>
      <c r="JCI254" s="39"/>
      <c r="JCJ254" s="40"/>
      <c r="JCK254" s="41"/>
      <c r="JCL254" s="38"/>
      <c r="JCM254" s="38"/>
      <c r="JCN254" s="38"/>
      <c r="JCO254" s="39"/>
      <c r="JCP254" s="40"/>
      <c r="JCQ254" s="41"/>
      <c r="JCR254" s="38"/>
      <c r="JCS254" s="38"/>
      <c r="JCT254" s="38"/>
      <c r="JCU254" s="39"/>
      <c r="JCV254" s="40"/>
      <c r="JCW254" s="41"/>
      <c r="JCX254" s="38"/>
      <c r="JCY254" s="38"/>
      <c r="JCZ254" s="38"/>
      <c r="JDA254" s="39"/>
      <c r="JDB254" s="40"/>
      <c r="JDC254" s="41"/>
      <c r="JDD254" s="38"/>
      <c r="JDE254" s="38"/>
      <c r="JDF254" s="38"/>
      <c r="JDG254" s="39"/>
      <c r="JDH254" s="40"/>
      <c r="JDI254" s="41"/>
      <c r="JDJ254" s="38"/>
      <c r="JDK254" s="38"/>
      <c r="JDL254" s="38"/>
      <c r="JDM254" s="39"/>
      <c r="JDN254" s="40"/>
      <c r="JDO254" s="41"/>
      <c r="JDP254" s="38"/>
      <c r="JDQ254" s="38"/>
      <c r="JDR254" s="38"/>
      <c r="JDS254" s="39"/>
      <c r="JDT254" s="40"/>
      <c r="JDU254" s="41"/>
      <c r="JDV254" s="38"/>
      <c r="JDW254" s="38"/>
      <c r="JDX254" s="38"/>
      <c r="JDY254" s="39"/>
      <c r="JDZ254" s="40"/>
      <c r="JEA254" s="41"/>
      <c r="JEB254" s="38"/>
      <c r="JEC254" s="38"/>
      <c r="JED254" s="38"/>
      <c r="JEE254" s="39"/>
      <c r="JEF254" s="40"/>
      <c r="JEG254" s="41"/>
      <c r="JEH254" s="38"/>
      <c r="JEI254" s="38"/>
      <c r="JEJ254" s="38"/>
      <c r="JEK254" s="39"/>
      <c r="JEL254" s="40"/>
      <c r="JEM254" s="41"/>
      <c r="JEN254" s="38"/>
      <c r="JEO254" s="38"/>
      <c r="JEP254" s="38"/>
      <c r="JEQ254" s="39"/>
      <c r="JER254" s="40"/>
      <c r="JES254" s="41"/>
      <c r="JET254" s="38"/>
      <c r="JEU254" s="38"/>
      <c r="JEV254" s="38"/>
      <c r="JEW254" s="39"/>
      <c r="JEX254" s="40"/>
      <c r="JEY254" s="41"/>
      <c r="JEZ254" s="38"/>
      <c r="JFA254" s="38"/>
      <c r="JFB254" s="38"/>
      <c r="JFC254" s="39"/>
      <c r="JFD254" s="40"/>
      <c r="JFE254" s="41"/>
      <c r="JFF254" s="38"/>
      <c r="JFG254" s="38"/>
      <c r="JFH254" s="38"/>
      <c r="JFI254" s="39"/>
      <c r="JFJ254" s="40"/>
      <c r="JFK254" s="41"/>
      <c r="JFL254" s="38"/>
      <c r="JFM254" s="38"/>
      <c r="JFN254" s="38"/>
      <c r="JFO254" s="39"/>
      <c r="JFP254" s="40"/>
      <c r="JFQ254" s="41"/>
      <c r="JFR254" s="38"/>
      <c r="JFS254" s="38"/>
      <c r="JFT254" s="38"/>
      <c r="JFU254" s="39"/>
      <c r="JFV254" s="40"/>
      <c r="JFW254" s="41"/>
      <c r="JFX254" s="38"/>
      <c r="JFY254" s="38"/>
      <c r="JFZ254" s="38"/>
      <c r="JGA254" s="39"/>
      <c r="JGB254" s="40"/>
      <c r="JGC254" s="41"/>
      <c r="JGD254" s="38"/>
      <c r="JGE254" s="38"/>
      <c r="JGF254" s="38"/>
      <c r="JGG254" s="39"/>
      <c r="JGH254" s="40"/>
      <c r="JGI254" s="41"/>
      <c r="JGJ254" s="38"/>
      <c r="JGK254" s="38"/>
      <c r="JGL254" s="38"/>
      <c r="JGM254" s="39"/>
      <c r="JGN254" s="40"/>
      <c r="JGO254" s="41"/>
      <c r="JGP254" s="38"/>
      <c r="JGQ254" s="38"/>
      <c r="JGR254" s="38"/>
      <c r="JGS254" s="39"/>
      <c r="JGT254" s="40"/>
      <c r="JGU254" s="41"/>
      <c r="JGV254" s="38"/>
      <c r="JGW254" s="38"/>
      <c r="JGX254" s="38"/>
      <c r="JGY254" s="39"/>
      <c r="JGZ254" s="40"/>
      <c r="JHA254" s="41"/>
      <c r="JHB254" s="38"/>
      <c r="JHC254" s="38"/>
      <c r="JHD254" s="38"/>
      <c r="JHE254" s="39"/>
      <c r="JHF254" s="40"/>
      <c r="JHG254" s="41"/>
      <c r="JHH254" s="38"/>
      <c r="JHI254" s="38"/>
      <c r="JHJ254" s="38"/>
      <c r="JHK254" s="39"/>
      <c r="JHL254" s="40"/>
      <c r="JHM254" s="41"/>
      <c r="JHN254" s="38"/>
      <c r="JHO254" s="38"/>
      <c r="JHP254" s="38"/>
      <c r="JHQ254" s="39"/>
      <c r="JHR254" s="40"/>
      <c r="JHS254" s="41"/>
      <c r="JHT254" s="38"/>
      <c r="JHU254" s="38"/>
      <c r="JHV254" s="38"/>
      <c r="JHW254" s="39"/>
      <c r="JHX254" s="40"/>
      <c r="JHY254" s="41"/>
      <c r="JHZ254" s="38"/>
      <c r="JIA254" s="38"/>
      <c r="JIB254" s="38"/>
      <c r="JIC254" s="39"/>
      <c r="JID254" s="40"/>
      <c r="JIE254" s="41"/>
      <c r="JIF254" s="38"/>
      <c r="JIG254" s="38"/>
      <c r="JIH254" s="38"/>
      <c r="JII254" s="39"/>
      <c r="JIJ254" s="40"/>
      <c r="JIK254" s="41"/>
      <c r="JIL254" s="38"/>
      <c r="JIM254" s="38"/>
      <c r="JIN254" s="38"/>
      <c r="JIO254" s="39"/>
      <c r="JIP254" s="40"/>
      <c r="JIQ254" s="41"/>
      <c r="JIR254" s="38"/>
      <c r="JIS254" s="38"/>
      <c r="JIT254" s="38"/>
      <c r="JIU254" s="39"/>
      <c r="JIV254" s="40"/>
      <c r="JIW254" s="41"/>
      <c r="JIX254" s="38"/>
      <c r="JIY254" s="38"/>
      <c r="JIZ254" s="38"/>
      <c r="JJA254" s="39"/>
      <c r="JJB254" s="40"/>
      <c r="JJC254" s="41"/>
      <c r="JJD254" s="38"/>
      <c r="JJE254" s="38"/>
      <c r="JJF254" s="38"/>
      <c r="JJG254" s="39"/>
      <c r="JJH254" s="40"/>
      <c r="JJI254" s="41"/>
      <c r="JJJ254" s="38"/>
      <c r="JJK254" s="38"/>
      <c r="JJL254" s="38"/>
      <c r="JJM254" s="39"/>
      <c r="JJN254" s="40"/>
      <c r="JJO254" s="41"/>
      <c r="JJP254" s="38"/>
      <c r="JJQ254" s="38"/>
      <c r="JJR254" s="38"/>
      <c r="JJS254" s="39"/>
      <c r="JJT254" s="40"/>
      <c r="JJU254" s="41"/>
      <c r="JJV254" s="38"/>
      <c r="JJW254" s="38"/>
      <c r="JJX254" s="38"/>
      <c r="JJY254" s="39"/>
      <c r="JJZ254" s="40"/>
      <c r="JKA254" s="41"/>
      <c r="JKB254" s="38"/>
      <c r="JKC254" s="38"/>
      <c r="JKD254" s="38"/>
      <c r="JKE254" s="39"/>
      <c r="JKF254" s="40"/>
      <c r="JKG254" s="41"/>
      <c r="JKH254" s="38"/>
      <c r="JKI254" s="38"/>
      <c r="JKJ254" s="38"/>
      <c r="JKK254" s="39"/>
      <c r="JKL254" s="40"/>
      <c r="JKM254" s="41"/>
      <c r="JKN254" s="38"/>
      <c r="JKO254" s="38"/>
      <c r="JKP254" s="38"/>
      <c r="JKQ254" s="39"/>
      <c r="JKR254" s="40"/>
      <c r="JKS254" s="41"/>
      <c r="JKT254" s="38"/>
      <c r="JKU254" s="38"/>
      <c r="JKV254" s="38"/>
      <c r="JKW254" s="39"/>
      <c r="JKX254" s="40"/>
      <c r="JKY254" s="41"/>
      <c r="JKZ254" s="38"/>
      <c r="JLA254" s="38"/>
      <c r="JLB254" s="38"/>
      <c r="JLC254" s="39"/>
      <c r="JLD254" s="40"/>
      <c r="JLE254" s="41"/>
      <c r="JLF254" s="38"/>
      <c r="JLG254" s="38"/>
      <c r="JLH254" s="38"/>
      <c r="JLI254" s="39"/>
      <c r="JLJ254" s="40"/>
      <c r="JLK254" s="41"/>
      <c r="JLL254" s="38"/>
      <c r="JLM254" s="38"/>
      <c r="JLN254" s="38"/>
      <c r="JLO254" s="39"/>
      <c r="JLP254" s="40"/>
      <c r="JLQ254" s="41"/>
      <c r="JLR254" s="38"/>
      <c r="JLS254" s="38"/>
      <c r="JLT254" s="38"/>
      <c r="JLU254" s="39"/>
      <c r="JLV254" s="40"/>
      <c r="JLW254" s="41"/>
      <c r="JLX254" s="38"/>
      <c r="JLY254" s="38"/>
      <c r="JLZ254" s="38"/>
      <c r="JMA254" s="39"/>
      <c r="JMB254" s="40"/>
      <c r="JMC254" s="41"/>
      <c r="JMD254" s="38"/>
      <c r="JME254" s="38"/>
      <c r="JMF254" s="38"/>
      <c r="JMG254" s="39"/>
      <c r="JMH254" s="40"/>
      <c r="JMI254" s="41"/>
      <c r="JMJ254" s="38"/>
      <c r="JMK254" s="38"/>
      <c r="JML254" s="38"/>
      <c r="JMM254" s="39"/>
      <c r="JMN254" s="40"/>
      <c r="JMO254" s="41"/>
      <c r="JMP254" s="38"/>
      <c r="JMQ254" s="38"/>
      <c r="JMR254" s="38"/>
      <c r="JMS254" s="39"/>
      <c r="JMT254" s="40"/>
      <c r="JMU254" s="41"/>
      <c r="JMV254" s="38"/>
      <c r="JMW254" s="38"/>
      <c r="JMX254" s="38"/>
      <c r="JMY254" s="39"/>
      <c r="JMZ254" s="40"/>
      <c r="JNA254" s="41"/>
      <c r="JNB254" s="38"/>
      <c r="JNC254" s="38"/>
      <c r="JND254" s="38"/>
      <c r="JNE254" s="39"/>
      <c r="JNF254" s="40"/>
      <c r="JNG254" s="41"/>
      <c r="JNH254" s="38"/>
      <c r="JNI254" s="38"/>
      <c r="JNJ254" s="38"/>
      <c r="JNK254" s="39"/>
      <c r="JNL254" s="40"/>
      <c r="JNM254" s="41"/>
      <c r="JNN254" s="38"/>
      <c r="JNO254" s="38"/>
      <c r="JNP254" s="38"/>
      <c r="JNQ254" s="39"/>
      <c r="JNR254" s="40"/>
      <c r="JNS254" s="41"/>
      <c r="JNT254" s="38"/>
      <c r="JNU254" s="38"/>
      <c r="JNV254" s="38"/>
      <c r="JNW254" s="39"/>
      <c r="JNX254" s="40"/>
      <c r="JNY254" s="41"/>
      <c r="JNZ254" s="38"/>
      <c r="JOA254" s="38"/>
      <c r="JOB254" s="38"/>
      <c r="JOC254" s="39"/>
      <c r="JOD254" s="40"/>
      <c r="JOE254" s="41"/>
      <c r="JOF254" s="38"/>
      <c r="JOG254" s="38"/>
      <c r="JOH254" s="38"/>
      <c r="JOI254" s="39"/>
      <c r="JOJ254" s="40"/>
      <c r="JOK254" s="41"/>
      <c r="JOL254" s="38"/>
      <c r="JOM254" s="38"/>
      <c r="JON254" s="38"/>
      <c r="JOO254" s="39"/>
      <c r="JOP254" s="40"/>
      <c r="JOQ254" s="41"/>
      <c r="JOR254" s="38"/>
      <c r="JOS254" s="38"/>
      <c r="JOT254" s="38"/>
      <c r="JOU254" s="39"/>
      <c r="JOV254" s="40"/>
      <c r="JOW254" s="41"/>
      <c r="JOX254" s="38"/>
      <c r="JOY254" s="38"/>
      <c r="JOZ254" s="38"/>
      <c r="JPA254" s="39"/>
      <c r="JPB254" s="40"/>
      <c r="JPC254" s="41"/>
      <c r="JPD254" s="38"/>
      <c r="JPE254" s="38"/>
      <c r="JPF254" s="38"/>
      <c r="JPG254" s="39"/>
      <c r="JPH254" s="40"/>
      <c r="JPI254" s="41"/>
      <c r="JPJ254" s="38"/>
      <c r="JPK254" s="38"/>
      <c r="JPL254" s="38"/>
      <c r="JPM254" s="39"/>
      <c r="JPN254" s="40"/>
      <c r="JPO254" s="41"/>
      <c r="JPP254" s="38"/>
      <c r="JPQ254" s="38"/>
      <c r="JPR254" s="38"/>
      <c r="JPS254" s="39"/>
      <c r="JPT254" s="40"/>
      <c r="JPU254" s="41"/>
      <c r="JPV254" s="38"/>
      <c r="JPW254" s="38"/>
      <c r="JPX254" s="38"/>
      <c r="JPY254" s="39"/>
      <c r="JPZ254" s="40"/>
      <c r="JQA254" s="41"/>
      <c r="JQB254" s="38"/>
      <c r="JQC254" s="38"/>
      <c r="JQD254" s="38"/>
      <c r="JQE254" s="39"/>
      <c r="JQF254" s="40"/>
      <c r="JQG254" s="41"/>
      <c r="JQH254" s="38"/>
      <c r="JQI254" s="38"/>
      <c r="JQJ254" s="38"/>
      <c r="JQK254" s="39"/>
      <c r="JQL254" s="40"/>
      <c r="JQM254" s="41"/>
      <c r="JQN254" s="38"/>
      <c r="JQO254" s="38"/>
      <c r="JQP254" s="38"/>
      <c r="JQQ254" s="39"/>
      <c r="JQR254" s="40"/>
      <c r="JQS254" s="41"/>
      <c r="JQT254" s="38"/>
      <c r="JQU254" s="38"/>
      <c r="JQV254" s="38"/>
      <c r="JQW254" s="39"/>
      <c r="JQX254" s="40"/>
      <c r="JQY254" s="41"/>
      <c r="JQZ254" s="38"/>
      <c r="JRA254" s="38"/>
      <c r="JRB254" s="38"/>
      <c r="JRC254" s="39"/>
      <c r="JRD254" s="40"/>
      <c r="JRE254" s="41"/>
      <c r="JRF254" s="38"/>
      <c r="JRG254" s="38"/>
      <c r="JRH254" s="38"/>
      <c r="JRI254" s="39"/>
      <c r="JRJ254" s="40"/>
      <c r="JRK254" s="41"/>
      <c r="JRL254" s="38"/>
      <c r="JRM254" s="38"/>
      <c r="JRN254" s="38"/>
      <c r="JRO254" s="39"/>
      <c r="JRP254" s="40"/>
      <c r="JRQ254" s="41"/>
      <c r="JRR254" s="38"/>
      <c r="JRS254" s="38"/>
      <c r="JRT254" s="38"/>
      <c r="JRU254" s="39"/>
      <c r="JRV254" s="40"/>
      <c r="JRW254" s="41"/>
      <c r="JRX254" s="38"/>
      <c r="JRY254" s="38"/>
      <c r="JRZ254" s="38"/>
      <c r="JSA254" s="39"/>
      <c r="JSB254" s="40"/>
      <c r="JSC254" s="41"/>
      <c r="JSD254" s="38"/>
      <c r="JSE254" s="38"/>
      <c r="JSF254" s="38"/>
      <c r="JSG254" s="39"/>
      <c r="JSH254" s="40"/>
      <c r="JSI254" s="41"/>
      <c r="JSJ254" s="38"/>
      <c r="JSK254" s="38"/>
      <c r="JSL254" s="38"/>
      <c r="JSM254" s="39"/>
      <c r="JSN254" s="40"/>
      <c r="JSO254" s="41"/>
      <c r="JSP254" s="38"/>
      <c r="JSQ254" s="38"/>
      <c r="JSR254" s="38"/>
      <c r="JSS254" s="39"/>
      <c r="JST254" s="40"/>
      <c r="JSU254" s="41"/>
      <c r="JSV254" s="38"/>
      <c r="JSW254" s="38"/>
      <c r="JSX254" s="38"/>
      <c r="JSY254" s="39"/>
      <c r="JSZ254" s="40"/>
      <c r="JTA254" s="41"/>
      <c r="JTB254" s="38"/>
      <c r="JTC254" s="38"/>
      <c r="JTD254" s="38"/>
      <c r="JTE254" s="39"/>
      <c r="JTF254" s="40"/>
      <c r="JTG254" s="41"/>
      <c r="JTH254" s="38"/>
      <c r="JTI254" s="38"/>
      <c r="JTJ254" s="38"/>
      <c r="JTK254" s="39"/>
      <c r="JTL254" s="40"/>
      <c r="JTM254" s="41"/>
      <c r="JTN254" s="38"/>
      <c r="JTO254" s="38"/>
      <c r="JTP254" s="38"/>
      <c r="JTQ254" s="39"/>
      <c r="JTR254" s="40"/>
      <c r="JTS254" s="41"/>
      <c r="JTT254" s="38"/>
      <c r="JTU254" s="38"/>
      <c r="JTV254" s="38"/>
      <c r="JTW254" s="39"/>
      <c r="JTX254" s="40"/>
      <c r="JTY254" s="41"/>
      <c r="JTZ254" s="38"/>
      <c r="JUA254" s="38"/>
      <c r="JUB254" s="38"/>
      <c r="JUC254" s="39"/>
      <c r="JUD254" s="40"/>
      <c r="JUE254" s="41"/>
      <c r="JUF254" s="38"/>
      <c r="JUG254" s="38"/>
      <c r="JUH254" s="38"/>
      <c r="JUI254" s="39"/>
      <c r="JUJ254" s="40"/>
      <c r="JUK254" s="41"/>
      <c r="JUL254" s="38"/>
      <c r="JUM254" s="38"/>
      <c r="JUN254" s="38"/>
      <c r="JUO254" s="39"/>
      <c r="JUP254" s="40"/>
      <c r="JUQ254" s="41"/>
      <c r="JUR254" s="38"/>
      <c r="JUS254" s="38"/>
      <c r="JUT254" s="38"/>
      <c r="JUU254" s="39"/>
      <c r="JUV254" s="40"/>
      <c r="JUW254" s="41"/>
      <c r="JUX254" s="38"/>
      <c r="JUY254" s="38"/>
      <c r="JUZ254" s="38"/>
      <c r="JVA254" s="39"/>
      <c r="JVB254" s="40"/>
      <c r="JVC254" s="41"/>
      <c r="JVD254" s="38"/>
      <c r="JVE254" s="38"/>
      <c r="JVF254" s="38"/>
      <c r="JVG254" s="39"/>
      <c r="JVH254" s="40"/>
      <c r="JVI254" s="41"/>
      <c r="JVJ254" s="38"/>
      <c r="JVK254" s="38"/>
      <c r="JVL254" s="38"/>
      <c r="JVM254" s="39"/>
      <c r="JVN254" s="40"/>
      <c r="JVO254" s="41"/>
      <c r="JVP254" s="38"/>
      <c r="JVQ254" s="38"/>
      <c r="JVR254" s="38"/>
      <c r="JVS254" s="39"/>
      <c r="JVT254" s="40"/>
      <c r="JVU254" s="41"/>
      <c r="JVV254" s="38"/>
      <c r="JVW254" s="38"/>
      <c r="JVX254" s="38"/>
      <c r="JVY254" s="39"/>
      <c r="JVZ254" s="40"/>
      <c r="JWA254" s="41"/>
      <c r="JWB254" s="38"/>
      <c r="JWC254" s="38"/>
      <c r="JWD254" s="38"/>
      <c r="JWE254" s="39"/>
      <c r="JWF254" s="40"/>
      <c r="JWG254" s="41"/>
      <c r="JWH254" s="38"/>
      <c r="JWI254" s="38"/>
      <c r="JWJ254" s="38"/>
      <c r="JWK254" s="39"/>
      <c r="JWL254" s="40"/>
      <c r="JWM254" s="41"/>
      <c r="JWN254" s="38"/>
      <c r="JWO254" s="38"/>
      <c r="JWP254" s="38"/>
      <c r="JWQ254" s="39"/>
      <c r="JWR254" s="40"/>
      <c r="JWS254" s="41"/>
      <c r="JWT254" s="38"/>
      <c r="JWU254" s="38"/>
      <c r="JWV254" s="38"/>
      <c r="JWW254" s="39"/>
      <c r="JWX254" s="40"/>
      <c r="JWY254" s="41"/>
      <c r="JWZ254" s="38"/>
      <c r="JXA254" s="38"/>
      <c r="JXB254" s="38"/>
      <c r="JXC254" s="39"/>
      <c r="JXD254" s="40"/>
      <c r="JXE254" s="41"/>
      <c r="JXF254" s="38"/>
      <c r="JXG254" s="38"/>
      <c r="JXH254" s="38"/>
      <c r="JXI254" s="39"/>
      <c r="JXJ254" s="40"/>
      <c r="JXK254" s="41"/>
      <c r="JXL254" s="38"/>
      <c r="JXM254" s="38"/>
      <c r="JXN254" s="38"/>
      <c r="JXO254" s="39"/>
      <c r="JXP254" s="40"/>
      <c r="JXQ254" s="41"/>
      <c r="JXR254" s="38"/>
      <c r="JXS254" s="38"/>
      <c r="JXT254" s="38"/>
      <c r="JXU254" s="39"/>
      <c r="JXV254" s="40"/>
      <c r="JXW254" s="41"/>
      <c r="JXX254" s="38"/>
      <c r="JXY254" s="38"/>
      <c r="JXZ254" s="38"/>
      <c r="JYA254" s="39"/>
      <c r="JYB254" s="40"/>
      <c r="JYC254" s="41"/>
      <c r="JYD254" s="38"/>
      <c r="JYE254" s="38"/>
      <c r="JYF254" s="38"/>
      <c r="JYG254" s="39"/>
      <c r="JYH254" s="40"/>
      <c r="JYI254" s="41"/>
      <c r="JYJ254" s="38"/>
      <c r="JYK254" s="38"/>
      <c r="JYL254" s="38"/>
      <c r="JYM254" s="39"/>
      <c r="JYN254" s="40"/>
      <c r="JYO254" s="41"/>
      <c r="JYP254" s="38"/>
      <c r="JYQ254" s="38"/>
      <c r="JYR254" s="38"/>
      <c r="JYS254" s="39"/>
      <c r="JYT254" s="40"/>
      <c r="JYU254" s="41"/>
      <c r="JYV254" s="38"/>
      <c r="JYW254" s="38"/>
      <c r="JYX254" s="38"/>
      <c r="JYY254" s="39"/>
      <c r="JYZ254" s="40"/>
      <c r="JZA254" s="41"/>
      <c r="JZB254" s="38"/>
      <c r="JZC254" s="38"/>
      <c r="JZD254" s="38"/>
      <c r="JZE254" s="39"/>
      <c r="JZF254" s="40"/>
      <c r="JZG254" s="41"/>
      <c r="JZH254" s="38"/>
      <c r="JZI254" s="38"/>
      <c r="JZJ254" s="38"/>
      <c r="JZK254" s="39"/>
      <c r="JZL254" s="40"/>
      <c r="JZM254" s="41"/>
      <c r="JZN254" s="38"/>
      <c r="JZO254" s="38"/>
      <c r="JZP254" s="38"/>
      <c r="JZQ254" s="39"/>
      <c r="JZR254" s="40"/>
      <c r="JZS254" s="41"/>
      <c r="JZT254" s="38"/>
      <c r="JZU254" s="38"/>
      <c r="JZV254" s="38"/>
      <c r="JZW254" s="39"/>
      <c r="JZX254" s="40"/>
      <c r="JZY254" s="41"/>
      <c r="JZZ254" s="38"/>
      <c r="KAA254" s="38"/>
      <c r="KAB254" s="38"/>
      <c r="KAC254" s="39"/>
      <c r="KAD254" s="40"/>
      <c r="KAE254" s="41"/>
      <c r="KAF254" s="38"/>
      <c r="KAG254" s="38"/>
      <c r="KAH254" s="38"/>
      <c r="KAI254" s="39"/>
      <c r="KAJ254" s="40"/>
      <c r="KAK254" s="41"/>
      <c r="KAL254" s="38"/>
      <c r="KAM254" s="38"/>
      <c r="KAN254" s="38"/>
      <c r="KAO254" s="39"/>
      <c r="KAP254" s="40"/>
      <c r="KAQ254" s="41"/>
      <c r="KAR254" s="38"/>
      <c r="KAS254" s="38"/>
      <c r="KAT254" s="38"/>
      <c r="KAU254" s="39"/>
      <c r="KAV254" s="40"/>
      <c r="KAW254" s="41"/>
      <c r="KAX254" s="38"/>
      <c r="KAY254" s="38"/>
      <c r="KAZ254" s="38"/>
      <c r="KBA254" s="39"/>
      <c r="KBB254" s="40"/>
      <c r="KBC254" s="41"/>
      <c r="KBD254" s="38"/>
      <c r="KBE254" s="38"/>
      <c r="KBF254" s="38"/>
      <c r="KBG254" s="39"/>
      <c r="KBH254" s="40"/>
      <c r="KBI254" s="41"/>
      <c r="KBJ254" s="38"/>
      <c r="KBK254" s="38"/>
      <c r="KBL254" s="38"/>
      <c r="KBM254" s="39"/>
      <c r="KBN254" s="40"/>
      <c r="KBO254" s="41"/>
      <c r="KBP254" s="38"/>
      <c r="KBQ254" s="38"/>
      <c r="KBR254" s="38"/>
      <c r="KBS254" s="39"/>
      <c r="KBT254" s="40"/>
      <c r="KBU254" s="41"/>
      <c r="KBV254" s="38"/>
      <c r="KBW254" s="38"/>
      <c r="KBX254" s="38"/>
      <c r="KBY254" s="39"/>
      <c r="KBZ254" s="40"/>
      <c r="KCA254" s="41"/>
      <c r="KCB254" s="38"/>
      <c r="KCC254" s="38"/>
      <c r="KCD254" s="38"/>
      <c r="KCE254" s="39"/>
      <c r="KCF254" s="40"/>
      <c r="KCG254" s="41"/>
      <c r="KCH254" s="38"/>
      <c r="KCI254" s="38"/>
      <c r="KCJ254" s="38"/>
      <c r="KCK254" s="39"/>
      <c r="KCL254" s="40"/>
      <c r="KCM254" s="41"/>
      <c r="KCN254" s="38"/>
      <c r="KCO254" s="38"/>
      <c r="KCP254" s="38"/>
      <c r="KCQ254" s="39"/>
      <c r="KCR254" s="40"/>
      <c r="KCS254" s="41"/>
      <c r="KCT254" s="38"/>
      <c r="KCU254" s="38"/>
      <c r="KCV254" s="38"/>
      <c r="KCW254" s="39"/>
      <c r="KCX254" s="40"/>
      <c r="KCY254" s="41"/>
      <c r="KCZ254" s="38"/>
      <c r="KDA254" s="38"/>
      <c r="KDB254" s="38"/>
      <c r="KDC254" s="39"/>
      <c r="KDD254" s="40"/>
      <c r="KDE254" s="41"/>
      <c r="KDF254" s="38"/>
      <c r="KDG254" s="38"/>
      <c r="KDH254" s="38"/>
      <c r="KDI254" s="39"/>
      <c r="KDJ254" s="40"/>
      <c r="KDK254" s="41"/>
      <c r="KDL254" s="38"/>
      <c r="KDM254" s="38"/>
      <c r="KDN254" s="38"/>
      <c r="KDO254" s="39"/>
      <c r="KDP254" s="40"/>
      <c r="KDQ254" s="41"/>
      <c r="KDR254" s="38"/>
      <c r="KDS254" s="38"/>
      <c r="KDT254" s="38"/>
      <c r="KDU254" s="39"/>
      <c r="KDV254" s="40"/>
      <c r="KDW254" s="41"/>
      <c r="KDX254" s="38"/>
      <c r="KDY254" s="38"/>
      <c r="KDZ254" s="38"/>
      <c r="KEA254" s="39"/>
      <c r="KEB254" s="40"/>
      <c r="KEC254" s="41"/>
      <c r="KED254" s="38"/>
      <c r="KEE254" s="38"/>
      <c r="KEF254" s="38"/>
      <c r="KEG254" s="39"/>
      <c r="KEH254" s="40"/>
      <c r="KEI254" s="41"/>
      <c r="KEJ254" s="38"/>
      <c r="KEK254" s="38"/>
      <c r="KEL254" s="38"/>
      <c r="KEM254" s="39"/>
      <c r="KEN254" s="40"/>
      <c r="KEO254" s="41"/>
      <c r="KEP254" s="38"/>
      <c r="KEQ254" s="38"/>
      <c r="KER254" s="38"/>
      <c r="KES254" s="39"/>
      <c r="KET254" s="40"/>
      <c r="KEU254" s="41"/>
      <c r="KEV254" s="38"/>
      <c r="KEW254" s="38"/>
      <c r="KEX254" s="38"/>
      <c r="KEY254" s="39"/>
      <c r="KEZ254" s="40"/>
      <c r="KFA254" s="41"/>
      <c r="KFB254" s="38"/>
      <c r="KFC254" s="38"/>
      <c r="KFD254" s="38"/>
      <c r="KFE254" s="39"/>
      <c r="KFF254" s="40"/>
      <c r="KFG254" s="41"/>
      <c r="KFH254" s="38"/>
      <c r="KFI254" s="38"/>
      <c r="KFJ254" s="38"/>
      <c r="KFK254" s="39"/>
      <c r="KFL254" s="40"/>
      <c r="KFM254" s="41"/>
      <c r="KFN254" s="38"/>
      <c r="KFO254" s="38"/>
      <c r="KFP254" s="38"/>
      <c r="KFQ254" s="39"/>
      <c r="KFR254" s="40"/>
      <c r="KFS254" s="41"/>
      <c r="KFT254" s="38"/>
      <c r="KFU254" s="38"/>
      <c r="KFV254" s="38"/>
      <c r="KFW254" s="39"/>
      <c r="KFX254" s="40"/>
      <c r="KFY254" s="41"/>
      <c r="KFZ254" s="38"/>
      <c r="KGA254" s="38"/>
      <c r="KGB254" s="38"/>
      <c r="KGC254" s="39"/>
      <c r="KGD254" s="40"/>
      <c r="KGE254" s="41"/>
      <c r="KGF254" s="38"/>
      <c r="KGG254" s="38"/>
      <c r="KGH254" s="38"/>
      <c r="KGI254" s="39"/>
      <c r="KGJ254" s="40"/>
      <c r="KGK254" s="41"/>
      <c r="KGL254" s="38"/>
      <c r="KGM254" s="38"/>
      <c r="KGN254" s="38"/>
      <c r="KGO254" s="39"/>
      <c r="KGP254" s="40"/>
      <c r="KGQ254" s="41"/>
      <c r="KGR254" s="38"/>
      <c r="KGS254" s="38"/>
      <c r="KGT254" s="38"/>
      <c r="KGU254" s="39"/>
      <c r="KGV254" s="40"/>
      <c r="KGW254" s="41"/>
      <c r="KGX254" s="38"/>
      <c r="KGY254" s="38"/>
      <c r="KGZ254" s="38"/>
      <c r="KHA254" s="39"/>
      <c r="KHB254" s="40"/>
      <c r="KHC254" s="41"/>
      <c r="KHD254" s="38"/>
      <c r="KHE254" s="38"/>
      <c r="KHF254" s="38"/>
      <c r="KHG254" s="39"/>
      <c r="KHH254" s="40"/>
      <c r="KHI254" s="41"/>
      <c r="KHJ254" s="38"/>
      <c r="KHK254" s="38"/>
      <c r="KHL254" s="38"/>
      <c r="KHM254" s="39"/>
      <c r="KHN254" s="40"/>
      <c r="KHO254" s="41"/>
      <c r="KHP254" s="38"/>
      <c r="KHQ254" s="38"/>
      <c r="KHR254" s="38"/>
      <c r="KHS254" s="39"/>
      <c r="KHT254" s="40"/>
      <c r="KHU254" s="41"/>
      <c r="KHV254" s="38"/>
      <c r="KHW254" s="38"/>
      <c r="KHX254" s="38"/>
      <c r="KHY254" s="39"/>
      <c r="KHZ254" s="40"/>
      <c r="KIA254" s="41"/>
      <c r="KIB254" s="38"/>
      <c r="KIC254" s="38"/>
      <c r="KID254" s="38"/>
      <c r="KIE254" s="39"/>
      <c r="KIF254" s="40"/>
      <c r="KIG254" s="41"/>
      <c r="KIH254" s="38"/>
      <c r="KII254" s="38"/>
      <c r="KIJ254" s="38"/>
      <c r="KIK254" s="39"/>
      <c r="KIL254" s="40"/>
      <c r="KIM254" s="41"/>
      <c r="KIN254" s="38"/>
      <c r="KIO254" s="38"/>
      <c r="KIP254" s="38"/>
      <c r="KIQ254" s="39"/>
      <c r="KIR254" s="40"/>
      <c r="KIS254" s="41"/>
      <c r="KIT254" s="38"/>
      <c r="KIU254" s="38"/>
      <c r="KIV254" s="38"/>
      <c r="KIW254" s="39"/>
      <c r="KIX254" s="40"/>
      <c r="KIY254" s="41"/>
      <c r="KIZ254" s="38"/>
      <c r="KJA254" s="38"/>
      <c r="KJB254" s="38"/>
      <c r="KJC254" s="39"/>
      <c r="KJD254" s="40"/>
      <c r="KJE254" s="41"/>
      <c r="KJF254" s="38"/>
      <c r="KJG254" s="38"/>
      <c r="KJH254" s="38"/>
      <c r="KJI254" s="39"/>
      <c r="KJJ254" s="40"/>
      <c r="KJK254" s="41"/>
      <c r="KJL254" s="38"/>
      <c r="KJM254" s="38"/>
      <c r="KJN254" s="38"/>
      <c r="KJO254" s="39"/>
      <c r="KJP254" s="40"/>
      <c r="KJQ254" s="41"/>
      <c r="KJR254" s="38"/>
      <c r="KJS254" s="38"/>
      <c r="KJT254" s="38"/>
      <c r="KJU254" s="39"/>
      <c r="KJV254" s="40"/>
      <c r="KJW254" s="41"/>
      <c r="KJX254" s="38"/>
      <c r="KJY254" s="38"/>
      <c r="KJZ254" s="38"/>
      <c r="KKA254" s="39"/>
      <c r="KKB254" s="40"/>
      <c r="KKC254" s="41"/>
      <c r="KKD254" s="38"/>
      <c r="KKE254" s="38"/>
      <c r="KKF254" s="38"/>
      <c r="KKG254" s="39"/>
      <c r="KKH254" s="40"/>
      <c r="KKI254" s="41"/>
      <c r="KKJ254" s="38"/>
      <c r="KKK254" s="38"/>
      <c r="KKL254" s="38"/>
      <c r="KKM254" s="39"/>
      <c r="KKN254" s="40"/>
      <c r="KKO254" s="41"/>
      <c r="KKP254" s="38"/>
      <c r="KKQ254" s="38"/>
      <c r="KKR254" s="38"/>
      <c r="KKS254" s="39"/>
      <c r="KKT254" s="40"/>
      <c r="KKU254" s="41"/>
      <c r="KKV254" s="38"/>
      <c r="KKW254" s="38"/>
      <c r="KKX254" s="38"/>
      <c r="KKY254" s="39"/>
      <c r="KKZ254" s="40"/>
      <c r="KLA254" s="41"/>
      <c r="KLB254" s="38"/>
      <c r="KLC254" s="38"/>
      <c r="KLD254" s="38"/>
      <c r="KLE254" s="39"/>
      <c r="KLF254" s="40"/>
      <c r="KLG254" s="41"/>
      <c r="KLH254" s="38"/>
      <c r="KLI254" s="38"/>
      <c r="KLJ254" s="38"/>
      <c r="KLK254" s="39"/>
      <c r="KLL254" s="40"/>
      <c r="KLM254" s="41"/>
      <c r="KLN254" s="38"/>
      <c r="KLO254" s="38"/>
      <c r="KLP254" s="38"/>
      <c r="KLQ254" s="39"/>
      <c r="KLR254" s="40"/>
      <c r="KLS254" s="41"/>
      <c r="KLT254" s="38"/>
      <c r="KLU254" s="38"/>
      <c r="KLV254" s="38"/>
      <c r="KLW254" s="39"/>
      <c r="KLX254" s="40"/>
      <c r="KLY254" s="41"/>
      <c r="KLZ254" s="38"/>
      <c r="KMA254" s="38"/>
      <c r="KMB254" s="38"/>
      <c r="KMC254" s="39"/>
      <c r="KMD254" s="40"/>
      <c r="KME254" s="41"/>
      <c r="KMF254" s="38"/>
      <c r="KMG254" s="38"/>
      <c r="KMH254" s="38"/>
      <c r="KMI254" s="39"/>
      <c r="KMJ254" s="40"/>
      <c r="KMK254" s="41"/>
      <c r="KML254" s="38"/>
      <c r="KMM254" s="38"/>
      <c r="KMN254" s="38"/>
      <c r="KMO254" s="39"/>
      <c r="KMP254" s="40"/>
      <c r="KMQ254" s="41"/>
      <c r="KMR254" s="38"/>
      <c r="KMS254" s="38"/>
      <c r="KMT254" s="38"/>
      <c r="KMU254" s="39"/>
      <c r="KMV254" s="40"/>
      <c r="KMW254" s="41"/>
      <c r="KMX254" s="38"/>
      <c r="KMY254" s="38"/>
      <c r="KMZ254" s="38"/>
      <c r="KNA254" s="39"/>
      <c r="KNB254" s="40"/>
      <c r="KNC254" s="41"/>
      <c r="KND254" s="38"/>
      <c r="KNE254" s="38"/>
      <c r="KNF254" s="38"/>
      <c r="KNG254" s="39"/>
      <c r="KNH254" s="40"/>
      <c r="KNI254" s="41"/>
      <c r="KNJ254" s="38"/>
      <c r="KNK254" s="38"/>
      <c r="KNL254" s="38"/>
      <c r="KNM254" s="39"/>
      <c r="KNN254" s="40"/>
      <c r="KNO254" s="41"/>
      <c r="KNP254" s="38"/>
      <c r="KNQ254" s="38"/>
      <c r="KNR254" s="38"/>
      <c r="KNS254" s="39"/>
      <c r="KNT254" s="40"/>
      <c r="KNU254" s="41"/>
      <c r="KNV254" s="38"/>
      <c r="KNW254" s="38"/>
      <c r="KNX254" s="38"/>
      <c r="KNY254" s="39"/>
      <c r="KNZ254" s="40"/>
      <c r="KOA254" s="41"/>
      <c r="KOB254" s="38"/>
      <c r="KOC254" s="38"/>
      <c r="KOD254" s="38"/>
      <c r="KOE254" s="39"/>
      <c r="KOF254" s="40"/>
      <c r="KOG254" s="41"/>
      <c r="KOH254" s="38"/>
      <c r="KOI254" s="38"/>
      <c r="KOJ254" s="38"/>
      <c r="KOK254" s="39"/>
      <c r="KOL254" s="40"/>
      <c r="KOM254" s="41"/>
      <c r="KON254" s="38"/>
      <c r="KOO254" s="38"/>
      <c r="KOP254" s="38"/>
      <c r="KOQ254" s="39"/>
      <c r="KOR254" s="40"/>
      <c r="KOS254" s="41"/>
      <c r="KOT254" s="38"/>
      <c r="KOU254" s="38"/>
      <c r="KOV254" s="38"/>
      <c r="KOW254" s="39"/>
      <c r="KOX254" s="40"/>
      <c r="KOY254" s="41"/>
      <c r="KOZ254" s="38"/>
      <c r="KPA254" s="38"/>
      <c r="KPB254" s="38"/>
      <c r="KPC254" s="39"/>
      <c r="KPD254" s="40"/>
      <c r="KPE254" s="41"/>
      <c r="KPF254" s="38"/>
      <c r="KPG254" s="38"/>
      <c r="KPH254" s="38"/>
      <c r="KPI254" s="39"/>
      <c r="KPJ254" s="40"/>
      <c r="KPK254" s="41"/>
      <c r="KPL254" s="38"/>
      <c r="KPM254" s="38"/>
      <c r="KPN254" s="38"/>
      <c r="KPO254" s="39"/>
      <c r="KPP254" s="40"/>
      <c r="KPQ254" s="41"/>
      <c r="KPR254" s="38"/>
      <c r="KPS254" s="38"/>
      <c r="KPT254" s="38"/>
      <c r="KPU254" s="39"/>
      <c r="KPV254" s="40"/>
      <c r="KPW254" s="41"/>
      <c r="KPX254" s="38"/>
      <c r="KPY254" s="38"/>
      <c r="KPZ254" s="38"/>
      <c r="KQA254" s="39"/>
      <c r="KQB254" s="40"/>
      <c r="KQC254" s="41"/>
      <c r="KQD254" s="38"/>
      <c r="KQE254" s="38"/>
      <c r="KQF254" s="38"/>
      <c r="KQG254" s="39"/>
      <c r="KQH254" s="40"/>
      <c r="KQI254" s="41"/>
      <c r="KQJ254" s="38"/>
      <c r="KQK254" s="38"/>
      <c r="KQL254" s="38"/>
      <c r="KQM254" s="39"/>
      <c r="KQN254" s="40"/>
      <c r="KQO254" s="41"/>
      <c r="KQP254" s="38"/>
      <c r="KQQ254" s="38"/>
      <c r="KQR254" s="38"/>
      <c r="KQS254" s="39"/>
      <c r="KQT254" s="40"/>
      <c r="KQU254" s="41"/>
      <c r="KQV254" s="38"/>
      <c r="KQW254" s="38"/>
      <c r="KQX254" s="38"/>
      <c r="KQY254" s="39"/>
      <c r="KQZ254" s="40"/>
      <c r="KRA254" s="41"/>
      <c r="KRB254" s="38"/>
      <c r="KRC254" s="38"/>
      <c r="KRD254" s="38"/>
      <c r="KRE254" s="39"/>
      <c r="KRF254" s="40"/>
      <c r="KRG254" s="41"/>
      <c r="KRH254" s="38"/>
      <c r="KRI254" s="38"/>
      <c r="KRJ254" s="38"/>
      <c r="KRK254" s="39"/>
      <c r="KRL254" s="40"/>
      <c r="KRM254" s="41"/>
      <c r="KRN254" s="38"/>
      <c r="KRO254" s="38"/>
      <c r="KRP254" s="38"/>
      <c r="KRQ254" s="39"/>
      <c r="KRR254" s="40"/>
      <c r="KRS254" s="41"/>
      <c r="KRT254" s="38"/>
      <c r="KRU254" s="38"/>
      <c r="KRV254" s="38"/>
      <c r="KRW254" s="39"/>
      <c r="KRX254" s="40"/>
      <c r="KRY254" s="41"/>
      <c r="KRZ254" s="38"/>
      <c r="KSA254" s="38"/>
      <c r="KSB254" s="38"/>
      <c r="KSC254" s="39"/>
      <c r="KSD254" s="40"/>
      <c r="KSE254" s="41"/>
      <c r="KSF254" s="38"/>
      <c r="KSG254" s="38"/>
      <c r="KSH254" s="38"/>
      <c r="KSI254" s="39"/>
      <c r="KSJ254" s="40"/>
      <c r="KSK254" s="41"/>
      <c r="KSL254" s="38"/>
      <c r="KSM254" s="38"/>
      <c r="KSN254" s="38"/>
      <c r="KSO254" s="39"/>
      <c r="KSP254" s="40"/>
      <c r="KSQ254" s="41"/>
      <c r="KSR254" s="38"/>
      <c r="KSS254" s="38"/>
      <c r="KST254" s="38"/>
      <c r="KSU254" s="39"/>
      <c r="KSV254" s="40"/>
      <c r="KSW254" s="41"/>
      <c r="KSX254" s="38"/>
      <c r="KSY254" s="38"/>
      <c r="KSZ254" s="38"/>
      <c r="KTA254" s="39"/>
      <c r="KTB254" s="40"/>
      <c r="KTC254" s="41"/>
      <c r="KTD254" s="38"/>
      <c r="KTE254" s="38"/>
      <c r="KTF254" s="38"/>
      <c r="KTG254" s="39"/>
      <c r="KTH254" s="40"/>
      <c r="KTI254" s="41"/>
      <c r="KTJ254" s="38"/>
      <c r="KTK254" s="38"/>
      <c r="KTL254" s="38"/>
      <c r="KTM254" s="39"/>
      <c r="KTN254" s="40"/>
      <c r="KTO254" s="41"/>
      <c r="KTP254" s="38"/>
      <c r="KTQ254" s="38"/>
      <c r="KTR254" s="38"/>
      <c r="KTS254" s="39"/>
      <c r="KTT254" s="40"/>
      <c r="KTU254" s="41"/>
      <c r="KTV254" s="38"/>
      <c r="KTW254" s="38"/>
      <c r="KTX254" s="38"/>
      <c r="KTY254" s="39"/>
      <c r="KTZ254" s="40"/>
      <c r="KUA254" s="41"/>
      <c r="KUB254" s="38"/>
      <c r="KUC254" s="38"/>
      <c r="KUD254" s="38"/>
      <c r="KUE254" s="39"/>
      <c r="KUF254" s="40"/>
      <c r="KUG254" s="41"/>
      <c r="KUH254" s="38"/>
      <c r="KUI254" s="38"/>
      <c r="KUJ254" s="38"/>
      <c r="KUK254" s="39"/>
      <c r="KUL254" s="40"/>
      <c r="KUM254" s="41"/>
      <c r="KUN254" s="38"/>
      <c r="KUO254" s="38"/>
      <c r="KUP254" s="38"/>
      <c r="KUQ254" s="39"/>
      <c r="KUR254" s="40"/>
      <c r="KUS254" s="41"/>
      <c r="KUT254" s="38"/>
      <c r="KUU254" s="38"/>
      <c r="KUV254" s="38"/>
      <c r="KUW254" s="39"/>
      <c r="KUX254" s="40"/>
      <c r="KUY254" s="41"/>
      <c r="KUZ254" s="38"/>
      <c r="KVA254" s="38"/>
      <c r="KVB254" s="38"/>
      <c r="KVC254" s="39"/>
      <c r="KVD254" s="40"/>
      <c r="KVE254" s="41"/>
      <c r="KVF254" s="38"/>
      <c r="KVG254" s="38"/>
      <c r="KVH254" s="38"/>
      <c r="KVI254" s="39"/>
      <c r="KVJ254" s="40"/>
      <c r="KVK254" s="41"/>
      <c r="KVL254" s="38"/>
      <c r="KVM254" s="38"/>
      <c r="KVN254" s="38"/>
      <c r="KVO254" s="39"/>
      <c r="KVP254" s="40"/>
      <c r="KVQ254" s="41"/>
      <c r="KVR254" s="38"/>
      <c r="KVS254" s="38"/>
      <c r="KVT254" s="38"/>
      <c r="KVU254" s="39"/>
      <c r="KVV254" s="40"/>
      <c r="KVW254" s="41"/>
      <c r="KVX254" s="38"/>
      <c r="KVY254" s="38"/>
      <c r="KVZ254" s="38"/>
      <c r="KWA254" s="39"/>
      <c r="KWB254" s="40"/>
      <c r="KWC254" s="41"/>
      <c r="KWD254" s="38"/>
      <c r="KWE254" s="38"/>
      <c r="KWF254" s="38"/>
      <c r="KWG254" s="39"/>
      <c r="KWH254" s="40"/>
      <c r="KWI254" s="41"/>
      <c r="KWJ254" s="38"/>
      <c r="KWK254" s="38"/>
      <c r="KWL254" s="38"/>
      <c r="KWM254" s="39"/>
      <c r="KWN254" s="40"/>
      <c r="KWO254" s="41"/>
      <c r="KWP254" s="38"/>
      <c r="KWQ254" s="38"/>
      <c r="KWR254" s="38"/>
      <c r="KWS254" s="39"/>
      <c r="KWT254" s="40"/>
      <c r="KWU254" s="41"/>
      <c r="KWV254" s="38"/>
      <c r="KWW254" s="38"/>
      <c r="KWX254" s="38"/>
      <c r="KWY254" s="39"/>
      <c r="KWZ254" s="40"/>
      <c r="KXA254" s="41"/>
      <c r="KXB254" s="38"/>
      <c r="KXC254" s="38"/>
      <c r="KXD254" s="38"/>
      <c r="KXE254" s="39"/>
      <c r="KXF254" s="40"/>
      <c r="KXG254" s="41"/>
      <c r="KXH254" s="38"/>
      <c r="KXI254" s="38"/>
      <c r="KXJ254" s="38"/>
      <c r="KXK254" s="39"/>
      <c r="KXL254" s="40"/>
      <c r="KXM254" s="41"/>
      <c r="KXN254" s="38"/>
      <c r="KXO254" s="38"/>
      <c r="KXP254" s="38"/>
      <c r="KXQ254" s="39"/>
      <c r="KXR254" s="40"/>
      <c r="KXS254" s="41"/>
      <c r="KXT254" s="38"/>
      <c r="KXU254" s="38"/>
      <c r="KXV254" s="38"/>
      <c r="KXW254" s="39"/>
      <c r="KXX254" s="40"/>
      <c r="KXY254" s="41"/>
      <c r="KXZ254" s="38"/>
      <c r="KYA254" s="38"/>
      <c r="KYB254" s="38"/>
      <c r="KYC254" s="39"/>
      <c r="KYD254" s="40"/>
      <c r="KYE254" s="41"/>
      <c r="KYF254" s="38"/>
      <c r="KYG254" s="38"/>
      <c r="KYH254" s="38"/>
      <c r="KYI254" s="39"/>
      <c r="KYJ254" s="40"/>
      <c r="KYK254" s="41"/>
      <c r="KYL254" s="38"/>
      <c r="KYM254" s="38"/>
      <c r="KYN254" s="38"/>
      <c r="KYO254" s="39"/>
      <c r="KYP254" s="40"/>
      <c r="KYQ254" s="41"/>
      <c r="KYR254" s="38"/>
      <c r="KYS254" s="38"/>
      <c r="KYT254" s="38"/>
      <c r="KYU254" s="39"/>
      <c r="KYV254" s="40"/>
      <c r="KYW254" s="41"/>
      <c r="KYX254" s="38"/>
      <c r="KYY254" s="38"/>
      <c r="KYZ254" s="38"/>
      <c r="KZA254" s="39"/>
      <c r="KZB254" s="40"/>
      <c r="KZC254" s="41"/>
      <c r="KZD254" s="38"/>
      <c r="KZE254" s="38"/>
      <c r="KZF254" s="38"/>
      <c r="KZG254" s="39"/>
      <c r="KZH254" s="40"/>
      <c r="KZI254" s="41"/>
      <c r="KZJ254" s="38"/>
      <c r="KZK254" s="38"/>
      <c r="KZL254" s="38"/>
      <c r="KZM254" s="39"/>
      <c r="KZN254" s="40"/>
      <c r="KZO254" s="41"/>
      <c r="KZP254" s="38"/>
      <c r="KZQ254" s="38"/>
      <c r="KZR254" s="38"/>
      <c r="KZS254" s="39"/>
      <c r="KZT254" s="40"/>
      <c r="KZU254" s="41"/>
      <c r="KZV254" s="38"/>
      <c r="KZW254" s="38"/>
      <c r="KZX254" s="38"/>
      <c r="KZY254" s="39"/>
      <c r="KZZ254" s="40"/>
      <c r="LAA254" s="41"/>
      <c r="LAB254" s="38"/>
      <c r="LAC254" s="38"/>
      <c r="LAD254" s="38"/>
      <c r="LAE254" s="39"/>
      <c r="LAF254" s="40"/>
      <c r="LAG254" s="41"/>
      <c r="LAH254" s="38"/>
      <c r="LAI254" s="38"/>
      <c r="LAJ254" s="38"/>
      <c r="LAK254" s="39"/>
      <c r="LAL254" s="40"/>
      <c r="LAM254" s="41"/>
      <c r="LAN254" s="38"/>
      <c r="LAO254" s="38"/>
      <c r="LAP254" s="38"/>
      <c r="LAQ254" s="39"/>
      <c r="LAR254" s="40"/>
      <c r="LAS254" s="41"/>
      <c r="LAT254" s="38"/>
      <c r="LAU254" s="38"/>
      <c r="LAV254" s="38"/>
      <c r="LAW254" s="39"/>
      <c r="LAX254" s="40"/>
      <c r="LAY254" s="41"/>
      <c r="LAZ254" s="38"/>
      <c r="LBA254" s="38"/>
      <c r="LBB254" s="38"/>
      <c r="LBC254" s="39"/>
      <c r="LBD254" s="40"/>
      <c r="LBE254" s="41"/>
      <c r="LBF254" s="38"/>
      <c r="LBG254" s="38"/>
      <c r="LBH254" s="38"/>
      <c r="LBI254" s="39"/>
      <c r="LBJ254" s="40"/>
      <c r="LBK254" s="41"/>
      <c r="LBL254" s="38"/>
      <c r="LBM254" s="38"/>
      <c r="LBN254" s="38"/>
      <c r="LBO254" s="39"/>
      <c r="LBP254" s="40"/>
      <c r="LBQ254" s="41"/>
      <c r="LBR254" s="38"/>
      <c r="LBS254" s="38"/>
      <c r="LBT254" s="38"/>
      <c r="LBU254" s="39"/>
      <c r="LBV254" s="40"/>
      <c r="LBW254" s="41"/>
      <c r="LBX254" s="38"/>
      <c r="LBY254" s="38"/>
      <c r="LBZ254" s="38"/>
      <c r="LCA254" s="39"/>
      <c r="LCB254" s="40"/>
      <c r="LCC254" s="41"/>
      <c r="LCD254" s="38"/>
      <c r="LCE254" s="38"/>
      <c r="LCF254" s="38"/>
      <c r="LCG254" s="39"/>
      <c r="LCH254" s="40"/>
      <c r="LCI254" s="41"/>
      <c r="LCJ254" s="38"/>
      <c r="LCK254" s="38"/>
      <c r="LCL254" s="38"/>
      <c r="LCM254" s="39"/>
      <c r="LCN254" s="40"/>
      <c r="LCO254" s="41"/>
      <c r="LCP254" s="38"/>
      <c r="LCQ254" s="38"/>
      <c r="LCR254" s="38"/>
      <c r="LCS254" s="39"/>
      <c r="LCT254" s="40"/>
      <c r="LCU254" s="41"/>
      <c r="LCV254" s="38"/>
      <c r="LCW254" s="38"/>
      <c r="LCX254" s="38"/>
      <c r="LCY254" s="39"/>
      <c r="LCZ254" s="40"/>
      <c r="LDA254" s="41"/>
      <c r="LDB254" s="38"/>
      <c r="LDC254" s="38"/>
      <c r="LDD254" s="38"/>
      <c r="LDE254" s="39"/>
      <c r="LDF254" s="40"/>
      <c r="LDG254" s="41"/>
      <c r="LDH254" s="38"/>
      <c r="LDI254" s="38"/>
      <c r="LDJ254" s="38"/>
      <c r="LDK254" s="39"/>
      <c r="LDL254" s="40"/>
      <c r="LDM254" s="41"/>
      <c r="LDN254" s="38"/>
      <c r="LDO254" s="38"/>
      <c r="LDP254" s="38"/>
      <c r="LDQ254" s="39"/>
      <c r="LDR254" s="40"/>
      <c r="LDS254" s="41"/>
      <c r="LDT254" s="38"/>
      <c r="LDU254" s="38"/>
      <c r="LDV254" s="38"/>
      <c r="LDW254" s="39"/>
      <c r="LDX254" s="40"/>
      <c r="LDY254" s="41"/>
      <c r="LDZ254" s="38"/>
      <c r="LEA254" s="38"/>
      <c r="LEB254" s="38"/>
      <c r="LEC254" s="39"/>
      <c r="LED254" s="40"/>
      <c r="LEE254" s="41"/>
      <c r="LEF254" s="38"/>
      <c r="LEG254" s="38"/>
      <c r="LEH254" s="38"/>
      <c r="LEI254" s="39"/>
      <c r="LEJ254" s="40"/>
      <c r="LEK254" s="41"/>
      <c r="LEL254" s="38"/>
      <c r="LEM254" s="38"/>
      <c r="LEN254" s="38"/>
      <c r="LEO254" s="39"/>
      <c r="LEP254" s="40"/>
      <c r="LEQ254" s="41"/>
      <c r="LER254" s="38"/>
      <c r="LES254" s="38"/>
      <c r="LET254" s="38"/>
      <c r="LEU254" s="39"/>
      <c r="LEV254" s="40"/>
      <c r="LEW254" s="41"/>
      <c r="LEX254" s="38"/>
      <c r="LEY254" s="38"/>
      <c r="LEZ254" s="38"/>
      <c r="LFA254" s="39"/>
      <c r="LFB254" s="40"/>
      <c r="LFC254" s="41"/>
      <c r="LFD254" s="38"/>
      <c r="LFE254" s="38"/>
      <c r="LFF254" s="38"/>
      <c r="LFG254" s="39"/>
      <c r="LFH254" s="40"/>
      <c r="LFI254" s="41"/>
      <c r="LFJ254" s="38"/>
      <c r="LFK254" s="38"/>
      <c r="LFL254" s="38"/>
      <c r="LFM254" s="39"/>
      <c r="LFN254" s="40"/>
      <c r="LFO254" s="41"/>
      <c r="LFP254" s="38"/>
      <c r="LFQ254" s="38"/>
      <c r="LFR254" s="38"/>
      <c r="LFS254" s="39"/>
      <c r="LFT254" s="40"/>
      <c r="LFU254" s="41"/>
      <c r="LFV254" s="38"/>
      <c r="LFW254" s="38"/>
      <c r="LFX254" s="38"/>
      <c r="LFY254" s="39"/>
      <c r="LFZ254" s="40"/>
      <c r="LGA254" s="41"/>
      <c r="LGB254" s="38"/>
      <c r="LGC254" s="38"/>
      <c r="LGD254" s="38"/>
      <c r="LGE254" s="39"/>
      <c r="LGF254" s="40"/>
      <c r="LGG254" s="41"/>
      <c r="LGH254" s="38"/>
      <c r="LGI254" s="38"/>
      <c r="LGJ254" s="38"/>
      <c r="LGK254" s="39"/>
      <c r="LGL254" s="40"/>
      <c r="LGM254" s="41"/>
      <c r="LGN254" s="38"/>
      <c r="LGO254" s="38"/>
      <c r="LGP254" s="38"/>
      <c r="LGQ254" s="39"/>
      <c r="LGR254" s="40"/>
      <c r="LGS254" s="41"/>
      <c r="LGT254" s="38"/>
      <c r="LGU254" s="38"/>
      <c r="LGV254" s="38"/>
      <c r="LGW254" s="39"/>
      <c r="LGX254" s="40"/>
      <c r="LGY254" s="41"/>
      <c r="LGZ254" s="38"/>
      <c r="LHA254" s="38"/>
      <c r="LHB254" s="38"/>
      <c r="LHC254" s="39"/>
      <c r="LHD254" s="40"/>
      <c r="LHE254" s="41"/>
      <c r="LHF254" s="38"/>
      <c r="LHG254" s="38"/>
      <c r="LHH254" s="38"/>
      <c r="LHI254" s="39"/>
      <c r="LHJ254" s="40"/>
      <c r="LHK254" s="41"/>
      <c r="LHL254" s="38"/>
      <c r="LHM254" s="38"/>
      <c r="LHN254" s="38"/>
      <c r="LHO254" s="39"/>
      <c r="LHP254" s="40"/>
      <c r="LHQ254" s="41"/>
      <c r="LHR254" s="38"/>
      <c r="LHS254" s="38"/>
      <c r="LHT254" s="38"/>
      <c r="LHU254" s="39"/>
      <c r="LHV254" s="40"/>
      <c r="LHW254" s="41"/>
      <c r="LHX254" s="38"/>
      <c r="LHY254" s="38"/>
      <c r="LHZ254" s="38"/>
      <c r="LIA254" s="39"/>
      <c r="LIB254" s="40"/>
      <c r="LIC254" s="41"/>
      <c r="LID254" s="38"/>
      <c r="LIE254" s="38"/>
      <c r="LIF254" s="38"/>
      <c r="LIG254" s="39"/>
      <c r="LIH254" s="40"/>
      <c r="LII254" s="41"/>
      <c r="LIJ254" s="38"/>
      <c r="LIK254" s="38"/>
      <c r="LIL254" s="38"/>
      <c r="LIM254" s="39"/>
      <c r="LIN254" s="40"/>
      <c r="LIO254" s="41"/>
      <c r="LIP254" s="38"/>
      <c r="LIQ254" s="38"/>
      <c r="LIR254" s="38"/>
      <c r="LIS254" s="39"/>
      <c r="LIT254" s="40"/>
      <c r="LIU254" s="41"/>
      <c r="LIV254" s="38"/>
      <c r="LIW254" s="38"/>
      <c r="LIX254" s="38"/>
      <c r="LIY254" s="39"/>
      <c r="LIZ254" s="40"/>
      <c r="LJA254" s="41"/>
      <c r="LJB254" s="38"/>
      <c r="LJC254" s="38"/>
      <c r="LJD254" s="38"/>
      <c r="LJE254" s="39"/>
      <c r="LJF254" s="40"/>
      <c r="LJG254" s="41"/>
      <c r="LJH254" s="38"/>
      <c r="LJI254" s="38"/>
      <c r="LJJ254" s="38"/>
      <c r="LJK254" s="39"/>
      <c r="LJL254" s="40"/>
      <c r="LJM254" s="41"/>
      <c r="LJN254" s="38"/>
      <c r="LJO254" s="38"/>
      <c r="LJP254" s="38"/>
      <c r="LJQ254" s="39"/>
      <c r="LJR254" s="40"/>
      <c r="LJS254" s="41"/>
      <c r="LJT254" s="38"/>
      <c r="LJU254" s="38"/>
      <c r="LJV254" s="38"/>
      <c r="LJW254" s="39"/>
      <c r="LJX254" s="40"/>
      <c r="LJY254" s="41"/>
      <c r="LJZ254" s="38"/>
      <c r="LKA254" s="38"/>
      <c r="LKB254" s="38"/>
      <c r="LKC254" s="39"/>
      <c r="LKD254" s="40"/>
      <c r="LKE254" s="41"/>
      <c r="LKF254" s="38"/>
      <c r="LKG254" s="38"/>
      <c r="LKH254" s="38"/>
      <c r="LKI254" s="39"/>
      <c r="LKJ254" s="40"/>
      <c r="LKK254" s="41"/>
      <c r="LKL254" s="38"/>
      <c r="LKM254" s="38"/>
      <c r="LKN254" s="38"/>
      <c r="LKO254" s="39"/>
      <c r="LKP254" s="40"/>
      <c r="LKQ254" s="41"/>
      <c r="LKR254" s="38"/>
      <c r="LKS254" s="38"/>
      <c r="LKT254" s="38"/>
      <c r="LKU254" s="39"/>
      <c r="LKV254" s="40"/>
      <c r="LKW254" s="41"/>
      <c r="LKX254" s="38"/>
      <c r="LKY254" s="38"/>
      <c r="LKZ254" s="38"/>
      <c r="LLA254" s="39"/>
      <c r="LLB254" s="40"/>
      <c r="LLC254" s="41"/>
      <c r="LLD254" s="38"/>
      <c r="LLE254" s="38"/>
      <c r="LLF254" s="38"/>
      <c r="LLG254" s="39"/>
      <c r="LLH254" s="40"/>
      <c r="LLI254" s="41"/>
      <c r="LLJ254" s="38"/>
      <c r="LLK254" s="38"/>
      <c r="LLL254" s="38"/>
      <c r="LLM254" s="39"/>
      <c r="LLN254" s="40"/>
      <c r="LLO254" s="41"/>
      <c r="LLP254" s="38"/>
      <c r="LLQ254" s="38"/>
      <c r="LLR254" s="38"/>
      <c r="LLS254" s="39"/>
      <c r="LLT254" s="40"/>
      <c r="LLU254" s="41"/>
      <c r="LLV254" s="38"/>
      <c r="LLW254" s="38"/>
      <c r="LLX254" s="38"/>
      <c r="LLY254" s="39"/>
      <c r="LLZ254" s="40"/>
      <c r="LMA254" s="41"/>
      <c r="LMB254" s="38"/>
      <c r="LMC254" s="38"/>
      <c r="LMD254" s="38"/>
      <c r="LME254" s="39"/>
      <c r="LMF254" s="40"/>
      <c r="LMG254" s="41"/>
      <c r="LMH254" s="38"/>
      <c r="LMI254" s="38"/>
      <c r="LMJ254" s="38"/>
      <c r="LMK254" s="39"/>
      <c r="LML254" s="40"/>
      <c r="LMM254" s="41"/>
      <c r="LMN254" s="38"/>
      <c r="LMO254" s="38"/>
      <c r="LMP254" s="38"/>
      <c r="LMQ254" s="39"/>
      <c r="LMR254" s="40"/>
      <c r="LMS254" s="41"/>
      <c r="LMT254" s="38"/>
      <c r="LMU254" s="38"/>
      <c r="LMV254" s="38"/>
      <c r="LMW254" s="39"/>
      <c r="LMX254" s="40"/>
      <c r="LMY254" s="41"/>
      <c r="LMZ254" s="38"/>
      <c r="LNA254" s="38"/>
      <c r="LNB254" s="38"/>
      <c r="LNC254" s="39"/>
      <c r="LND254" s="40"/>
      <c r="LNE254" s="41"/>
      <c r="LNF254" s="38"/>
      <c r="LNG254" s="38"/>
      <c r="LNH254" s="38"/>
      <c r="LNI254" s="39"/>
      <c r="LNJ254" s="40"/>
      <c r="LNK254" s="41"/>
      <c r="LNL254" s="38"/>
      <c r="LNM254" s="38"/>
      <c r="LNN254" s="38"/>
      <c r="LNO254" s="39"/>
      <c r="LNP254" s="40"/>
      <c r="LNQ254" s="41"/>
      <c r="LNR254" s="38"/>
      <c r="LNS254" s="38"/>
      <c r="LNT254" s="38"/>
      <c r="LNU254" s="39"/>
      <c r="LNV254" s="40"/>
      <c r="LNW254" s="41"/>
      <c r="LNX254" s="38"/>
      <c r="LNY254" s="38"/>
      <c r="LNZ254" s="38"/>
      <c r="LOA254" s="39"/>
      <c r="LOB254" s="40"/>
      <c r="LOC254" s="41"/>
      <c r="LOD254" s="38"/>
      <c r="LOE254" s="38"/>
      <c r="LOF254" s="38"/>
      <c r="LOG254" s="39"/>
      <c r="LOH254" s="40"/>
      <c r="LOI254" s="41"/>
      <c r="LOJ254" s="38"/>
      <c r="LOK254" s="38"/>
      <c r="LOL254" s="38"/>
      <c r="LOM254" s="39"/>
      <c r="LON254" s="40"/>
      <c r="LOO254" s="41"/>
      <c r="LOP254" s="38"/>
      <c r="LOQ254" s="38"/>
      <c r="LOR254" s="38"/>
      <c r="LOS254" s="39"/>
      <c r="LOT254" s="40"/>
      <c r="LOU254" s="41"/>
      <c r="LOV254" s="38"/>
      <c r="LOW254" s="38"/>
      <c r="LOX254" s="38"/>
      <c r="LOY254" s="39"/>
      <c r="LOZ254" s="40"/>
      <c r="LPA254" s="41"/>
      <c r="LPB254" s="38"/>
      <c r="LPC254" s="38"/>
      <c r="LPD254" s="38"/>
      <c r="LPE254" s="39"/>
      <c r="LPF254" s="40"/>
      <c r="LPG254" s="41"/>
      <c r="LPH254" s="38"/>
      <c r="LPI254" s="38"/>
      <c r="LPJ254" s="38"/>
      <c r="LPK254" s="39"/>
      <c r="LPL254" s="40"/>
      <c r="LPM254" s="41"/>
      <c r="LPN254" s="38"/>
      <c r="LPO254" s="38"/>
      <c r="LPP254" s="38"/>
      <c r="LPQ254" s="39"/>
      <c r="LPR254" s="40"/>
      <c r="LPS254" s="41"/>
      <c r="LPT254" s="38"/>
      <c r="LPU254" s="38"/>
      <c r="LPV254" s="38"/>
      <c r="LPW254" s="39"/>
      <c r="LPX254" s="40"/>
      <c r="LPY254" s="41"/>
      <c r="LPZ254" s="38"/>
      <c r="LQA254" s="38"/>
      <c r="LQB254" s="38"/>
      <c r="LQC254" s="39"/>
      <c r="LQD254" s="40"/>
      <c r="LQE254" s="41"/>
      <c r="LQF254" s="38"/>
      <c r="LQG254" s="38"/>
      <c r="LQH254" s="38"/>
      <c r="LQI254" s="39"/>
      <c r="LQJ254" s="40"/>
      <c r="LQK254" s="41"/>
      <c r="LQL254" s="38"/>
      <c r="LQM254" s="38"/>
      <c r="LQN254" s="38"/>
      <c r="LQO254" s="39"/>
      <c r="LQP254" s="40"/>
      <c r="LQQ254" s="41"/>
      <c r="LQR254" s="38"/>
      <c r="LQS254" s="38"/>
      <c r="LQT254" s="38"/>
      <c r="LQU254" s="39"/>
      <c r="LQV254" s="40"/>
      <c r="LQW254" s="41"/>
      <c r="LQX254" s="38"/>
      <c r="LQY254" s="38"/>
      <c r="LQZ254" s="38"/>
      <c r="LRA254" s="39"/>
      <c r="LRB254" s="40"/>
      <c r="LRC254" s="41"/>
      <c r="LRD254" s="38"/>
      <c r="LRE254" s="38"/>
      <c r="LRF254" s="38"/>
      <c r="LRG254" s="39"/>
      <c r="LRH254" s="40"/>
      <c r="LRI254" s="41"/>
      <c r="LRJ254" s="38"/>
      <c r="LRK254" s="38"/>
      <c r="LRL254" s="38"/>
      <c r="LRM254" s="39"/>
      <c r="LRN254" s="40"/>
      <c r="LRO254" s="41"/>
      <c r="LRP254" s="38"/>
      <c r="LRQ254" s="38"/>
      <c r="LRR254" s="38"/>
      <c r="LRS254" s="39"/>
      <c r="LRT254" s="40"/>
      <c r="LRU254" s="41"/>
      <c r="LRV254" s="38"/>
      <c r="LRW254" s="38"/>
      <c r="LRX254" s="38"/>
      <c r="LRY254" s="39"/>
      <c r="LRZ254" s="40"/>
      <c r="LSA254" s="41"/>
      <c r="LSB254" s="38"/>
      <c r="LSC254" s="38"/>
      <c r="LSD254" s="38"/>
      <c r="LSE254" s="39"/>
      <c r="LSF254" s="40"/>
      <c r="LSG254" s="41"/>
      <c r="LSH254" s="38"/>
      <c r="LSI254" s="38"/>
      <c r="LSJ254" s="38"/>
      <c r="LSK254" s="39"/>
      <c r="LSL254" s="40"/>
      <c r="LSM254" s="41"/>
      <c r="LSN254" s="38"/>
      <c r="LSO254" s="38"/>
      <c r="LSP254" s="38"/>
      <c r="LSQ254" s="39"/>
      <c r="LSR254" s="40"/>
      <c r="LSS254" s="41"/>
      <c r="LST254" s="38"/>
      <c r="LSU254" s="38"/>
      <c r="LSV254" s="38"/>
      <c r="LSW254" s="39"/>
      <c r="LSX254" s="40"/>
      <c r="LSY254" s="41"/>
      <c r="LSZ254" s="38"/>
      <c r="LTA254" s="38"/>
      <c r="LTB254" s="38"/>
      <c r="LTC254" s="39"/>
      <c r="LTD254" s="40"/>
      <c r="LTE254" s="41"/>
      <c r="LTF254" s="38"/>
      <c r="LTG254" s="38"/>
      <c r="LTH254" s="38"/>
      <c r="LTI254" s="39"/>
      <c r="LTJ254" s="40"/>
      <c r="LTK254" s="41"/>
      <c r="LTL254" s="38"/>
      <c r="LTM254" s="38"/>
      <c r="LTN254" s="38"/>
      <c r="LTO254" s="39"/>
      <c r="LTP254" s="40"/>
      <c r="LTQ254" s="41"/>
      <c r="LTR254" s="38"/>
      <c r="LTS254" s="38"/>
      <c r="LTT254" s="38"/>
      <c r="LTU254" s="39"/>
      <c r="LTV254" s="40"/>
      <c r="LTW254" s="41"/>
      <c r="LTX254" s="38"/>
      <c r="LTY254" s="38"/>
      <c r="LTZ254" s="38"/>
      <c r="LUA254" s="39"/>
      <c r="LUB254" s="40"/>
      <c r="LUC254" s="41"/>
      <c r="LUD254" s="38"/>
      <c r="LUE254" s="38"/>
      <c r="LUF254" s="38"/>
      <c r="LUG254" s="39"/>
      <c r="LUH254" s="40"/>
      <c r="LUI254" s="41"/>
      <c r="LUJ254" s="38"/>
      <c r="LUK254" s="38"/>
      <c r="LUL254" s="38"/>
      <c r="LUM254" s="39"/>
      <c r="LUN254" s="40"/>
      <c r="LUO254" s="41"/>
      <c r="LUP254" s="38"/>
      <c r="LUQ254" s="38"/>
      <c r="LUR254" s="38"/>
      <c r="LUS254" s="39"/>
      <c r="LUT254" s="40"/>
      <c r="LUU254" s="41"/>
      <c r="LUV254" s="38"/>
      <c r="LUW254" s="38"/>
      <c r="LUX254" s="38"/>
      <c r="LUY254" s="39"/>
      <c r="LUZ254" s="40"/>
      <c r="LVA254" s="41"/>
      <c r="LVB254" s="38"/>
      <c r="LVC254" s="38"/>
      <c r="LVD254" s="38"/>
      <c r="LVE254" s="39"/>
      <c r="LVF254" s="40"/>
      <c r="LVG254" s="41"/>
      <c r="LVH254" s="38"/>
      <c r="LVI254" s="38"/>
      <c r="LVJ254" s="38"/>
      <c r="LVK254" s="39"/>
      <c r="LVL254" s="40"/>
      <c r="LVM254" s="41"/>
      <c r="LVN254" s="38"/>
      <c r="LVO254" s="38"/>
      <c r="LVP254" s="38"/>
      <c r="LVQ254" s="39"/>
      <c r="LVR254" s="40"/>
      <c r="LVS254" s="41"/>
      <c r="LVT254" s="38"/>
      <c r="LVU254" s="38"/>
      <c r="LVV254" s="38"/>
      <c r="LVW254" s="39"/>
      <c r="LVX254" s="40"/>
      <c r="LVY254" s="41"/>
      <c r="LVZ254" s="38"/>
      <c r="LWA254" s="38"/>
      <c r="LWB254" s="38"/>
      <c r="LWC254" s="39"/>
      <c r="LWD254" s="40"/>
      <c r="LWE254" s="41"/>
      <c r="LWF254" s="38"/>
      <c r="LWG254" s="38"/>
      <c r="LWH254" s="38"/>
      <c r="LWI254" s="39"/>
      <c r="LWJ254" s="40"/>
      <c r="LWK254" s="41"/>
      <c r="LWL254" s="38"/>
      <c r="LWM254" s="38"/>
      <c r="LWN254" s="38"/>
      <c r="LWO254" s="39"/>
      <c r="LWP254" s="40"/>
      <c r="LWQ254" s="41"/>
      <c r="LWR254" s="38"/>
      <c r="LWS254" s="38"/>
      <c r="LWT254" s="38"/>
      <c r="LWU254" s="39"/>
      <c r="LWV254" s="40"/>
      <c r="LWW254" s="41"/>
      <c r="LWX254" s="38"/>
      <c r="LWY254" s="38"/>
      <c r="LWZ254" s="38"/>
      <c r="LXA254" s="39"/>
      <c r="LXB254" s="40"/>
      <c r="LXC254" s="41"/>
      <c r="LXD254" s="38"/>
      <c r="LXE254" s="38"/>
      <c r="LXF254" s="38"/>
      <c r="LXG254" s="39"/>
      <c r="LXH254" s="40"/>
      <c r="LXI254" s="41"/>
      <c r="LXJ254" s="38"/>
      <c r="LXK254" s="38"/>
      <c r="LXL254" s="38"/>
      <c r="LXM254" s="39"/>
      <c r="LXN254" s="40"/>
      <c r="LXO254" s="41"/>
      <c r="LXP254" s="38"/>
      <c r="LXQ254" s="38"/>
      <c r="LXR254" s="38"/>
      <c r="LXS254" s="39"/>
      <c r="LXT254" s="40"/>
      <c r="LXU254" s="41"/>
      <c r="LXV254" s="38"/>
      <c r="LXW254" s="38"/>
      <c r="LXX254" s="38"/>
      <c r="LXY254" s="39"/>
      <c r="LXZ254" s="40"/>
      <c r="LYA254" s="41"/>
      <c r="LYB254" s="38"/>
      <c r="LYC254" s="38"/>
      <c r="LYD254" s="38"/>
      <c r="LYE254" s="39"/>
      <c r="LYF254" s="40"/>
      <c r="LYG254" s="41"/>
      <c r="LYH254" s="38"/>
      <c r="LYI254" s="38"/>
      <c r="LYJ254" s="38"/>
      <c r="LYK254" s="39"/>
      <c r="LYL254" s="40"/>
      <c r="LYM254" s="41"/>
      <c r="LYN254" s="38"/>
      <c r="LYO254" s="38"/>
      <c r="LYP254" s="38"/>
      <c r="LYQ254" s="39"/>
      <c r="LYR254" s="40"/>
      <c r="LYS254" s="41"/>
      <c r="LYT254" s="38"/>
      <c r="LYU254" s="38"/>
      <c r="LYV254" s="38"/>
      <c r="LYW254" s="39"/>
      <c r="LYX254" s="40"/>
      <c r="LYY254" s="41"/>
      <c r="LYZ254" s="38"/>
      <c r="LZA254" s="38"/>
      <c r="LZB254" s="38"/>
      <c r="LZC254" s="39"/>
      <c r="LZD254" s="40"/>
      <c r="LZE254" s="41"/>
      <c r="LZF254" s="38"/>
      <c r="LZG254" s="38"/>
      <c r="LZH254" s="38"/>
      <c r="LZI254" s="39"/>
      <c r="LZJ254" s="40"/>
      <c r="LZK254" s="41"/>
      <c r="LZL254" s="38"/>
      <c r="LZM254" s="38"/>
      <c r="LZN254" s="38"/>
      <c r="LZO254" s="39"/>
      <c r="LZP254" s="40"/>
      <c r="LZQ254" s="41"/>
      <c r="LZR254" s="38"/>
      <c r="LZS254" s="38"/>
      <c r="LZT254" s="38"/>
      <c r="LZU254" s="39"/>
      <c r="LZV254" s="40"/>
      <c r="LZW254" s="41"/>
      <c r="LZX254" s="38"/>
      <c r="LZY254" s="38"/>
      <c r="LZZ254" s="38"/>
      <c r="MAA254" s="39"/>
      <c r="MAB254" s="40"/>
      <c r="MAC254" s="41"/>
      <c r="MAD254" s="38"/>
      <c r="MAE254" s="38"/>
      <c r="MAF254" s="38"/>
      <c r="MAG254" s="39"/>
      <c r="MAH254" s="40"/>
      <c r="MAI254" s="41"/>
      <c r="MAJ254" s="38"/>
      <c r="MAK254" s="38"/>
      <c r="MAL254" s="38"/>
      <c r="MAM254" s="39"/>
      <c r="MAN254" s="40"/>
      <c r="MAO254" s="41"/>
      <c r="MAP254" s="38"/>
      <c r="MAQ254" s="38"/>
      <c r="MAR254" s="38"/>
      <c r="MAS254" s="39"/>
      <c r="MAT254" s="40"/>
      <c r="MAU254" s="41"/>
      <c r="MAV254" s="38"/>
      <c r="MAW254" s="38"/>
      <c r="MAX254" s="38"/>
      <c r="MAY254" s="39"/>
      <c r="MAZ254" s="40"/>
      <c r="MBA254" s="41"/>
      <c r="MBB254" s="38"/>
      <c r="MBC254" s="38"/>
      <c r="MBD254" s="38"/>
      <c r="MBE254" s="39"/>
      <c r="MBF254" s="40"/>
      <c r="MBG254" s="41"/>
      <c r="MBH254" s="38"/>
      <c r="MBI254" s="38"/>
      <c r="MBJ254" s="38"/>
      <c r="MBK254" s="39"/>
      <c r="MBL254" s="40"/>
      <c r="MBM254" s="41"/>
      <c r="MBN254" s="38"/>
      <c r="MBO254" s="38"/>
      <c r="MBP254" s="38"/>
      <c r="MBQ254" s="39"/>
      <c r="MBR254" s="40"/>
      <c r="MBS254" s="41"/>
      <c r="MBT254" s="38"/>
      <c r="MBU254" s="38"/>
      <c r="MBV254" s="38"/>
      <c r="MBW254" s="39"/>
      <c r="MBX254" s="40"/>
      <c r="MBY254" s="41"/>
      <c r="MBZ254" s="38"/>
      <c r="MCA254" s="38"/>
      <c r="MCB254" s="38"/>
      <c r="MCC254" s="39"/>
      <c r="MCD254" s="40"/>
      <c r="MCE254" s="41"/>
      <c r="MCF254" s="38"/>
      <c r="MCG254" s="38"/>
      <c r="MCH254" s="38"/>
      <c r="MCI254" s="39"/>
      <c r="MCJ254" s="40"/>
      <c r="MCK254" s="41"/>
      <c r="MCL254" s="38"/>
      <c r="MCM254" s="38"/>
      <c r="MCN254" s="38"/>
      <c r="MCO254" s="39"/>
      <c r="MCP254" s="40"/>
      <c r="MCQ254" s="41"/>
      <c r="MCR254" s="38"/>
      <c r="MCS254" s="38"/>
      <c r="MCT254" s="38"/>
      <c r="MCU254" s="39"/>
      <c r="MCV254" s="40"/>
      <c r="MCW254" s="41"/>
      <c r="MCX254" s="38"/>
      <c r="MCY254" s="38"/>
      <c r="MCZ254" s="38"/>
      <c r="MDA254" s="39"/>
      <c r="MDB254" s="40"/>
      <c r="MDC254" s="41"/>
      <c r="MDD254" s="38"/>
      <c r="MDE254" s="38"/>
      <c r="MDF254" s="38"/>
      <c r="MDG254" s="39"/>
      <c r="MDH254" s="40"/>
      <c r="MDI254" s="41"/>
      <c r="MDJ254" s="38"/>
      <c r="MDK254" s="38"/>
      <c r="MDL254" s="38"/>
      <c r="MDM254" s="39"/>
      <c r="MDN254" s="40"/>
      <c r="MDO254" s="41"/>
      <c r="MDP254" s="38"/>
      <c r="MDQ254" s="38"/>
      <c r="MDR254" s="38"/>
      <c r="MDS254" s="39"/>
      <c r="MDT254" s="40"/>
      <c r="MDU254" s="41"/>
      <c r="MDV254" s="38"/>
      <c r="MDW254" s="38"/>
      <c r="MDX254" s="38"/>
      <c r="MDY254" s="39"/>
      <c r="MDZ254" s="40"/>
      <c r="MEA254" s="41"/>
      <c r="MEB254" s="38"/>
      <c r="MEC254" s="38"/>
      <c r="MED254" s="38"/>
      <c r="MEE254" s="39"/>
      <c r="MEF254" s="40"/>
      <c r="MEG254" s="41"/>
      <c r="MEH254" s="38"/>
      <c r="MEI254" s="38"/>
      <c r="MEJ254" s="38"/>
      <c r="MEK254" s="39"/>
      <c r="MEL254" s="40"/>
      <c r="MEM254" s="41"/>
      <c r="MEN254" s="38"/>
      <c r="MEO254" s="38"/>
      <c r="MEP254" s="38"/>
      <c r="MEQ254" s="39"/>
      <c r="MER254" s="40"/>
      <c r="MES254" s="41"/>
      <c r="MET254" s="38"/>
      <c r="MEU254" s="38"/>
      <c r="MEV254" s="38"/>
      <c r="MEW254" s="39"/>
      <c r="MEX254" s="40"/>
      <c r="MEY254" s="41"/>
      <c r="MEZ254" s="38"/>
      <c r="MFA254" s="38"/>
      <c r="MFB254" s="38"/>
      <c r="MFC254" s="39"/>
      <c r="MFD254" s="40"/>
      <c r="MFE254" s="41"/>
      <c r="MFF254" s="38"/>
      <c r="MFG254" s="38"/>
      <c r="MFH254" s="38"/>
      <c r="MFI254" s="39"/>
      <c r="MFJ254" s="40"/>
      <c r="MFK254" s="41"/>
      <c r="MFL254" s="38"/>
      <c r="MFM254" s="38"/>
      <c r="MFN254" s="38"/>
      <c r="MFO254" s="39"/>
      <c r="MFP254" s="40"/>
      <c r="MFQ254" s="41"/>
      <c r="MFR254" s="38"/>
      <c r="MFS254" s="38"/>
      <c r="MFT254" s="38"/>
      <c r="MFU254" s="39"/>
      <c r="MFV254" s="40"/>
      <c r="MFW254" s="41"/>
      <c r="MFX254" s="38"/>
      <c r="MFY254" s="38"/>
      <c r="MFZ254" s="38"/>
      <c r="MGA254" s="39"/>
      <c r="MGB254" s="40"/>
      <c r="MGC254" s="41"/>
      <c r="MGD254" s="38"/>
      <c r="MGE254" s="38"/>
      <c r="MGF254" s="38"/>
      <c r="MGG254" s="39"/>
      <c r="MGH254" s="40"/>
      <c r="MGI254" s="41"/>
      <c r="MGJ254" s="38"/>
      <c r="MGK254" s="38"/>
      <c r="MGL254" s="38"/>
      <c r="MGM254" s="39"/>
      <c r="MGN254" s="40"/>
      <c r="MGO254" s="41"/>
      <c r="MGP254" s="38"/>
      <c r="MGQ254" s="38"/>
      <c r="MGR254" s="38"/>
      <c r="MGS254" s="39"/>
      <c r="MGT254" s="40"/>
      <c r="MGU254" s="41"/>
      <c r="MGV254" s="38"/>
      <c r="MGW254" s="38"/>
      <c r="MGX254" s="38"/>
      <c r="MGY254" s="39"/>
      <c r="MGZ254" s="40"/>
      <c r="MHA254" s="41"/>
      <c r="MHB254" s="38"/>
      <c r="MHC254" s="38"/>
      <c r="MHD254" s="38"/>
      <c r="MHE254" s="39"/>
      <c r="MHF254" s="40"/>
      <c r="MHG254" s="41"/>
      <c r="MHH254" s="38"/>
      <c r="MHI254" s="38"/>
      <c r="MHJ254" s="38"/>
      <c r="MHK254" s="39"/>
      <c r="MHL254" s="40"/>
      <c r="MHM254" s="41"/>
      <c r="MHN254" s="38"/>
      <c r="MHO254" s="38"/>
      <c r="MHP254" s="38"/>
      <c r="MHQ254" s="39"/>
      <c r="MHR254" s="40"/>
      <c r="MHS254" s="41"/>
      <c r="MHT254" s="38"/>
      <c r="MHU254" s="38"/>
      <c r="MHV254" s="38"/>
      <c r="MHW254" s="39"/>
      <c r="MHX254" s="40"/>
      <c r="MHY254" s="41"/>
      <c r="MHZ254" s="38"/>
      <c r="MIA254" s="38"/>
      <c r="MIB254" s="38"/>
      <c r="MIC254" s="39"/>
      <c r="MID254" s="40"/>
      <c r="MIE254" s="41"/>
      <c r="MIF254" s="38"/>
      <c r="MIG254" s="38"/>
      <c r="MIH254" s="38"/>
      <c r="MII254" s="39"/>
      <c r="MIJ254" s="40"/>
      <c r="MIK254" s="41"/>
      <c r="MIL254" s="38"/>
      <c r="MIM254" s="38"/>
      <c r="MIN254" s="38"/>
      <c r="MIO254" s="39"/>
      <c r="MIP254" s="40"/>
      <c r="MIQ254" s="41"/>
      <c r="MIR254" s="38"/>
      <c r="MIS254" s="38"/>
      <c r="MIT254" s="38"/>
      <c r="MIU254" s="39"/>
      <c r="MIV254" s="40"/>
      <c r="MIW254" s="41"/>
      <c r="MIX254" s="38"/>
      <c r="MIY254" s="38"/>
      <c r="MIZ254" s="38"/>
      <c r="MJA254" s="39"/>
      <c r="MJB254" s="40"/>
      <c r="MJC254" s="41"/>
      <c r="MJD254" s="38"/>
      <c r="MJE254" s="38"/>
      <c r="MJF254" s="38"/>
      <c r="MJG254" s="39"/>
      <c r="MJH254" s="40"/>
      <c r="MJI254" s="41"/>
      <c r="MJJ254" s="38"/>
      <c r="MJK254" s="38"/>
      <c r="MJL254" s="38"/>
      <c r="MJM254" s="39"/>
      <c r="MJN254" s="40"/>
      <c r="MJO254" s="41"/>
      <c r="MJP254" s="38"/>
      <c r="MJQ254" s="38"/>
      <c r="MJR254" s="38"/>
      <c r="MJS254" s="39"/>
      <c r="MJT254" s="40"/>
      <c r="MJU254" s="41"/>
      <c r="MJV254" s="38"/>
      <c r="MJW254" s="38"/>
      <c r="MJX254" s="38"/>
      <c r="MJY254" s="39"/>
      <c r="MJZ254" s="40"/>
      <c r="MKA254" s="41"/>
      <c r="MKB254" s="38"/>
      <c r="MKC254" s="38"/>
      <c r="MKD254" s="38"/>
      <c r="MKE254" s="39"/>
      <c r="MKF254" s="40"/>
      <c r="MKG254" s="41"/>
      <c r="MKH254" s="38"/>
      <c r="MKI254" s="38"/>
      <c r="MKJ254" s="38"/>
      <c r="MKK254" s="39"/>
      <c r="MKL254" s="40"/>
      <c r="MKM254" s="41"/>
      <c r="MKN254" s="38"/>
      <c r="MKO254" s="38"/>
      <c r="MKP254" s="38"/>
      <c r="MKQ254" s="39"/>
      <c r="MKR254" s="40"/>
      <c r="MKS254" s="41"/>
      <c r="MKT254" s="38"/>
      <c r="MKU254" s="38"/>
      <c r="MKV254" s="38"/>
      <c r="MKW254" s="39"/>
      <c r="MKX254" s="40"/>
      <c r="MKY254" s="41"/>
      <c r="MKZ254" s="38"/>
      <c r="MLA254" s="38"/>
      <c r="MLB254" s="38"/>
      <c r="MLC254" s="39"/>
      <c r="MLD254" s="40"/>
      <c r="MLE254" s="41"/>
      <c r="MLF254" s="38"/>
      <c r="MLG254" s="38"/>
      <c r="MLH254" s="38"/>
      <c r="MLI254" s="39"/>
      <c r="MLJ254" s="40"/>
      <c r="MLK254" s="41"/>
      <c r="MLL254" s="38"/>
      <c r="MLM254" s="38"/>
      <c r="MLN254" s="38"/>
      <c r="MLO254" s="39"/>
      <c r="MLP254" s="40"/>
      <c r="MLQ254" s="41"/>
      <c r="MLR254" s="38"/>
      <c r="MLS254" s="38"/>
      <c r="MLT254" s="38"/>
      <c r="MLU254" s="39"/>
      <c r="MLV254" s="40"/>
      <c r="MLW254" s="41"/>
      <c r="MLX254" s="38"/>
      <c r="MLY254" s="38"/>
      <c r="MLZ254" s="38"/>
      <c r="MMA254" s="39"/>
      <c r="MMB254" s="40"/>
      <c r="MMC254" s="41"/>
      <c r="MMD254" s="38"/>
      <c r="MME254" s="38"/>
      <c r="MMF254" s="38"/>
      <c r="MMG254" s="39"/>
      <c r="MMH254" s="40"/>
      <c r="MMI254" s="41"/>
      <c r="MMJ254" s="38"/>
      <c r="MMK254" s="38"/>
      <c r="MML254" s="38"/>
      <c r="MMM254" s="39"/>
      <c r="MMN254" s="40"/>
      <c r="MMO254" s="41"/>
      <c r="MMP254" s="38"/>
      <c r="MMQ254" s="38"/>
      <c r="MMR254" s="38"/>
      <c r="MMS254" s="39"/>
      <c r="MMT254" s="40"/>
      <c r="MMU254" s="41"/>
      <c r="MMV254" s="38"/>
      <c r="MMW254" s="38"/>
      <c r="MMX254" s="38"/>
      <c r="MMY254" s="39"/>
      <c r="MMZ254" s="40"/>
      <c r="MNA254" s="41"/>
      <c r="MNB254" s="38"/>
      <c r="MNC254" s="38"/>
      <c r="MND254" s="38"/>
      <c r="MNE254" s="39"/>
      <c r="MNF254" s="40"/>
      <c r="MNG254" s="41"/>
      <c r="MNH254" s="38"/>
      <c r="MNI254" s="38"/>
      <c r="MNJ254" s="38"/>
      <c r="MNK254" s="39"/>
      <c r="MNL254" s="40"/>
      <c r="MNM254" s="41"/>
      <c r="MNN254" s="38"/>
      <c r="MNO254" s="38"/>
      <c r="MNP254" s="38"/>
      <c r="MNQ254" s="39"/>
      <c r="MNR254" s="40"/>
      <c r="MNS254" s="41"/>
      <c r="MNT254" s="38"/>
      <c r="MNU254" s="38"/>
      <c r="MNV254" s="38"/>
      <c r="MNW254" s="39"/>
      <c r="MNX254" s="40"/>
      <c r="MNY254" s="41"/>
      <c r="MNZ254" s="38"/>
      <c r="MOA254" s="38"/>
      <c r="MOB254" s="38"/>
      <c r="MOC254" s="39"/>
      <c r="MOD254" s="40"/>
      <c r="MOE254" s="41"/>
      <c r="MOF254" s="38"/>
      <c r="MOG254" s="38"/>
      <c r="MOH254" s="38"/>
      <c r="MOI254" s="39"/>
      <c r="MOJ254" s="40"/>
      <c r="MOK254" s="41"/>
      <c r="MOL254" s="38"/>
      <c r="MOM254" s="38"/>
      <c r="MON254" s="38"/>
      <c r="MOO254" s="39"/>
      <c r="MOP254" s="40"/>
      <c r="MOQ254" s="41"/>
      <c r="MOR254" s="38"/>
      <c r="MOS254" s="38"/>
      <c r="MOT254" s="38"/>
      <c r="MOU254" s="39"/>
      <c r="MOV254" s="40"/>
      <c r="MOW254" s="41"/>
      <c r="MOX254" s="38"/>
      <c r="MOY254" s="38"/>
      <c r="MOZ254" s="38"/>
      <c r="MPA254" s="39"/>
      <c r="MPB254" s="40"/>
      <c r="MPC254" s="41"/>
      <c r="MPD254" s="38"/>
      <c r="MPE254" s="38"/>
      <c r="MPF254" s="38"/>
      <c r="MPG254" s="39"/>
      <c r="MPH254" s="40"/>
      <c r="MPI254" s="41"/>
      <c r="MPJ254" s="38"/>
      <c r="MPK254" s="38"/>
      <c r="MPL254" s="38"/>
      <c r="MPM254" s="39"/>
      <c r="MPN254" s="40"/>
      <c r="MPO254" s="41"/>
      <c r="MPP254" s="38"/>
      <c r="MPQ254" s="38"/>
      <c r="MPR254" s="38"/>
      <c r="MPS254" s="39"/>
      <c r="MPT254" s="40"/>
      <c r="MPU254" s="41"/>
      <c r="MPV254" s="38"/>
      <c r="MPW254" s="38"/>
      <c r="MPX254" s="38"/>
      <c r="MPY254" s="39"/>
      <c r="MPZ254" s="40"/>
      <c r="MQA254" s="41"/>
      <c r="MQB254" s="38"/>
      <c r="MQC254" s="38"/>
      <c r="MQD254" s="38"/>
      <c r="MQE254" s="39"/>
      <c r="MQF254" s="40"/>
      <c r="MQG254" s="41"/>
      <c r="MQH254" s="38"/>
      <c r="MQI254" s="38"/>
      <c r="MQJ254" s="38"/>
      <c r="MQK254" s="39"/>
      <c r="MQL254" s="40"/>
      <c r="MQM254" s="41"/>
      <c r="MQN254" s="38"/>
      <c r="MQO254" s="38"/>
      <c r="MQP254" s="38"/>
      <c r="MQQ254" s="39"/>
      <c r="MQR254" s="40"/>
      <c r="MQS254" s="41"/>
      <c r="MQT254" s="38"/>
      <c r="MQU254" s="38"/>
      <c r="MQV254" s="38"/>
      <c r="MQW254" s="39"/>
      <c r="MQX254" s="40"/>
      <c r="MQY254" s="41"/>
      <c r="MQZ254" s="38"/>
      <c r="MRA254" s="38"/>
      <c r="MRB254" s="38"/>
      <c r="MRC254" s="39"/>
      <c r="MRD254" s="40"/>
      <c r="MRE254" s="41"/>
      <c r="MRF254" s="38"/>
      <c r="MRG254" s="38"/>
      <c r="MRH254" s="38"/>
      <c r="MRI254" s="39"/>
      <c r="MRJ254" s="40"/>
      <c r="MRK254" s="41"/>
      <c r="MRL254" s="38"/>
      <c r="MRM254" s="38"/>
      <c r="MRN254" s="38"/>
      <c r="MRO254" s="39"/>
      <c r="MRP254" s="40"/>
      <c r="MRQ254" s="41"/>
      <c r="MRR254" s="38"/>
      <c r="MRS254" s="38"/>
      <c r="MRT254" s="38"/>
      <c r="MRU254" s="39"/>
      <c r="MRV254" s="40"/>
      <c r="MRW254" s="41"/>
      <c r="MRX254" s="38"/>
      <c r="MRY254" s="38"/>
      <c r="MRZ254" s="38"/>
      <c r="MSA254" s="39"/>
      <c r="MSB254" s="40"/>
      <c r="MSC254" s="41"/>
      <c r="MSD254" s="38"/>
      <c r="MSE254" s="38"/>
      <c r="MSF254" s="38"/>
      <c r="MSG254" s="39"/>
      <c r="MSH254" s="40"/>
      <c r="MSI254" s="41"/>
      <c r="MSJ254" s="38"/>
      <c r="MSK254" s="38"/>
      <c r="MSL254" s="38"/>
      <c r="MSM254" s="39"/>
      <c r="MSN254" s="40"/>
      <c r="MSO254" s="41"/>
      <c r="MSP254" s="38"/>
      <c r="MSQ254" s="38"/>
      <c r="MSR254" s="38"/>
      <c r="MSS254" s="39"/>
      <c r="MST254" s="40"/>
      <c r="MSU254" s="41"/>
      <c r="MSV254" s="38"/>
      <c r="MSW254" s="38"/>
      <c r="MSX254" s="38"/>
      <c r="MSY254" s="39"/>
      <c r="MSZ254" s="40"/>
      <c r="MTA254" s="41"/>
      <c r="MTB254" s="38"/>
      <c r="MTC254" s="38"/>
      <c r="MTD254" s="38"/>
      <c r="MTE254" s="39"/>
      <c r="MTF254" s="40"/>
      <c r="MTG254" s="41"/>
      <c r="MTH254" s="38"/>
      <c r="MTI254" s="38"/>
      <c r="MTJ254" s="38"/>
      <c r="MTK254" s="39"/>
      <c r="MTL254" s="40"/>
      <c r="MTM254" s="41"/>
      <c r="MTN254" s="38"/>
      <c r="MTO254" s="38"/>
      <c r="MTP254" s="38"/>
      <c r="MTQ254" s="39"/>
      <c r="MTR254" s="40"/>
      <c r="MTS254" s="41"/>
      <c r="MTT254" s="38"/>
      <c r="MTU254" s="38"/>
      <c r="MTV254" s="38"/>
      <c r="MTW254" s="39"/>
      <c r="MTX254" s="40"/>
      <c r="MTY254" s="41"/>
      <c r="MTZ254" s="38"/>
      <c r="MUA254" s="38"/>
      <c r="MUB254" s="38"/>
      <c r="MUC254" s="39"/>
      <c r="MUD254" s="40"/>
      <c r="MUE254" s="41"/>
      <c r="MUF254" s="38"/>
      <c r="MUG254" s="38"/>
      <c r="MUH254" s="38"/>
      <c r="MUI254" s="39"/>
      <c r="MUJ254" s="40"/>
      <c r="MUK254" s="41"/>
      <c r="MUL254" s="38"/>
      <c r="MUM254" s="38"/>
      <c r="MUN254" s="38"/>
      <c r="MUO254" s="39"/>
      <c r="MUP254" s="40"/>
      <c r="MUQ254" s="41"/>
      <c r="MUR254" s="38"/>
      <c r="MUS254" s="38"/>
      <c r="MUT254" s="38"/>
      <c r="MUU254" s="39"/>
      <c r="MUV254" s="40"/>
      <c r="MUW254" s="41"/>
      <c r="MUX254" s="38"/>
      <c r="MUY254" s="38"/>
      <c r="MUZ254" s="38"/>
      <c r="MVA254" s="39"/>
      <c r="MVB254" s="40"/>
      <c r="MVC254" s="41"/>
      <c r="MVD254" s="38"/>
      <c r="MVE254" s="38"/>
      <c r="MVF254" s="38"/>
      <c r="MVG254" s="39"/>
      <c r="MVH254" s="40"/>
      <c r="MVI254" s="41"/>
      <c r="MVJ254" s="38"/>
      <c r="MVK254" s="38"/>
      <c r="MVL254" s="38"/>
      <c r="MVM254" s="39"/>
      <c r="MVN254" s="40"/>
      <c r="MVO254" s="41"/>
      <c r="MVP254" s="38"/>
      <c r="MVQ254" s="38"/>
      <c r="MVR254" s="38"/>
      <c r="MVS254" s="39"/>
      <c r="MVT254" s="40"/>
      <c r="MVU254" s="41"/>
      <c r="MVV254" s="38"/>
      <c r="MVW254" s="38"/>
      <c r="MVX254" s="38"/>
      <c r="MVY254" s="39"/>
      <c r="MVZ254" s="40"/>
      <c r="MWA254" s="41"/>
      <c r="MWB254" s="38"/>
      <c r="MWC254" s="38"/>
      <c r="MWD254" s="38"/>
      <c r="MWE254" s="39"/>
      <c r="MWF254" s="40"/>
      <c r="MWG254" s="41"/>
      <c r="MWH254" s="38"/>
      <c r="MWI254" s="38"/>
      <c r="MWJ254" s="38"/>
      <c r="MWK254" s="39"/>
      <c r="MWL254" s="40"/>
      <c r="MWM254" s="41"/>
      <c r="MWN254" s="38"/>
      <c r="MWO254" s="38"/>
      <c r="MWP254" s="38"/>
      <c r="MWQ254" s="39"/>
      <c r="MWR254" s="40"/>
      <c r="MWS254" s="41"/>
      <c r="MWT254" s="38"/>
      <c r="MWU254" s="38"/>
      <c r="MWV254" s="38"/>
      <c r="MWW254" s="39"/>
      <c r="MWX254" s="40"/>
      <c r="MWY254" s="41"/>
      <c r="MWZ254" s="38"/>
      <c r="MXA254" s="38"/>
      <c r="MXB254" s="38"/>
      <c r="MXC254" s="39"/>
      <c r="MXD254" s="40"/>
      <c r="MXE254" s="41"/>
      <c r="MXF254" s="38"/>
      <c r="MXG254" s="38"/>
      <c r="MXH254" s="38"/>
      <c r="MXI254" s="39"/>
      <c r="MXJ254" s="40"/>
      <c r="MXK254" s="41"/>
      <c r="MXL254" s="38"/>
      <c r="MXM254" s="38"/>
      <c r="MXN254" s="38"/>
      <c r="MXO254" s="39"/>
      <c r="MXP254" s="40"/>
      <c r="MXQ254" s="41"/>
      <c r="MXR254" s="38"/>
      <c r="MXS254" s="38"/>
      <c r="MXT254" s="38"/>
      <c r="MXU254" s="39"/>
      <c r="MXV254" s="40"/>
      <c r="MXW254" s="41"/>
      <c r="MXX254" s="38"/>
      <c r="MXY254" s="38"/>
      <c r="MXZ254" s="38"/>
      <c r="MYA254" s="39"/>
      <c r="MYB254" s="40"/>
      <c r="MYC254" s="41"/>
      <c r="MYD254" s="38"/>
      <c r="MYE254" s="38"/>
      <c r="MYF254" s="38"/>
      <c r="MYG254" s="39"/>
      <c r="MYH254" s="40"/>
      <c r="MYI254" s="41"/>
      <c r="MYJ254" s="38"/>
      <c r="MYK254" s="38"/>
      <c r="MYL254" s="38"/>
      <c r="MYM254" s="39"/>
      <c r="MYN254" s="40"/>
      <c r="MYO254" s="41"/>
      <c r="MYP254" s="38"/>
      <c r="MYQ254" s="38"/>
      <c r="MYR254" s="38"/>
      <c r="MYS254" s="39"/>
      <c r="MYT254" s="40"/>
      <c r="MYU254" s="41"/>
      <c r="MYV254" s="38"/>
      <c r="MYW254" s="38"/>
      <c r="MYX254" s="38"/>
      <c r="MYY254" s="39"/>
      <c r="MYZ254" s="40"/>
      <c r="MZA254" s="41"/>
      <c r="MZB254" s="38"/>
      <c r="MZC254" s="38"/>
      <c r="MZD254" s="38"/>
      <c r="MZE254" s="39"/>
      <c r="MZF254" s="40"/>
      <c r="MZG254" s="41"/>
      <c r="MZH254" s="38"/>
      <c r="MZI254" s="38"/>
      <c r="MZJ254" s="38"/>
      <c r="MZK254" s="39"/>
      <c r="MZL254" s="40"/>
      <c r="MZM254" s="41"/>
      <c r="MZN254" s="38"/>
      <c r="MZO254" s="38"/>
      <c r="MZP254" s="38"/>
      <c r="MZQ254" s="39"/>
      <c r="MZR254" s="40"/>
      <c r="MZS254" s="41"/>
      <c r="MZT254" s="38"/>
      <c r="MZU254" s="38"/>
      <c r="MZV254" s="38"/>
      <c r="MZW254" s="39"/>
      <c r="MZX254" s="40"/>
      <c r="MZY254" s="41"/>
      <c r="MZZ254" s="38"/>
      <c r="NAA254" s="38"/>
      <c r="NAB254" s="38"/>
      <c r="NAC254" s="39"/>
      <c r="NAD254" s="40"/>
      <c r="NAE254" s="41"/>
      <c r="NAF254" s="38"/>
      <c r="NAG254" s="38"/>
      <c r="NAH254" s="38"/>
      <c r="NAI254" s="39"/>
      <c r="NAJ254" s="40"/>
      <c r="NAK254" s="41"/>
      <c r="NAL254" s="38"/>
      <c r="NAM254" s="38"/>
      <c r="NAN254" s="38"/>
      <c r="NAO254" s="39"/>
      <c r="NAP254" s="40"/>
      <c r="NAQ254" s="41"/>
      <c r="NAR254" s="38"/>
      <c r="NAS254" s="38"/>
      <c r="NAT254" s="38"/>
      <c r="NAU254" s="39"/>
      <c r="NAV254" s="40"/>
      <c r="NAW254" s="41"/>
      <c r="NAX254" s="38"/>
      <c r="NAY254" s="38"/>
      <c r="NAZ254" s="38"/>
      <c r="NBA254" s="39"/>
      <c r="NBB254" s="40"/>
      <c r="NBC254" s="41"/>
      <c r="NBD254" s="38"/>
      <c r="NBE254" s="38"/>
      <c r="NBF254" s="38"/>
      <c r="NBG254" s="39"/>
      <c r="NBH254" s="40"/>
      <c r="NBI254" s="41"/>
      <c r="NBJ254" s="38"/>
      <c r="NBK254" s="38"/>
      <c r="NBL254" s="38"/>
      <c r="NBM254" s="39"/>
      <c r="NBN254" s="40"/>
      <c r="NBO254" s="41"/>
      <c r="NBP254" s="38"/>
      <c r="NBQ254" s="38"/>
      <c r="NBR254" s="38"/>
      <c r="NBS254" s="39"/>
      <c r="NBT254" s="40"/>
      <c r="NBU254" s="41"/>
      <c r="NBV254" s="38"/>
      <c r="NBW254" s="38"/>
      <c r="NBX254" s="38"/>
      <c r="NBY254" s="39"/>
      <c r="NBZ254" s="40"/>
      <c r="NCA254" s="41"/>
      <c r="NCB254" s="38"/>
      <c r="NCC254" s="38"/>
      <c r="NCD254" s="38"/>
      <c r="NCE254" s="39"/>
      <c r="NCF254" s="40"/>
      <c r="NCG254" s="41"/>
      <c r="NCH254" s="38"/>
      <c r="NCI254" s="38"/>
      <c r="NCJ254" s="38"/>
      <c r="NCK254" s="39"/>
      <c r="NCL254" s="40"/>
      <c r="NCM254" s="41"/>
      <c r="NCN254" s="38"/>
      <c r="NCO254" s="38"/>
      <c r="NCP254" s="38"/>
      <c r="NCQ254" s="39"/>
      <c r="NCR254" s="40"/>
      <c r="NCS254" s="41"/>
      <c r="NCT254" s="38"/>
      <c r="NCU254" s="38"/>
      <c r="NCV254" s="38"/>
      <c r="NCW254" s="39"/>
      <c r="NCX254" s="40"/>
      <c r="NCY254" s="41"/>
      <c r="NCZ254" s="38"/>
      <c r="NDA254" s="38"/>
      <c r="NDB254" s="38"/>
      <c r="NDC254" s="39"/>
      <c r="NDD254" s="40"/>
      <c r="NDE254" s="41"/>
      <c r="NDF254" s="38"/>
      <c r="NDG254" s="38"/>
      <c r="NDH254" s="38"/>
      <c r="NDI254" s="39"/>
      <c r="NDJ254" s="40"/>
      <c r="NDK254" s="41"/>
      <c r="NDL254" s="38"/>
      <c r="NDM254" s="38"/>
      <c r="NDN254" s="38"/>
      <c r="NDO254" s="39"/>
      <c r="NDP254" s="40"/>
      <c r="NDQ254" s="41"/>
      <c r="NDR254" s="38"/>
      <c r="NDS254" s="38"/>
      <c r="NDT254" s="38"/>
      <c r="NDU254" s="39"/>
      <c r="NDV254" s="40"/>
      <c r="NDW254" s="41"/>
      <c r="NDX254" s="38"/>
      <c r="NDY254" s="38"/>
      <c r="NDZ254" s="38"/>
      <c r="NEA254" s="39"/>
      <c r="NEB254" s="40"/>
      <c r="NEC254" s="41"/>
      <c r="NED254" s="38"/>
      <c r="NEE254" s="38"/>
      <c r="NEF254" s="38"/>
      <c r="NEG254" s="39"/>
      <c r="NEH254" s="40"/>
      <c r="NEI254" s="41"/>
      <c r="NEJ254" s="38"/>
      <c r="NEK254" s="38"/>
      <c r="NEL254" s="38"/>
      <c r="NEM254" s="39"/>
      <c r="NEN254" s="40"/>
      <c r="NEO254" s="41"/>
      <c r="NEP254" s="38"/>
      <c r="NEQ254" s="38"/>
      <c r="NER254" s="38"/>
      <c r="NES254" s="39"/>
      <c r="NET254" s="40"/>
      <c r="NEU254" s="41"/>
      <c r="NEV254" s="38"/>
      <c r="NEW254" s="38"/>
      <c r="NEX254" s="38"/>
      <c r="NEY254" s="39"/>
      <c r="NEZ254" s="40"/>
      <c r="NFA254" s="41"/>
      <c r="NFB254" s="38"/>
      <c r="NFC254" s="38"/>
      <c r="NFD254" s="38"/>
      <c r="NFE254" s="39"/>
      <c r="NFF254" s="40"/>
      <c r="NFG254" s="41"/>
      <c r="NFH254" s="38"/>
      <c r="NFI254" s="38"/>
      <c r="NFJ254" s="38"/>
      <c r="NFK254" s="39"/>
      <c r="NFL254" s="40"/>
      <c r="NFM254" s="41"/>
      <c r="NFN254" s="38"/>
      <c r="NFO254" s="38"/>
      <c r="NFP254" s="38"/>
      <c r="NFQ254" s="39"/>
      <c r="NFR254" s="40"/>
      <c r="NFS254" s="41"/>
      <c r="NFT254" s="38"/>
      <c r="NFU254" s="38"/>
      <c r="NFV254" s="38"/>
      <c r="NFW254" s="39"/>
      <c r="NFX254" s="40"/>
      <c r="NFY254" s="41"/>
      <c r="NFZ254" s="38"/>
      <c r="NGA254" s="38"/>
      <c r="NGB254" s="38"/>
      <c r="NGC254" s="39"/>
      <c r="NGD254" s="40"/>
      <c r="NGE254" s="41"/>
      <c r="NGF254" s="38"/>
      <c r="NGG254" s="38"/>
      <c r="NGH254" s="38"/>
      <c r="NGI254" s="39"/>
      <c r="NGJ254" s="40"/>
      <c r="NGK254" s="41"/>
      <c r="NGL254" s="38"/>
      <c r="NGM254" s="38"/>
      <c r="NGN254" s="38"/>
      <c r="NGO254" s="39"/>
      <c r="NGP254" s="40"/>
      <c r="NGQ254" s="41"/>
      <c r="NGR254" s="38"/>
      <c r="NGS254" s="38"/>
      <c r="NGT254" s="38"/>
      <c r="NGU254" s="39"/>
      <c r="NGV254" s="40"/>
      <c r="NGW254" s="41"/>
      <c r="NGX254" s="38"/>
      <c r="NGY254" s="38"/>
      <c r="NGZ254" s="38"/>
      <c r="NHA254" s="39"/>
      <c r="NHB254" s="40"/>
      <c r="NHC254" s="41"/>
      <c r="NHD254" s="38"/>
      <c r="NHE254" s="38"/>
      <c r="NHF254" s="38"/>
      <c r="NHG254" s="39"/>
      <c r="NHH254" s="40"/>
      <c r="NHI254" s="41"/>
      <c r="NHJ254" s="38"/>
      <c r="NHK254" s="38"/>
      <c r="NHL254" s="38"/>
      <c r="NHM254" s="39"/>
      <c r="NHN254" s="40"/>
      <c r="NHO254" s="41"/>
      <c r="NHP254" s="38"/>
      <c r="NHQ254" s="38"/>
      <c r="NHR254" s="38"/>
      <c r="NHS254" s="39"/>
      <c r="NHT254" s="40"/>
      <c r="NHU254" s="41"/>
      <c r="NHV254" s="38"/>
      <c r="NHW254" s="38"/>
      <c r="NHX254" s="38"/>
      <c r="NHY254" s="39"/>
      <c r="NHZ254" s="40"/>
      <c r="NIA254" s="41"/>
      <c r="NIB254" s="38"/>
      <c r="NIC254" s="38"/>
      <c r="NID254" s="38"/>
      <c r="NIE254" s="39"/>
      <c r="NIF254" s="40"/>
      <c r="NIG254" s="41"/>
      <c r="NIH254" s="38"/>
      <c r="NII254" s="38"/>
      <c r="NIJ254" s="38"/>
      <c r="NIK254" s="39"/>
      <c r="NIL254" s="40"/>
      <c r="NIM254" s="41"/>
      <c r="NIN254" s="38"/>
      <c r="NIO254" s="38"/>
      <c r="NIP254" s="38"/>
      <c r="NIQ254" s="39"/>
      <c r="NIR254" s="40"/>
      <c r="NIS254" s="41"/>
      <c r="NIT254" s="38"/>
      <c r="NIU254" s="38"/>
      <c r="NIV254" s="38"/>
      <c r="NIW254" s="39"/>
      <c r="NIX254" s="40"/>
      <c r="NIY254" s="41"/>
      <c r="NIZ254" s="38"/>
      <c r="NJA254" s="38"/>
      <c r="NJB254" s="38"/>
      <c r="NJC254" s="39"/>
      <c r="NJD254" s="40"/>
      <c r="NJE254" s="41"/>
      <c r="NJF254" s="38"/>
      <c r="NJG254" s="38"/>
      <c r="NJH254" s="38"/>
      <c r="NJI254" s="39"/>
      <c r="NJJ254" s="40"/>
      <c r="NJK254" s="41"/>
      <c r="NJL254" s="38"/>
      <c r="NJM254" s="38"/>
      <c r="NJN254" s="38"/>
      <c r="NJO254" s="39"/>
      <c r="NJP254" s="40"/>
      <c r="NJQ254" s="41"/>
      <c r="NJR254" s="38"/>
      <c r="NJS254" s="38"/>
      <c r="NJT254" s="38"/>
      <c r="NJU254" s="39"/>
      <c r="NJV254" s="40"/>
      <c r="NJW254" s="41"/>
      <c r="NJX254" s="38"/>
      <c r="NJY254" s="38"/>
      <c r="NJZ254" s="38"/>
      <c r="NKA254" s="39"/>
      <c r="NKB254" s="40"/>
      <c r="NKC254" s="41"/>
      <c r="NKD254" s="38"/>
      <c r="NKE254" s="38"/>
      <c r="NKF254" s="38"/>
      <c r="NKG254" s="39"/>
      <c r="NKH254" s="40"/>
      <c r="NKI254" s="41"/>
      <c r="NKJ254" s="38"/>
      <c r="NKK254" s="38"/>
      <c r="NKL254" s="38"/>
      <c r="NKM254" s="39"/>
      <c r="NKN254" s="40"/>
      <c r="NKO254" s="41"/>
      <c r="NKP254" s="38"/>
      <c r="NKQ254" s="38"/>
      <c r="NKR254" s="38"/>
      <c r="NKS254" s="39"/>
      <c r="NKT254" s="40"/>
      <c r="NKU254" s="41"/>
      <c r="NKV254" s="38"/>
      <c r="NKW254" s="38"/>
      <c r="NKX254" s="38"/>
      <c r="NKY254" s="39"/>
      <c r="NKZ254" s="40"/>
      <c r="NLA254" s="41"/>
      <c r="NLB254" s="38"/>
      <c r="NLC254" s="38"/>
      <c r="NLD254" s="38"/>
      <c r="NLE254" s="39"/>
      <c r="NLF254" s="40"/>
      <c r="NLG254" s="41"/>
      <c r="NLH254" s="38"/>
      <c r="NLI254" s="38"/>
      <c r="NLJ254" s="38"/>
      <c r="NLK254" s="39"/>
      <c r="NLL254" s="40"/>
      <c r="NLM254" s="41"/>
      <c r="NLN254" s="38"/>
      <c r="NLO254" s="38"/>
      <c r="NLP254" s="38"/>
      <c r="NLQ254" s="39"/>
      <c r="NLR254" s="40"/>
      <c r="NLS254" s="41"/>
      <c r="NLT254" s="38"/>
      <c r="NLU254" s="38"/>
      <c r="NLV254" s="38"/>
      <c r="NLW254" s="39"/>
      <c r="NLX254" s="40"/>
      <c r="NLY254" s="41"/>
      <c r="NLZ254" s="38"/>
      <c r="NMA254" s="38"/>
      <c r="NMB254" s="38"/>
      <c r="NMC254" s="39"/>
      <c r="NMD254" s="40"/>
      <c r="NME254" s="41"/>
      <c r="NMF254" s="38"/>
      <c r="NMG254" s="38"/>
      <c r="NMH254" s="38"/>
      <c r="NMI254" s="39"/>
      <c r="NMJ254" s="40"/>
      <c r="NMK254" s="41"/>
      <c r="NML254" s="38"/>
      <c r="NMM254" s="38"/>
      <c r="NMN254" s="38"/>
      <c r="NMO254" s="39"/>
      <c r="NMP254" s="40"/>
      <c r="NMQ254" s="41"/>
      <c r="NMR254" s="38"/>
      <c r="NMS254" s="38"/>
      <c r="NMT254" s="38"/>
      <c r="NMU254" s="39"/>
      <c r="NMV254" s="40"/>
      <c r="NMW254" s="41"/>
      <c r="NMX254" s="38"/>
      <c r="NMY254" s="38"/>
      <c r="NMZ254" s="38"/>
      <c r="NNA254" s="39"/>
      <c r="NNB254" s="40"/>
      <c r="NNC254" s="41"/>
      <c r="NND254" s="38"/>
      <c r="NNE254" s="38"/>
      <c r="NNF254" s="38"/>
      <c r="NNG254" s="39"/>
      <c r="NNH254" s="40"/>
      <c r="NNI254" s="41"/>
      <c r="NNJ254" s="38"/>
      <c r="NNK254" s="38"/>
      <c r="NNL254" s="38"/>
      <c r="NNM254" s="39"/>
      <c r="NNN254" s="40"/>
      <c r="NNO254" s="41"/>
      <c r="NNP254" s="38"/>
      <c r="NNQ254" s="38"/>
      <c r="NNR254" s="38"/>
      <c r="NNS254" s="39"/>
      <c r="NNT254" s="40"/>
      <c r="NNU254" s="41"/>
      <c r="NNV254" s="38"/>
      <c r="NNW254" s="38"/>
      <c r="NNX254" s="38"/>
      <c r="NNY254" s="39"/>
      <c r="NNZ254" s="40"/>
      <c r="NOA254" s="41"/>
      <c r="NOB254" s="38"/>
      <c r="NOC254" s="38"/>
      <c r="NOD254" s="38"/>
      <c r="NOE254" s="39"/>
      <c r="NOF254" s="40"/>
      <c r="NOG254" s="41"/>
      <c r="NOH254" s="38"/>
      <c r="NOI254" s="38"/>
      <c r="NOJ254" s="38"/>
      <c r="NOK254" s="39"/>
      <c r="NOL254" s="40"/>
      <c r="NOM254" s="41"/>
      <c r="NON254" s="38"/>
      <c r="NOO254" s="38"/>
      <c r="NOP254" s="38"/>
      <c r="NOQ254" s="39"/>
      <c r="NOR254" s="40"/>
      <c r="NOS254" s="41"/>
      <c r="NOT254" s="38"/>
      <c r="NOU254" s="38"/>
      <c r="NOV254" s="38"/>
      <c r="NOW254" s="39"/>
      <c r="NOX254" s="40"/>
      <c r="NOY254" s="41"/>
      <c r="NOZ254" s="38"/>
      <c r="NPA254" s="38"/>
      <c r="NPB254" s="38"/>
      <c r="NPC254" s="39"/>
      <c r="NPD254" s="40"/>
      <c r="NPE254" s="41"/>
      <c r="NPF254" s="38"/>
      <c r="NPG254" s="38"/>
      <c r="NPH254" s="38"/>
      <c r="NPI254" s="39"/>
      <c r="NPJ254" s="40"/>
      <c r="NPK254" s="41"/>
      <c r="NPL254" s="38"/>
      <c r="NPM254" s="38"/>
      <c r="NPN254" s="38"/>
      <c r="NPO254" s="39"/>
      <c r="NPP254" s="40"/>
      <c r="NPQ254" s="41"/>
      <c r="NPR254" s="38"/>
      <c r="NPS254" s="38"/>
      <c r="NPT254" s="38"/>
      <c r="NPU254" s="39"/>
      <c r="NPV254" s="40"/>
      <c r="NPW254" s="41"/>
      <c r="NPX254" s="38"/>
      <c r="NPY254" s="38"/>
      <c r="NPZ254" s="38"/>
      <c r="NQA254" s="39"/>
      <c r="NQB254" s="40"/>
      <c r="NQC254" s="41"/>
      <c r="NQD254" s="38"/>
      <c r="NQE254" s="38"/>
      <c r="NQF254" s="38"/>
      <c r="NQG254" s="39"/>
      <c r="NQH254" s="40"/>
      <c r="NQI254" s="41"/>
      <c r="NQJ254" s="38"/>
      <c r="NQK254" s="38"/>
      <c r="NQL254" s="38"/>
      <c r="NQM254" s="39"/>
      <c r="NQN254" s="40"/>
      <c r="NQO254" s="41"/>
      <c r="NQP254" s="38"/>
      <c r="NQQ254" s="38"/>
      <c r="NQR254" s="38"/>
      <c r="NQS254" s="39"/>
      <c r="NQT254" s="40"/>
      <c r="NQU254" s="41"/>
      <c r="NQV254" s="38"/>
      <c r="NQW254" s="38"/>
      <c r="NQX254" s="38"/>
      <c r="NQY254" s="39"/>
      <c r="NQZ254" s="40"/>
      <c r="NRA254" s="41"/>
      <c r="NRB254" s="38"/>
      <c r="NRC254" s="38"/>
      <c r="NRD254" s="38"/>
      <c r="NRE254" s="39"/>
      <c r="NRF254" s="40"/>
      <c r="NRG254" s="41"/>
      <c r="NRH254" s="38"/>
      <c r="NRI254" s="38"/>
      <c r="NRJ254" s="38"/>
      <c r="NRK254" s="39"/>
      <c r="NRL254" s="40"/>
      <c r="NRM254" s="41"/>
      <c r="NRN254" s="38"/>
      <c r="NRO254" s="38"/>
      <c r="NRP254" s="38"/>
      <c r="NRQ254" s="39"/>
      <c r="NRR254" s="40"/>
      <c r="NRS254" s="41"/>
      <c r="NRT254" s="38"/>
      <c r="NRU254" s="38"/>
      <c r="NRV254" s="38"/>
      <c r="NRW254" s="39"/>
      <c r="NRX254" s="40"/>
      <c r="NRY254" s="41"/>
      <c r="NRZ254" s="38"/>
      <c r="NSA254" s="38"/>
      <c r="NSB254" s="38"/>
      <c r="NSC254" s="39"/>
      <c r="NSD254" s="40"/>
      <c r="NSE254" s="41"/>
      <c r="NSF254" s="38"/>
      <c r="NSG254" s="38"/>
      <c r="NSH254" s="38"/>
      <c r="NSI254" s="39"/>
      <c r="NSJ254" s="40"/>
      <c r="NSK254" s="41"/>
      <c r="NSL254" s="38"/>
      <c r="NSM254" s="38"/>
      <c r="NSN254" s="38"/>
      <c r="NSO254" s="39"/>
      <c r="NSP254" s="40"/>
      <c r="NSQ254" s="41"/>
      <c r="NSR254" s="38"/>
      <c r="NSS254" s="38"/>
      <c r="NST254" s="38"/>
      <c r="NSU254" s="39"/>
      <c r="NSV254" s="40"/>
      <c r="NSW254" s="41"/>
      <c r="NSX254" s="38"/>
      <c r="NSY254" s="38"/>
      <c r="NSZ254" s="38"/>
      <c r="NTA254" s="39"/>
      <c r="NTB254" s="40"/>
      <c r="NTC254" s="41"/>
      <c r="NTD254" s="38"/>
      <c r="NTE254" s="38"/>
      <c r="NTF254" s="38"/>
      <c r="NTG254" s="39"/>
      <c r="NTH254" s="40"/>
      <c r="NTI254" s="41"/>
      <c r="NTJ254" s="38"/>
      <c r="NTK254" s="38"/>
      <c r="NTL254" s="38"/>
      <c r="NTM254" s="39"/>
      <c r="NTN254" s="40"/>
      <c r="NTO254" s="41"/>
      <c r="NTP254" s="38"/>
      <c r="NTQ254" s="38"/>
      <c r="NTR254" s="38"/>
      <c r="NTS254" s="39"/>
      <c r="NTT254" s="40"/>
      <c r="NTU254" s="41"/>
      <c r="NTV254" s="38"/>
      <c r="NTW254" s="38"/>
      <c r="NTX254" s="38"/>
      <c r="NTY254" s="39"/>
      <c r="NTZ254" s="40"/>
      <c r="NUA254" s="41"/>
      <c r="NUB254" s="38"/>
      <c r="NUC254" s="38"/>
      <c r="NUD254" s="38"/>
      <c r="NUE254" s="39"/>
      <c r="NUF254" s="40"/>
      <c r="NUG254" s="41"/>
      <c r="NUH254" s="38"/>
      <c r="NUI254" s="38"/>
      <c r="NUJ254" s="38"/>
      <c r="NUK254" s="39"/>
      <c r="NUL254" s="40"/>
      <c r="NUM254" s="41"/>
      <c r="NUN254" s="38"/>
      <c r="NUO254" s="38"/>
      <c r="NUP254" s="38"/>
      <c r="NUQ254" s="39"/>
      <c r="NUR254" s="40"/>
      <c r="NUS254" s="41"/>
      <c r="NUT254" s="38"/>
      <c r="NUU254" s="38"/>
      <c r="NUV254" s="38"/>
      <c r="NUW254" s="39"/>
      <c r="NUX254" s="40"/>
      <c r="NUY254" s="41"/>
      <c r="NUZ254" s="38"/>
      <c r="NVA254" s="38"/>
      <c r="NVB254" s="38"/>
      <c r="NVC254" s="39"/>
      <c r="NVD254" s="40"/>
      <c r="NVE254" s="41"/>
      <c r="NVF254" s="38"/>
      <c r="NVG254" s="38"/>
      <c r="NVH254" s="38"/>
      <c r="NVI254" s="39"/>
      <c r="NVJ254" s="40"/>
      <c r="NVK254" s="41"/>
      <c r="NVL254" s="38"/>
      <c r="NVM254" s="38"/>
      <c r="NVN254" s="38"/>
      <c r="NVO254" s="39"/>
      <c r="NVP254" s="40"/>
      <c r="NVQ254" s="41"/>
      <c r="NVR254" s="38"/>
      <c r="NVS254" s="38"/>
      <c r="NVT254" s="38"/>
      <c r="NVU254" s="39"/>
      <c r="NVV254" s="40"/>
      <c r="NVW254" s="41"/>
      <c r="NVX254" s="38"/>
      <c r="NVY254" s="38"/>
      <c r="NVZ254" s="38"/>
      <c r="NWA254" s="39"/>
      <c r="NWB254" s="40"/>
      <c r="NWC254" s="41"/>
      <c r="NWD254" s="38"/>
      <c r="NWE254" s="38"/>
      <c r="NWF254" s="38"/>
      <c r="NWG254" s="39"/>
      <c r="NWH254" s="40"/>
      <c r="NWI254" s="41"/>
      <c r="NWJ254" s="38"/>
      <c r="NWK254" s="38"/>
      <c r="NWL254" s="38"/>
      <c r="NWM254" s="39"/>
      <c r="NWN254" s="40"/>
      <c r="NWO254" s="41"/>
      <c r="NWP254" s="38"/>
      <c r="NWQ254" s="38"/>
      <c r="NWR254" s="38"/>
      <c r="NWS254" s="39"/>
      <c r="NWT254" s="40"/>
      <c r="NWU254" s="41"/>
      <c r="NWV254" s="38"/>
      <c r="NWW254" s="38"/>
      <c r="NWX254" s="38"/>
      <c r="NWY254" s="39"/>
      <c r="NWZ254" s="40"/>
      <c r="NXA254" s="41"/>
      <c r="NXB254" s="38"/>
      <c r="NXC254" s="38"/>
      <c r="NXD254" s="38"/>
      <c r="NXE254" s="39"/>
      <c r="NXF254" s="40"/>
      <c r="NXG254" s="41"/>
      <c r="NXH254" s="38"/>
      <c r="NXI254" s="38"/>
      <c r="NXJ254" s="38"/>
      <c r="NXK254" s="39"/>
      <c r="NXL254" s="40"/>
      <c r="NXM254" s="41"/>
      <c r="NXN254" s="38"/>
      <c r="NXO254" s="38"/>
      <c r="NXP254" s="38"/>
      <c r="NXQ254" s="39"/>
      <c r="NXR254" s="40"/>
      <c r="NXS254" s="41"/>
      <c r="NXT254" s="38"/>
      <c r="NXU254" s="38"/>
      <c r="NXV254" s="38"/>
      <c r="NXW254" s="39"/>
      <c r="NXX254" s="40"/>
      <c r="NXY254" s="41"/>
      <c r="NXZ254" s="38"/>
      <c r="NYA254" s="38"/>
      <c r="NYB254" s="38"/>
      <c r="NYC254" s="39"/>
      <c r="NYD254" s="40"/>
      <c r="NYE254" s="41"/>
      <c r="NYF254" s="38"/>
      <c r="NYG254" s="38"/>
      <c r="NYH254" s="38"/>
      <c r="NYI254" s="39"/>
      <c r="NYJ254" s="40"/>
      <c r="NYK254" s="41"/>
      <c r="NYL254" s="38"/>
      <c r="NYM254" s="38"/>
      <c r="NYN254" s="38"/>
      <c r="NYO254" s="39"/>
      <c r="NYP254" s="40"/>
      <c r="NYQ254" s="41"/>
      <c r="NYR254" s="38"/>
      <c r="NYS254" s="38"/>
      <c r="NYT254" s="38"/>
      <c r="NYU254" s="39"/>
      <c r="NYV254" s="40"/>
      <c r="NYW254" s="41"/>
      <c r="NYX254" s="38"/>
      <c r="NYY254" s="38"/>
      <c r="NYZ254" s="38"/>
      <c r="NZA254" s="39"/>
      <c r="NZB254" s="40"/>
      <c r="NZC254" s="41"/>
      <c r="NZD254" s="38"/>
      <c r="NZE254" s="38"/>
      <c r="NZF254" s="38"/>
      <c r="NZG254" s="39"/>
      <c r="NZH254" s="40"/>
      <c r="NZI254" s="41"/>
      <c r="NZJ254" s="38"/>
      <c r="NZK254" s="38"/>
      <c r="NZL254" s="38"/>
      <c r="NZM254" s="39"/>
      <c r="NZN254" s="40"/>
      <c r="NZO254" s="41"/>
      <c r="NZP254" s="38"/>
      <c r="NZQ254" s="38"/>
      <c r="NZR254" s="38"/>
      <c r="NZS254" s="39"/>
      <c r="NZT254" s="40"/>
      <c r="NZU254" s="41"/>
      <c r="NZV254" s="38"/>
      <c r="NZW254" s="38"/>
      <c r="NZX254" s="38"/>
      <c r="NZY254" s="39"/>
      <c r="NZZ254" s="40"/>
      <c r="OAA254" s="41"/>
      <c r="OAB254" s="38"/>
      <c r="OAC254" s="38"/>
      <c r="OAD254" s="38"/>
      <c r="OAE254" s="39"/>
      <c r="OAF254" s="40"/>
      <c r="OAG254" s="41"/>
      <c r="OAH254" s="38"/>
      <c r="OAI254" s="38"/>
      <c r="OAJ254" s="38"/>
      <c r="OAK254" s="39"/>
      <c r="OAL254" s="40"/>
      <c r="OAM254" s="41"/>
      <c r="OAN254" s="38"/>
      <c r="OAO254" s="38"/>
      <c r="OAP254" s="38"/>
      <c r="OAQ254" s="39"/>
      <c r="OAR254" s="40"/>
      <c r="OAS254" s="41"/>
      <c r="OAT254" s="38"/>
      <c r="OAU254" s="38"/>
      <c r="OAV254" s="38"/>
      <c r="OAW254" s="39"/>
      <c r="OAX254" s="40"/>
      <c r="OAY254" s="41"/>
      <c r="OAZ254" s="38"/>
      <c r="OBA254" s="38"/>
      <c r="OBB254" s="38"/>
      <c r="OBC254" s="39"/>
      <c r="OBD254" s="40"/>
      <c r="OBE254" s="41"/>
      <c r="OBF254" s="38"/>
      <c r="OBG254" s="38"/>
      <c r="OBH254" s="38"/>
      <c r="OBI254" s="39"/>
      <c r="OBJ254" s="40"/>
      <c r="OBK254" s="41"/>
      <c r="OBL254" s="38"/>
      <c r="OBM254" s="38"/>
      <c r="OBN254" s="38"/>
      <c r="OBO254" s="39"/>
      <c r="OBP254" s="40"/>
      <c r="OBQ254" s="41"/>
      <c r="OBR254" s="38"/>
      <c r="OBS254" s="38"/>
      <c r="OBT254" s="38"/>
      <c r="OBU254" s="39"/>
      <c r="OBV254" s="40"/>
      <c r="OBW254" s="41"/>
      <c r="OBX254" s="38"/>
      <c r="OBY254" s="38"/>
      <c r="OBZ254" s="38"/>
      <c r="OCA254" s="39"/>
      <c r="OCB254" s="40"/>
      <c r="OCC254" s="41"/>
      <c r="OCD254" s="38"/>
      <c r="OCE254" s="38"/>
      <c r="OCF254" s="38"/>
      <c r="OCG254" s="39"/>
      <c r="OCH254" s="40"/>
      <c r="OCI254" s="41"/>
      <c r="OCJ254" s="38"/>
      <c r="OCK254" s="38"/>
      <c r="OCL254" s="38"/>
      <c r="OCM254" s="39"/>
      <c r="OCN254" s="40"/>
      <c r="OCO254" s="41"/>
      <c r="OCP254" s="38"/>
      <c r="OCQ254" s="38"/>
      <c r="OCR254" s="38"/>
      <c r="OCS254" s="39"/>
      <c r="OCT254" s="40"/>
      <c r="OCU254" s="41"/>
      <c r="OCV254" s="38"/>
      <c r="OCW254" s="38"/>
      <c r="OCX254" s="38"/>
      <c r="OCY254" s="39"/>
      <c r="OCZ254" s="40"/>
      <c r="ODA254" s="41"/>
      <c r="ODB254" s="38"/>
      <c r="ODC254" s="38"/>
      <c r="ODD254" s="38"/>
      <c r="ODE254" s="39"/>
      <c r="ODF254" s="40"/>
      <c r="ODG254" s="41"/>
      <c r="ODH254" s="38"/>
      <c r="ODI254" s="38"/>
      <c r="ODJ254" s="38"/>
      <c r="ODK254" s="39"/>
      <c r="ODL254" s="40"/>
      <c r="ODM254" s="41"/>
      <c r="ODN254" s="38"/>
      <c r="ODO254" s="38"/>
      <c r="ODP254" s="38"/>
      <c r="ODQ254" s="39"/>
      <c r="ODR254" s="40"/>
      <c r="ODS254" s="41"/>
      <c r="ODT254" s="38"/>
      <c r="ODU254" s="38"/>
      <c r="ODV254" s="38"/>
      <c r="ODW254" s="39"/>
      <c r="ODX254" s="40"/>
      <c r="ODY254" s="41"/>
      <c r="ODZ254" s="38"/>
      <c r="OEA254" s="38"/>
      <c r="OEB254" s="38"/>
      <c r="OEC254" s="39"/>
      <c r="OED254" s="40"/>
      <c r="OEE254" s="41"/>
      <c r="OEF254" s="38"/>
      <c r="OEG254" s="38"/>
      <c r="OEH254" s="38"/>
      <c r="OEI254" s="39"/>
      <c r="OEJ254" s="40"/>
      <c r="OEK254" s="41"/>
      <c r="OEL254" s="38"/>
      <c r="OEM254" s="38"/>
      <c r="OEN254" s="38"/>
      <c r="OEO254" s="39"/>
      <c r="OEP254" s="40"/>
      <c r="OEQ254" s="41"/>
      <c r="OER254" s="38"/>
      <c r="OES254" s="38"/>
      <c r="OET254" s="38"/>
      <c r="OEU254" s="39"/>
      <c r="OEV254" s="40"/>
      <c r="OEW254" s="41"/>
      <c r="OEX254" s="38"/>
      <c r="OEY254" s="38"/>
      <c r="OEZ254" s="38"/>
      <c r="OFA254" s="39"/>
      <c r="OFB254" s="40"/>
      <c r="OFC254" s="41"/>
      <c r="OFD254" s="38"/>
      <c r="OFE254" s="38"/>
      <c r="OFF254" s="38"/>
      <c r="OFG254" s="39"/>
      <c r="OFH254" s="40"/>
      <c r="OFI254" s="41"/>
      <c r="OFJ254" s="38"/>
      <c r="OFK254" s="38"/>
      <c r="OFL254" s="38"/>
      <c r="OFM254" s="39"/>
      <c r="OFN254" s="40"/>
      <c r="OFO254" s="41"/>
      <c r="OFP254" s="38"/>
      <c r="OFQ254" s="38"/>
      <c r="OFR254" s="38"/>
      <c r="OFS254" s="39"/>
      <c r="OFT254" s="40"/>
      <c r="OFU254" s="41"/>
      <c r="OFV254" s="38"/>
      <c r="OFW254" s="38"/>
      <c r="OFX254" s="38"/>
      <c r="OFY254" s="39"/>
      <c r="OFZ254" s="40"/>
      <c r="OGA254" s="41"/>
      <c r="OGB254" s="38"/>
      <c r="OGC254" s="38"/>
      <c r="OGD254" s="38"/>
      <c r="OGE254" s="39"/>
      <c r="OGF254" s="40"/>
      <c r="OGG254" s="41"/>
      <c r="OGH254" s="38"/>
      <c r="OGI254" s="38"/>
      <c r="OGJ254" s="38"/>
      <c r="OGK254" s="39"/>
      <c r="OGL254" s="40"/>
      <c r="OGM254" s="41"/>
      <c r="OGN254" s="38"/>
      <c r="OGO254" s="38"/>
      <c r="OGP254" s="38"/>
      <c r="OGQ254" s="39"/>
      <c r="OGR254" s="40"/>
      <c r="OGS254" s="41"/>
      <c r="OGT254" s="38"/>
      <c r="OGU254" s="38"/>
      <c r="OGV254" s="38"/>
      <c r="OGW254" s="39"/>
      <c r="OGX254" s="40"/>
      <c r="OGY254" s="41"/>
      <c r="OGZ254" s="38"/>
      <c r="OHA254" s="38"/>
      <c r="OHB254" s="38"/>
      <c r="OHC254" s="39"/>
      <c r="OHD254" s="40"/>
      <c r="OHE254" s="41"/>
      <c r="OHF254" s="38"/>
      <c r="OHG254" s="38"/>
      <c r="OHH254" s="38"/>
      <c r="OHI254" s="39"/>
      <c r="OHJ254" s="40"/>
      <c r="OHK254" s="41"/>
      <c r="OHL254" s="38"/>
      <c r="OHM254" s="38"/>
      <c r="OHN254" s="38"/>
      <c r="OHO254" s="39"/>
      <c r="OHP254" s="40"/>
      <c r="OHQ254" s="41"/>
      <c r="OHR254" s="38"/>
      <c r="OHS254" s="38"/>
      <c r="OHT254" s="38"/>
      <c r="OHU254" s="39"/>
      <c r="OHV254" s="40"/>
      <c r="OHW254" s="41"/>
      <c r="OHX254" s="38"/>
      <c r="OHY254" s="38"/>
      <c r="OHZ254" s="38"/>
      <c r="OIA254" s="39"/>
      <c r="OIB254" s="40"/>
      <c r="OIC254" s="41"/>
      <c r="OID254" s="38"/>
      <c r="OIE254" s="38"/>
      <c r="OIF254" s="38"/>
      <c r="OIG254" s="39"/>
      <c r="OIH254" s="40"/>
      <c r="OII254" s="41"/>
      <c r="OIJ254" s="38"/>
      <c r="OIK254" s="38"/>
      <c r="OIL254" s="38"/>
      <c r="OIM254" s="39"/>
      <c r="OIN254" s="40"/>
      <c r="OIO254" s="41"/>
      <c r="OIP254" s="38"/>
      <c r="OIQ254" s="38"/>
      <c r="OIR254" s="38"/>
      <c r="OIS254" s="39"/>
      <c r="OIT254" s="40"/>
      <c r="OIU254" s="41"/>
      <c r="OIV254" s="38"/>
      <c r="OIW254" s="38"/>
      <c r="OIX254" s="38"/>
      <c r="OIY254" s="39"/>
      <c r="OIZ254" s="40"/>
      <c r="OJA254" s="41"/>
      <c r="OJB254" s="38"/>
      <c r="OJC254" s="38"/>
      <c r="OJD254" s="38"/>
      <c r="OJE254" s="39"/>
      <c r="OJF254" s="40"/>
      <c r="OJG254" s="41"/>
      <c r="OJH254" s="38"/>
      <c r="OJI254" s="38"/>
      <c r="OJJ254" s="38"/>
      <c r="OJK254" s="39"/>
      <c r="OJL254" s="40"/>
      <c r="OJM254" s="41"/>
      <c r="OJN254" s="38"/>
      <c r="OJO254" s="38"/>
      <c r="OJP254" s="38"/>
      <c r="OJQ254" s="39"/>
      <c r="OJR254" s="40"/>
      <c r="OJS254" s="41"/>
      <c r="OJT254" s="38"/>
      <c r="OJU254" s="38"/>
      <c r="OJV254" s="38"/>
      <c r="OJW254" s="39"/>
      <c r="OJX254" s="40"/>
      <c r="OJY254" s="41"/>
      <c r="OJZ254" s="38"/>
      <c r="OKA254" s="38"/>
      <c r="OKB254" s="38"/>
      <c r="OKC254" s="39"/>
      <c r="OKD254" s="40"/>
      <c r="OKE254" s="41"/>
      <c r="OKF254" s="38"/>
      <c r="OKG254" s="38"/>
      <c r="OKH254" s="38"/>
      <c r="OKI254" s="39"/>
      <c r="OKJ254" s="40"/>
      <c r="OKK254" s="41"/>
      <c r="OKL254" s="38"/>
      <c r="OKM254" s="38"/>
      <c r="OKN254" s="38"/>
      <c r="OKO254" s="39"/>
      <c r="OKP254" s="40"/>
      <c r="OKQ254" s="41"/>
      <c r="OKR254" s="38"/>
      <c r="OKS254" s="38"/>
      <c r="OKT254" s="38"/>
      <c r="OKU254" s="39"/>
      <c r="OKV254" s="40"/>
      <c r="OKW254" s="41"/>
      <c r="OKX254" s="38"/>
      <c r="OKY254" s="38"/>
      <c r="OKZ254" s="38"/>
      <c r="OLA254" s="39"/>
      <c r="OLB254" s="40"/>
      <c r="OLC254" s="41"/>
      <c r="OLD254" s="38"/>
      <c r="OLE254" s="38"/>
      <c r="OLF254" s="38"/>
      <c r="OLG254" s="39"/>
      <c r="OLH254" s="40"/>
      <c r="OLI254" s="41"/>
      <c r="OLJ254" s="38"/>
      <c r="OLK254" s="38"/>
      <c r="OLL254" s="38"/>
      <c r="OLM254" s="39"/>
      <c r="OLN254" s="40"/>
      <c r="OLO254" s="41"/>
      <c r="OLP254" s="38"/>
      <c r="OLQ254" s="38"/>
      <c r="OLR254" s="38"/>
      <c r="OLS254" s="39"/>
      <c r="OLT254" s="40"/>
      <c r="OLU254" s="41"/>
      <c r="OLV254" s="38"/>
      <c r="OLW254" s="38"/>
      <c r="OLX254" s="38"/>
      <c r="OLY254" s="39"/>
      <c r="OLZ254" s="40"/>
      <c r="OMA254" s="41"/>
      <c r="OMB254" s="38"/>
      <c r="OMC254" s="38"/>
      <c r="OMD254" s="38"/>
      <c r="OME254" s="39"/>
      <c r="OMF254" s="40"/>
      <c r="OMG254" s="41"/>
      <c r="OMH254" s="38"/>
      <c r="OMI254" s="38"/>
      <c r="OMJ254" s="38"/>
      <c r="OMK254" s="39"/>
      <c r="OML254" s="40"/>
      <c r="OMM254" s="41"/>
      <c r="OMN254" s="38"/>
      <c r="OMO254" s="38"/>
      <c r="OMP254" s="38"/>
      <c r="OMQ254" s="39"/>
      <c r="OMR254" s="40"/>
      <c r="OMS254" s="41"/>
      <c r="OMT254" s="38"/>
      <c r="OMU254" s="38"/>
      <c r="OMV254" s="38"/>
      <c r="OMW254" s="39"/>
      <c r="OMX254" s="40"/>
      <c r="OMY254" s="41"/>
      <c r="OMZ254" s="38"/>
      <c r="ONA254" s="38"/>
      <c r="ONB254" s="38"/>
      <c r="ONC254" s="39"/>
      <c r="OND254" s="40"/>
      <c r="ONE254" s="41"/>
      <c r="ONF254" s="38"/>
      <c r="ONG254" s="38"/>
      <c r="ONH254" s="38"/>
      <c r="ONI254" s="39"/>
      <c r="ONJ254" s="40"/>
      <c r="ONK254" s="41"/>
      <c r="ONL254" s="38"/>
      <c r="ONM254" s="38"/>
      <c r="ONN254" s="38"/>
      <c r="ONO254" s="39"/>
      <c r="ONP254" s="40"/>
      <c r="ONQ254" s="41"/>
      <c r="ONR254" s="38"/>
      <c r="ONS254" s="38"/>
      <c r="ONT254" s="38"/>
      <c r="ONU254" s="39"/>
      <c r="ONV254" s="40"/>
      <c r="ONW254" s="41"/>
      <c r="ONX254" s="38"/>
      <c r="ONY254" s="38"/>
      <c r="ONZ254" s="38"/>
      <c r="OOA254" s="39"/>
      <c r="OOB254" s="40"/>
      <c r="OOC254" s="41"/>
      <c r="OOD254" s="38"/>
      <c r="OOE254" s="38"/>
      <c r="OOF254" s="38"/>
      <c r="OOG254" s="39"/>
      <c r="OOH254" s="40"/>
      <c r="OOI254" s="41"/>
      <c r="OOJ254" s="38"/>
      <c r="OOK254" s="38"/>
      <c r="OOL254" s="38"/>
      <c r="OOM254" s="39"/>
      <c r="OON254" s="40"/>
      <c r="OOO254" s="41"/>
      <c r="OOP254" s="38"/>
      <c r="OOQ254" s="38"/>
      <c r="OOR254" s="38"/>
      <c r="OOS254" s="39"/>
      <c r="OOT254" s="40"/>
      <c r="OOU254" s="41"/>
      <c r="OOV254" s="38"/>
      <c r="OOW254" s="38"/>
      <c r="OOX254" s="38"/>
      <c r="OOY254" s="39"/>
      <c r="OOZ254" s="40"/>
      <c r="OPA254" s="41"/>
      <c r="OPB254" s="38"/>
      <c r="OPC254" s="38"/>
      <c r="OPD254" s="38"/>
      <c r="OPE254" s="39"/>
      <c r="OPF254" s="40"/>
      <c r="OPG254" s="41"/>
      <c r="OPH254" s="38"/>
      <c r="OPI254" s="38"/>
      <c r="OPJ254" s="38"/>
      <c r="OPK254" s="39"/>
      <c r="OPL254" s="40"/>
      <c r="OPM254" s="41"/>
      <c r="OPN254" s="38"/>
      <c r="OPO254" s="38"/>
      <c r="OPP254" s="38"/>
      <c r="OPQ254" s="39"/>
      <c r="OPR254" s="40"/>
      <c r="OPS254" s="41"/>
      <c r="OPT254" s="38"/>
      <c r="OPU254" s="38"/>
      <c r="OPV254" s="38"/>
      <c r="OPW254" s="39"/>
      <c r="OPX254" s="40"/>
      <c r="OPY254" s="41"/>
      <c r="OPZ254" s="38"/>
      <c r="OQA254" s="38"/>
      <c r="OQB254" s="38"/>
      <c r="OQC254" s="39"/>
      <c r="OQD254" s="40"/>
      <c r="OQE254" s="41"/>
      <c r="OQF254" s="38"/>
      <c r="OQG254" s="38"/>
      <c r="OQH254" s="38"/>
      <c r="OQI254" s="39"/>
      <c r="OQJ254" s="40"/>
      <c r="OQK254" s="41"/>
      <c r="OQL254" s="38"/>
      <c r="OQM254" s="38"/>
      <c r="OQN254" s="38"/>
      <c r="OQO254" s="39"/>
      <c r="OQP254" s="40"/>
      <c r="OQQ254" s="41"/>
      <c r="OQR254" s="38"/>
      <c r="OQS254" s="38"/>
      <c r="OQT254" s="38"/>
      <c r="OQU254" s="39"/>
      <c r="OQV254" s="40"/>
      <c r="OQW254" s="41"/>
      <c r="OQX254" s="38"/>
      <c r="OQY254" s="38"/>
      <c r="OQZ254" s="38"/>
      <c r="ORA254" s="39"/>
      <c r="ORB254" s="40"/>
      <c r="ORC254" s="41"/>
      <c r="ORD254" s="38"/>
      <c r="ORE254" s="38"/>
      <c r="ORF254" s="38"/>
      <c r="ORG254" s="39"/>
      <c r="ORH254" s="40"/>
      <c r="ORI254" s="41"/>
      <c r="ORJ254" s="38"/>
      <c r="ORK254" s="38"/>
      <c r="ORL254" s="38"/>
      <c r="ORM254" s="39"/>
      <c r="ORN254" s="40"/>
      <c r="ORO254" s="41"/>
      <c r="ORP254" s="38"/>
      <c r="ORQ254" s="38"/>
      <c r="ORR254" s="38"/>
      <c r="ORS254" s="39"/>
      <c r="ORT254" s="40"/>
      <c r="ORU254" s="41"/>
      <c r="ORV254" s="38"/>
      <c r="ORW254" s="38"/>
      <c r="ORX254" s="38"/>
      <c r="ORY254" s="39"/>
      <c r="ORZ254" s="40"/>
      <c r="OSA254" s="41"/>
      <c r="OSB254" s="38"/>
      <c r="OSC254" s="38"/>
      <c r="OSD254" s="38"/>
      <c r="OSE254" s="39"/>
      <c r="OSF254" s="40"/>
      <c r="OSG254" s="41"/>
      <c r="OSH254" s="38"/>
      <c r="OSI254" s="38"/>
      <c r="OSJ254" s="38"/>
      <c r="OSK254" s="39"/>
      <c r="OSL254" s="40"/>
      <c r="OSM254" s="41"/>
      <c r="OSN254" s="38"/>
      <c r="OSO254" s="38"/>
      <c r="OSP254" s="38"/>
      <c r="OSQ254" s="39"/>
      <c r="OSR254" s="40"/>
      <c r="OSS254" s="41"/>
      <c r="OST254" s="38"/>
      <c r="OSU254" s="38"/>
      <c r="OSV254" s="38"/>
      <c r="OSW254" s="39"/>
      <c r="OSX254" s="40"/>
      <c r="OSY254" s="41"/>
      <c r="OSZ254" s="38"/>
      <c r="OTA254" s="38"/>
      <c r="OTB254" s="38"/>
      <c r="OTC254" s="39"/>
      <c r="OTD254" s="40"/>
      <c r="OTE254" s="41"/>
      <c r="OTF254" s="38"/>
      <c r="OTG254" s="38"/>
      <c r="OTH254" s="38"/>
      <c r="OTI254" s="39"/>
      <c r="OTJ254" s="40"/>
      <c r="OTK254" s="41"/>
      <c r="OTL254" s="38"/>
      <c r="OTM254" s="38"/>
      <c r="OTN254" s="38"/>
      <c r="OTO254" s="39"/>
      <c r="OTP254" s="40"/>
      <c r="OTQ254" s="41"/>
      <c r="OTR254" s="38"/>
      <c r="OTS254" s="38"/>
      <c r="OTT254" s="38"/>
      <c r="OTU254" s="39"/>
      <c r="OTV254" s="40"/>
      <c r="OTW254" s="41"/>
      <c r="OTX254" s="38"/>
      <c r="OTY254" s="38"/>
      <c r="OTZ254" s="38"/>
      <c r="OUA254" s="39"/>
      <c r="OUB254" s="40"/>
      <c r="OUC254" s="41"/>
      <c r="OUD254" s="38"/>
      <c r="OUE254" s="38"/>
      <c r="OUF254" s="38"/>
      <c r="OUG254" s="39"/>
      <c r="OUH254" s="40"/>
      <c r="OUI254" s="41"/>
      <c r="OUJ254" s="38"/>
      <c r="OUK254" s="38"/>
      <c r="OUL254" s="38"/>
      <c r="OUM254" s="39"/>
      <c r="OUN254" s="40"/>
      <c r="OUO254" s="41"/>
      <c r="OUP254" s="38"/>
      <c r="OUQ254" s="38"/>
      <c r="OUR254" s="38"/>
      <c r="OUS254" s="39"/>
      <c r="OUT254" s="40"/>
      <c r="OUU254" s="41"/>
      <c r="OUV254" s="38"/>
      <c r="OUW254" s="38"/>
      <c r="OUX254" s="38"/>
      <c r="OUY254" s="39"/>
      <c r="OUZ254" s="40"/>
      <c r="OVA254" s="41"/>
      <c r="OVB254" s="38"/>
      <c r="OVC254" s="38"/>
      <c r="OVD254" s="38"/>
      <c r="OVE254" s="39"/>
      <c r="OVF254" s="40"/>
      <c r="OVG254" s="41"/>
      <c r="OVH254" s="38"/>
      <c r="OVI254" s="38"/>
      <c r="OVJ254" s="38"/>
      <c r="OVK254" s="39"/>
      <c r="OVL254" s="40"/>
      <c r="OVM254" s="41"/>
      <c r="OVN254" s="38"/>
      <c r="OVO254" s="38"/>
      <c r="OVP254" s="38"/>
      <c r="OVQ254" s="39"/>
      <c r="OVR254" s="40"/>
      <c r="OVS254" s="41"/>
      <c r="OVT254" s="38"/>
      <c r="OVU254" s="38"/>
      <c r="OVV254" s="38"/>
      <c r="OVW254" s="39"/>
      <c r="OVX254" s="40"/>
      <c r="OVY254" s="41"/>
      <c r="OVZ254" s="38"/>
      <c r="OWA254" s="38"/>
      <c r="OWB254" s="38"/>
      <c r="OWC254" s="39"/>
      <c r="OWD254" s="40"/>
      <c r="OWE254" s="41"/>
      <c r="OWF254" s="38"/>
      <c r="OWG254" s="38"/>
      <c r="OWH254" s="38"/>
      <c r="OWI254" s="39"/>
      <c r="OWJ254" s="40"/>
      <c r="OWK254" s="41"/>
      <c r="OWL254" s="38"/>
      <c r="OWM254" s="38"/>
      <c r="OWN254" s="38"/>
      <c r="OWO254" s="39"/>
      <c r="OWP254" s="40"/>
      <c r="OWQ254" s="41"/>
      <c r="OWR254" s="38"/>
      <c r="OWS254" s="38"/>
      <c r="OWT254" s="38"/>
      <c r="OWU254" s="39"/>
      <c r="OWV254" s="40"/>
      <c r="OWW254" s="41"/>
      <c r="OWX254" s="38"/>
      <c r="OWY254" s="38"/>
      <c r="OWZ254" s="38"/>
      <c r="OXA254" s="39"/>
      <c r="OXB254" s="40"/>
      <c r="OXC254" s="41"/>
      <c r="OXD254" s="38"/>
      <c r="OXE254" s="38"/>
      <c r="OXF254" s="38"/>
      <c r="OXG254" s="39"/>
      <c r="OXH254" s="40"/>
      <c r="OXI254" s="41"/>
      <c r="OXJ254" s="38"/>
      <c r="OXK254" s="38"/>
      <c r="OXL254" s="38"/>
      <c r="OXM254" s="39"/>
      <c r="OXN254" s="40"/>
      <c r="OXO254" s="41"/>
      <c r="OXP254" s="38"/>
      <c r="OXQ254" s="38"/>
      <c r="OXR254" s="38"/>
      <c r="OXS254" s="39"/>
      <c r="OXT254" s="40"/>
      <c r="OXU254" s="41"/>
      <c r="OXV254" s="38"/>
      <c r="OXW254" s="38"/>
      <c r="OXX254" s="38"/>
      <c r="OXY254" s="39"/>
      <c r="OXZ254" s="40"/>
      <c r="OYA254" s="41"/>
      <c r="OYB254" s="38"/>
      <c r="OYC254" s="38"/>
      <c r="OYD254" s="38"/>
      <c r="OYE254" s="39"/>
      <c r="OYF254" s="40"/>
      <c r="OYG254" s="41"/>
      <c r="OYH254" s="38"/>
      <c r="OYI254" s="38"/>
      <c r="OYJ254" s="38"/>
      <c r="OYK254" s="39"/>
      <c r="OYL254" s="40"/>
      <c r="OYM254" s="41"/>
      <c r="OYN254" s="38"/>
      <c r="OYO254" s="38"/>
      <c r="OYP254" s="38"/>
      <c r="OYQ254" s="39"/>
      <c r="OYR254" s="40"/>
      <c r="OYS254" s="41"/>
      <c r="OYT254" s="38"/>
      <c r="OYU254" s="38"/>
      <c r="OYV254" s="38"/>
      <c r="OYW254" s="39"/>
      <c r="OYX254" s="40"/>
      <c r="OYY254" s="41"/>
      <c r="OYZ254" s="38"/>
      <c r="OZA254" s="38"/>
      <c r="OZB254" s="38"/>
      <c r="OZC254" s="39"/>
      <c r="OZD254" s="40"/>
      <c r="OZE254" s="41"/>
      <c r="OZF254" s="38"/>
      <c r="OZG254" s="38"/>
      <c r="OZH254" s="38"/>
      <c r="OZI254" s="39"/>
      <c r="OZJ254" s="40"/>
      <c r="OZK254" s="41"/>
      <c r="OZL254" s="38"/>
      <c r="OZM254" s="38"/>
      <c r="OZN254" s="38"/>
      <c r="OZO254" s="39"/>
      <c r="OZP254" s="40"/>
      <c r="OZQ254" s="41"/>
      <c r="OZR254" s="38"/>
      <c r="OZS254" s="38"/>
      <c r="OZT254" s="38"/>
      <c r="OZU254" s="39"/>
      <c r="OZV254" s="40"/>
      <c r="OZW254" s="41"/>
      <c r="OZX254" s="38"/>
      <c r="OZY254" s="38"/>
      <c r="OZZ254" s="38"/>
      <c r="PAA254" s="39"/>
      <c r="PAB254" s="40"/>
      <c r="PAC254" s="41"/>
      <c r="PAD254" s="38"/>
      <c r="PAE254" s="38"/>
      <c r="PAF254" s="38"/>
      <c r="PAG254" s="39"/>
      <c r="PAH254" s="40"/>
      <c r="PAI254" s="41"/>
      <c r="PAJ254" s="38"/>
      <c r="PAK254" s="38"/>
      <c r="PAL254" s="38"/>
      <c r="PAM254" s="39"/>
      <c r="PAN254" s="40"/>
      <c r="PAO254" s="41"/>
      <c r="PAP254" s="38"/>
      <c r="PAQ254" s="38"/>
      <c r="PAR254" s="38"/>
      <c r="PAS254" s="39"/>
      <c r="PAT254" s="40"/>
      <c r="PAU254" s="41"/>
      <c r="PAV254" s="38"/>
      <c r="PAW254" s="38"/>
      <c r="PAX254" s="38"/>
      <c r="PAY254" s="39"/>
      <c r="PAZ254" s="40"/>
      <c r="PBA254" s="41"/>
      <c r="PBB254" s="38"/>
      <c r="PBC254" s="38"/>
      <c r="PBD254" s="38"/>
      <c r="PBE254" s="39"/>
      <c r="PBF254" s="40"/>
      <c r="PBG254" s="41"/>
      <c r="PBH254" s="38"/>
      <c r="PBI254" s="38"/>
      <c r="PBJ254" s="38"/>
      <c r="PBK254" s="39"/>
      <c r="PBL254" s="40"/>
      <c r="PBM254" s="41"/>
      <c r="PBN254" s="38"/>
      <c r="PBO254" s="38"/>
      <c r="PBP254" s="38"/>
      <c r="PBQ254" s="39"/>
      <c r="PBR254" s="40"/>
      <c r="PBS254" s="41"/>
      <c r="PBT254" s="38"/>
      <c r="PBU254" s="38"/>
      <c r="PBV254" s="38"/>
      <c r="PBW254" s="39"/>
      <c r="PBX254" s="40"/>
      <c r="PBY254" s="41"/>
      <c r="PBZ254" s="38"/>
      <c r="PCA254" s="38"/>
      <c r="PCB254" s="38"/>
      <c r="PCC254" s="39"/>
      <c r="PCD254" s="40"/>
      <c r="PCE254" s="41"/>
      <c r="PCF254" s="38"/>
      <c r="PCG254" s="38"/>
      <c r="PCH254" s="38"/>
      <c r="PCI254" s="39"/>
      <c r="PCJ254" s="40"/>
      <c r="PCK254" s="41"/>
      <c r="PCL254" s="38"/>
      <c r="PCM254" s="38"/>
      <c r="PCN254" s="38"/>
      <c r="PCO254" s="39"/>
      <c r="PCP254" s="40"/>
      <c r="PCQ254" s="41"/>
      <c r="PCR254" s="38"/>
      <c r="PCS254" s="38"/>
      <c r="PCT254" s="38"/>
      <c r="PCU254" s="39"/>
      <c r="PCV254" s="40"/>
      <c r="PCW254" s="41"/>
      <c r="PCX254" s="38"/>
      <c r="PCY254" s="38"/>
      <c r="PCZ254" s="38"/>
      <c r="PDA254" s="39"/>
      <c r="PDB254" s="40"/>
      <c r="PDC254" s="41"/>
      <c r="PDD254" s="38"/>
      <c r="PDE254" s="38"/>
      <c r="PDF254" s="38"/>
      <c r="PDG254" s="39"/>
      <c r="PDH254" s="40"/>
      <c r="PDI254" s="41"/>
      <c r="PDJ254" s="38"/>
      <c r="PDK254" s="38"/>
      <c r="PDL254" s="38"/>
      <c r="PDM254" s="39"/>
      <c r="PDN254" s="40"/>
      <c r="PDO254" s="41"/>
      <c r="PDP254" s="38"/>
      <c r="PDQ254" s="38"/>
      <c r="PDR254" s="38"/>
      <c r="PDS254" s="39"/>
      <c r="PDT254" s="40"/>
      <c r="PDU254" s="41"/>
      <c r="PDV254" s="38"/>
      <c r="PDW254" s="38"/>
      <c r="PDX254" s="38"/>
      <c r="PDY254" s="39"/>
      <c r="PDZ254" s="40"/>
      <c r="PEA254" s="41"/>
      <c r="PEB254" s="38"/>
      <c r="PEC254" s="38"/>
      <c r="PED254" s="38"/>
      <c r="PEE254" s="39"/>
      <c r="PEF254" s="40"/>
      <c r="PEG254" s="41"/>
      <c r="PEH254" s="38"/>
      <c r="PEI254" s="38"/>
      <c r="PEJ254" s="38"/>
      <c r="PEK254" s="39"/>
      <c r="PEL254" s="40"/>
      <c r="PEM254" s="41"/>
      <c r="PEN254" s="38"/>
      <c r="PEO254" s="38"/>
      <c r="PEP254" s="38"/>
      <c r="PEQ254" s="39"/>
      <c r="PER254" s="40"/>
      <c r="PES254" s="41"/>
      <c r="PET254" s="38"/>
      <c r="PEU254" s="38"/>
      <c r="PEV254" s="38"/>
      <c r="PEW254" s="39"/>
      <c r="PEX254" s="40"/>
      <c r="PEY254" s="41"/>
      <c r="PEZ254" s="38"/>
      <c r="PFA254" s="38"/>
      <c r="PFB254" s="38"/>
      <c r="PFC254" s="39"/>
      <c r="PFD254" s="40"/>
      <c r="PFE254" s="41"/>
      <c r="PFF254" s="38"/>
      <c r="PFG254" s="38"/>
      <c r="PFH254" s="38"/>
      <c r="PFI254" s="39"/>
      <c r="PFJ254" s="40"/>
      <c r="PFK254" s="41"/>
      <c r="PFL254" s="38"/>
      <c r="PFM254" s="38"/>
      <c r="PFN254" s="38"/>
      <c r="PFO254" s="39"/>
      <c r="PFP254" s="40"/>
      <c r="PFQ254" s="41"/>
      <c r="PFR254" s="38"/>
      <c r="PFS254" s="38"/>
      <c r="PFT254" s="38"/>
      <c r="PFU254" s="39"/>
      <c r="PFV254" s="40"/>
      <c r="PFW254" s="41"/>
      <c r="PFX254" s="38"/>
      <c r="PFY254" s="38"/>
      <c r="PFZ254" s="38"/>
      <c r="PGA254" s="39"/>
      <c r="PGB254" s="40"/>
      <c r="PGC254" s="41"/>
      <c r="PGD254" s="38"/>
      <c r="PGE254" s="38"/>
      <c r="PGF254" s="38"/>
      <c r="PGG254" s="39"/>
      <c r="PGH254" s="40"/>
      <c r="PGI254" s="41"/>
      <c r="PGJ254" s="38"/>
      <c r="PGK254" s="38"/>
      <c r="PGL254" s="38"/>
      <c r="PGM254" s="39"/>
      <c r="PGN254" s="40"/>
      <c r="PGO254" s="41"/>
      <c r="PGP254" s="38"/>
      <c r="PGQ254" s="38"/>
      <c r="PGR254" s="38"/>
      <c r="PGS254" s="39"/>
      <c r="PGT254" s="40"/>
      <c r="PGU254" s="41"/>
      <c r="PGV254" s="38"/>
      <c r="PGW254" s="38"/>
      <c r="PGX254" s="38"/>
      <c r="PGY254" s="39"/>
      <c r="PGZ254" s="40"/>
      <c r="PHA254" s="41"/>
      <c r="PHB254" s="38"/>
      <c r="PHC254" s="38"/>
      <c r="PHD254" s="38"/>
      <c r="PHE254" s="39"/>
      <c r="PHF254" s="40"/>
      <c r="PHG254" s="41"/>
      <c r="PHH254" s="38"/>
      <c r="PHI254" s="38"/>
      <c r="PHJ254" s="38"/>
      <c r="PHK254" s="39"/>
      <c r="PHL254" s="40"/>
      <c r="PHM254" s="41"/>
      <c r="PHN254" s="38"/>
      <c r="PHO254" s="38"/>
      <c r="PHP254" s="38"/>
      <c r="PHQ254" s="39"/>
      <c r="PHR254" s="40"/>
      <c r="PHS254" s="41"/>
      <c r="PHT254" s="38"/>
      <c r="PHU254" s="38"/>
      <c r="PHV254" s="38"/>
      <c r="PHW254" s="39"/>
      <c r="PHX254" s="40"/>
      <c r="PHY254" s="41"/>
      <c r="PHZ254" s="38"/>
      <c r="PIA254" s="38"/>
      <c r="PIB254" s="38"/>
      <c r="PIC254" s="39"/>
      <c r="PID254" s="40"/>
      <c r="PIE254" s="41"/>
      <c r="PIF254" s="38"/>
      <c r="PIG254" s="38"/>
      <c r="PIH254" s="38"/>
      <c r="PII254" s="39"/>
      <c r="PIJ254" s="40"/>
      <c r="PIK254" s="41"/>
      <c r="PIL254" s="38"/>
      <c r="PIM254" s="38"/>
      <c r="PIN254" s="38"/>
      <c r="PIO254" s="39"/>
      <c r="PIP254" s="40"/>
      <c r="PIQ254" s="41"/>
      <c r="PIR254" s="38"/>
      <c r="PIS254" s="38"/>
      <c r="PIT254" s="38"/>
      <c r="PIU254" s="39"/>
      <c r="PIV254" s="40"/>
      <c r="PIW254" s="41"/>
      <c r="PIX254" s="38"/>
      <c r="PIY254" s="38"/>
      <c r="PIZ254" s="38"/>
      <c r="PJA254" s="39"/>
      <c r="PJB254" s="40"/>
      <c r="PJC254" s="41"/>
      <c r="PJD254" s="38"/>
      <c r="PJE254" s="38"/>
      <c r="PJF254" s="38"/>
      <c r="PJG254" s="39"/>
      <c r="PJH254" s="40"/>
      <c r="PJI254" s="41"/>
      <c r="PJJ254" s="38"/>
      <c r="PJK254" s="38"/>
      <c r="PJL254" s="38"/>
      <c r="PJM254" s="39"/>
      <c r="PJN254" s="40"/>
      <c r="PJO254" s="41"/>
      <c r="PJP254" s="38"/>
      <c r="PJQ254" s="38"/>
      <c r="PJR254" s="38"/>
      <c r="PJS254" s="39"/>
      <c r="PJT254" s="40"/>
      <c r="PJU254" s="41"/>
      <c r="PJV254" s="38"/>
      <c r="PJW254" s="38"/>
      <c r="PJX254" s="38"/>
      <c r="PJY254" s="39"/>
      <c r="PJZ254" s="40"/>
      <c r="PKA254" s="41"/>
      <c r="PKB254" s="38"/>
      <c r="PKC254" s="38"/>
      <c r="PKD254" s="38"/>
      <c r="PKE254" s="39"/>
      <c r="PKF254" s="40"/>
      <c r="PKG254" s="41"/>
      <c r="PKH254" s="38"/>
      <c r="PKI254" s="38"/>
      <c r="PKJ254" s="38"/>
      <c r="PKK254" s="39"/>
      <c r="PKL254" s="40"/>
      <c r="PKM254" s="41"/>
      <c r="PKN254" s="38"/>
      <c r="PKO254" s="38"/>
      <c r="PKP254" s="38"/>
      <c r="PKQ254" s="39"/>
      <c r="PKR254" s="40"/>
      <c r="PKS254" s="41"/>
      <c r="PKT254" s="38"/>
      <c r="PKU254" s="38"/>
      <c r="PKV254" s="38"/>
      <c r="PKW254" s="39"/>
      <c r="PKX254" s="40"/>
      <c r="PKY254" s="41"/>
      <c r="PKZ254" s="38"/>
      <c r="PLA254" s="38"/>
      <c r="PLB254" s="38"/>
      <c r="PLC254" s="39"/>
      <c r="PLD254" s="40"/>
      <c r="PLE254" s="41"/>
      <c r="PLF254" s="38"/>
      <c r="PLG254" s="38"/>
      <c r="PLH254" s="38"/>
      <c r="PLI254" s="39"/>
      <c r="PLJ254" s="40"/>
      <c r="PLK254" s="41"/>
      <c r="PLL254" s="38"/>
      <c r="PLM254" s="38"/>
      <c r="PLN254" s="38"/>
      <c r="PLO254" s="39"/>
      <c r="PLP254" s="40"/>
      <c r="PLQ254" s="41"/>
      <c r="PLR254" s="38"/>
      <c r="PLS254" s="38"/>
      <c r="PLT254" s="38"/>
      <c r="PLU254" s="39"/>
      <c r="PLV254" s="40"/>
      <c r="PLW254" s="41"/>
      <c r="PLX254" s="38"/>
      <c r="PLY254" s="38"/>
      <c r="PLZ254" s="38"/>
      <c r="PMA254" s="39"/>
      <c r="PMB254" s="40"/>
      <c r="PMC254" s="41"/>
      <c r="PMD254" s="38"/>
      <c r="PME254" s="38"/>
      <c r="PMF254" s="38"/>
      <c r="PMG254" s="39"/>
      <c r="PMH254" s="40"/>
      <c r="PMI254" s="41"/>
      <c r="PMJ254" s="38"/>
      <c r="PMK254" s="38"/>
      <c r="PML254" s="38"/>
      <c r="PMM254" s="39"/>
      <c r="PMN254" s="40"/>
      <c r="PMO254" s="41"/>
      <c r="PMP254" s="38"/>
      <c r="PMQ254" s="38"/>
      <c r="PMR254" s="38"/>
      <c r="PMS254" s="39"/>
      <c r="PMT254" s="40"/>
      <c r="PMU254" s="41"/>
      <c r="PMV254" s="38"/>
      <c r="PMW254" s="38"/>
      <c r="PMX254" s="38"/>
      <c r="PMY254" s="39"/>
      <c r="PMZ254" s="40"/>
      <c r="PNA254" s="41"/>
      <c r="PNB254" s="38"/>
      <c r="PNC254" s="38"/>
      <c r="PND254" s="38"/>
      <c r="PNE254" s="39"/>
      <c r="PNF254" s="40"/>
      <c r="PNG254" s="41"/>
      <c r="PNH254" s="38"/>
      <c r="PNI254" s="38"/>
      <c r="PNJ254" s="38"/>
      <c r="PNK254" s="39"/>
      <c r="PNL254" s="40"/>
      <c r="PNM254" s="41"/>
      <c r="PNN254" s="38"/>
      <c r="PNO254" s="38"/>
      <c r="PNP254" s="38"/>
      <c r="PNQ254" s="39"/>
      <c r="PNR254" s="40"/>
      <c r="PNS254" s="41"/>
      <c r="PNT254" s="38"/>
      <c r="PNU254" s="38"/>
      <c r="PNV254" s="38"/>
      <c r="PNW254" s="39"/>
      <c r="PNX254" s="40"/>
      <c r="PNY254" s="41"/>
      <c r="PNZ254" s="38"/>
      <c r="POA254" s="38"/>
      <c r="POB254" s="38"/>
      <c r="POC254" s="39"/>
      <c r="POD254" s="40"/>
      <c r="POE254" s="41"/>
      <c r="POF254" s="38"/>
      <c r="POG254" s="38"/>
      <c r="POH254" s="38"/>
      <c r="POI254" s="39"/>
      <c r="POJ254" s="40"/>
      <c r="POK254" s="41"/>
      <c r="POL254" s="38"/>
      <c r="POM254" s="38"/>
      <c r="PON254" s="38"/>
      <c r="POO254" s="39"/>
      <c r="POP254" s="40"/>
      <c r="POQ254" s="41"/>
      <c r="POR254" s="38"/>
      <c r="POS254" s="38"/>
      <c r="POT254" s="38"/>
      <c r="POU254" s="39"/>
      <c r="POV254" s="40"/>
      <c r="POW254" s="41"/>
      <c r="POX254" s="38"/>
      <c r="POY254" s="38"/>
      <c r="POZ254" s="38"/>
      <c r="PPA254" s="39"/>
      <c r="PPB254" s="40"/>
      <c r="PPC254" s="41"/>
      <c r="PPD254" s="38"/>
      <c r="PPE254" s="38"/>
      <c r="PPF254" s="38"/>
      <c r="PPG254" s="39"/>
      <c r="PPH254" s="40"/>
      <c r="PPI254" s="41"/>
      <c r="PPJ254" s="38"/>
      <c r="PPK254" s="38"/>
      <c r="PPL254" s="38"/>
      <c r="PPM254" s="39"/>
      <c r="PPN254" s="40"/>
      <c r="PPO254" s="41"/>
      <c r="PPP254" s="38"/>
      <c r="PPQ254" s="38"/>
      <c r="PPR254" s="38"/>
      <c r="PPS254" s="39"/>
      <c r="PPT254" s="40"/>
      <c r="PPU254" s="41"/>
      <c r="PPV254" s="38"/>
      <c r="PPW254" s="38"/>
      <c r="PPX254" s="38"/>
      <c r="PPY254" s="39"/>
      <c r="PPZ254" s="40"/>
      <c r="PQA254" s="41"/>
      <c r="PQB254" s="38"/>
      <c r="PQC254" s="38"/>
      <c r="PQD254" s="38"/>
      <c r="PQE254" s="39"/>
      <c r="PQF254" s="40"/>
      <c r="PQG254" s="41"/>
      <c r="PQH254" s="38"/>
      <c r="PQI254" s="38"/>
      <c r="PQJ254" s="38"/>
      <c r="PQK254" s="39"/>
      <c r="PQL254" s="40"/>
      <c r="PQM254" s="41"/>
      <c r="PQN254" s="38"/>
      <c r="PQO254" s="38"/>
      <c r="PQP254" s="38"/>
      <c r="PQQ254" s="39"/>
      <c r="PQR254" s="40"/>
      <c r="PQS254" s="41"/>
      <c r="PQT254" s="38"/>
      <c r="PQU254" s="38"/>
      <c r="PQV254" s="38"/>
      <c r="PQW254" s="39"/>
      <c r="PQX254" s="40"/>
      <c r="PQY254" s="41"/>
      <c r="PQZ254" s="38"/>
      <c r="PRA254" s="38"/>
      <c r="PRB254" s="38"/>
      <c r="PRC254" s="39"/>
      <c r="PRD254" s="40"/>
      <c r="PRE254" s="41"/>
      <c r="PRF254" s="38"/>
      <c r="PRG254" s="38"/>
      <c r="PRH254" s="38"/>
      <c r="PRI254" s="39"/>
      <c r="PRJ254" s="40"/>
      <c r="PRK254" s="41"/>
      <c r="PRL254" s="38"/>
      <c r="PRM254" s="38"/>
      <c r="PRN254" s="38"/>
      <c r="PRO254" s="39"/>
      <c r="PRP254" s="40"/>
      <c r="PRQ254" s="41"/>
      <c r="PRR254" s="38"/>
      <c r="PRS254" s="38"/>
      <c r="PRT254" s="38"/>
      <c r="PRU254" s="39"/>
      <c r="PRV254" s="40"/>
      <c r="PRW254" s="41"/>
      <c r="PRX254" s="38"/>
      <c r="PRY254" s="38"/>
      <c r="PRZ254" s="38"/>
      <c r="PSA254" s="39"/>
      <c r="PSB254" s="40"/>
      <c r="PSC254" s="41"/>
      <c r="PSD254" s="38"/>
      <c r="PSE254" s="38"/>
      <c r="PSF254" s="38"/>
      <c r="PSG254" s="39"/>
      <c r="PSH254" s="40"/>
      <c r="PSI254" s="41"/>
      <c r="PSJ254" s="38"/>
      <c r="PSK254" s="38"/>
      <c r="PSL254" s="38"/>
      <c r="PSM254" s="39"/>
      <c r="PSN254" s="40"/>
      <c r="PSO254" s="41"/>
      <c r="PSP254" s="38"/>
      <c r="PSQ254" s="38"/>
      <c r="PSR254" s="38"/>
      <c r="PSS254" s="39"/>
      <c r="PST254" s="40"/>
      <c r="PSU254" s="41"/>
      <c r="PSV254" s="38"/>
      <c r="PSW254" s="38"/>
      <c r="PSX254" s="38"/>
      <c r="PSY254" s="39"/>
      <c r="PSZ254" s="40"/>
      <c r="PTA254" s="41"/>
      <c r="PTB254" s="38"/>
      <c r="PTC254" s="38"/>
      <c r="PTD254" s="38"/>
      <c r="PTE254" s="39"/>
      <c r="PTF254" s="40"/>
      <c r="PTG254" s="41"/>
      <c r="PTH254" s="38"/>
      <c r="PTI254" s="38"/>
      <c r="PTJ254" s="38"/>
      <c r="PTK254" s="39"/>
      <c r="PTL254" s="40"/>
      <c r="PTM254" s="41"/>
      <c r="PTN254" s="38"/>
      <c r="PTO254" s="38"/>
      <c r="PTP254" s="38"/>
      <c r="PTQ254" s="39"/>
      <c r="PTR254" s="40"/>
      <c r="PTS254" s="41"/>
      <c r="PTT254" s="38"/>
      <c r="PTU254" s="38"/>
      <c r="PTV254" s="38"/>
      <c r="PTW254" s="39"/>
      <c r="PTX254" s="40"/>
      <c r="PTY254" s="41"/>
      <c r="PTZ254" s="38"/>
      <c r="PUA254" s="38"/>
      <c r="PUB254" s="38"/>
      <c r="PUC254" s="39"/>
      <c r="PUD254" s="40"/>
      <c r="PUE254" s="41"/>
      <c r="PUF254" s="38"/>
      <c r="PUG254" s="38"/>
      <c r="PUH254" s="38"/>
      <c r="PUI254" s="39"/>
      <c r="PUJ254" s="40"/>
      <c r="PUK254" s="41"/>
      <c r="PUL254" s="38"/>
      <c r="PUM254" s="38"/>
      <c r="PUN254" s="38"/>
      <c r="PUO254" s="39"/>
      <c r="PUP254" s="40"/>
      <c r="PUQ254" s="41"/>
      <c r="PUR254" s="38"/>
      <c r="PUS254" s="38"/>
      <c r="PUT254" s="38"/>
      <c r="PUU254" s="39"/>
      <c r="PUV254" s="40"/>
      <c r="PUW254" s="41"/>
      <c r="PUX254" s="38"/>
      <c r="PUY254" s="38"/>
      <c r="PUZ254" s="38"/>
      <c r="PVA254" s="39"/>
      <c r="PVB254" s="40"/>
      <c r="PVC254" s="41"/>
      <c r="PVD254" s="38"/>
      <c r="PVE254" s="38"/>
      <c r="PVF254" s="38"/>
      <c r="PVG254" s="39"/>
      <c r="PVH254" s="40"/>
      <c r="PVI254" s="41"/>
      <c r="PVJ254" s="38"/>
      <c r="PVK254" s="38"/>
      <c r="PVL254" s="38"/>
      <c r="PVM254" s="39"/>
      <c r="PVN254" s="40"/>
      <c r="PVO254" s="41"/>
      <c r="PVP254" s="38"/>
      <c r="PVQ254" s="38"/>
      <c r="PVR254" s="38"/>
      <c r="PVS254" s="39"/>
      <c r="PVT254" s="40"/>
      <c r="PVU254" s="41"/>
      <c r="PVV254" s="38"/>
      <c r="PVW254" s="38"/>
      <c r="PVX254" s="38"/>
      <c r="PVY254" s="39"/>
      <c r="PVZ254" s="40"/>
      <c r="PWA254" s="41"/>
      <c r="PWB254" s="38"/>
      <c r="PWC254" s="38"/>
      <c r="PWD254" s="38"/>
      <c r="PWE254" s="39"/>
      <c r="PWF254" s="40"/>
      <c r="PWG254" s="41"/>
      <c r="PWH254" s="38"/>
      <c r="PWI254" s="38"/>
      <c r="PWJ254" s="38"/>
      <c r="PWK254" s="39"/>
      <c r="PWL254" s="40"/>
      <c r="PWM254" s="41"/>
      <c r="PWN254" s="38"/>
      <c r="PWO254" s="38"/>
      <c r="PWP254" s="38"/>
      <c r="PWQ254" s="39"/>
      <c r="PWR254" s="40"/>
      <c r="PWS254" s="41"/>
      <c r="PWT254" s="38"/>
      <c r="PWU254" s="38"/>
      <c r="PWV254" s="38"/>
      <c r="PWW254" s="39"/>
      <c r="PWX254" s="40"/>
      <c r="PWY254" s="41"/>
      <c r="PWZ254" s="38"/>
      <c r="PXA254" s="38"/>
      <c r="PXB254" s="38"/>
      <c r="PXC254" s="39"/>
      <c r="PXD254" s="40"/>
      <c r="PXE254" s="41"/>
      <c r="PXF254" s="38"/>
      <c r="PXG254" s="38"/>
      <c r="PXH254" s="38"/>
      <c r="PXI254" s="39"/>
      <c r="PXJ254" s="40"/>
      <c r="PXK254" s="41"/>
      <c r="PXL254" s="38"/>
      <c r="PXM254" s="38"/>
      <c r="PXN254" s="38"/>
      <c r="PXO254" s="39"/>
      <c r="PXP254" s="40"/>
      <c r="PXQ254" s="41"/>
      <c r="PXR254" s="38"/>
      <c r="PXS254" s="38"/>
      <c r="PXT254" s="38"/>
      <c r="PXU254" s="39"/>
      <c r="PXV254" s="40"/>
      <c r="PXW254" s="41"/>
      <c r="PXX254" s="38"/>
      <c r="PXY254" s="38"/>
      <c r="PXZ254" s="38"/>
      <c r="PYA254" s="39"/>
      <c r="PYB254" s="40"/>
      <c r="PYC254" s="41"/>
      <c r="PYD254" s="38"/>
      <c r="PYE254" s="38"/>
      <c r="PYF254" s="38"/>
      <c r="PYG254" s="39"/>
      <c r="PYH254" s="40"/>
      <c r="PYI254" s="41"/>
      <c r="PYJ254" s="38"/>
      <c r="PYK254" s="38"/>
      <c r="PYL254" s="38"/>
      <c r="PYM254" s="39"/>
      <c r="PYN254" s="40"/>
      <c r="PYO254" s="41"/>
      <c r="PYP254" s="38"/>
      <c r="PYQ254" s="38"/>
      <c r="PYR254" s="38"/>
      <c r="PYS254" s="39"/>
      <c r="PYT254" s="40"/>
      <c r="PYU254" s="41"/>
      <c r="PYV254" s="38"/>
      <c r="PYW254" s="38"/>
      <c r="PYX254" s="38"/>
      <c r="PYY254" s="39"/>
      <c r="PYZ254" s="40"/>
      <c r="PZA254" s="41"/>
      <c r="PZB254" s="38"/>
      <c r="PZC254" s="38"/>
      <c r="PZD254" s="38"/>
      <c r="PZE254" s="39"/>
      <c r="PZF254" s="40"/>
      <c r="PZG254" s="41"/>
      <c r="PZH254" s="38"/>
      <c r="PZI254" s="38"/>
      <c r="PZJ254" s="38"/>
      <c r="PZK254" s="39"/>
      <c r="PZL254" s="40"/>
      <c r="PZM254" s="41"/>
      <c r="PZN254" s="38"/>
      <c r="PZO254" s="38"/>
      <c r="PZP254" s="38"/>
      <c r="PZQ254" s="39"/>
      <c r="PZR254" s="40"/>
      <c r="PZS254" s="41"/>
      <c r="PZT254" s="38"/>
      <c r="PZU254" s="38"/>
      <c r="PZV254" s="38"/>
      <c r="PZW254" s="39"/>
      <c r="PZX254" s="40"/>
      <c r="PZY254" s="41"/>
      <c r="PZZ254" s="38"/>
      <c r="QAA254" s="38"/>
      <c r="QAB254" s="38"/>
      <c r="QAC254" s="39"/>
      <c r="QAD254" s="40"/>
      <c r="QAE254" s="41"/>
      <c r="QAF254" s="38"/>
      <c r="QAG254" s="38"/>
      <c r="QAH254" s="38"/>
      <c r="QAI254" s="39"/>
      <c r="QAJ254" s="40"/>
      <c r="QAK254" s="41"/>
      <c r="QAL254" s="38"/>
      <c r="QAM254" s="38"/>
      <c r="QAN254" s="38"/>
      <c r="QAO254" s="39"/>
      <c r="QAP254" s="40"/>
      <c r="QAQ254" s="41"/>
      <c r="QAR254" s="38"/>
      <c r="QAS254" s="38"/>
      <c r="QAT254" s="38"/>
      <c r="QAU254" s="39"/>
      <c r="QAV254" s="40"/>
      <c r="QAW254" s="41"/>
      <c r="QAX254" s="38"/>
      <c r="QAY254" s="38"/>
      <c r="QAZ254" s="38"/>
      <c r="QBA254" s="39"/>
      <c r="QBB254" s="40"/>
      <c r="QBC254" s="41"/>
      <c r="QBD254" s="38"/>
      <c r="QBE254" s="38"/>
      <c r="QBF254" s="38"/>
      <c r="QBG254" s="39"/>
      <c r="QBH254" s="40"/>
      <c r="QBI254" s="41"/>
      <c r="QBJ254" s="38"/>
      <c r="QBK254" s="38"/>
      <c r="QBL254" s="38"/>
      <c r="QBM254" s="39"/>
      <c r="QBN254" s="40"/>
      <c r="QBO254" s="41"/>
      <c r="QBP254" s="38"/>
      <c r="QBQ254" s="38"/>
      <c r="QBR254" s="38"/>
      <c r="QBS254" s="39"/>
      <c r="QBT254" s="40"/>
      <c r="QBU254" s="41"/>
      <c r="QBV254" s="38"/>
      <c r="QBW254" s="38"/>
      <c r="QBX254" s="38"/>
      <c r="QBY254" s="39"/>
      <c r="QBZ254" s="40"/>
      <c r="QCA254" s="41"/>
      <c r="QCB254" s="38"/>
      <c r="QCC254" s="38"/>
      <c r="QCD254" s="38"/>
      <c r="QCE254" s="39"/>
      <c r="QCF254" s="40"/>
      <c r="QCG254" s="41"/>
      <c r="QCH254" s="38"/>
      <c r="QCI254" s="38"/>
      <c r="QCJ254" s="38"/>
      <c r="QCK254" s="39"/>
      <c r="QCL254" s="40"/>
      <c r="QCM254" s="41"/>
      <c r="QCN254" s="38"/>
      <c r="QCO254" s="38"/>
      <c r="QCP254" s="38"/>
      <c r="QCQ254" s="39"/>
      <c r="QCR254" s="40"/>
      <c r="QCS254" s="41"/>
      <c r="QCT254" s="38"/>
      <c r="QCU254" s="38"/>
      <c r="QCV254" s="38"/>
      <c r="QCW254" s="39"/>
      <c r="QCX254" s="40"/>
      <c r="QCY254" s="41"/>
      <c r="QCZ254" s="38"/>
      <c r="QDA254" s="38"/>
      <c r="QDB254" s="38"/>
      <c r="QDC254" s="39"/>
      <c r="QDD254" s="40"/>
      <c r="QDE254" s="41"/>
      <c r="QDF254" s="38"/>
      <c r="QDG254" s="38"/>
      <c r="QDH254" s="38"/>
      <c r="QDI254" s="39"/>
      <c r="QDJ254" s="40"/>
      <c r="QDK254" s="41"/>
      <c r="QDL254" s="38"/>
      <c r="QDM254" s="38"/>
      <c r="QDN254" s="38"/>
      <c r="QDO254" s="39"/>
      <c r="QDP254" s="40"/>
      <c r="QDQ254" s="41"/>
      <c r="QDR254" s="38"/>
      <c r="QDS254" s="38"/>
      <c r="QDT254" s="38"/>
      <c r="QDU254" s="39"/>
      <c r="QDV254" s="40"/>
      <c r="QDW254" s="41"/>
      <c r="QDX254" s="38"/>
      <c r="QDY254" s="38"/>
      <c r="QDZ254" s="38"/>
      <c r="QEA254" s="39"/>
      <c r="QEB254" s="40"/>
      <c r="QEC254" s="41"/>
      <c r="QED254" s="38"/>
      <c r="QEE254" s="38"/>
      <c r="QEF254" s="38"/>
      <c r="QEG254" s="39"/>
      <c r="QEH254" s="40"/>
      <c r="QEI254" s="41"/>
      <c r="QEJ254" s="38"/>
      <c r="QEK254" s="38"/>
      <c r="QEL254" s="38"/>
      <c r="QEM254" s="39"/>
      <c r="QEN254" s="40"/>
      <c r="QEO254" s="41"/>
      <c r="QEP254" s="38"/>
      <c r="QEQ254" s="38"/>
      <c r="QER254" s="38"/>
      <c r="QES254" s="39"/>
      <c r="QET254" s="40"/>
      <c r="QEU254" s="41"/>
      <c r="QEV254" s="38"/>
      <c r="QEW254" s="38"/>
      <c r="QEX254" s="38"/>
      <c r="QEY254" s="39"/>
      <c r="QEZ254" s="40"/>
      <c r="QFA254" s="41"/>
      <c r="QFB254" s="38"/>
      <c r="QFC254" s="38"/>
      <c r="QFD254" s="38"/>
      <c r="QFE254" s="39"/>
      <c r="QFF254" s="40"/>
      <c r="QFG254" s="41"/>
      <c r="QFH254" s="38"/>
      <c r="QFI254" s="38"/>
      <c r="QFJ254" s="38"/>
      <c r="QFK254" s="39"/>
      <c r="QFL254" s="40"/>
      <c r="QFM254" s="41"/>
      <c r="QFN254" s="38"/>
      <c r="QFO254" s="38"/>
      <c r="QFP254" s="38"/>
      <c r="QFQ254" s="39"/>
      <c r="QFR254" s="40"/>
      <c r="QFS254" s="41"/>
      <c r="QFT254" s="38"/>
      <c r="QFU254" s="38"/>
      <c r="QFV254" s="38"/>
      <c r="QFW254" s="39"/>
      <c r="QFX254" s="40"/>
      <c r="QFY254" s="41"/>
      <c r="QFZ254" s="38"/>
      <c r="QGA254" s="38"/>
      <c r="QGB254" s="38"/>
      <c r="QGC254" s="39"/>
      <c r="QGD254" s="40"/>
      <c r="QGE254" s="41"/>
      <c r="QGF254" s="38"/>
      <c r="QGG254" s="38"/>
      <c r="QGH254" s="38"/>
      <c r="QGI254" s="39"/>
      <c r="QGJ254" s="40"/>
      <c r="QGK254" s="41"/>
      <c r="QGL254" s="38"/>
      <c r="QGM254" s="38"/>
      <c r="QGN254" s="38"/>
      <c r="QGO254" s="39"/>
      <c r="QGP254" s="40"/>
      <c r="QGQ254" s="41"/>
      <c r="QGR254" s="38"/>
      <c r="QGS254" s="38"/>
      <c r="QGT254" s="38"/>
      <c r="QGU254" s="39"/>
      <c r="QGV254" s="40"/>
      <c r="QGW254" s="41"/>
      <c r="QGX254" s="38"/>
      <c r="QGY254" s="38"/>
      <c r="QGZ254" s="38"/>
      <c r="QHA254" s="39"/>
      <c r="QHB254" s="40"/>
      <c r="QHC254" s="41"/>
      <c r="QHD254" s="38"/>
      <c r="QHE254" s="38"/>
      <c r="QHF254" s="38"/>
      <c r="QHG254" s="39"/>
      <c r="QHH254" s="40"/>
      <c r="QHI254" s="41"/>
      <c r="QHJ254" s="38"/>
      <c r="QHK254" s="38"/>
      <c r="QHL254" s="38"/>
      <c r="QHM254" s="39"/>
      <c r="QHN254" s="40"/>
      <c r="QHO254" s="41"/>
      <c r="QHP254" s="38"/>
      <c r="QHQ254" s="38"/>
      <c r="QHR254" s="38"/>
      <c r="QHS254" s="39"/>
      <c r="QHT254" s="40"/>
      <c r="QHU254" s="41"/>
      <c r="QHV254" s="38"/>
      <c r="QHW254" s="38"/>
      <c r="QHX254" s="38"/>
      <c r="QHY254" s="39"/>
      <c r="QHZ254" s="40"/>
      <c r="QIA254" s="41"/>
      <c r="QIB254" s="38"/>
      <c r="QIC254" s="38"/>
      <c r="QID254" s="38"/>
      <c r="QIE254" s="39"/>
      <c r="QIF254" s="40"/>
      <c r="QIG254" s="41"/>
      <c r="QIH254" s="38"/>
      <c r="QII254" s="38"/>
      <c r="QIJ254" s="38"/>
      <c r="QIK254" s="39"/>
      <c r="QIL254" s="40"/>
      <c r="QIM254" s="41"/>
      <c r="QIN254" s="38"/>
      <c r="QIO254" s="38"/>
      <c r="QIP254" s="38"/>
      <c r="QIQ254" s="39"/>
      <c r="QIR254" s="40"/>
      <c r="QIS254" s="41"/>
      <c r="QIT254" s="38"/>
      <c r="QIU254" s="38"/>
      <c r="QIV254" s="38"/>
      <c r="QIW254" s="39"/>
      <c r="QIX254" s="40"/>
      <c r="QIY254" s="41"/>
      <c r="QIZ254" s="38"/>
      <c r="QJA254" s="38"/>
      <c r="QJB254" s="38"/>
      <c r="QJC254" s="39"/>
      <c r="QJD254" s="40"/>
      <c r="QJE254" s="41"/>
      <c r="QJF254" s="38"/>
      <c r="QJG254" s="38"/>
      <c r="QJH254" s="38"/>
      <c r="QJI254" s="39"/>
      <c r="QJJ254" s="40"/>
      <c r="QJK254" s="41"/>
      <c r="QJL254" s="38"/>
      <c r="QJM254" s="38"/>
      <c r="QJN254" s="38"/>
      <c r="QJO254" s="39"/>
      <c r="QJP254" s="40"/>
      <c r="QJQ254" s="41"/>
      <c r="QJR254" s="38"/>
      <c r="QJS254" s="38"/>
      <c r="QJT254" s="38"/>
      <c r="QJU254" s="39"/>
      <c r="QJV254" s="40"/>
      <c r="QJW254" s="41"/>
      <c r="QJX254" s="38"/>
      <c r="QJY254" s="38"/>
      <c r="QJZ254" s="38"/>
      <c r="QKA254" s="39"/>
      <c r="QKB254" s="40"/>
      <c r="QKC254" s="41"/>
      <c r="QKD254" s="38"/>
      <c r="QKE254" s="38"/>
      <c r="QKF254" s="38"/>
      <c r="QKG254" s="39"/>
      <c r="QKH254" s="40"/>
      <c r="QKI254" s="41"/>
      <c r="QKJ254" s="38"/>
      <c r="QKK254" s="38"/>
      <c r="QKL254" s="38"/>
      <c r="QKM254" s="39"/>
      <c r="QKN254" s="40"/>
      <c r="QKO254" s="41"/>
      <c r="QKP254" s="38"/>
      <c r="QKQ254" s="38"/>
      <c r="QKR254" s="38"/>
      <c r="QKS254" s="39"/>
      <c r="QKT254" s="40"/>
      <c r="QKU254" s="41"/>
      <c r="QKV254" s="38"/>
      <c r="QKW254" s="38"/>
      <c r="QKX254" s="38"/>
      <c r="QKY254" s="39"/>
      <c r="QKZ254" s="40"/>
      <c r="QLA254" s="41"/>
      <c r="QLB254" s="38"/>
      <c r="QLC254" s="38"/>
      <c r="QLD254" s="38"/>
      <c r="QLE254" s="39"/>
      <c r="QLF254" s="40"/>
      <c r="QLG254" s="41"/>
      <c r="QLH254" s="38"/>
      <c r="QLI254" s="38"/>
      <c r="QLJ254" s="38"/>
      <c r="QLK254" s="39"/>
      <c r="QLL254" s="40"/>
      <c r="QLM254" s="41"/>
      <c r="QLN254" s="38"/>
      <c r="QLO254" s="38"/>
      <c r="QLP254" s="38"/>
      <c r="QLQ254" s="39"/>
      <c r="QLR254" s="40"/>
      <c r="QLS254" s="41"/>
      <c r="QLT254" s="38"/>
      <c r="QLU254" s="38"/>
      <c r="QLV254" s="38"/>
      <c r="QLW254" s="39"/>
      <c r="QLX254" s="40"/>
      <c r="QLY254" s="41"/>
      <c r="QLZ254" s="38"/>
      <c r="QMA254" s="38"/>
      <c r="QMB254" s="38"/>
      <c r="QMC254" s="39"/>
      <c r="QMD254" s="40"/>
      <c r="QME254" s="41"/>
      <c r="QMF254" s="38"/>
      <c r="QMG254" s="38"/>
      <c r="QMH254" s="38"/>
      <c r="QMI254" s="39"/>
      <c r="QMJ254" s="40"/>
      <c r="QMK254" s="41"/>
      <c r="QML254" s="38"/>
      <c r="QMM254" s="38"/>
      <c r="QMN254" s="38"/>
      <c r="QMO254" s="39"/>
      <c r="QMP254" s="40"/>
      <c r="QMQ254" s="41"/>
      <c r="QMR254" s="38"/>
      <c r="QMS254" s="38"/>
      <c r="QMT254" s="38"/>
      <c r="QMU254" s="39"/>
      <c r="QMV254" s="40"/>
      <c r="QMW254" s="41"/>
      <c r="QMX254" s="38"/>
      <c r="QMY254" s="38"/>
      <c r="QMZ254" s="38"/>
      <c r="QNA254" s="39"/>
      <c r="QNB254" s="40"/>
      <c r="QNC254" s="41"/>
      <c r="QND254" s="38"/>
      <c r="QNE254" s="38"/>
      <c r="QNF254" s="38"/>
      <c r="QNG254" s="39"/>
      <c r="QNH254" s="40"/>
      <c r="QNI254" s="41"/>
      <c r="QNJ254" s="38"/>
      <c r="QNK254" s="38"/>
      <c r="QNL254" s="38"/>
      <c r="QNM254" s="39"/>
      <c r="QNN254" s="40"/>
      <c r="QNO254" s="41"/>
      <c r="QNP254" s="38"/>
      <c r="QNQ254" s="38"/>
      <c r="QNR254" s="38"/>
      <c r="QNS254" s="39"/>
      <c r="QNT254" s="40"/>
      <c r="QNU254" s="41"/>
      <c r="QNV254" s="38"/>
      <c r="QNW254" s="38"/>
      <c r="QNX254" s="38"/>
      <c r="QNY254" s="39"/>
      <c r="QNZ254" s="40"/>
      <c r="QOA254" s="41"/>
      <c r="QOB254" s="38"/>
      <c r="QOC254" s="38"/>
      <c r="QOD254" s="38"/>
      <c r="QOE254" s="39"/>
      <c r="QOF254" s="40"/>
      <c r="QOG254" s="41"/>
      <c r="QOH254" s="38"/>
      <c r="QOI254" s="38"/>
      <c r="QOJ254" s="38"/>
      <c r="QOK254" s="39"/>
      <c r="QOL254" s="40"/>
      <c r="QOM254" s="41"/>
      <c r="QON254" s="38"/>
      <c r="QOO254" s="38"/>
      <c r="QOP254" s="38"/>
      <c r="QOQ254" s="39"/>
      <c r="QOR254" s="40"/>
      <c r="QOS254" s="41"/>
      <c r="QOT254" s="38"/>
      <c r="QOU254" s="38"/>
      <c r="QOV254" s="38"/>
      <c r="QOW254" s="39"/>
      <c r="QOX254" s="40"/>
      <c r="QOY254" s="41"/>
      <c r="QOZ254" s="38"/>
      <c r="QPA254" s="38"/>
      <c r="QPB254" s="38"/>
      <c r="QPC254" s="39"/>
      <c r="QPD254" s="40"/>
      <c r="QPE254" s="41"/>
      <c r="QPF254" s="38"/>
      <c r="QPG254" s="38"/>
      <c r="QPH254" s="38"/>
      <c r="QPI254" s="39"/>
      <c r="QPJ254" s="40"/>
      <c r="QPK254" s="41"/>
      <c r="QPL254" s="38"/>
      <c r="QPM254" s="38"/>
      <c r="QPN254" s="38"/>
      <c r="QPO254" s="39"/>
      <c r="QPP254" s="40"/>
      <c r="QPQ254" s="41"/>
      <c r="QPR254" s="38"/>
      <c r="QPS254" s="38"/>
      <c r="QPT254" s="38"/>
      <c r="QPU254" s="39"/>
      <c r="QPV254" s="40"/>
      <c r="QPW254" s="41"/>
      <c r="QPX254" s="38"/>
      <c r="QPY254" s="38"/>
      <c r="QPZ254" s="38"/>
      <c r="QQA254" s="39"/>
      <c r="QQB254" s="40"/>
      <c r="QQC254" s="41"/>
      <c r="QQD254" s="38"/>
      <c r="QQE254" s="38"/>
      <c r="QQF254" s="38"/>
      <c r="QQG254" s="39"/>
      <c r="QQH254" s="40"/>
      <c r="QQI254" s="41"/>
      <c r="QQJ254" s="38"/>
      <c r="QQK254" s="38"/>
      <c r="QQL254" s="38"/>
      <c r="QQM254" s="39"/>
      <c r="QQN254" s="40"/>
      <c r="QQO254" s="41"/>
      <c r="QQP254" s="38"/>
      <c r="QQQ254" s="38"/>
      <c r="QQR254" s="38"/>
      <c r="QQS254" s="39"/>
      <c r="QQT254" s="40"/>
      <c r="QQU254" s="41"/>
      <c r="QQV254" s="38"/>
      <c r="QQW254" s="38"/>
      <c r="QQX254" s="38"/>
      <c r="QQY254" s="39"/>
      <c r="QQZ254" s="40"/>
      <c r="QRA254" s="41"/>
      <c r="QRB254" s="38"/>
      <c r="QRC254" s="38"/>
      <c r="QRD254" s="38"/>
      <c r="QRE254" s="39"/>
      <c r="QRF254" s="40"/>
      <c r="QRG254" s="41"/>
      <c r="QRH254" s="38"/>
      <c r="QRI254" s="38"/>
      <c r="QRJ254" s="38"/>
      <c r="QRK254" s="39"/>
      <c r="QRL254" s="40"/>
      <c r="QRM254" s="41"/>
      <c r="QRN254" s="38"/>
      <c r="QRO254" s="38"/>
      <c r="QRP254" s="38"/>
      <c r="QRQ254" s="39"/>
      <c r="QRR254" s="40"/>
      <c r="QRS254" s="41"/>
      <c r="QRT254" s="38"/>
      <c r="QRU254" s="38"/>
      <c r="QRV254" s="38"/>
      <c r="QRW254" s="39"/>
      <c r="QRX254" s="40"/>
      <c r="QRY254" s="41"/>
      <c r="QRZ254" s="38"/>
      <c r="QSA254" s="38"/>
      <c r="QSB254" s="38"/>
      <c r="QSC254" s="39"/>
      <c r="QSD254" s="40"/>
      <c r="QSE254" s="41"/>
      <c r="QSF254" s="38"/>
      <c r="QSG254" s="38"/>
      <c r="QSH254" s="38"/>
      <c r="QSI254" s="39"/>
      <c r="QSJ254" s="40"/>
      <c r="QSK254" s="41"/>
      <c r="QSL254" s="38"/>
      <c r="QSM254" s="38"/>
      <c r="QSN254" s="38"/>
      <c r="QSO254" s="39"/>
      <c r="QSP254" s="40"/>
      <c r="QSQ254" s="41"/>
      <c r="QSR254" s="38"/>
      <c r="QSS254" s="38"/>
      <c r="QST254" s="38"/>
      <c r="QSU254" s="39"/>
      <c r="QSV254" s="40"/>
      <c r="QSW254" s="41"/>
      <c r="QSX254" s="38"/>
      <c r="QSY254" s="38"/>
      <c r="QSZ254" s="38"/>
      <c r="QTA254" s="39"/>
      <c r="QTB254" s="40"/>
      <c r="QTC254" s="41"/>
      <c r="QTD254" s="38"/>
      <c r="QTE254" s="38"/>
      <c r="QTF254" s="38"/>
      <c r="QTG254" s="39"/>
      <c r="QTH254" s="40"/>
      <c r="QTI254" s="41"/>
      <c r="QTJ254" s="38"/>
      <c r="QTK254" s="38"/>
      <c r="QTL254" s="38"/>
      <c r="QTM254" s="39"/>
      <c r="QTN254" s="40"/>
      <c r="QTO254" s="41"/>
      <c r="QTP254" s="38"/>
      <c r="QTQ254" s="38"/>
      <c r="QTR254" s="38"/>
      <c r="QTS254" s="39"/>
      <c r="QTT254" s="40"/>
      <c r="QTU254" s="41"/>
      <c r="QTV254" s="38"/>
      <c r="QTW254" s="38"/>
      <c r="QTX254" s="38"/>
      <c r="QTY254" s="39"/>
      <c r="QTZ254" s="40"/>
      <c r="QUA254" s="41"/>
      <c r="QUB254" s="38"/>
      <c r="QUC254" s="38"/>
      <c r="QUD254" s="38"/>
      <c r="QUE254" s="39"/>
      <c r="QUF254" s="40"/>
      <c r="QUG254" s="41"/>
      <c r="QUH254" s="38"/>
      <c r="QUI254" s="38"/>
      <c r="QUJ254" s="38"/>
      <c r="QUK254" s="39"/>
      <c r="QUL254" s="40"/>
      <c r="QUM254" s="41"/>
      <c r="QUN254" s="38"/>
      <c r="QUO254" s="38"/>
      <c r="QUP254" s="38"/>
      <c r="QUQ254" s="39"/>
      <c r="QUR254" s="40"/>
      <c r="QUS254" s="41"/>
      <c r="QUT254" s="38"/>
      <c r="QUU254" s="38"/>
      <c r="QUV254" s="38"/>
      <c r="QUW254" s="39"/>
      <c r="QUX254" s="40"/>
      <c r="QUY254" s="41"/>
      <c r="QUZ254" s="38"/>
      <c r="QVA254" s="38"/>
      <c r="QVB254" s="38"/>
      <c r="QVC254" s="39"/>
      <c r="QVD254" s="40"/>
      <c r="QVE254" s="41"/>
      <c r="QVF254" s="38"/>
      <c r="QVG254" s="38"/>
      <c r="QVH254" s="38"/>
      <c r="QVI254" s="39"/>
      <c r="QVJ254" s="40"/>
      <c r="QVK254" s="41"/>
      <c r="QVL254" s="38"/>
      <c r="QVM254" s="38"/>
      <c r="QVN254" s="38"/>
      <c r="QVO254" s="39"/>
      <c r="QVP254" s="40"/>
      <c r="QVQ254" s="41"/>
      <c r="QVR254" s="38"/>
      <c r="QVS254" s="38"/>
      <c r="QVT254" s="38"/>
      <c r="QVU254" s="39"/>
      <c r="QVV254" s="40"/>
      <c r="QVW254" s="41"/>
      <c r="QVX254" s="38"/>
      <c r="QVY254" s="38"/>
      <c r="QVZ254" s="38"/>
      <c r="QWA254" s="39"/>
      <c r="QWB254" s="40"/>
      <c r="QWC254" s="41"/>
      <c r="QWD254" s="38"/>
      <c r="QWE254" s="38"/>
      <c r="QWF254" s="38"/>
      <c r="QWG254" s="39"/>
      <c r="QWH254" s="40"/>
      <c r="QWI254" s="41"/>
      <c r="QWJ254" s="38"/>
      <c r="QWK254" s="38"/>
      <c r="QWL254" s="38"/>
      <c r="QWM254" s="39"/>
      <c r="QWN254" s="40"/>
      <c r="QWO254" s="41"/>
      <c r="QWP254" s="38"/>
      <c r="QWQ254" s="38"/>
      <c r="QWR254" s="38"/>
      <c r="QWS254" s="39"/>
      <c r="QWT254" s="40"/>
      <c r="QWU254" s="41"/>
      <c r="QWV254" s="38"/>
      <c r="QWW254" s="38"/>
      <c r="QWX254" s="38"/>
      <c r="QWY254" s="39"/>
      <c r="QWZ254" s="40"/>
      <c r="QXA254" s="41"/>
      <c r="QXB254" s="38"/>
      <c r="QXC254" s="38"/>
      <c r="QXD254" s="38"/>
      <c r="QXE254" s="39"/>
      <c r="QXF254" s="40"/>
      <c r="QXG254" s="41"/>
      <c r="QXH254" s="38"/>
      <c r="QXI254" s="38"/>
      <c r="QXJ254" s="38"/>
      <c r="QXK254" s="39"/>
      <c r="QXL254" s="40"/>
      <c r="QXM254" s="41"/>
      <c r="QXN254" s="38"/>
      <c r="QXO254" s="38"/>
      <c r="QXP254" s="38"/>
      <c r="QXQ254" s="39"/>
      <c r="QXR254" s="40"/>
      <c r="QXS254" s="41"/>
      <c r="QXT254" s="38"/>
      <c r="QXU254" s="38"/>
      <c r="QXV254" s="38"/>
      <c r="QXW254" s="39"/>
      <c r="QXX254" s="40"/>
      <c r="QXY254" s="41"/>
      <c r="QXZ254" s="38"/>
      <c r="QYA254" s="38"/>
      <c r="QYB254" s="38"/>
      <c r="QYC254" s="39"/>
      <c r="QYD254" s="40"/>
      <c r="QYE254" s="41"/>
      <c r="QYF254" s="38"/>
      <c r="QYG254" s="38"/>
      <c r="QYH254" s="38"/>
      <c r="QYI254" s="39"/>
      <c r="QYJ254" s="40"/>
      <c r="QYK254" s="41"/>
      <c r="QYL254" s="38"/>
      <c r="QYM254" s="38"/>
      <c r="QYN254" s="38"/>
      <c r="QYO254" s="39"/>
      <c r="QYP254" s="40"/>
      <c r="QYQ254" s="41"/>
      <c r="QYR254" s="38"/>
      <c r="QYS254" s="38"/>
      <c r="QYT254" s="38"/>
      <c r="QYU254" s="39"/>
      <c r="QYV254" s="40"/>
      <c r="QYW254" s="41"/>
      <c r="QYX254" s="38"/>
      <c r="QYY254" s="38"/>
      <c r="QYZ254" s="38"/>
      <c r="QZA254" s="39"/>
      <c r="QZB254" s="40"/>
      <c r="QZC254" s="41"/>
      <c r="QZD254" s="38"/>
      <c r="QZE254" s="38"/>
      <c r="QZF254" s="38"/>
      <c r="QZG254" s="39"/>
      <c r="QZH254" s="40"/>
      <c r="QZI254" s="41"/>
      <c r="QZJ254" s="38"/>
      <c r="QZK254" s="38"/>
      <c r="QZL254" s="38"/>
      <c r="QZM254" s="39"/>
      <c r="QZN254" s="40"/>
      <c r="QZO254" s="41"/>
      <c r="QZP254" s="38"/>
      <c r="QZQ254" s="38"/>
      <c r="QZR254" s="38"/>
      <c r="QZS254" s="39"/>
      <c r="QZT254" s="40"/>
      <c r="QZU254" s="41"/>
      <c r="QZV254" s="38"/>
      <c r="QZW254" s="38"/>
      <c r="QZX254" s="38"/>
      <c r="QZY254" s="39"/>
      <c r="QZZ254" s="40"/>
      <c r="RAA254" s="41"/>
      <c r="RAB254" s="38"/>
      <c r="RAC254" s="38"/>
      <c r="RAD254" s="38"/>
      <c r="RAE254" s="39"/>
      <c r="RAF254" s="40"/>
      <c r="RAG254" s="41"/>
      <c r="RAH254" s="38"/>
      <c r="RAI254" s="38"/>
      <c r="RAJ254" s="38"/>
      <c r="RAK254" s="39"/>
      <c r="RAL254" s="40"/>
      <c r="RAM254" s="41"/>
      <c r="RAN254" s="38"/>
      <c r="RAO254" s="38"/>
      <c r="RAP254" s="38"/>
      <c r="RAQ254" s="39"/>
      <c r="RAR254" s="40"/>
      <c r="RAS254" s="41"/>
      <c r="RAT254" s="38"/>
      <c r="RAU254" s="38"/>
      <c r="RAV254" s="38"/>
      <c r="RAW254" s="39"/>
      <c r="RAX254" s="40"/>
      <c r="RAY254" s="41"/>
      <c r="RAZ254" s="38"/>
      <c r="RBA254" s="38"/>
      <c r="RBB254" s="38"/>
      <c r="RBC254" s="39"/>
      <c r="RBD254" s="40"/>
      <c r="RBE254" s="41"/>
      <c r="RBF254" s="38"/>
      <c r="RBG254" s="38"/>
      <c r="RBH254" s="38"/>
      <c r="RBI254" s="39"/>
      <c r="RBJ254" s="40"/>
      <c r="RBK254" s="41"/>
      <c r="RBL254" s="38"/>
      <c r="RBM254" s="38"/>
      <c r="RBN254" s="38"/>
      <c r="RBO254" s="39"/>
      <c r="RBP254" s="40"/>
      <c r="RBQ254" s="41"/>
      <c r="RBR254" s="38"/>
      <c r="RBS254" s="38"/>
      <c r="RBT254" s="38"/>
      <c r="RBU254" s="39"/>
      <c r="RBV254" s="40"/>
      <c r="RBW254" s="41"/>
      <c r="RBX254" s="38"/>
      <c r="RBY254" s="38"/>
      <c r="RBZ254" s="38"/>
      <c r="RCA254" s="39"/>
      <c r="RCB254" s="40"/>
      <c r="RCC254" s="41"/>
      <c r="RCD254" s="38"/>
      <c r="RCE254" s="38"/>
      <c r="RCF254" s="38"/>
      <c r="RCG254" s="39"/>
      <c r="RCH254" s="40"/>
      <c r="RCI254" s="41"/>
      <c r="RCJ254" s="38"/>
      <c r="RCK254" s="38"/>
      <c r="RCL254" s="38"/>
      <c r="RCM254" s="39"/>
      <c r="RCN254" s="40"/>
      <c r="RCO254" s="41"/>
      <c r="RCP254" s="38"/>
      <c r="RCQ254" s="38"/>
      <c r="RCR254" s="38"/>
      <c r="RCS254" s="39"/>
      <c r="RCT254" s="40"/>
      <c r="RCU254" s="41"/>
      <c r="RCV254" s="38"/>
      <c r="RCW254" s="38"/>
      <c r="RCX254" s="38"/>
      <c r="RCY254" s="39"/>
      <c r="RCZ254" s="40"/>
      <c r="RDA254" s="41"/>
      <c r="RDB254" s="38"/>
      <c r="RDC254" s="38"/>
      <c r="RDD254" s="38"/>
      <c r="RDE254" s="39"/>
      <c r="RDF254" s="40"/>
      <c r="RDG254" s="41"/>
      <c r="RDH254" s="38"/>
      <c r="RDI254" s="38"/>
      <c r="RDJ254" s="38"/>
      <c r="RDK254" s="39"/>
      <c r="RDL254" s="40"/>
      <c r="RDM254" s="41"/>
      <c r="RDN254" s="38"/>
      <c r="RDO254" s="38"/>
      <c r="RDP254" s="38"/>
      <c r="RDQ254" s="39"/>
      <c r="RDR254" s="40"/>
      <c r="RDS254" s="41"/>
      <c r="RDT254" s="38"/>
      <c r="RDU254" s="38"/>
      <c r="RDV254" s="38"/>
      <c r="RDW254" s="39"/>
      <c r="RDX254" s="40"/>
      <c r="RDY254" s="41"/>
      <c r="RDZ254" s="38"/>
      <c r="REA254" s="38"/>
      <c r="REB254" s="38"/>
      <c r="REC254" s="39"/>
      <c r="RED254" s="40"/>
      <c r="REE254" s="41"/>
      <c r="REF254" s="38"/>
      <c r="REG254" s="38"/>
      <c r="REH254" s="38"/>
      <c r="REI254" s="39"/>
      <c r="REJ254" s="40"/>
      <c r="REK254" s="41"/>
      <c r="REL254" s="38"/>
      <c r="REM254" s="38"/>
      <c r="REN254" s="38"/>
      <c r="REO254" s="39"/>
      <c r="REP254" s="40"/>
      <c r="REQ254" s="41"/>
      <c r="RER254" s="38"/>
      <c r="RES254" s="38"/>
      <c r="RET254" s="38"/>
      <c r="REU254" s="39"/>
      <c r="REV254" s="40"/>
      <c r="REW254" s="41"/>
      <c r="REX254" s="38"/>
      <c r="REY254" s="38"/>
      <c r="REZ254" s="38"/>
      <c r="RFA254" s="39"/>
      <c r="RFB254" s="40"/>
      <c r="RFC254" s="41"/>
      <c r="RFD254" s="38"/>
      <c r="RFE254" s="38"/>
      <c r="RFF254" s="38"/>
      <c r="RFG254" s="39"/>
      <c r="RFH254" s="40"/>
      <c r="RFI254" s="41"/>
      <c r="RFJ254" s="38"/>
      <c r="RFK254" s="38"/>
      <c r="RFL254" s="38"/>
      <c r="RFM254" s="39"/>
      <c r="RFN254" s="40"/>
      <c r="RFO254" s="41"/>
      <c r="RFP254" s="38"/>
      <c r="RFQ254" s="38"/>
      <c r="RFR254" s="38"/>
      <c r="RFS254" s="39"/>
      <c r="RFT254" s="40"/>
      <c r="RFU254" s="41"/>
      <c r="RFV254" s="38"/>
      <c r="RFW254" s="38"/>
      <c r="RFX254" s="38"/>
      <c r="RFY254" s="39"/>
      <c r="RFZ254" s="40"/>
      <c r="RGA254" s="41"/>
      <c r="RGB254" s="38"/>
      <c r="RGC254" s="38"/>
      <c r="RGD254" s="38"/>
      <c r="RGE254" s="39"/>
      <c r="RGF254" s="40"/>
      <c r="RGG254" s="41"/>
      <c r="RGH254" s="38"/>
      <c r="RGI254" s="38"/>
      <c r="RGJ254" s="38"/>
      <c r="RGK254" s="39"/>
      <c r="RGL254" s="40"/>
      <c r="RGM254" s="41"/>
      <c r="RGN254" s="38"/>
      <c r="RGO254" s="38"/>
      <c r="RGP254" s="38"/>
      <c r="RGQ254" s="39"/>
      <c r="RGR254" s="40"/>
      <c r="RGS254" s="41"/>
      <c r="RGT254" s="38"/>
      <c r="RGU254" s="38"/>
      <c r="RGV254" s="38"/>
      <c r="RGW254" s="39"/>
      <c r="RGX254" s="40"/>
      <c r="RGY254" s="41"/>
      <c r="RGZ254" s="38"/>
      <c r="RHA254" s="38"/>
      <c r="RHB254" s="38"/>
      <c r="RHC254" s="39"/>
      <c r="RHD254" s="40"/>
      <c r="RHE254" s="41"/>
      <c r="RHF254" s="38"/>
      <c r="RHG254" s="38"/>
      <c r="RHH254" s="38"/>
      <c r="RHI254" s="39"/>
      <c r="RHJ254" s="40"/>
      <c r="RHK254" s="41"/>
      <c r="RHL254" s="38"/>
      <c r="RHM254" s="38"/>
      <c r="RHN254" s="38"/>
      <c r="RHO254" s="39"/>
      <c r="RHP254" s="40"/>
      <c r="RHQ254" s="41"/>
      <c r="RHR254" s="38"/>
      <c r="RHS254" s="38"/>
      <c r="RHT254" s="38"/>
      <c r="RHU254" s="39"/>
      <c r="RHV254" s="40"/>
      <c r="RHW254" s="41"/>
      <c r="RHX254" s="38"/>
      <c r="RHY254" s="38"/>
      <c r="RHZ254" s="38"/>
      <c r="RIA254" s="39"/>
      <c r="RIB254" s="40"/>
      <c r="RIC254" s="41"/>
      <c r="RID254" s="38"/>
      <c r="RIE254" s="38"/>
      <c r="RIF254" s="38"/>
      <c r="RIG254" s="39"/>
      <c r="RIH254" s="40"/>
      <c r="RII254" s="41"/>
      <c r="RIJ254" s="38"/>
      <c r="RIK254" s="38"/>
      <c r="RIL254" s="38"/>
      <c r="RIM254" s="39"/>
      <c r="RIN254" s="40"/>
      <c r="RIO254" s="41"/>
      <c r="RIP254" s="38"/>
      <c r="RIQ254" s="38"/>
      <c r="RIR254" s="38"/>
      <c r="RIS254" s="39"/>
      <c r="RIT254" s="40"/>
      <c r="RIU254" s="41"/>
      <c r="RIV254" s="38"/>
      <c r="RIW254" s="38"/>
      <c r="RIX254" s="38"/>
      <c r="RIY254" s="39"/>
      <c r="RIZ254" s="40"/>
      <c r="RJA254" s="41"/>
      <c r="RJB254" s="38"/>
      <c r="RJC254" s="38"/>
      <c r="RJD254" s="38"/>
      <c r="RJE254" s="39"/>
      <c r="RJF254" s="40"/>
      <c r="RJG254" s="41"/>
      <c r="RJH254" s="38"/>
      <c r="RJI254" s="38"/>
      <c r="RJJ254" s="38"/>
      <c r="RJK254" s="39"/>
      <c r="RJL254" s="40"/>
      <c r="RJM254" s="41"/>
      <c r="RJN254" s="38"/>
      <c r="RJO254" s="38"/>
      <c r="RJP254" s="38"/>
      <c r="RJQ254" s="39"/>
      <c r="RJR254" s="40"/>
      <c r="RJS254" s="41"/>
      <c r="RJT254" s="38"/>
      <c r="RJU254" s="38"/>
      <c r="RJV254" s="38"/>
      <c r="RJW254" s="39"/>
      <c r="RJX254" s="40"/>
      <c r="RJY254" s="41"/>
      <c r="RJZ254" s="38"/>
      <c r="RKA254" s="38"/>
      <c r="RKB254" s="38"/>
      <c r="RKC254" s="39"/>
      <c r="RKD254" s="40"/>
      <c r="RKE254" s="41"/>
      <c r="RKF254" s="38"/>
      <c r="RKG254" s="38"/>
      <c r="RKH254" s="38"/>
      <c r="RKI254" s="39"/>
      <c r="RKJ254" s="40"/>
      <c r="RKK254" s="41"/>
      <c r="RKL254" s="38"/>
      <c r="RKM254" s="38"/>
      <c r="RKN254" s="38"/>
      <c r="RKO254" s="39"/>
      <c r="RKP254" s="40"/>
      <c r="RKQ254" s="41"/>
      <c r="RKR254" s="38"/>
      <c r="RKS254" s="38"/>
      <c r="RKT254" s="38"/>
      <c r="RKU254" s="39"/>
      <c r="RKV254" s="40"/>
      <c r="RKW254" s="41"/>
      <c r="RKX254" s="38"/>
      <c r="RKY254" s="38"/>
      <c r="RKZ254" s="38"/>
      <c r="RLA254" s="39"/>
      <c r="RLB254" s="40"/>
      <c r="RLC254" s="41"/>
      <c r="RLD254" s="38"/>
      <c r="RLE254" s="38"/>
      <c r="RLF254" s="38"/>
      <c r="RLG254" s="39"/>
      <c r="RLH254" s="40"/>
      <c r="RLI254" s="41"/>
      <c r="RLJ254" s="38"/>
      <c r="RLK254" s="38"/>
      <c r="RLL254" s="38"/>
      <c r="RLM254" s="39"/>
      <c r="RLN254" s="40"/>
      <c r="RLO254" s="41"/>
      <c r="RLP254" s="38"/>
      <c r="RLQ254" s="38"/>
      <c r="RLR254" s="38"/>
      <c r="RLS254" s="39"/>
      <c r="RLT254" s="40"/>
      <c r="RLU254" s="41"/>
      <c r="RLV254" s="38"/>
      <c r="RLW254" s="38"/>
      <c r="RLX254" s="38"/>
      <c r="RLY254" s="39"/>
      <c r="RLZ254" s="40"/>
      <c r="RMA254" s="41"/>
      <c r="RMB254" s="38"/>
      <c r="RMC254" s="38"/>
      <c r="RMD254" s="38"/>
      <c r="RME254" s="39"/>
      <c r="RMF254" s="40"/>
      <c r="RMG254" s="41"/>
      <c r="RMH254" s="38"/>
      <c r="RMI254" s="38"/>
      <c r="RMJ254" s="38"/>
      <c r="RMK254" s="39"/>
      <c r="RML254" s="40"/>
      <c r="RMM254" s="41"/>
      <c r="RMN254" s="38"/>
      <c r="RMO254" s="38"/>
      <c r="RMP254" s="38"/>
      <c r="RMQ254" s="39"/>
      <c r="RMR254" s="40"/>
      <c r="RMS254" s="41"/>
      <c r="RMT254" s="38"/>
      <c r="RMU254" s="38"/>
      <c r="RMV254" s="38"/>
      <c r="RMW254" s="39"/>
      <c r="RMX254" s="40"/>
      <c r="RMY254" s="41"/>
      <c r="RMZ254" s="38"/>
      <c r="RNA254" s="38"/>
      <c r="RNB254" s="38"/>
      <c r="RNC254" s="39"/>
      <c r="RND254" s="40"/>
      <c r="RNE254" s="41"/>
      <c r="RNF254" s="38"/>
      <c r="RNG254" s="38"/>
      <c r="RNH254" s="38"/>
      <c r="RNI254" s="39"/>
      <c r="RNJ254" s="40"/>
      <c r="RNK254" s="41"/>
      <c r="RNL254" s="38"/>
      <c r="RNM254" s="38"/>
      <c r="RNN254" s="38"/>
      <c r="RNO254" s="39"/>
      <c r="RNP254" s="40"/>
      <c r="RNQ254" s="41"/>
      <c r="RNR254" s="38"/>
      <c r="RNS254" s="38"/>
      <c r="RNT254" s="38"/>
      <c r="RNU254" s="39"/>
      <c r="RNV254" s="40"/>
      <c r="RNW254" s="41"/>
      <c r="RNX254" s="38"/>
      <c r="RNY254" s="38"/>
      <c r="RNZ254" s="38"/>
      <c r="ROA254" s="39"/>
      <c r="ROB254" s="40"/>
      <c r="ROC254" s="41"/>
      <c r="ROD254" s="38"/>
      <c r="ROE254" s="38"/>
      <c r="ROF254" s="38"/>
      <c r="ROG254" s="39"/>
      <c r="ROH254" s="40"/>
      <c r="ROI254" s="41"/>
      <c r="ROJ254" s="38"/>
      <c r="ROK254" s="38"/>
      <c r="ROL254" s="38"/>
      <c r="ROM254" s="39"/>
      <c r="RON254" s="40"/>
      <c r="ROO254" s="41"/>
      <c r="ROP254" s="38"/>
      <c r="ROQ254" s="38"/>
      <c r="ROR254" s="38"/>
      <c r="ROS254" s="39"/>
      <c r="ROT254" s="40"/>
      <c r="ROU254" s="41"/>
      <c r="ROV254" s="38"/>
      <c r="ROW254" s="38"/>
      <c r="ROX254" s="38"/>
      <c r="ROY254" s="39"/>
      <c r="ROZ254" s="40"/>
      <c r="RPA254" s="41"/>
      <c r="RPB254" s="38"/>
      <c r="RPC254" s="38"/>
      <c r="RPD254" s="38"/>
      <c r="RPE254" s="39"/>
      <c r="RPF254" s="40"/>
      <c r="RPG254" s="41"/>
      <c r="RPH254" s="38"/>
      <c r="RPI254" s="38"/>
      <c r="RPJ254" s="38"/>
      <c r="RPK254" s="39"/>
      <c r="RPL254" s="40"/>
      <c r="RPM254" s="41"/>
      <c r="RPN254" s="38"/>
      <c r="RPO254" s="38"/>
      <c r="RPP254" s="38"/>
      <c r="RPQ254" s="39"/>
      <c r="RPR254" s="40"/>
      <c r="RPS254" s="41"/>
      <c r="RPT254" s="38"/>
      <c r="RPU254" s="38"/>
      <c r="RPV254" s="38"/>
      <c r="RPW254" s="39"/>
      <c r="RPX254" s="40"/>
      <c r="RPY254" s="41"/>
      <c r="RPZ254" s="38"/>
      <c r="RQA254" s="38"/>
      <c r="RQB254" s="38"/>
      <c r="RQC254" s="39"/>
      <c r="RQD254" s="40"/>
      <c r="RQE254" s="41"/>
      <c r="RQF254" s="38"/>
      <c r="RQG254" s="38"/>
      <c r="RQH254" s="38"/>
      <c r="RQI254" s="39"/>
      <c r="RQJ254" s="40"/>
      <c r="RQK254" s="41"/>
      <c r="RQL254" s="38"/>
      <c r="RQM254" s="38"/>
      <c r="RQN254" s="38"/>
      <c r="RQO254" s="39"/>
      <c r="RQP254" s="40"/>
      <c r="RQQ254" s="41"/>
      <c r="RQR254" s="38"/>
      <c r="RQS254" s="38"/>
      <c r="RQT254" s="38"/>
      <c r="RQU254" s="39"/>
      <c r="RQV254" s="40"/>
      <c r="RQW254" s="41"/>
      <c r="RQX254" s="38"/>
      <c r="RQY254" s="38"/>
      <c r="RQZ254" s="38"/>
      <c r="RRA254" s="39"/>
      <c r="RRB254" s="40"/>
      <c r="RRC254" s="41"/>
      <c r="RRD254" s="38"/>
      <c r="RRE254" s="38"/>
      <c r="RRF254" s="38"/>
      <c r="RRG254" s="39"/>
      <c r="RRH254" s="40"/>
      <c r="RRI254" s="41"/>
      <c r="RRJ254" s="38"/>
      <c r="RRK254" s="38"/>
      <c r="RRL254" s="38"/>
      <c r="RRM254" s="39"/>
      <c r="RRN254" s="40"/>
      <c r="RRO254" s="41"/>
      <c r="RRP254" s="38"/>
      <c r="RRQ254" s="38"/>
      <c r="RRR254" s="38"/>
      <c r="RRS254" s="39"/>
      <c r="RRT254" s="40"/>
      <c r="RRU254" s="41"/>
      <c r="RRV254" s="38"/>
      <c r="RRW254" s="38"/>
      <c r="RRX254" s="38"/>
      <c r="RRY254" s="39"/>
      <c r="RRZ254" s="40"/>
      <c r="RSA254" s="41"/>
      <c r="RSB254" s="38"/>
      <c r="RSC254" s="38"/>
      <c r="RSD254" s="38"/>
      <c r="RSE254" s="39"/>
      <c r="RSF254" s="40"/>
      <c r="RSG254" s="41"/>
      <c r="RSH254" s="38"/>
      <c r="RSI254" s="38"/>
      <c r="RSJ254" s="38"/>
      <c r="RSK254" s="39"/>
      <c r="RSL254" s="40"/>
      <c r="RSM254" s="41"/>
      <c r="RSN254" s="38"/>
      <c r="RSO254" s="38"/>
      <c r="RSP254" s="38"/>
      <c r="RSQ254" s="39"/>
      <c r="RSR254" s="40"/>
      <c r="RSS254" s="41"/>
      <c r="RST254" s="38"/>
      <c r="RSU254" s="38"/>
      <c r="RSV254" s="38"/>
      <c r="RSW254" s="39"/>
      <c r="RSX254" s="40"/>
      <c r="RSY254" s="41"/>
      <c r="RSZ254" s="38"/>
      <c r="RTA254" s="38"/>
      <c r="RTB254" s="38"/>
      <c r="RTC254" s="39"/>
      <c r="RTD254" s="40"/>
      <c r="RTE254" s="41"/>
      <c r="RTF254" s="38"/>
      <c r="RTG254" s="38"/>
      <c r="RTH254" s="38"/>
      <c r="RTI254" s="39"/>
      <c r="RTJ254" s="40"/>
      <c r="RTK254" s="41"/>
      <c r="RTL254" s="38"/>
      <c r="RTM254" s="38"/>
      <c r="RTN254" s="38"/>
      <c r="RTO254" s="39"/>
      <c r="RTP254" s="40"/>
      <c r="RTQ254" s="41"/>
      <c r="RTR254" s="38"/>
      <c r="RTS254" s="38"/>
      <c r="RTT254" s="38"/>
      <c r="RTU254" s="39"/>
      <c r="RTV254" s="40"/>
      <c r="RTW254" s="41"/>
      <c r="RTX254" s="38"/>
      <c r="RTY254" s="38"/>
      <c r="RTZ254" s="38"/>
      <c r="RUA254" s="39"/>
      <c r="RUB254" s="40"/>
      <c r="RUC254" s="41"/>
      <c r="RUD254" s="38"/>
      <c r="RUE254" s="38"/>
      <c r="RUF254" s="38"/>
      <c r="RUG254" s="39"/>
      <c r="RUH254" s="40"/>
      <c r="RUI254" s="41"/>
      <c r="RUJ254" s="38"/>
      <c r="RUK254" s="38"/>
      <c r="RUL254" s="38"/>
      <c r="RUM254" s="39"/>
      <c r="RUN254" s="40"/>
      <c r="RUO254" s="41"/>
      <c r="RUP254" s="38"/>
      <c r="RUQ254" s="38"/>
      <c r="RUR254" s="38"/>
      <c r="RUS254" s="39"/>
      <c r="RUT254" s="40"/>
      <c r="RUU254" s="41"/>
      <c r="RUV254" s="38"/>
      <c r="RUW254" s="38"/>
      <c r="RUX254" s="38"/>
      <c r="RUY254" s="39"/>
      <c r="RUZ254" s="40"/>
      <c r="RVA254" s="41"/>
      <c r="RVB254" s="38"/>
      <c r="RVC254" s="38"/>
      <c r="RVD254" s="38"/>
      <c r="RVE254" s="39"/>
      <c r="RVF254" s="40"/>
      <c r="RVG254" s="41"/>
      <c r="RVH254" s="38"/>
      <c r="RVI254" s="38"/>
      <c r="RVJ254" s="38"/>
      <c r="RVK254" s="39"/>
      <c r="RVL254" s="40"/>
      <c r="RVM254" s="41"/>
      <c r="RVN254" s="38"/>
      <c r="RVO254" s="38"/>
      <c r="RVP254" s="38"/>
      <c r="RVQ254" s="39"/>
      <c r="RVR254" s="40"/>
      <c r="RVS254" s="41"/>
      <c r="RVT254" s="38"/>
      <c r="RVU254" s="38"/>
      <c r="RVV254" s="38"/>
      <c r="RVW254" s="39"/>
      <c r="RVX254" s="40"/>
      <c r="RVY254" s="41"/>
      <c r="RVZ254" s="38"/>
      <c r="RWA254" s="38"/>
      <c r="RWB254" s="38"/>
      <c r="RWC254" s="39"/>
      <c r="RWD254" s="40"/>
      <c r="RWE254" s="41"/>
      <c r="RWF254" s="38"/>
      <c r="RWG254" s="38"/>
      <c r="RWH254" s="38"/>
      <c r="RWI254" s="39"/>
      <c r="RWJ254" s="40"/>
      <c r="RWK254" s="41"/>
      <c r="RWL254" s="38"/>
      <c r="RWM254" s="38"/>
      <c r="RWN254" s="38"/>
      <c r="RWO254" s="39"/>
      <c r="RWP254" s="40"/>
      <c r="RWQ254" s="41"/>
      <c r="RWR254" s="38"/>
      <c r="RWS254" s="38"/>
      <c r="RWT254" s="38"/>
      <c r="RWU254" s="39"/>
      <c r="RWV254" s="40"/>
      <c r="RWW254" s="41"/>
      <c r="RWX254" s="38"/>
      <c r="RWY254" s="38"/>
      <c r="RWZ254" s="38"/>
      <c r="RXA254" s="39"/>
      <c r="RXB254" s="40"/>
      <c r="RXC254" s="41"/>
      <c r="RXD254" s="38"/>
      <c r="RXE254" s="38"/>
      <c r="RXF254" s="38"/>
      <c r="RXG254" s="39"/>
      <c r="RXH254" s="40"/>
      <c r="RXI254" s="41"/>
      <c r="RXJ254" s="38"/>
      <c r="RXK254" s="38"/>
      <c r="RXL254" s="38"/>
      <c r="RXM254" s="39"/>
      <c r="RXN254" s="40"/>
      <c r="RXO254" s="41"/>
      <c r="RXP254" s="38"/>
      <c r="RXQ254" s="38"/>
      <c r="RXR254" s="38"/>
      <c r="RXS254" s="39"/>
      <c r="RXT254" s="40"/>
      <c r="RXU254" s="41"/>
      <c r="RXV254" s="38"/>
      <c r="RXW254" s="38"/>
      <c r="RXX254" s="38"/>
      <c r="RXY254" s="39"/>
      <c r="RXZ254" s="40"/>
      <c r="RYA254" s="41"/>
      <c r="RYB254" s="38"/>
      <c r="RYC254" s="38"/>
      <c r="RYD254" s="38"/>
      <c r="RYE254" s="39"/>
      <c r="RYF254" s="40"/>
      <c r="RYG254" s="41"/>
      <c r="RYH254" s="38"/>
      <c r="RYI254" s="38"/>
      <c r="RYJ254" s="38"/>
      <c r="RYK254" s="39"/>
      <c r="RYL254" s="40"/>
      <c r="RYM254" s="41"/>
      <c r="RYN254" s="38"/>
      <c r="RYO254" s="38"/>
      <c r="RYP254" s="38"/>
      <c r="RYQ254" s="39"/>
      <c r="RYR254" s="40"/>
      <c r="RYS254" s="41"/>
      <c r="RYT254" s="38"/>
      <c r="RYU254" s="38"/>
      <c r="RYV254" s="38"/>
      <c r="RYW254" s="39"/>
      <c r="RYX254" s="40"/>
      <c r="RYY254" s="41"/>
      <c r="RYZ254" s="38"/>
      <c r="RZA254" s="38"/>
      <c r="RZB254" s="38"/>
      <c r="RZC254" s="39"/>
      <c r="RZD254" s="40"/>
      <c r="RZE254" s="41"/>
      <c r="RZF254" s="38"/>
      <c r="RZG254" s="38"/>
      <c r="RZH254" s="38"/>
      <c r="RZI254" s="39"/>
      <c r="RZJ254" s="40"/>
      <c r="RZK254" s="41"/>
      <c r="RZL254" s="38"/>
      <c r="RZM254" s="38"/>
      <c r="RZN254" s="38"/>
      <c r="RZO254" s="39"/>
      <c r="RZP254" s="40"/>
      <c r="RZQ254" s="41"/>
      <c r="RZR254" s="38"/>
      <c r="RZS254" s="38"/>
      <c r="RZT254" s="38"/>
      <c r="RZU254" s="39"/>
      <c r="RZV254" s="40"/>
      <c r="RZW254" s="41"/>
      <c r="RZX254" s="38"/>
      <c r="RZY254" s="38"/>
      <c r="RZZ254" s="38"/>
      <c r="SAA254" s="39"/>
      <c r="SAB254" s="40"/>
      <c r="SAC254" s="41"/>
      <c r="SAD254" s="38"/>
      <c r="SAE254" s="38"/>
      <c r="SAF254" s="38"/>
      <c r="SAG254" s="39"/>
      <c r="SAH254" s="40"/>
      <c r="SAI254" s="41"/>
      <c r="SAJ254" s="38"/>
      <c r="SAK254" s="38"/>
      <c r="SAL254" s="38"/>
      <c r="SAM254" s="39"/>
      <c r="SAN254" s="40"/>
      <c r="SAO254" s="41"/>
      <c r="SAP254" s="38"/>
      <c r="SAQ254" s="38"/>
      <c r="SAR254" s="38"/>
      <c r="SAS254" s="39"/>
      <c r="SAT254" s="40"/>
      <c r="SAU254" s="41"/>
      <c r="SAV254" s="38"/>
      <c r="SAW254" s="38"/>
      <c r="SAX254" s="38"/>
      <c r="SAY254" s="39"/>
      <c r="SAZ254" s="40"/>
      <c r="SBA254" s="41"/>
      <c r="SBB254" s="38"/>
      <c r="SBC254" s="38"/>
      <c r="SBD254" s="38"/>
      <c r="SBE254" s="39"/>
      <c r="SBF254" s="40"/>
      <c r="SBG254" s="41"/>
      <c r="SBH254" s="38"/>
      <c r="SBI254" s="38"/>
      <c r="SBJ254" s="38"/>
      <c r="SBK254" s="39"/>
      <c r="SBL254" s="40"/>
      <c r="SBM254" s="41"/>
      <c r="SBN254" s="38"/>
      <c r="SBO254" s="38"/>
      <c r="SBP254" s="38"/>
      <c r="SBQ254" s="39"/>
      <c r="SBR254" s="40"/>
      <c r="SBS254" s="41"/>
      <c r="SBT254" s="38"/>
      <c r="SBU254" s="38"/>
      <c r="SBV254" s="38"/>
      <c r="SBW254" s="39"/>
      <c r="SBX254" s="40"/>
      <c r="SBY254" s="41"/>
      <c r="SBZ254" s="38"/>
      <c r="SCA254" s="38"/>
      <c r="SCB254" s="38"/>
      <c r="SCC254" s="39"/>
      <c r="SCD254" s="40"/>
      <c r="SCE254" s="41"/>
      <c r="SCF254" s="38"/>
      <c r="SCG254" s="38"/>
      <c r="SCH254" s="38"/>
      <c r="SCI254" s="39"/>
      <c r="SCJ254" s="40"/>
      <c r="SCK254" s="41"/>
      <c r="SCL254" s="38"/>
      <c r="SCM254" s="38"/>
      <c r="SCN254" s="38"/>
      <c r="SCO254" s="39"/>
      <c r="SCP254" s="40"/>
      <c r="SCQ254" s="41"/>
      <c r="SCR254" s="38"/>
      <c r="SCS254" s="38"/>
      <c r="SCT254" s="38"/>
      <c r="SCU254" s="39"/>
      <c r="SCV254" s="40"/>
      <c r="SCW254" s="41"/>
      <c r="SCX254" s="38"/>
      <c r="SCY254" s="38"/>
      <c r="SCZ254" s="38"/>
      <c r="SDA254" s="39"/>
      <c r="SDB254" s="40"/>
      <c r="SDC254" s="41"/>
      <c r="SDD254" s="38"/>
      <c r="SDE254" s="38"/>
      <c r="SDF254" s="38"/>
      <c r="SDG254" s="39"/>
      <c r="SDH254" s="40"/>
      <c r="SDI254" s="41"/>
      <c r="SDJ254" s="38"/>
      <c r="SDK254" s="38"/>
      <c r="SDL254" s="38"/>
      <c r="SDM254" s="39"/>
      <c r="SDN254" s="40"/>
      <c r="SDO254" s="41"/>
      <c r="SDP254" s="38"/>
      <c r="SDQ254" s="38"/>
      <c r="SDR254" s="38"/>
      <c r="SDS254" s="39"/>
      <c r="SDT254" s="40"/>
      <c r="SDU254" s="41"/>
      <c r="SDV254" s="38"/>
      <c r="SDW254" s="38"/>
      <c r="SDX254" s="38"/>
      <c r="SDY254" s="39"/>
      <c r="SDZ254" s="40"/>
      <c r="SEA254" s="41"/>
      <c r="SEB254" s="38"/>
      <c r="SEC254" s="38"/>
      <c r="SED254" s="38"/>
      <c r="SEE254" s="39"/>
      <c r="SEF254" s="40"/>
      <c r="SEG254" s="41"/>
      <c r="SEH254" s="38"/>
      <c r="SEI254" s="38"/>
      <c r="SEJ254" s="38"/>
      <c r="SEK254" s="39"/>
      <c r="SEL254" s="40"/>
      <c r="SEM254" s="41"/>
      <c r="SEN254" s="38"/>
      <c r="SEO254" s="38"/>
      <c r="SEP254" s="38"/>
      <c r="SEQ254" s="39"/>
      <c r="SER254" s="40"/>
      <c r="SES254" s="41"/>
      <c r="SET254" s="38"/>
      <c r="SEU254" s="38"/>
      <c r="SEV254" s="38"/>
      <c r="SEW254" s="39"/>
      <c r="SEX254" s="40"/>
      <c r="SEY254" s="41"/>
      <c r="SEZ254" s="38"/>
      <c r="SFA254" s="38"/>
      <c r="SFB254" s="38"/>
      <c r="SFC254" s="39"/>
      <c r="SFD254" s="40"/>
      <c r="SFE254" s="41"/>
      <c r="SFF254" s="38"/>
      <c r="SFG254" s="38"/>
      <c r="SFH254" s="38"/>
      <c r="SFI254" s="39"/>
      <c r="SFJ254" s="40"/>
      <c r="SFK254" s="41"/>
      <c r="SFL254" s="38"/>
      <c r="SFM254" s="38"/>
      <c r="SFN254" s="38"/>
      <c r="SFO254" s="39"/>
      <c r="SFP254" s="40"/>
      <c r="SFQ254" s="41"/>
      <c r="SFR254" s="38"/>
      <c r="SFS254" s="38"/>
      <c r="SFT254" s="38"/>
      <c r="SFU254" s="39"/>
      <c r="SFV254" s="40"/>
      <c r="SFW254" s="41"/>
      <c r="SFX254" s="38"/>
      <c r="SFY254" s="38"/>
      <c r="SFZ254" s="38"/>
      <c r="SGA254" s="39"/>
      <c r="SGB254" s="40"/>
      <c r="SGC254" s="41"/>
      <c r="SGD254" s="38"/>
      <c r="SGE254" s="38"/>
      <c r="SGF254" s="38"/>
      <c r="SGG254" s="39"/>
      <c r="SGH254" s="40"/>
      <c r="SGI254" s="41"/>
      <c r="SGJ254" s="38"/>
      <c r="SGK254" s="38"/>
      <c r="SGL254" s="38"/>
      <c r="SGM254" s="39"/>
      <c r="SGN254" s="40"/>
      <c r="SGO254" s="41"/>
      <c r="SGP254" s="38"/>
      <c r="SGQ254" s="38"/>
      <c r="SGR254" s="38"/>
      <c r="SGS254" s="39"/>
      <c r="SGT254" s="40"/>
      <c r="SGU254" s="41"/>
      <c r="SGV254" s="38"/>
      <c r="SGW254" s="38"/>
      <c r="SGX254" s="38"/>
      <c r="SGY254" s="39"/>
      <c r="SGZ254" s="40"/>
      <c r="SHA254" s="41"/>
      <c r="SHB254" s="38"/>
      <c r="SHC254" s="38"/>
      <c r="SHD254" s="38"/>
      <c r="SHE254" s="39"/>
      <c r="SHF254" s="40"/>
      <c r="SHG254" s="41"/>
      <c r="SHH254" s="38"/>
      <c r="SHI254" s="38"/>
      <c r="SHJ254" s="38"/>
      <c r="SHK254" s="39"/>
      <c r="SHL254" s="40"/>
      <c r="SHM254" s="41"/>
      <c r="SHN254" s="38"/>
      <c r="SHO254" s="38"/>
      <c r="SHP254" s="38"/>
      <c r="SHQ254" s="39"/>
      <c r="SHR254" s="40"/>
      <c r="SHS254" s="41"/>
      <c r="SHT254" s="38"/>
      <c r="SHU254" s="38"/>
      <c r="SHV254" s="38"/>
      <c r="SHW254" s="39"/>
      <c r="SHX254" s="40"/>
      <c r="SHY254" s="41"/>
      <c r="SHZ254" s="38"/>
      <c r="SIA254" s="38"/>
      <c r="SIB254" s="38"/>
      <c r="SIC254" s="39"/>
      <c r="SID254" s="40"/>
      <c r="SIE254" s="41"/>
      <c r="SIF254" s="38"/>
      <c r="SIG254" s="38"/>
      <c r="SIH254" s="38"/>
      <c r="SII254" s="39"/>
      <c r="SIJ254" s="40"/>
      <c r="SIK254" s="41"/>
      <c r="SIL254" s="38"/>
      <c r="SIM254" s="38"/>
      <c r="SIN254" s="38"/>
      <c r="SIO254" s="39"/>
      <c r="SIP254" s="40"/>
      <c r="SIQ254" s="41"/>
      <c r="SIR254" s="38"/>
      <c r="SIS254" s="38"/>
      <c r="SIT254" s="38"/>
      <c r="SIU254" s="39"/>
      <c r="SIV254" s="40"/>
      <c r="SIW254" s="41"/>
      <c r="SIX254" s="38"/>
      <c r="SIY254" s="38"/>
      <c r="SIZ254" s="38"/>
      <c r="SJA254" s="39"/>
      <c r="SJB254" s="40"/>
      <c r="SJC254" s="41"/>
      <c r="SJD254" s="38"/>
      <c r="SJE254" s="38"/>
      <c r="SJF254" s="38"/>
      <c r="SJG254" s="39"/>
      <c r="SJH254" s="40"/>
      <c r="SJI254" s="41"/>
      <c r="SJJ254" s="38"/>
      <c r="SJK254" s="38"/>
      <c r="SJL254" s="38"/>
      <c r="SJM254" s="39"/>
      <c r="SJN254" s="40"/>
      <c r="SJO254" s="41"/>
      <c r="SJP254" s="38"/>
      <c r="SJQ254" s="38"/>
      <c r="SJR254" s="38"/>
      <c r="SJS254" s="39"/>
      <c r="SJT254" s="40"/>
      <c r="SJU254" s="41"/>
      <c r="SJV254" s="38"/>
      <c r="SJW254" s="38"/>
      <c r="SJX254" s="38"/>
      <c r="SJY254" s="39"/>
      <c r="SJZ254" s="40"/>
      <c r="SKA254" s="41"/>
      <c r="SKB254" s="38"/>
      <c r="SKC254" s="38"/>
      <c r="SKD254" s="38"/>
      <c r="SKE254" s="39"/>
      <c r="SKF254" s="40"/>
      <c r="SKG254" s="41"/>
      <c r="SKH254" s="38"/>
      <c r="SKI254" s="38"/>
      <c r="SKJ254" s="38"/>
      <c r="SKK254" s="39"/>
      <c r="SKL254" s="40"/>
      <c r="SKM254" s="41"/>
      <c r="SKN254" s="38"/>
      <c r="SKO254" s="38"/>
      <c r="SKP254" s="38"/>
      <c r="SKQ254" s="39"/>
      <c r="SKR254" s="40"/>
      <c r="SKS254" s="41"/>
      <c r="SKT254" s="38"/>
      <c r="SKU254" s="38"/>
      <c r="SKV254" s="38"/>
      <c r="SKW254" s="39"/>
      <c r="SKX254" s="40"/>
      <c r="SKY254" s="41"/>
      <c r="SKZ254" s="38"/>
      <c r="SLA254" s="38"/>
      <c r="SLB254" s="38"/>
      <c r="SLC254" s="39"/>
      <c r="SLD254" s="40"/>
      <c r="SLE254" s="41"/>
      <c r="SLF254" s="38"/>
      <c r="SLG254" s="38"/>
      <c r="SLH254" s="38"/>
      <c r="SLI254" s="39"/>
      <c r="SLJ254" s="40"/>
      <c r="SLK254" s="41"/>
      <c r="SLL254" s="38"/>
      <c r="SLM254" s="38"/>
      <c r="SLN254" s="38"/>
      <c r="SLO254" s="39"/>
      <c r="SLP254" s="40"/>
      <c r="SLQ254" s="41"/>
      <c r="SLR254" s="38"/>
      <c r="SLS254" s="38"/>
      <c r="SLT254" s="38"/>
      <c r="SLU254" s="39"/>
      <c r="SLV254" s="40"/>
      <c r="SLW254" s="41"/>
      <c r="SLX254" s="38"/>
      <c r="SLY254" s="38"/>
      <c r="SLZ254" s="38"/>
      <c r="SMA254" s="39"/>
      <c r="SMB254" s="40"/>
      <c r="SMC254" s="41"/>
      <c r="SMD254" s="38"/>
      <c r="SME254" s="38"/>
      <c r="SMF254" s="38"/>
      <c r="SMG254" s="39"/>
      <c r="SMH254" s="40"/>
      <c r="SMI254" s="41"/>
      <c r="SMJ254" s="38"/>
      <c r="SMK254" s="38"/>
      <c r="SML254" s="38"/>
      <c r="SMM254" s="39"/>
      <c r="SMN254" s="40"/>
      <c r="SMO254" s="41"/>
      <c r="SMP254" s="38"/>
      <c r="SMQ254" s="38"/>
      <c r="SMR254" s="38"/>
      <c r="SMS254" s="39"/>
      <c r="SMT254" s="40"/>
      <c r="SMU254" s="41"/>
      <c r="SMV254" s="38"/>
      <c r="SMW254" s="38"/>
      <c r="SMX254" s="38"/>
      <c r="SMY254" s="39"/>
      <c r="SMZ254" s="40"/>
      <c r="SNA254" s="41"/>
      <c r="SNB254" s="38"/>
      <c r="SNC254" s="38"/>
      <c r="SND254" s="38"/>
      <c r="SNE254" s="39"/>
      <c r="SNF254" s="40"/>
      <c r="SNG254" s="41"/>
      <c r="SNH254" s="38"/>
      <c r="SNI254" s="38"/>
      <c r="SNJ254" s="38"/>
      <c r="SNK254" s="39"/>
      <c r="SNL254" s="40"/>
      <c r="SNM254" s="41"/>
      <c r="SNN254" s="38"/>
      <c r="SNO254" s="38"/>
      <c r="SNP254" s="38"/>
      <c r="SNQ254" s="39"/>
      <c r="SNR254" s="40"/>
      <c r="SNS254" s="41"/>
      <c r="SNT254" s="38"/>
      <c r="SNU254" s="38"/>
      <c r="SNV254" s="38"/>
      <c r="SNW254" s="39"/>
      <c r="SNX254" s="40"/>
      <c r="SNY254" s="41"/>
      <c r="SNZ254" s="38"/>
      <c r="SOA254" s="38"/>
      <c r="SOB254" s="38"/>
      <c r="SOC254" s="39"/>
      <c r="SOD254" s="40"/>
      <c r="SOE254" s="41"/>
      <c r="SOF254" s="38"/>
      <c r="SOG254" s="38"/>
      <c r="SOH254" s="38"/>
      <c r="SOI254" s="39"/>
      <c r="SOJ254" s="40"/>
      <c r="SOK254" s="41"/>
      <c r="SOL254" s="38"/>
      <c r="SOM254" s="38"/>
      <c r="SON254" s="38"/>
      <c r="SOO254" s="39"/>
      <c r="SOP254" s="40"/>
      <c r="SOQ254" s="41"/>
      <c r="SOR254" s="38"/>
      <c r="SOS254" s="38"/>
      <c r="SOT254" s="38"/>
      <c r="SOU254" s="39"/>
      <c r="SOV254" s="40"/>
      <c r="SOW254" s="41"/>
      <c r="SOX254" s="38"/>
      <c r="SOY254" s="38"/>
      <c r="SOZ254" s="38"/>
      <c r="SPA254" s="39"/>
      <c r="SPB254" s="40"/>
      <c r="SPC254" s="41"/>
      <c r="SPD254" s="38"/>
      <c r="SPE254" s="38"/>
      <c r="SPF254" s="38"/>
      <c r="SPG254" s="39"/>
      <c r="SPH254" s="40"/>
      <c r="SPI254" s="41"/>
      <c r="SPJ254" s="38"/>
      <c r="SPK254" s="38"/>
      <c r="SPL254" s="38"/>
      <c r="SPM254" s="39"/>
      <c r="SPN254" s="40"/>
      <c r="SPO254" s="41"/>
      <c r="SPP254" s="38"/>
      <c r="SPQ254" s="38"/>
      <c r="SPR254" s="38"/>
      <c r="SPS254" s="39"/>
      <c r="SPT254" s="40"/>
      <c r="SPU254" s="41"/>
      <c r="SPV254" s="38"/>
      <c r="SPW254" s="38"/>
      <c r="SPX254" s="38"/>
      <c r="SPY254" s="39"/>
      <c r="SPZ254" s="40"/>
      <c r="SQA254" s="41"/>
      <c r="SQB254" s="38"/>
      <c r="SQC254" s="38"/>
      <c r="SQD254" s="38"/>
      <c r="SQE254" s="39"/>
      <c r="SQF254" s="40"/>
      <c r="SQG254" s="41"/>
      <c r="SQH254" s="38"/>
      <c r="SQI254" s="38"/>
      <c r="SQJ254" s="38"/>
      <c r="SQK254" s="39"/>
      <c r="SQL254" s="40"/>
      <c r="SQM254" s="41"/>
      <c r="SQN254" s="38"/>
      <c r="SQO254" s="38"/>
      <c r="SQP254" s="38"/>
      <c r="SQQ254" s="39"/>
      <c r="SQR254" s="40"/>
      <c r="SQS254" s="41"/>
      <c r="SQT254" s="38"/>
      <c r="SQU254" s="38"/>
      <c r="SQV254" s="38"/>
      <c r="SQW254" s="39"/>
      <c r="SQX254" s="40"/>
      <c r="SQY254" s="41"/>
      <c r="SQZ254" s="38"/>
      <c r="SRA254" s="38"/>
      <c r="SRB254" s="38"/>
      <c r="SRC254" s="39"/>
      <c r="SRD254" s="40"/>
      <c r="SRE254" s="41"/>
      <c r="SRF254" s="38"/>
      <c r="SRG254" s="38"/>
      <c r="SRH254" s="38"/>
      <c r="SRI254" s="39"/>
      <c r="SRJ254" s="40"/>
      <c r="SRK254" s="41"/>
      <c r="SRL254" s="38"/>
      <c r="SRM254" s="38"/>
      <c r="SRN254" s="38"/>
      <c r="SRO254" s="39"/>
      <c r="SRP254" s="40"/>
      <c r="SRQ254" s="41"/>
      <c r="SRR254" s="38"/>
      <c r="SRS254" s="38"/>
      <c r="SRT254" s="38"/>
      <c r="SRU254" s="39"/>
      <c r="SRV254" s="40"/>
      <c r="SRW254" s="41"/>
      <c r="SRX254" s="38"/>
      <c r="SRY254" s="38"/>
      <c r="SRZ254" s="38"/>
      <c r="SSA254" s="39"/>
      <c r="SSB254" s="40"/>
      <c r="SSC254" s="41"/>
      <c r="SSD254" s="38"/>
      <c r="SSE254" s="38"/>
      <c r="SSF254" s="38"/>
      <c r="SSG254" s="39"/>
      <c r="SSH254" s="40"/>
      <c r="SSI254" s="41"/>
      <c r="SSJ254" s="38"/>
      <c r="SSK254" s="38"/>
      <c r="SSL254" s="38"/>
      <c r="SSM254" s="39"/>
      <c r="SSN254" s="40"/>
      <c r="SSO254" s="41"/>
      <c r="SSP254" s="38"/>
      <c r="SSQ254" s="38"/>
      <c r="SSR254" s="38"/>
      <c r="SSS254" s="39"/>
      <c r="SST254" s="40"/>
      <c r="SSU254" s="41"/>
      <c r="SSV254" s="38"/>
      <c r="SSW254" s="38"/>
      <c r="SSX254" s="38"/>
      <c r="SSY254" s="39"/>
      <c r="SSZ254" s="40"/>
      <c r="STA254" s="41"/>
      <c r="STB254" s="38"/>
      <c r="STC254" s="38"/>
      <c r="STD254" s="38"/>
      <c r="STE254" s="39"/>
      <c r="STF254" s="40"/>
      <c r="STG254" s="41"/>
      <c r="STH254" s="38"/>
      <c r="STI254" s="38"/>
      <c r="STJ254" s="38"/>
      <c r="STK254" s="39"/>
      <c r="STL254" s="40"/>
      <c r="STM254" s="41"/>
      <c r="STN254" s="38"/>
      <c r="STO254" s="38"/>
      <c r="STP254" s="38"/>
      <c r="STQ254" s="39"/>
      <c r="STR254" s="40"/>
      <c r="STS254" s="41"/>
      <c r="STT254" s="38"/>
      <c r="STU254" s="38"/>
      <c r="STV254" s="38"/>
      <c r="STW254" s="39"/>
      <c r="STX254" s="40"/>
      <c r="STY254" s="41"/>
      <c r="STZ254" s="38"/>
      <c r="SUA254" s="38"/>
      <c r="SUB254" s="38"/>
      <c r="SUC254" s="39"/>
      <c r="SUD254" s="40"/>
      <c r="SUE254" s="41"/>
      <c r="SUF254" s="38"/>
      <c r="SUG254" s="38"/>
      <c r="SUH254" s="38"/>
      <c r="SUI254" s="39"/>
      <c r="SUJ254" s="40"/>
      <c r="SUK254" s="41"/>
      <c r="SUL254" s="38"/>
      <c r="SUM254" s="38"/>
      <c r="SUN254" s="38"/>
      <c r="SUO254" s="39"/>
      <c r="SUP254" s="40"/>
      <c r="SUQ254" s="41"/>
      <c r="SUR254" s="38"/>
      <c r="SUS254" s="38"/>
      <c r="SUT254" s="38"/>
      <c r="SUU254" s="39"/>
      <c r="SUV254" s="40"/>
      <c r="SUW254" s="41"/>
      <c r="SUX254" s="38"/>
      <c r="SUY254" s="38"/>
      <c r="SUZ254" s="38"/>
      <c r="SVA254" s="39"/>
      <c r="SVB254" s="40"/>
      <c r="SVC254" s="41"/>
      <c r="SVD254" s="38"/>
      <c r="SVE254" s="38"/>
      <c r="SVF254" s="38"/>
      <c r="SVG254" s="39"/>
      <c r="SVH254" s="40"/>
      <c r="SVI254" s="41"/>
      <c r="SVJ254" s="38"/>
      <c r="SVK254" s="38"/>
      <c r="SVL254" s="38"/>
      <c r="SVM254" s="39"/>
      <c r="SVN254" s="40"/>
      <c r="SVO254" s="41"/>
      <c r="SVP254" s="38"/>
      <c r="SVQ254" s="38"/>
      <c r="SVR254" s="38"/>
      <c r="SVS254" s="39"/>
      <c r="SVT254" s="40"/>
      <c r="SVU254" s="41"/>
      <c r="SVV254" s="38"/>
      <c r="SVW254" s="38"/>
      <c r="SVX254" s="38"/>
      <c r="SVY254" s="39"/>
      <c r="SVZ254" s="40"/>
      <c r="SWA254" s="41"/>
      <c r="SWB254" s="38"/>
      <c r="SWC254" s="38"/>
      <c r="SWD254" s="38"/>
      <c r="SWE254" s="39"/>
      <c r="SWF254" s="40"/>
      <c r="SWG254" s="41"/>
      <c r="SWH254" s="38"/>
      <c r="SWI254" s="38"/>
      <c r="SWJ254" s="38"/>
      <c r="SWK254" s="39"/>
      <c r="SWL254" s="40"/>
      <c r="SWM254" s="41"/>
      <c r="SWN254" s="38"/>
      <c r="SWO254" s="38"/>
      <c r="SWP254" s="38"/>
      <c r="SWQ254" s="39"/>
      <c r="SWR254" s="40"/>
      <c r="SWS254" s="41"/>
      <c r="SWT254" s="38"/>
      <c r="SWU254" s="38"/>
      <c r="SWV254" s="38"/>
      <c r="SWW254" s="39"/>
      <c r="SWX254" s="40"/>
      <c r="SWY254" s="41"/>
      <c r="SWZ254" s="38"/>
      <c r="SXA254" s="38"/>
      <c r="SXB254" s="38"/>
      <c r="SXC254" s="39"/>
      <c r="SXD254" s="40"/>
      <c r="SXE254" s="41"/>
      <c r="SXF254" s="38"/>
      <c r="SXG254" s="38"/>
      <c r="SXH254" s="38"/>
      <c r="SXI254" s="39"/>
      <c r="SXJ254" s="40"/>
      <c r="SXK254" s="41"/>
      <c r="SXL254" s="38"/>
      <c r="SXM254" s="38"/>
      <c r="SXN254" s="38"/>
      <c r="SXO254" s="39"/>
      <c r="SXP254" s="40"/>
      <c r="SXQ254" s="41"/>
      <c r="SXR254" s="38"/>
      <c r="SXS254" s="38"/>
      <c r="SXT254" s="38"/>
      <c r="SXU254" s="39"/>
      <c r="SXV254" s="40"/>
      <c r="SXW254" s="41"/>
      <c r="SXX254" s="38"/>
      <c r="SXY254" s="38"/>
      <c r="SXZ254" s="38"/>
      <c r="SYA254" s="39"/>
      <c r="SYB254" s="40"/>
      <c r="SYC254" s="41"/>
      <c r="SYD254" s="38"/>
      <c r="SYE254" s="38"/>
      <c r="SYF254" s="38"/>
      <c r="SYG254" s="39"/>
      <c r="SYH254" s="40"/>
      <c r="SYI254" s="41"/>
      <c r="SYJ254" s="38"/>
      <c r="SYK254" s="38"/>
      <c r="SYL254" s="38"/>
      <c r="SYM254" s="39"/>
      <c r="SYN254" s="40"/>
      <c r="SYO254" s="41"/>
      <c r="SYP254" s="38"/>
      <c r="SYQ254" s="38"/>
      <c r="SYR254" s="38"/>
      <c r="SYS254" s="39"/>
      <c r="SYT254" s="40"/>
      <c r="SYU254" s="41"/>
      <c r="SYV254" s="38"/>
      <c r="SYW254" s="38"/>
      <c r="SYX254" s="38"/>
      <c r="SYY254" s="39"/>
      <c r="SYZ254" s="40"/>
      <c r="SZA254" s="41"/>
      <c r="SZB254" s="38"/>
      <c r="SZC254" s="38"/>
      <c r="SZD254" s="38"/>
      <c r="SZE254" s="39"/>
      <c r="SZF254" s="40"/>
      <c r="SZG254" s="41"/>
      <c r="SZH254" s="38"/>
      <c r="SZI254" s="38"/>
      <c r="SZJ254" s="38"/>
      <c r="SZK254" s="39"/>
      <c r="SZL254" s="40"/>
      <c r="SZM254" s="41"/>
      <c r="SZN254" s="38"/>
      <c r="SZO254" s="38"/>
      <c r="SZP254" s="38"/>
      <c r="SZQ254" s="39"/>
      <c r="SZR254" s="40"/>
      <c r="SZS254" s="41"/>
      <c r="SZT254" s="38"/>
      <c r="SZU254" s="38"/>
      <c r="SZV254" s="38"/>
      <c r="SZW254" s="39"/>
      <c r="SZX254" s="40"/>
      <c r="SZY254" s="41"/>
      <c r="SZZ254" s="38"/>
      <c r="TAA254" s="38"/>
      <c r="TAB254" s="38"/>
      <c r="TAC254" s="39"/>
      <c r="TAD254" s="40"/>
      <c r="TAE254" s="41"/>
      <c r="TAF254" s="38"/>
      <c r="TAG254" s="38"/>
      <c r="TAH254" s="38"/>
      <c r="TAI254" s="39"/>
      <c r="TAJ254" s="40"/>
      <c r="TAK254" s="41"/>
      <c r="TAL254" s="38"/>
      <c r="TAM254" s="38"/>
      <c r="TAN254" s="38"/>
      <c r="TAO254" s="39"/>
      <c r="TAP254" s="40"/>
      <c r="TAQ254" s="41"/>
      <c r="TAR254" s="38"/>
      <c r="TAS254" s="38"/>
      <c r="TAT254" s="38"/>
      <c r="TAU254" s="39"/>
      <c r="TAV254" s="40"/>
      <c r="TAW254" s="41"/>
      <c r="TAX254" s="38"/>
      <c r="TAY254" s="38"/>
      <c r="TAZ254" s="38"/>
      <c r="TBA254" s="39"/>
      <c r="TBB254" s="40"/>
      <c r="TBC254" s="41"/>
      <c r="TBD254" s="38"/>
      <c r="TBE254" s="38"/>
      <c r="TBF254" s="38"/>
      <c r="TBG254" s="39"/>
      <c r="TBH254" s="40"/>
      <c r="TBI254" s="41"/>
      <c r="TBJ254" s="38"/>
      <c r="TBK254" s="38"/>
      <c r="TBL254" s="38"/>
      <c r="TBM254" s="39"/>
      <c r="TBN254" s="40"/>
      <c r="TBO254" s="41"/>
      <c r="TBP254" s="38"/>
      <c r="TBQ254" s="38"/>
      <c r="TBR254" s="38"/>
      <c r="TBS254" s="39"/>
      <c r="TBT254" s="40"/>
      <c r="TBU254" s="41"/>
      <c r="TBV254" s="38"/>
      <c r="TBW254" s="38"/>
      <c r="TBX254" s="38"/>
      <c r="TBY254" s="39"/>
      <c r="TBZ254" s="40"/>
      <c r="TCA254" s="41"/>
      <c r="TCB254" s="38"/>
      <c r="TCC254" s="38"/>
      <c r="TCD254" s="38"/>
      <c r="TCE254" s="39"/>
      <c r="TCF254" s="40"/>
      <c r="TCG254" s="41"/>
      <c r="TCH254" s="38"/>
      <c r="TCI254" s="38"/>
      <c r="TCJ254" s="38"/>
      <c r="TCK254" s="39"/>
      <c r="TCL254" s="40"/>
      <c r="TCM254" s="41"/>
      <c r="TCN254" s="38"/>
      <c r="TCO254" s="38"/>
      <c r="TCP254" s="38"/>
      <c r="TCQ254" s="39"/>
      <c r="TCR254" s="40"/>
      <c r="TCS254" s="41"/>
      <c r="TCT254" s="38"/>
      <c r="TCU254" s="38"/>
      <c r="TCV254" s="38"/>
      <c r="TCW254" s="39"/>
      <c r="TCX254" s="40"/>
      <c r="TCY254" s="41"/>
      <c r="TCZ254" s="38"/>
      <c r="TDA254" s="38"/>
      <c r="TDB254" s="38"/>
      <c r="TDC254" s="39"/>
      <c r="TDD254" s="40"/>
      <c r="TDE254" s="41"/>
      <c r="TDF254" s="38"/>
      <c r="TDG254" s="38"/>
      <c r="TDH254" s="38"/>
      <c r="TDI254" s="39"/>
      <c r="TDJ254" s="40"/>
      <c r="TDK254" s="41"/>
      <c r="TDL254" s="38"/>
      <c r="TDM254" s="38"/>
      <c r="TDN254" s="38"/>
      <c r="TDO254" s="39"/>
      <c r="TDP254" s="40"/>
      <c r="TDQ254" s="41"/>
      <c r="TDR254" s="38"/>
      <c r="TDS254" s="38"/>
      <c r="TDT254" s="38"/>
      <c r="TDU254" s="39"/>
      <c r="TDV254" s="40"/>
      <c r="TDW254" s="41"/>
      <c r="TDX254" s="38"/>
      <c r="TDY254" s="38"/>
      <c r="TDZ254" s="38"/>
      <c r="TEA254" s="39"/>
      <c r="TEB254" s="40"/>
      <c r="TEC254" s="41"/>
      <c r="TED254" s="38"/>
      <c r="TEE254" s="38"/>
      <c r="TEF254" s="38"/>
      <c r="TEG254" s="39"/>
      <c r="TEH254" s="40"/>
      <c r="TEI254" s="41"/>
      <c r="TEJ254" s="38"/>
      <c r="TEK254" s="38"/>
      <c r="TEL254" s="38"/>
      <c r="TEM254" s="39"/>
      <c r="TEN254" s="40"/>
      <c r="TEO254" s="41"/>
      <c r="TEP254" s="38"/>
      <c r="TEQ254" s="38"/>
      <c r="TER254" s="38"/>
      <c r="TES254" s="39"/>
      <c r="TET254" s="40"/>
      <c r="TEU254" s="41"/>
      <c r="TEV254" s="38"/>
      <c r="TEW254" s="38"/>
      <c r="TEX254" s="38"/>
      <c r="TEY254" s="39"/>
      <c r="TEZ254" s="40"/>
      <c r="TFA254" s="41"/>
      <c r="TFB254" s="38"/>
      <c r="TFC254" s="38"/>
      <c r="TFD254" s="38"/>
      <c r="TFE254" s="39"/>
      <c r="TFF254" s="40"/>
      <c r="TFG254" s="41"/>
      <c r="TFH254" s="38"/>
      <c r="TFI254" s="38"/>
      <c r="TFJ254" s="38"/>
      <c r="TFK254" s="39"/>
      <c r="TFL254" s="40"/>
      <c r="TFM254" s="41"/>
      <c r="TFN254" s="38"/>
      <c r="TFO254" s="38"/>
      <c r="TFP254" s="38"/>
      <c r="TFQ254" s="39"/>
      <c r="TFR254" s="40"/>
      <c r="TFS254" s="41"/>
      <c r="TFT254" s="38"/>
      <c r="TFU254" s="38"/>
      <c r="TFV254" s="38"/>
      <c r="TFW254" s="39"/>
      <c r="TFX254" s="40"/>
      <c r="TFY254" s="41"/>
      <c r="TFZ254" s="38"/>
      <c r="TGA254" s="38"/>
      <c r="TGB254" s="38"/>
      <c r="TGC254" s="39"/>
      <c r="TGD254" s="40"/>
      <c r="TGE254" s="41"/>
      <c r="TGF254" s="38"/>
      <c r="TGG254" s="38"/>
      <c r="TGH254" s="38"/>
      <c r="TGI254" s="39"/>
      <c r="TGJ254" s="40"/>
      <c r="TGK254" s="41"/>
      <c r="TGL254" s="38"/>
      <c r="TGM254" s="38"/>
      <c r="TGN254" s="38"/>
      <c r="TGO254" s="39"/>
      <c r="TGP254" s="40"/>
      <c r="TGQ254" s="41"/>
      <c r="TGR254" s="38"/>
      <c r="TGS254" s="38"/>
      <c r="TGT254" s="38"/>
      <c r="TGU254" s="39"/>
      <c r="TGV254" s="40"/>
      <c r="TGW254" s="41"/>
      <c r="TGX254" s="38"/>
      <c r="TGY254" s="38"/>
      <c r="TGZ254" s="38"/>
      <c r="THA254" s="39"/>
      <c r="THB254" s="40"/>
      <c r="THC254" s="41"/>
      <c r="THD254" s="38"/>
      <c r="THE254" s="38"/>
      <c r="THF254" s="38"/>
      <c r="THG254" s="39"/>
      <c r="THH254" s="40"/>
      <c r="THI254" s="41"/>
      <c r="THJ254" s="38"/>
      <c r="THK254" s="38"/>
      <c r="THL254" s="38"/>
      <c r="THM254" s="39"/>
      <c r="THN254" s="40"/>
      <c r="THO254" s="41"/>
      <c r="THP254" s="38"/>
      <c r="THQ254" s="38"/>
      <c r="THR254" s="38"/>
      <c r="THS254" s="39"/>
      <c r="THT254" s="40"/>
      <c r="THU254" s="41"/>
      <c r="THV254" s="38"/>
      <c r="THW254" s="38"/>
      <c r="THX254" s="38"/>
      <c r="THY254" s="39"/>
      <c r="THZ254" s="40"/>
      <c r="TIA254" s="41"/>
      <c r="TIB254" s="38"/>
      <c r="TIC254" s="38"/>
      <c r="TID254" s="38"/>
      <c r="TIE254" s="39"/>
      <c r="TIF254" s="40"/>
      <c r="TIG254" s="41"/>
      <c r="TIH254" s="38"/>
      <c r="TII254" s="38"/>
      <c r="TIJ254" s="38"/>
      <c r="TIK254" s="39"/>
      <c r="TIL254" s="40"/>
      <c r="TIM254" s="41"/>
      <c r="TIN254" s="38"/>
      <c r="TIO254" s="38"/>
      <c r="TIP254" s="38"/>
      <c r="TIQ254" s="39"/>
      <c r="TIR254" s="40"/>
      <c r="TIS254" s="41"/>
      <c r="TIT254" s="38"/>
      <c r="TIU254" s="38"/>
      <c r="TIV254" s="38"/>
      <c r="TIW254" s="39"/>
      <c r="TIX254" s="40"/>
      <c r="TIY254" s="41"/>
      <c r="TIZ254" s="38"/>
      <c r="TJA254" s="38"/>
      <c r="TJB254" s="38"/>
      <c r="TJC254" s="39"/>
      <c r="TJD254" s="40"/>
      <c r="TJE254" s="41"/>
      <c r="TJF254" s="38"/>
      <c r="TJG254" s="38"/>
      <c r="TJH254" s="38"/>
      <c r="TJI254" s="39"/>
      <c r="TJJ254" s="40"/>
      <c r="TJK254" s="41"/>
      <c r="TJL254" s="38"/>
      <c r="TJM254" s="38"/>
      <c r="TJN254" s="38"/>
      <c r="TJO254" s="39"/>
      <c r="TJP254" s="40"/>
      <c r="TJQ254" s="41"/>
      <c r="TJR254" s="38"/>
      <c r="TJS254" s="38"/>
      <c r="TJT254" s="38"/>
      <c r="TJU254" s="39"/>
      <c r="TJV254" s="40"/>
      <c r="TJW254" s="41"/>
      <c r="TJX254" s="38"/>
      <c r="TJY254" s="38"/>
      <c r="TJZ254" s="38"/>
      <c r="TKA254" s="39"/>
      <c r="TKB254" s="40"/>
      <c r="TKC254" s="41"/>
      <c r="TKD254" s="38"/>
      <c r="TKE254" s="38"/>
      <c r="TKF254" s="38"/>
      <c r="TKG254" s="39"/>
      <c r="TKH254" s="40"/>
      <c r="TKI254" s="41"/>
      <c r="TKJ254" s="38"/>
      <c r="TKK254" s="38"/>
      <c r="TKL254" s="38"/>
      <c r="TKM254" s="39"/>
      <c r="TKN254" s="40"/>
      <c r="TKO254" s="41"/>
      <c r="TKP254" s="38"/>
      <c r="TKQ254" s="38"/>
      <c r="TKR254" s="38"/>
      <c r="TKS254" s="39"/>
      <c r="TKT254" s="40"/>
      <c r="TKU254" s="41"/>
      <c r="TKV254" s="38"/>
      <c r="TKW254" s="38"/>
      <c r="TKX254" s="38"/>
      <c r="TKY254" s="39"/>
      <c r="TKZ254" s="40"/>
      <c r="TLA254" s="41"/>
      <c r="TLB254" s="38"/>
      <c r="TLC254" s="38"/>
      <c r="TLD254" s="38"/>
      <c r="TLE254" s="39"/>
      <c r="TLF254" s="40"/>
      <c r="TLG254" s="41"/>
      <c r="TLH254" s="38"/>
      <c r="TLI254" s="38"/>
      <c r="TLJ254" s="38"/>
      <c r="TLK254" s="39"/>
      <c r="TLL254" s="40"/>
      <c r="TLM254" s="41"/>
      <c r="TLN254" s="38"/>
      <c r="TLO254" s="38"/>
      <c r="TLP254" s="38"/>
      <c r="TLQ254" s="39"/>
      <c r="TLR254" s="40"/>
      <c r="TLS254" s="41"/>
      <c r="TLT254" s="38"/>
      <c r="TLU254" s="38"/>
      <c r="TLV254" s="38"/>
      <c r="TLW254" s="39"/>
      <c r="TLX254" s="40"/>
      <c r="TLY254" s="41"/>
      <c r="TLZ254" s="38"/>
      <c r="TMA254" s="38"/>
      <c r="TMB254" s="38"/>
      <c r="TMC254" s="39"/>
      <c r="TMD254" s="40"/>
      <c r="TME254" s="41"/>
      <c r="TMF254" s="38"/>
      <c r="TMG254" s="38"/>
      <c r="TMH254" s="38"/>
      <c r="TMI254" s="39"/>
      <c r="TMJ254" s="40"/>
      <c r="TMK254" s="41"/>
      <c r="TML254" s="38"/>
      <c r="TMM254" s="38"/>
      <c r="TMN254" s="38"/>
      <c r="TMO254" s="39"/>
      <c r="TMP254" s="40"/>
      <c r="TMQ254" s="41"/>
      <c r="TMR254" s="38"/>
      <c r="TMS254" s="38"/>
      <c r="TMT254" s="38"/>
      <c r="TMU254" s="39"/>
      <c r="TMV254" s="40"/>
      <c r="TMW254" s="41"/>
      <c r="TMX254" s="38"/>
      <c r="TMY254" s="38"/>
      <c r="TMZ254" s="38"/>
      <c r="TNA254" s="39"/>
      <c r="TNB254" s="40"/>
      <c r="TNC254" s="41"/>
      <c r="TND254" s="38"/>
      <c r="TNE254" s="38"/>
      <c r="TNF254" s="38"/>
      <c r="TNG254" s="39"/>
      <c r="TNH254" s="40"/>
      <c r="TNI254" s="41"/>
      <c r="TNJ254" s="38"/>
      <c r="TNK254" s="38"/>
      <c r="TNL254" s="38"/>
      <c r="TNM254" s="39"/>
      <c r="TNN254" s="40"/>
      <c r="TNO254" s="41"/>
      <c r="TNP254" s="38"/>
      <c r="TNQ254" s="38"/>
      <c r="TNR254" s="38"/>
      <c r="TNS254" s="39"/>
      <c r="TNT254" s="40"/>
      <c r="TNU254" s="41"/>
      <c r="TNV254" s="38"/>
      <c r="TNW254" s="38"/>
      <c r="TNX254" s="38"/>
      <c r="TNY254" s="39"/>
      <c r="TNZ254" s="40"/>
      <c r="TOA254" s="41"/>
      <c r="TOB254" s="38"/>
      <c r="TOC254" s="38"/>
      <c r="TOD254" s="38"/>
      <c r="TOE254" s="39"/>
      <c r="TOF254" s="40"/>
      <c r="TOG254" s="41"/>
      <c r="TOH254" s="38"/>
      <c r="TOI254" s="38"/>
      <c r="TOJ254" s="38"/>
      <c r="TOK254" s="39"/>
      <c r="TOL254" s="40"/>
      <c r="TOM254" s="41"/>
      <c r="TON254" s="38"/>
      <c r="TOO254" s="38"/>
      <c r="TOP254" s="38"/>
      <c r="TOQ254" s="39"/>
      <c r="TOR254" s="40"/>
      <c r="TOS254" s="41"/>
      <c r="TOT254" s="38"/>
      <c r="TOU254" s="38"/>
      <c r="TOV254" s="38"/>
      <c r="TOW254" s="39"/>
      <c r="TOX254" s="40"/>
      <c r="TOY254" s="41"/>
      <c r="TOZ254" s="38"/>
      <c r="TPA254" s="38"/>
      <c r="TPB254" s="38"/>
      <c r="TPC254" s="39"/>
      <c r="TPD254" s="40"/>
      <c r="TPE254" s="41"/>
      <c r="TPF254" s="38"/>
      <c r="TPG254" s="38"/>
      <c r="TPH254" s="38"/>
      <c r="TPI254" s="39"/>
      <c r="TPJ254" s="40"/>
      <c r="TPK254" s="41"/>
      <c r="TPL254" s="38"/>
      <c r="TPM254" s="38"/>
      <c r="TPN254" s="38"/>
      <c r="TPO254" s="39"/>
      <c r="TPP254" s="40"/>
      <c r="TPQ254" s="41"/>
      <c r="TPR254" s="38"/>
      <c r="TPS254" s="38"/>
      <c r="TPT254" s="38"/>
      <c r="TPU254" s="39"/>
      <c r="TPV254" s="40"/>
      <c r="TPW254" s="41"/>
      <c r="TPX254" s="38"/>
      <c r="TPY254" s="38"/>
      <c r="TPZ254" s="38"/>
      <c r="TQA254" s="39"/>
      <c r="TQB254" s="40"/>
      <c r="TQC254" s="41"/>
      <c r="TQD254" s="38"/>
      <c r="TQE254" s="38"/>
      <c r="TQF254" s="38"/>
      <c r="TQG254" s="39"/>
      <c r="TQH254" s="40"/>
      <c r="TQI254" s="41"/>
      <c r="TQJ254" s="38"/>
      <c r="TQK254" s="38"/>
      <c r="TQL254" s="38"/>
      <c r="TQM254" s="39"/>
      <c r="TQN254" s="40"/>
      <c r="TQO254" s="41"/>
      <c r="TQP254" s="38"/>
      <c r="TQQ254" s="38"/>
      <c r="TQR254" s="38"/>
      <c r="TQS254" s="39"/>
      <c r="TQT254" s="40"/>
      <c r="TQU254" s="41"/>
      <c r="TQV254" s="38"/>
      <c r="TQW254" s="38"/>
      <c r="TQX254" s="38"/>
      <c r="TQY254" s="39"/>
      <c r="TQZ254" s="40"/>
      <c r="TRA254" s="41"/>
      <c r="TRB254" s="38"/>
      <c r="TRC254" s="38"/>
      <c r="TRD254" s="38"/>
      <c r="TRE254" s="39"/>
      <c r="TRF254" s="40"/>
      <c r="TRG254" s="41"/>
      <c r="TRH254" s="38"/>
      <c r="TRI254" s="38"/>
      <c r="TRJ254" s="38"/>
      <c r="TRK254" s="39"/>
      <c r="TRL254" s="40"/>
      <c r="TRM254" s="41"/>
      <c r="TRN254" s="38"/>
      <c r="TRO254" s="38"/>
      <c r="TRP254" s="38"/>
      <c r="TRQ254" s="39"/>
      <c r="TRR254" s="40"/>
      <c r="TRS254" s="41"/>
      <c r="TRT254" s="38"/>
      <c r="TRU254" s="38"/>
      <c r="TRV254" s="38"/>
      <c r="TRW254" s="39"/>
      <c r="TRX254" s="40"/>
      <c r="TRY254" s="41"/>
      <c r="TRZ254" s="38"/>
      <c r="TSA254" s="38"/>
      <c r="TSB254" s="38"/>
      <c r="TSC254" s="39"/>
      <c r="TSD254" s="40"/>
      <c r="TSE254" s="41"/>
      <c r="TSF254" s="38"/>
      <c r="TSG254" s="38"/>
      <c r="TSH254" s="38"/>
      <c r="TSI254" s="39"/>
      <c r="TSJ254" s="40"/>
      <c r="TSK254" s="41"/>
      <c r="TSL254" s="38"/>
      <c r="TSM254" s="38"/>
      <c r="TSN254" s="38"/>
      <c r="TSO254" s="39"/>
      <c r="TSP254" s="40"/>
      <c r="TSQ254" s="41"/>
      <c r="TSR254" s="38"/>
      <c r="TSS254" s="38"/>
      <c r="TST254" s="38"/>
      <c r="TSU254" s="39"/>
      <c r="TSV254" s="40"/>
      <c r="TSW254" s="41"/>
      <c r="TSX254" s="38"/>
      <c r="TSY254" s="38"/>
      <c r="TSZ254" s="38"/>
      <c r="TTA254" s="39"/>
      <c r="TTB254" s="40"/>
      <c r="TTC254" s="41"/>
      <c r="TTD254" s="38"/>
      <c r="TTE254" s="38"/>
      <c r="TTF254" s="38"/>
      <c r="TTG254" s="39"/>
      <c r="TTH254" s="40"/>
      <c r="TTI254" s="41"/>
      <c r="TTJ254" s="38"/>
      <c r="TTK254" s="38"/>
      <c r="TTL254" s="38"/>
      <c r="TTM254" s="39"/>
      <c r="TTN254" s="40"/>
      <c r="TTO254" s="41"/>
      <c r="TTP254" s="38"/>
      <c r="TTQ254" s="38"/>
      <c r="TTR254" s="38"/>
      <c r="TTS254" s="39"/>
      <c r="TTT254" s="40"/>
      <c r="TTU254" s="41"/>
      <c r="TTV254" s="38"/>
      <c r="TTW254" s="38"/>
      <c r="TTX254" s="38"/>
      <c r="TTY254" s="39"/>
      <c r="TTZ254" s="40"/>
      <c r="TUA254" s="41"/>
      <c r="TUB254" s="38"/>
      <c r="TUC254" s="38"/>
      <c r="TUD254" s="38"/>
      <c r="TUE254" s="39"/>
      <c r="TUF254" s="40"/>
      <c r="TUG254" s="41"/>
      <c r="TUH254" s="38"/>
      <c r="TUI254" s="38"/>
      <c r="TUJ254" s="38"/>
      <c r="TUK254" s="39"/>
      <c r="TUL254" s="40"/>
      <c r="TUM254" s="41"/>
      <c r="TUN254" s="38"/>
      <c r="TUO254" s="38"/>
      <c r="TUP254" s="38"/>
      <c r="TUQ254" s="39"/>
      <c r="TUR254" s="40"/>
      <c r="TUS254" s="41"/>
      <c r="TUT254" s="38"/>
      <c r="TUU254" s="38"/>
      <c r="TUV254" s="38"/>
      <c r="TUW254" s="39"/>
      <c r="TUX254" s="40"/>
      <c r="TUY254" s="41"/>
      <c r="TUZ254" s="38"/>
      <c r="TVA254" s="38"/>
      <c r="TVB254" s="38"/>
      <c r="TVC254" s="39"/>
      <c r="TVD254" s="40"/>
      <c r="TVE254" s="41"/>
      <c r="TVF254" s="38"/>
      <c r="TVG254" s="38"/>
      <c r="TVH254" s="38"/>
      <c r="TVI254" s="39"/>
      <c r="TVJ254" s="40"/>
      <c r="TVK254" s="41"/>
      <c r="TVL254" s="38"/>
      <c r="TVM254" s="38"/>
      <c r="TVN254" s="38"/>
      <c r="TVO254" s="39"/>
      <c r="TVP254" s="40"/>
      <c r="TVQ254" s="41"/>
      <c r="TVR254" s="38"/>
      <c r="TVS254" s="38"/>
      <c r="TVT254" s="38"/>
      <c r="TVU254" s="39"/>
      <c r="TVV254" s="40"/>
      <c r="TVW254" s="41"/>
      <c r="TVX254" s="38"/>
      <c r="TVY254" s="38"/>
      <c r="TVZ254" s="38"/>
      <c r="TWA254" s="39"/>
      <c r="TWB254" s="40"/>
      <c r="TWC254" s="41"/>
      <c r="TWD254" s="38"/>
      <c r="TWE254" s="38"/>
      <c r="TWF254" s="38"/>
      <c r="TWG254" s="39"/>
      <c r="TWH254" s="40"/>
      <c r="TWI254" s="41"/>
      <c r="TWJ254" s="38"/>
      <c r="TWK254" s="38"/>
      <c r="TWL254" s="38"/>
      <c r="TWM254" s="39"/>
      <c r="TWN254" s="40"/>
      <c r="TWO254" s="41"/>
      <c r="TWP254" s="38"/>
      <c r="TWQ254" s="38"/>
      <c r="TWR254" s="38"/>
      <c r="TWS254" s="39"/>
      <c r="TWT254" s="40"/>
      <c r="TWU254" s="41"/>
      <c r="TWV254" s="38"/>
      <c r="TWW254" s="38"/>
      <c r="TWX254" s="38"/>
      <c r="TWY254" s="39"/>
      <c r="TWZ254" s="40"/>
      <c r="TXA254" s="41"/>
      <c r="TXB254" s="38"/>
      <c r="TXC254" s="38"/>
      <c r="TXD254" s="38"/>
      <c r="TXE254" s="39"/>
      <c r="TXF254" s="40"/>
      <c r="TXG254" s="41"/>
      <c r="TXH254" s="38"/>
      <c r="TXI254" s="38"/>
      <c r="TXJ254" s="38"/>
      <c r="TXK254" s="39"/>
      <c r="TXL254" s="40"/>
      <c r="TXM254" s="41"/>
      <c r="TXN254" s="38"/>
      <c r="TXO254" s="38"/>
      <c r="TXP254" s="38"/>
      <c r="TXQ254" s="39"/>
      <c r="TXR254" s="40"/>
      <c r="TXS254" s="41"/>
      <c r="TXT254" s="38"/>
      <c r="TXU254" s="38"/>
      <c r="TXV254" s="38"/>
      <c r="TXW254" s="39"/>
      <c r="TXX254" s="40"/>
      <c r="TXY254" s="41"/>
      <c r="TXZ254" s="38"/>
      <c r="TYA254" s="38"/>
      <c r="TYB254" s="38"/>
      <c r="TYC254" s="39"/>
      <c r="TYD254" s="40"/>
      <c r="TYE254" s="41"/>
      <c r="TYF254" s="38"/>
      <c r="TYG254" s="38"/>
      <c r="TYH254" s="38"/>
      <c r="TYI254" s="39"/>
      <c r="TYJ254" s="40"/>
      <c r="TYK254" s="41"/>
      <c r="TYL254" s="38"/>
      <c r="TYM254" s="38"/>
      <c r="TYN254" s="38"/>
      <c r="TYO254" s="39"/>
      <c r="TYP254" s="40"/>
      <c r="TYQ254" s="41"/>
      <c r="TYR254" s="38"/>
      <c r="TYS254" s="38"/>
      <c r="TYT254" s="38"/>
      <c r="TYU254" s="39"/>
      <c r="TYV254" s="40"/>
      <c r="TYW254" s="41"/>
      <c r="TYX254" s="38"/>
      <c r="TYY254" s="38"/>
      <c r="TYZ254" s="38"/>
      <c r="TZA254" s="39"/>
      <c r="TZB254" s="40"/>
      <c r="TZC254" s="41"/>
      <c r="TZD254" s="38"/>
      <c r="TZE254" s="38"/>
      <c r="TZF254" s="38"/>
      <c r="TZG254" s="39"/>
      <c r="TZH254" s="40"/>
      <c r="TZI254" s="41"/>
      <c r="TZJ254" s="38"/>
      <c r="TZK254" s="38"/>
      <c r="TZL254" s="38"/>
      <c r="TZM254" s="39"/>
      <c r="TZN254" s="40"/>
      <c r="TZO254" s="41"/>
      <c r="TZP254" s="38"/>
      <c r="TZQ254" s="38"/>
      <c r="TZR254" s="38"/>
      <c r="TZS254" s="39"/>
      <c r="TZT254" s="40"/>
      <c r="TZU254" s="41"/>
      <c r="TZV254" s="38"/>
      <c r="TZW254" s="38"/>
      <c r="TZX254" s="38"/>
      <c r="TZY254" s="39"/>
      <c r="TZZ254" s="40"/>
      <c r="UAA254" s="41"/>
      <c r="UAB254" s="38"/>
      <c r="UAC254" s="38"/>
      <c r="UAD254" s="38"/>
      <c r="UAE254" s="39"/>
      <c r="UAF254" s="40"/>
      <c r="UAG254" s="41"/>
      <c r="UAH254" s="38"/>
      <c r="UAI254" s="38"/>
      <c r="UAJ254" s="38"/>
      <c r="UAK254" s="39"/>
      <c r="UAL254" s="40"/>
      <c r="UAM254" s="41"/>
      <c r="UAN254" s="38"/>
      <c r="UAO254" s="38"/>
      <c r="UAP254" s="38"/>
      <c r="UAQ254" s="39"/>
      <c r="UAR254" s="40"/>
      <c r="UAS254" s="41"/>
      <c r="UAT254" s="38"/>
      <c r="UAU254" s="38"/>
      <c r="UAV254" s="38"/>
      <c r="UAW254" s="39"/>
      <c r="UAX254" s="40"/>
      <c r="UAY254" s="41"/>
      <c r="UAZ254" s="38"/>
      <c r="UBA254" s="38"/>
      <c r="UBB254" s="38"/>
      <c r="UBC254" s="39"/>
      <c r="UBD254" s="40"/>
      <c r="UBE254" s="41"/>
      <c r="UBF254" s="38"/>
      <c r="UBG254" s="38"/>
      <c r="UBH254" s="38"/>
      <c r="UBI254" s="39"/>
      <c r="UBJ254" s="40"/>
      <c r="UBK254" s="41"/>
      <c r="UBL254" s="38"/>
      <c r="UBM254" s="38"/>
      <c r="UBN254" s="38"/>
      <c r="UBO254" s="39"/>
      <c r="UBP254" s="40"/>
      <c r="UBQ254" s="41"/>
      <c r="UBR254" s="38"/>
      <c r="UBS254" s="38"/>
      <c r="UBT254" s="38"/>
      <c r="UBU254" s="39"/>
      <c r="UBV254" s="40"/>
      <c r="UBW254" s="41"/>
      <c r="UBX254" s="38"/>
      <c r="UBY254" s="38"/>
      <c r="UBZ254" s="38"/>
      <c r="UCA254" s="39"/>
      <c r="UCB254" s="40"/>
      <c r="UCC254" s="41"/>
      <c r="UCD254" s="38"/>
      <c r="UCE254" s="38"/>
      <c r="UCF254" s="38"/>
      <c r="UCG254" s="39"/>
      <c r="UCH254" s="40"/>
      <c r="UCI254" s="41"/>
      <c r="UCJ254" s="38"/>
      <c r="UCK254" s="38"/>
      <c r="UCL254" s="38"/>
      <c r="UCM254" s="39"/>
      <c r="UCN254" s="40"/>
      <c r="UCO254" s="41"/>
      <c r="UCP254" s="38"/>
      <c r="UCQ254" s="38"/>
      <c r="UCR254" s="38"/>
      <c r="UCS254" s="39"/>
      <c r="UCT254" s="40"/>
      <c r="UCU254" s="41"/>
      <c r="UCV254" s="38"/>
      <c r="UCW254" s="38"/>
      <c r="UCX254" s="38"/>
      <c r="UCY254" s="39"/>
      <c r="UCZ254" s="40"/>
      <c r="UDA254" s="41"/>
      <c r="UDB254" s="38"/>
      <c r="UDC254" s="38"/>
      <c r="UDD254" s="38"/>
      <c r="UDE254" s="39"/>
      <c r="UDF254" s="40"/>
      <c r="UDG254" s="41"/>
      <c r="UDH254" s="38"/>
      <c r="UDI254" s="38"/>
      <c r="UDJ254" s="38"/>
      <c r="UDK254" s="39"/>
      <c r="UDL254" s="40"/>
      <c r="UDM254" s="41"/>
      <c r="UDN254" s="38"/>
      <c r="UDO254" s="38"/>
      <c r="UDP254" s="38"/>
      <c r="UDQ254" s="39"/>
      <c r="UDR254" s="40"/>
      <c r="UDS254" s="41"/>
      <c r="UDT254" s="38"/>
      <c r="UDU254" s="38"/>
      <c r="UDV254" s="38"/>
      <c r="UDW254" s="39"/>
      <c r="UDX254" s="40"/>
      <c r="UDY254" s="41"/>
      <c r="UDZ254" s="38"/>
      <c r="UEA254" s="38"/>
      <c r="UEB254" s="38"/>
      <c r="UEC254" s="39"/>
      <c r="UED254" s="40"/>
      <c r="UEE254" s="41"/>
      <c r="UEF254" s="38"/>
      <c r="UEG254" s="38"/>
      <c r="UEH254" s="38"/>
      <c r="UEI254" s="39"/>
      <c r="UEJ254" s="40"/>
      <c r="UEK254" s="41"/>
      <c r="UEL254" s="38"/>
      <c r="UEM254" s="38"/>
      <c r="UEN254" s="38"/>
      <c r="UEO254" s="39"/>
      <c r="UEP254" s="40"/>
      <c r="UEQ254" s="41"/>
      <c r="UER254" s="38"/>
      <c r="UES254" s="38"/>
      <c r="UET254" s="38"/>
      <c r="UEU254" s="39"/>
      <c r="UEV254" s="40"/>
      <c r="UEW254" s="41"/>
      <c r="UEX254" s="38"/>
      <c r="UEY254" s="38"/>
      <c r="UEZ254" s="38"/>
      <c r="UFA254" s="39"/>
      <c r="UFB254" s="40"/>
      <c r="UFC254" s="41"/>
      <c r="UFD254" s="38"/>
      <c r="UFE254" s="38"/>
      <c r="UFF254" s="38"/>
      <c r="UFG254" s="39"/>
      <c r="UFH254" s="40"/>
      <c r="UFI254" s="41"/>
      <c r="UFJ254" s="38"/>
      <c r="UFK254" s="38"/>
      <c r="UFL254" s="38"/>
      <c r="UFM254" s="39"/>
      <c r="UFN254" s="40"/>
      <c r="UFO254" s="41"/>
      <c r="UFP254" s="38"/>
      <c r="UFQ254" s="38"/>
      <c r="UFR254" s="38"/>
      <c r="UFS254" s="39"/>
      <c r="UFT254" s="40"/>
      <c r="UFU254" s="41"/>
      <c r="UFV254" s="38"/>
      <c r="UFW254" s="38"/>
      <c r="UFX254" s="38"/>
      <c r="UFY254" s="39"/>
      <c r="UFZ254" s="40"/>
      <c r="UGA254" s="41"/>
      <c r="UGB254" s="38"/>
      <c r="UGC254" s="38"/>
      <c r="UGD254" s="38"/>
      <c r="UGE254" s="39"/>
      <c r="UGF254" s="40"/>
      <c r="UGG254" s="41"/>
      <c r="UGH254" s="38"/>
      <c r="UGI254" s="38"/>
      <c r="UGJ254" s="38"/>
      <c r="UGK254" s="39"/>
      <c r="UGL254" s="40"/>
      <c r="UGM254" s="41"/>
      <c r="UGN254" s="38"/>
      <c r="UGO254" s="38"/>
      <c r="UGP254" s="38"/>
      <c r="UGQ254" s="39"/>
      <c r="UGR254" s="40"/>
      <c r="UGS254" s="41"/>
      <c r="UGT254" s="38"/>
      <c r="UGU254" s="38"/>
      <c r="UGV254" s="38"/>
      <c r="UGW254" s="39"/>
      <c r="UGX254" s="40"/>
      <c r="UGY254" s="41"/>
      <c r="UGZ254" s="38"/>
      <c r="UHA254" s="38"/>
      <c r="UHB254" s="38"/>
      <c r="UHC254" s="39"/>
      <c r="UHD254" s="40"/>
      <c r="UHE254" s="41"/>
      <c r="UHF254" s="38"/>
      <c r="UHG254" s="38"/>
      <c r="UHH254" s="38"/>
      <c r="UHI254" s="39"/>
      <c r="UHJ254" s="40"/>
      <c r="UHK254" s="41"/>
      <c r="UHL254" s="38"/>
      <c r="UHM254" s="38"/>
      <c r="UHN254" s="38"/>
      <c r="UHO254" s="39"/>
      <c r="UHP254" s="40"/>
      <c r="UHQ254" s="41"/>
      <c r="UHR254" s="38"/>
      <c r="UHS254" s="38"/>
      <c r="UHT254" s="38"/>
      <c r="UHU254" s="39"/>
      <c r="UHV254" s="40"/>
      <c r="UHW254" s="41"/>
      <c r="UHX254" s="38"/>
      <c r="UHY254" s="38"/>
      <c r="UHZ254" s="38"/>
      <c r="UIA254" s="39"/>
      <c r="UIB254" s="40"/>
      <c r="UIC254" s="41"/>
      <c r="UID254" s="38"/>
      <c r="UIE254" s="38"/>
      <c r="UIF254" s="38"/>
      <c r="UIG254" s="39"/>
      <c r="UIH254" s="40"/>
      <c r="UII254" s="41"/>
      <c r="UIJ254" s="38"/>
      <c r="UIK254" s="38"/>
      <c r="UIL254" s="38"/>
      <c r="UIM254" s="39"/>
      <c r="UIN254" s="40"/>
      <c r="UIO254" s="41"/>
      <c r="UIP254" s="38"/>
      <c r="UIQ254" s="38"/>
      <c r="UIR254" s="38"/>
      <c r="UIS254" s="39"/>
      <c r="UIT254" s="40"/>
      <c r="UIU254" s="41"/>
      <c r="UIV254" s="38"/>
      <c r="UIW254" s="38"/>
      <c r="UIX254" s="38"/>
      <c r="UIY254" s="39"/>
      <c r="UIZ254" s="40"/>
      <c r="UJA254" s="41"/>
      <c r="UJB254" s="38"/>
      <c r="UJC254" s="38"/>
      <c r="UJD254" s="38"/>
      <c r="UJE254" s="39"/>
      <c r="UJF254" s="40"/>
      <c r="UJG254" s="41"/>
      <c r="UJH254" s="38"/>
      <c r="UJI254" s="38"/>
      <c r="UJJ254" s="38"/>
      <c r="UJK254" s="39"/>
      <c r="UJL254" s="40"/>
      <c r="UJM254" s="41"/>
      <c r="UJN254" s="38"/>
      <c r="UJO254" s="38"/>
      <c r="UJP254" s="38"/>
      <c r="UJQ254" s="39"/>
      <c r="UJR254" s="40"/>
      <c r="UJS254" s="41"/>
      <c r="UJT254" s="38"/>
      <c r="UJU254" s="38"/>
      <c r="UJV254" s="38"/>
      <c r="UJW254" s="39"/>
      <c r="UJX254" s="40"/>
      <c r="UJY254" s="41"/>
      <c r="UJZ254" s="38"/>
      <c r="UKA254" s="38"/>
      <c r="UKB254" s="38"/>
      <c r="UKC254" s="39"/>
      <c r="UKD254" s="40"/>
      <c r="UKE254" s="41"/>
      <c r="UKF254" s="38"/>
      <c r="UKG254" s="38"/>
      <c r="UKH254" s="38"/>
      <c r="UKI254" s="39"/>
      <c r="UKJ254" s="40"/>
      <c r="UKK254" s="41"/>
      <c r="UKL254" s="38"/>
      <c r="UKM254" s="38"/>
      <c r="UKN254" s="38"/>
      <c r="UKO254" s="39"/>
      <c r="UKP254" s="40"/>
      <c r="UKQ254" s="41"/>
      <c r="UKR254" s="38"/>
      <c r="UKS254" s="38"/>
      <c r="UKT254" s="38"/>
      <c r="UKU254" s="39"/>
      <c r="UKV254" s="40"/>
      <c r="UKW254" s="41"/>
      <c r="UKX254" s="38"/>
      <c r="UKY254" s="38"/>
      <c r="UKZ254" s="38"/>
      <c r="ULA254" s="39"/>
      <c r="ULB254" s="40"/>
      <c r="ULC254" s="41"/>
      <c r="ULD254" s="38"/>
      <c r="ULE254" s="38"/>
      <c r="ULF254" s="38"/>
      <c r="ULG254" s="39"/>
      <c r="ULH254" s="40"/>
      <c r="ULI254" s="41"/>
      <c r="ULJ254" s="38"/>
      <c r="ULK254" s="38"/>
      <c r="ULL254" s="38"/>
      <c r="ULM254" s="39"/>
      <c r="ULN254" s="40"/>
      <c r="ULO254" s="41"/>
      <c r="ULP254" s="38"/>
      <c r="ULQ254" s="38"/>
      <c r="ULR254" s="38"/>
      <c r="ULS254" s="39"/>
      <c r="ULT254" s="40"/>
      <c r="ULU254" s="41"/>
      <c r="ULV254" s="38"/>
      <c r="ULW254" s="38"/>
      <c r="ULX254" s="38"/>
      <c r="ULY254" s="39"/>
      <c r="ULZ254" s="40"/>
      <c r="UMA254" s="41"/>
      <c r="UMB254" s="38"/>
      <c r="UMC254" s="38"/>
      <c r="UMD254" s="38"/>
      <c r="UME254" s="39"/>
      <c r="UMF254" s="40"/>
      <c r="UMG254" s="41"/>
      <c r="UMH254" s="38"/>
      <c r="UMI254" s="38"/>
      <c r="UMJ254" s="38"/>
      <c r="UMK254" s="39"/>
      <c r="UML254" s="40"/>
      <c r="UMM254" s="41"/>
      <c r="UMN254" s="38"/>
      <c r="UMO254" s="38"/>
      <c r="UMP254" s="38"/>
      <c r="UMQ254" s="39"/>
      <c r="UMR254" s="40"/>
      <c r="UMS254" s="41"/>
      <c r="UMT254" s="38"/>
      <c r="UMU254" s="38"/>
      <c r="UMV254" s="38"/>
      <c r="UMW254" s="39"/>
      <c r="UMX254" s="40"/>
      <c r="UMY254" s="41"/>
      <c r="UMZ254" s="38"/>
      <c r="UNA254" s="38"/>
      <c r="UNB254" s="38"/>
      <c r="UNC254" s="39"/>
      <c r="UND254" s="40"/>
      <c r="UNE254" s="41"/>
      <c r="UNF254" s="38"/>
      <c r="UNG254" s="38"/>
      <c r="UNH254" s="38"/>
      <c r="UNI254" s="39"/>
      <c r="UNJ254" s="40"/>
      <c r="UNK254" s="41"/>
      <c r="UNL254" s="38"/>
      <c r="UNM254" s="38"/>
      <c r="UNN254" s="38"/>
      <c r="UNO254" s="39"/>
      <c r="UNP254" s="40"/>
      <c r="UNQ254" s="41"/>
      <c r="UNR254" s="38"/>
      <c r="UNS254" s="38"/>
      <c r="UNT254" s="38"/>
      <c r="UNU254" s="39"/>
      <c r="UNV254" s="40"/>
      <c r="UNW254" s="41"/>
      <c r="UNX254" s="38"/>
      <c r="UNY254" s="38"/>
      <c r="UNZ254" s="38"/>
      <c r="UOA254" s="39"/>
      <c r="UOB254" s="40"/>
      <c r="UOC254" s="41"/>
      <c r="UOD254" s="38"/>
      <c r="UOE254" s="38"/>
      <c r="UOF254" s="38"/>
      <c r="UOG254" s="39"/>
      <c r="UOH254" s="40"/>
      <c r="UOI254" s="41"/>
      <c r="UOJ254" s="38"/>
      <c r="UOK254" s="38"/>
      <c r="UOL254" s="38"/>
      <c r="UOM254" s="39"/>
      <c r="UON254" s="40"/>
      <c r="UOO254" s="41"/>
      <c r="UOP254" s="38"/>
      <c r="UOQ254" s="38"/>
      <c r="UOR254" s="38"/>
      <c r="UOS254" s="39"/>
      <c r="UOT254" s="40"/>
      <c r="UOU254" s="41"/>
      <c r="UOV254" s="38"/>
      <c r="UOW254" s="38"/>
      <c r="UOX254" s="38"/>
      <c r="UOY254" s="39"/>
      <c r="UOZ254" s="40"/>
      <c r="UPA254" s="41"/>
      <c r="UPB254" s="38"/>
      <c r="UPC254" s="38"/>
      <c r="UPD254" s="38"/>
      <c r="UPE254" s="39"/>
      <c r="UPF254" s="40"/>
      <c r="UPG254" s="41"/>
      <c r="UPH254" s="38"/>
      <c r="UPI254" s="38"/>
      <c r="UPJ254" s="38"/>
      <c r="UPK254" s="39"/>
      <c r="UPL254" s="40"/>
      <c r="UPM254" s="41"/>
      <c r="UPN254" s="38"/>
      <c r="UPO254" s="38"/>
      <c r="UPP254" s="38"/>
      <c r="UPQ254" s="39"/>
      <c r="UPR254" s="40"/>
      <c r="UPS254" s="41"/>
      <c r="UPT254" s="38"/>
      <c r="UPU254" s="38"/>
      <c r="UPV254" s="38"/>
      <c r="UPW254" s="39"/>
      <c r="UPX254" s="40"/>
      <c r="UPY254" s="41"/>
      <c r="UPZ254" s="38"/>
      <c r="UQA254" s="38"/>
      <c r="UQB254" s="38"/>
      <c r="UQC254" s="39"/>
      <c r="UQD254" s="40"/>
      <c r="UQE254" s="41"/>
      <c r="UQF254" s="38"/>
      <c r="UQG254" s="38"/>
      <c r="UQH254" s="38"/>
      <c r="UQI254" s="39"/>
      <c r="UQJ254" s="40"/>
      <c r="UQK254" s="41"/>
      <c r="UQL254" s="38"/>
      <c r="UQM254" s="38"/>
      <c r="UQN254" s="38"/>
      <c r="UQO254" s="39"/>
      <c r="UQP254" s="40"/>
      <c r="UQQ254" s="41"/>
      <c r="UQR254" s="38"/>
      <c r="UQS254" s="38"/>
      <c r="UQT254" s="38"/>
      <c r="UQU254" s="39"/>
      <c r="UQV254" s="40"/>
      <c r="UQW254" s="41"/>
      <c r="UQX254" s="38"/>
      <c r="UQY254" s="38"/>
      <c r="UQZ254" s="38"/>
      <c r="URA254" s="39"/>
      <c r="URB254" s="40"/>
      <c r="URC254" s="41"/>
      <c r="URD254" s="38"/>
      <c r="URE254" s="38"/>
      <c r="URF254" s="38"/>
      <c r="URG254" s="39"/>
      <c r="URH254" s="40"/>
      <c r="URI254" s="41"/>
      <c r="URJ254" s="38"/>
      <c r="URK254" s="38"/>
      <c r="URL254" s="38"/>
      <c r="URM254" s="39"/>
      <c r="URN254" s="40"/>
      <c r="URO254" s="41"/>
      <c r="URP254" s="38"/>
      <c r="URQ254" s="38"/>
      <c r="URR254" s="38"/>
      <c r="URS254" s="39"/>
      <c r="URT254" s="40"/>
      <c r="URU254" s="41"/>
      <c r="URV254" s="38"/>
      <c r="URW254" s="38"/>
      <c r="URX254" s="38"/>
      <c r="URY254" s="39"/>
      <c r="URZ254" s="40"/>
      <c r="USA254" s="41"/>
      <c r="USB254" s="38"/>
      <c r="USC254" s="38"/>
      <c r="USD254" s="38"/>
      <c r="USE254" s="39"/>
      <c r="USF254" s="40"/>
      <c r="USG254" s="41"/>
      <c r="USH254" s="38"/>
      <c r="USI254" s="38"/>
      <c r="USJ254" s="38"/>
      <c r="USK254" s="39"/>
      <c r="USL254" s="40"/>
      <c r="USM254" s="41"/>
      <c r="USN254" s="38"/>
      <c r="USO254" s="38"/>
      <c r="USP254" s="38"/>
      <c r="USQ254" s="39"/>
      <c r="USR254" s="40"/>
      <c r="USS254" s="41"/>
      <c r="UST254" s="38"/>
      <c r="USU254" s="38"/>
      <c r="USV254" s="38"/>
      <c r="USW254" s="39"/>
      <c r="USX254" s="40"/>
      <c r="USY254" s="41"/>
      <c r="USZ254" s="38"/>
      <c r="UTA254" s="38"/>
      <c r="UTB254" s="38"/>
      <c r="UTC254" s="39"/>
      <c r="UTD254" s="40"/>
      <c r="UTE254" s="41"/>
      <c r="UTF254" s="38"/>
      <c r="UTG254" s="38"/>
      <c r="UTH254" s="38"/>
      <c r="UTI254" s="39"/>
      <c r="UTJ254" s="40"/>
      <c r="UTK254" s="41"/>
      <c r="UTL254" s="38"/>
      <c r="UTM254" s="38"/>
      <c r="UTN254" s="38"/>
      <c r="UTO254" s="39"/>
      <c r="UTP254" s="40"/>
      <c r="UTQ254" s="41"/>
      <c r="UTR254" s="38"/>
      <c r="UTS254" s="38"/>
      <c r="UTT254" s="38"/>
      <c r="UTU254" s="39"/>
      <c r="UTV254" s="40"/>
      <c r="UTW254" s="41"/>
      <c r="UTX254" s="38"/>
      <c r="UTY254" s="38"/>
      <c r="UTZ254" s="38"/>
      <c r="UUA254" s="39"/>
      <c r="UUB254" s="40"/>
      <c r="UUC254" s="41"/>
      <c r="UUD254" s="38"/>
      <c r="UUE254" s="38"/>
      <c r="UUF254" s="38"/>
      <c r="UUG254" s="39"/>
      <c r="UUH254" s="40"/>
      <c r="UUI254" s="41"/>
      <c r="UUJ254" s="38"/>
      <c r="UUK254" s="38"/>
      <c r="UUL254" s="38"/>
      <c r="UUM254" s="39"/>
      <c r="UUN254" s="40"/>
      <c r="UUO254" s="41"/>
      <c r="UUP254" s="38"/>
      <c r="UUQ254" s="38"/>
      <c r="UUR254" s="38"/>
      <c r="UUS254" s="39"/>
      <c r="UUT254" s="40"/>
      <c r="UUU254" s="41"/>
      <c r="UUV254" s="38"/>
      <c r="UUW254" s="38"/>
      <c r="UUX254" s="38"/>
      <c r="UUY254" s="39"/>
      <c r="UUZ254" s="40"/>
      <c r="UVA254" s="41"/>
      <c r="UVB254" s="38"/>
      <c r="UVC254" s="38"/>
      <c r="UVD254" s="38"/>
      <c r="UVE254" s="39"/>
      <c r="UVF254" s="40"/>
      <c r="UVG254" s="41"/>
      <c r="UVH254" s="38"/>
      <c r="UVI254" s="38"/>
      <c r="UVJ254" s="38"/>
      <c r="UVK254" s="39"/>
      <c r="UVL254" s="40"/>
      <c r="UVM254" s="41"/>
      <c r="UVN254" s="38"/>
      <c r="UVO254" s="38"/>
      <c r="UVP254" s="38"/>
      <c r="UVQ254" s="39"/>
      <c r="UVR254" s="40"/>
      <c r="UVS254" s="41"/>
      <c r="UVT254" s="38"/>
      <c r="UVU254" s="38"/>
      <c r="UVV254" s="38"/>
      <c r="UVW254" s="39"/>
      <c r="UVX254" s="40"/>
      <c r="UVY254" s="41"/>
      <c r="UVZ254" s="38"/>
      <c r="UWA254" s="38"/>
      <c r="UWB254" s="38"/>
      <c r="UWC254" s="39"/>
      <c r="UWD254" s="40"/>
      <c r="UWE254" s="41"/>
      <c r="UWF254" s="38"/>
      <c r="UWG254" s="38"/>
      <c r="UWH254" s="38"/>
      <c r="UWI254" s="39"/>
      <c r="UWJ254" s="40"/>
      <c r="UWK254" s="41"/>
      <c r="UWL254" s="38"/>
      <c r="UWM254" s="38"/>
      <c r="UWN254" s="38"/>
      <c r="UWO254" s="39"/>
      <c r="UWP254" s="40"/>
      <c r="UWQ254" s="41"/>
      <c r="UWR254" s="38"/>
      <c r="UWS254" s="38"/>
      <c r="UWT254" s="38"/>
      <c r="UWU254" s="39"/>
      <c r="UWV254" s="40"/>
      <c r="UWW254" s="41"/>
      <c r="UWX254" s="38"/>
      <c r="UWY254" s="38"/>
      <c r="UWZ254" s="38"/>
      <c r="UXA254" s="39"/>
      <c r="UXB254" s="40"/>
      <c r="UXC254" s="41"/>
      <c r="UXD254" s="38"/>
      <c r="UXE254" s="38"/>
      <c r="UXF254" s="38"/>
      <c r="UXG254" s="39"/>
      <c r="UXH254" s="40"/>
      <c r="UXI254" s="41"/>
      <c r="UXJ254" s="38"/>
      <c r="UXK254" s="38"/>
      <c r="UXL254" s="38"/>
      <c r="UXM254" s="39"/>
      <c r="UXN254" s="40"/>
      <c r="UXO254" s="41"/>
      <c r="UXP254" s="38"/>
      <c r="UXQ254" s="38"/>
      <c r="UXR254" s="38"/>
      <c r="UXS254" s="39"/>
      <c r="UXT254" s="40"/>
      <c r="UXU254" s="41"/>
      <c r="UXV254" s="38"/>
      <c r="UXW254" s="38"/>
      <c r="UXX254" s="38"/>
      <c r="UXY254" s="39"/>
      <c r="UXZ254" s="40"/>
      <c r="UYA254" s="41"/>
      <c r="UYB254" s="38"/>
      <c r="UYC254" s="38"/>
      <c r="UYD254" s="38"/>
      <c r="UYE254" s="39"/>
      <c r="UYF254" s="40"/>
      <c r="UYG254" s="41"/>
      <c r="UYH254" s="38"/>
      <c r="UYI254" s="38"/>
      <c r="UYJ254" s="38"/>
      <c r="UYK254" s="39"/>
      <c r="UYL254" s="40"/>
      <c r="UYM254" s="41"/>
      <c r="UYN254" s="38"/>
      <c r="UYO254" s="38"/>
      <c r="UYP254" s="38"/>
      <c r="UYQ254" s="39"/>
      <c r="UYR254" s="40"/>
      <c r="UYS254" s="41"/>
      <c r="UYT254" s="38"/>
      <c r="UYU254" s="38"/>
      <c r="UYV254" s="38"/>
      <c r="UYW254" s="39"/>
      <c r="UYX254" s="40"/>
      <c r="UYY254" s="41"/>
      <c r="UYZ254" s="38"/>
      <c r="UZA254" s="38"/>
      <c r="UZB254" s="38"/>
      <c r="UZC254" s="39"/>
      <c r="UZD254" s="40"/>
      <c r="UZE254" s="41"/>
      <c r="UZF254" s="38"/>
      <c r="UZG254" s="38"/>
      <c r="UZH254" s="38"/>
      <c r="UZI254" s="39"/>
      <c r="UZJ254" s="40"/>
      <c r="UZK254" s="41"/>
      <c r="UZL254" s="38"/>
      <c r="UZM254" s="38"/>
      <c r="UZN254" s="38"/>
      <c r="UZO254" s="39"/>
      <c r="UZP254" s="40"/>
      <c r="UZQ254" s="41"/>
      <c r="UZR254" s="38"/>
      <c r="UZS254" s="38"/>
      <c r="UZT254" s="38"/>
      <c r="UZU254" s="39"/>
      <c r="UZV254" s="40"/>
      <c r="UZW254" s="41"/>
      <c r="UZX254" s="38"/>
      <c r="UZY254" s="38"/>
      <c r="UZZ254" s="38"/>
      <c r="VAA254" s="39"/>
      <c r="VAB254" s="40"/>
      <c r="VAC254" s="41"/>
      <c r="VAD254" s="38"/>
      <c r="VAE254" s="38"/>
      <c r="VAF254" s="38"/>
      <c r="VAG254" s="39"/>
      <c r="VAH254" s="40"/>
      <c r="VAI254" s="41"/>
      <c r="VAJ254" s="38"/>
      <c r="VAK254" s="38"/>
      <c r="VAL254" s="38"/>
      <c r="VAM254" s="39"/>
      <c r="VAN254" s="40"/>
      <c r="VAO254" s="41"/>
      <c r="VAP254" s="38"/>
      <c r="VAQ254" s="38"/>
      <c r="VAR254" s="38"/>
      <c r="VAS254" s="39"/>
      <c r="VAT254" s="40"/>
      <c r="VAU254" s="41"/>
      <c r="VAV254" s="38"/>
      <c r="VAW254" s="38"/>
      <c r="VAX254" s="38"/>
      <c r="VAY254" s="39"/>
      <c r="VAZ254" s="40"/>
      <c r="VBA254" s="41"/>
      <c r="VBB254" s="38"/>
      <c r="VBC254" s="38"/>
      <c r="VBD254" s="38"/>
      <c r="VBE254" s="39"/>
      <c r="VBF254" s="40"/>
      <c r="VBG254" s="41"/>
      <c r="VBH254" s="38"/>
      <c r="VBI254" s="38"/>
      <c r="VBJ254" s="38"/>
      <c r="VBK254" s="39"/>
      <c r="VBL254" s="40"/>
      <c r="VBM254" s="41"/>
      <c r="VBN254" s="38"/>
      <c r="VBO254" s="38"/>
      <c r="VBP254" s="38"/>
      <c r="VBQ254" s="39"/>
      <c r="VBR254" s="40"/>
      <c r="VBS254" s="41"/>
      <c r="VBT254" s="38"/>
      <c r="VBU254" s="38"/>
      <c r="VBV254" s="38"/>
      <c r="VBW254" s="39"/>
      <c r="VBX254" s="40"/>
      <c r="VBY254" s="41"/>
      <c r="VBZ254" s="38"/>
      <c r="VCA254" s="38"/>
      <c r="VCB254" s="38"/>
      <c r="VCC254" s="39"/>
      <c r="VCD254" s="40"/>
      <c r="VCE254" s="41"/>
      <c r="VCF254" s="38"/>
      <c r="VCG254" s="38"/>
      <c r="VCH254" s="38"/>
      <c r="VCI254" s="39"/>
      <c r="VCJ254" s="40"/>
      <c r="VCK254" s="41"/>
      <c r="VCL254" s="38"/>
      <c r="VCM254" s="38"/>
      <c r="VCN254" s="38"/>
      <c r="VCO254" s="39"/>
      <c r="VCP254" s="40"/>
      <c r="VCQ254" s="41"/>
      <c r="VCR254" s="38"/>
      <c r="VCS254" s="38"/>
      <c r="VCT254" s="38"/>
      <c r="VCU254" s="39"/>
      <c r="VCV254" s="40"/>
      <c r="VCW254" s="41"/>
      <c r="VCX254" s="38"/>
      <c r="VCY254" s="38"/>
      <c r="VCZ254" s="38"/>
      <c r="VDA254" s="39"/>
      <c r="VDB254" s="40"/>
      <c r="VDC254" s="41"/>
      <c r="VDD254" s="38"/>
      <c r="VDE254" s="38"/>
      <c r="VDF254" s="38"/>
      <c r="VDG254" s="39"/>
      <c r="VDH254" s="40"/>
      <c r="VDI254" s="41"/>
      <c r="VDJ254" s="38"/>
      <c r="VDK254" s="38"/>
      <c r="VDL254" s="38"/>
      <c r="VDM254" s="39"/>
      <c r="VDN254" s="40"/>
      <c r="VDO254" s="41"/>
      <c r="VDP254" s="38"/>
      <c r="VDQ254" s="38"/>
      <c r="VDR254" s="38"/>
      <c r="VDS254" s="39"/>
      <c r="VDT254" s="40"/>
      <c r="VDU254" s="41"/>
      <c r="VDV254" s="38"/>
      <c r="VDW254" s="38"/>
      <c r="VDX254" s="38"/>
      <c r="VDY254" s="39"/>
      <c r="VDZ254" s="40"/>
      <c r="VEA254" s="41"/>
      <c r="VEB254" s="38"/>
      <c r="VEC254" s="38"/>
      <c r="VED254" s="38"/>
      <c r="VEE254" s="39"/>
      <c r="VEF254" s="40"/>
      <c r="VEG254" s="41"/>
      <c r="VEH254" s="38"/>
      <c r="VEI254" s="38"/>
      <c r="VEJ254" s="38"/>
      <c r="VEK254" s="39"/>
      <c r="VEL254" s="40"/>
      <c r="VEM254" s="41"/>
      <c r="VEN254" s="38"/>
      <c r="VEO254" s="38"/>
      <c r="VEP254" s="38"/>
      <c r="VEQ254" s="39"/>
      <c r="VER254" s="40"/>
      <c r="VES254" s="41"/>
      <c r="VET254" s="38"/>
      <c r="VEU254" s="38"/>
      <c r="VEV254" s="38"/>
      <c r="VEW254" s="39"/>
      <c r="VEX254" s="40"/>
      <c r="VEY254" s="41"/>
      <c r="VEZ254" s="38"/>
      <c r="VFA254" s="38"/>
      <c r="VFB254" s="38"/>
      <c r="VFC254" s="39"/>
      <c r="VFD254" s="40"/>
      <c r="VFE254" s="41"/>
      <c r="VFF254" s="38"/>
      <c r="VFG254" s="38"/>
      <c r="VFH254" s="38"/>
      <c r="VFI254" s="39"/>
      <c r="VFJ254" s="40"/>
      <c r="VFK254" s="41"/>
      <c r="VFL254" s="38"/>
      <c r="VFM254" s="38"/>
      <c r="VFN254" s="38"/>
      <c r="VFO254" s="39"/>
      <c r="VFP254" s="40"/>
      <c r="VFQ254" s="41"/>
      <c r="VFR254" s="38"/>
      <c r="VFS254" s="38"/>
      <c r="VFT254" s="38"/>
      <c r="VFU254" s="39"/>
      <c r="VFV254" s="40"/>
      <c r="VFW254" s="41"/>
      <c r="VFX254" s="38"/>
      <c r="VFY254" s="38"/>
      <c r="VFZ254" s="38"/>
      <c r="VGA254" s="39"/>
      <c r="VGB254" s="40"/>
      <c r="VGC254" s="41"/>
      <c r="VGD254" s="38"/>
      <c r="VGE254" s="38"/>
      <c r="VGF254" s="38"/>
      <c r="VGG254" s="39"/>
      <c r="VGH254" s="40"/>
      <c r="VGI254" s="41"/>
      <c r="VGJ254" s="38"/>
      <c r="VGK254" s="38"/>
      <c r="VGL254" s="38"/>
      <c r="VGM254" s="39"/>
      <c r="VGN254" s="40"/>
      <c r="VGO254" s="41"/>
      <c r="VGP254" s="38"/>
      <c r="VGQ254" s="38"/>
      <c r="VGR254" s="38"/>
      <c r="VGS254" s="39"/>
      <c r="VGT254" s="40"/>
      <c r="VGU254" s="41"/>
      <c r="VGV254" s="38"/>
      <c r="VGW254" s="38"/>
      <c r="VGX254" s="38"/>
      <c r="VGY254" s="39"/>
      <c r="VGZ254" s="40"/>
      <c r="VHA254" s="41"/>
      <c r="VHB254" s="38"/>
      <c r="VHC254" s="38"/>
      <c r="VHD254" s="38"/>
      <c r="VHE254" s="39"/>
      <c r="VHF254" s="40"/>
      <c r="VHG254" s="41"/>
      <c r="VHH254" s="38"/>
      <c r="VHI254" s="38"/>
      <c r="VHJ254" s="38"/>
      <c r="VHK254" s="39"/>
      <c r="VHL254" s="40"/>
      <c r="VHM254" s="41"/>
      <c r="VHN254" s="38"/>
      <c r="VHO254" s="38"/>
      <c r="VHP254" s="38"/>
      <c r="VHQ254" s="39"/>
      <c r="VHR254" s="40"/>
      <c r="VHS254" s="41"/>
      <c r="VHT254" s="38"/>
      <c r="VHU254" s="38"/>
      <c r="VHV254" s="38"/>
      <c r="VHW254" s="39"/>
      <c r="VHX254" s="40"/>
      <c r="VHY254" s="41"/>
      <c r="VHZ254" s="38"/>
      <c r="VIA254" s="38"/>
      <c r="VIB254" s="38"/>
      <c r="VIC254" s="39"/>
      <c r="VID254" s="40"/>
      <c r="VIE254" s="41"/>
      <c r="VIF254" s="38"/>
      <c r="VIG254" s="38"/>
      <c r="VIH254" s="38"/>
      <c r="VII254" s="39"/>
      <c r="VIJ254" s="40"/>
      <c r="VIK254" s="41"/>
      <c r="VIL254" s="38"/>
      <c r="VIM254" s="38"/>
      <c r="VIN254" s="38"/>
      <c r="VIO254" s="39"/>
      <c r="VIP254" s="40"/>
      <c r="VIQ254" s="41"/>
      <c r="VIR254" s="38"/>
      <c r="VIS254" s="38"/>
      <c r="VIT254" s="38"/>
      <c r="VIU254" s="39"/>
      <c r="VIV254" s="40"/>
      <c r="VIW254" s="41"/>
      <c r="VIX254" s="38"/>
      <c r="VIY254" s="38"/>
      <c r="VIZ254" s="38"/>
      <c r="VJA254" s="39"/>
      <c r="VJB254" s="40"/>
      <c r="VJC254" s="41"/>
      <c r="VJD254" s="38"/>
      <c r="VJE254" s="38"/>
      <c r="VJF254" s="38"/>
      <c r="VJG254" s="39"/>
      <c r="VJH254" s="40"/>
      <c r="VJI254" s="41"/>
      <c r="VJJ254" s="38"/>
      <c r="VJK254" s="38"/>
      <c r="VJL254" s="38"/>
      <c r="VJM254" s="39"/>
      <c r="VJN254" s="40"/>
      <c r="VJO254" s="41"/>
      <c r="VJP254" s="38"/>
      <c r="VJQ254" s="38"/>
      <c r="VJR254" s="38"/>
      <c r="VJS254" s="39"/>
      <c r="VJT254" s="40"/>
      <c r="VJU254" s="41"/>
      <c r="VJV254" s="38"/>
      <c r="VJW254" s="38"/>
      <c r="VJX254" s="38"/>
      <c r="VJY254" s="39"/>
      <c r="VJZ254" s="40"/>
      <c r="VKA254" s="41"/>
      <c r="VKB254" s="38"/>
      <c r="VKC254" s="38"/>
      <c r="VKD254" s="38"/>
      <c r="VKE254" s="39"/>
      <c r="VKF254" s="40"/>
      <c r="VKG254" s="41"/>
      <c r="VKH254" s="38"/>
      <c r="VKI254" s="38"/>
      <c r="VKJ254" s="38"/>
      <c r="VKK254" s="39"/>
      <c r="VKL254" s="40"/>
      <c r="VKM254" s="41"/>
      <c r="VKN254" s="38"/>
      <c r="VKO254" s="38"/>
      <c r="VKP254" s="38"/>
      <c r="VKQ254" s="39"/>
      <c r="VKR254" s="40"/>
      <c r="VKS254" s="41"/>
      <c r="VKT254" s="38"/>
      <c r="VKU254" s="38"/>
      <c r="VKV254" s="38"/>
      <c r="VKW254" s="39"/>
      <c r="VKX254" s="40"/>
      <c r="VKY254" s="41"/>
      <c r="VKZ254" s="38"/>
      <c r="VLA254" s="38"/>
      <c r="VLB254" s="38"/>
      <c r="VLC254" s="39"/>
      <c r="VLD254" s="40"/>
      <c r="VLE254" s="41"/>
      <c r="VLF254" s="38"/>
      <c r="VLG254" s="38"/>
      <c r="VLH254" s="38"/>
      <c r="VLI254" s="39"/>
      <c r="VLJ254" s="40"/>
      <c r="VLK254" s="41"/>
      <c r="VLL254" s="38"/>
      <c r="VLM254" s="38"/>
      <c r="VLN254" s="38"/>
      <c r="VLO254" s="39"/>
      <c r="VLP254" s="40"/>
      <c r="VLQ254" s="41"/>
      <c r="VLR254" s="38"/>
      <c r="VLS254" s="38"/>
      <c r="VLT254" s="38"/>
      <c r="VLU254" s="39"/>
      <c r="VLV254" s="40"/>
      <c r="VLW254" s="41"/>
      <c r="VLX254" s="38"/>
      <c r="VLY254" s="38"/>
      <c r="VLZ254" s="38"/>
      <c r="VMA254" s="39"/>
      <c r="VMB254" s="40"/>
      <c r="VMC254" s="41"/>
      <c r="VMD254" s="38"/>
      <c r="VME254" s="38"/>
      <c r="VMF254" s="38"/>
      <c r="VMG254" s="39"/>
      <c r="VMH254" s="40"/>
      <c r="VMI254" s="41"/>
      <c r="VMJ254" s="38"/>
      <c r="VMK254" s="38"/>
      <c r="VML254" s="38"/>
      <c r="VMM254" s="39"/>
      <c r="VMN254" s="40"/>
      <c r="VMO254" s="41"/>
      <c r="VMP254" s="38"/>
      <c r="VMQ254" s="38"/>
      <c r="VMR254" s="38"/>
      <c r="VMS254" s="39"/>
      <c r="VMT254" s="40"/>
      <c r="VMU254" s="41"/>
      <c r="VMV254" s="38"/>
      <c r="VMW254" s="38"/>
      <c r="VMX254" s="38"/>
      <c r="VMY254" s="39"/>
      <c r="VMZ254" s="40"/>
      <c r="VNA254" s="41"/>
      <c r="VNB254" s="38"/>
      <c r="VNC254" s="38"/>
      <c r="VND254" s="38"/>
      <c r="VNE254" s="39"/>
      <c r="VNF254" s="40"/>
      <c r="VNG254" s="41"/>
      <c r="VNH254" s="38"/>
      <c r="VNI254" s="38"/>
      <c r="VNJ254" s="38"/>
      <c r="VNK254" s="39"/>
      <c r="VNL254" s="40"/>
      <c r="VNM254" s="41"/>
      <c r="VNN254" s="38"/>
      <c r="VNO254" s="38"/>
      <c r="VNP254" s="38"/>
      <c r="VNQ254" s="39"/>
      <c r="VNR254" s="40"/>
      <c r="VNS254" s="41"/>
      <c r="VNT254" s="38"/>
      <c r="VNU254" s="38"/>
      <c r="VNV254" s="38"/>
      <c r="VNW254" s="39"/>
      <c r="VNX254" s="40"/>
      <c r="VNY254" s="41"/>
      <c r="VNZ254" s="38"/>
      <c r="VOA254" s="38"/>
      <c r="VOB254" s="38"/>
      <c r="VOC254" s="39"/>
      <c r="VOD254" s="40"/>
      <c r="VOE254" s="41"/>
      <c r="VOF254" s="38"/>
      <c r="VOG254" s="38"/>
      <c r="VOH254" s="38"/>
      <c r="VOI254" s="39"/>
      <c r="VOJ254" s="40"/>
      <c r="VOK254" s="41"/>
      <c r="VOL254" s="38"/>
      <c r="VOM254" s="38"/>
      <c r="VON254" s="38"/>
      <c r="VOO254" s="39"/>
      <c r="VOP254" s="40"/>
      <c r="VOQ254" s="41"/>
      <c r="VOR254" s="38"/>
      <c r="VOS254" s="38"/>
      <c r="VOT254" s="38"/>
      <c r="VOU254" s="39"/>
      <c r="VOV254" s="40"/>
      <c r="VOW254" s="41"/>
      <c r="VOX254" s="38"/>
      <c r="VOY254" s="38"/>
      <c r="VOZ254" s="38"/>
      <c r="VPA254" s="39"/>
      <c r="VPB254" s="40"/>
      <c r="VPC254" s="41"/>
      <c r="VPD254" s="38"/>
      <c r="VPE254" s="38"/>
      <c r="VPF254" s="38"/>
      <c r="VPG254" s="39"/>
      <c r="VPH254" s="40"/>
      <c r="VPI254" s="41"/>
      <c r="VPJ254" s="38"/>
      <c r="VPK254" s="38"/>
      <c r="VPL254" s="38"/>
      <c r="VPM254" s="39"/>
      <c r="VPN254" s="40"/>
      <c r="VPO254" s="41"/>
      <c r="VPP254" s="38"/>
      <c r="VPQ254" s="38"/>
      <c r="VPR254" s="38"/>
      <c r="VPS254" s="39"/>
      <c r="VPT254" s="40"/>
      <c r="VPU254" s="41"/>
      <c r="VPV254" s="38"/>
      <c r="VPW254" s="38"/>
      <c r="VPX254" s="38"/>
      <c r="VPY254" s="39"/>
      <c r="VPZ254" s="40"/>
      <c r="VQA254" s="41"/>
      <c r="VQB254" s="38"/>
      <c r="VQC254" s="38"/>
      <c r="VQD254" s="38"/>
      <c r="VQE254" s="39"/>
      <c r="VQF254" s="40"/>
      <c r="VQG254" s="41"/>
      <c r="VQH254" s="38"/>
      <c r="VQI254" s="38"/>
      <c r="VQJ254" s="38"/>
      <c r="VQK254" s="39"/>
      <c r="VQL254" s="40"/>
      <c r="VQM254" s="41"/>
      <c r="VQN254" s="38"/>
      <c r="VQO254" s="38"/>
      <c r="VQP254" s="38"/>
      <c r="VQQ254" s="39"/>
      <c r="VQR254" s="40"/>
      <c r="VQS254" s="41"/>
      <c r="VQT254" s="38"/>
      <c r="VQU254" s="38"/>
      <c r="VQV254" s="38"/>
      <c r="VQW254" s="39"/>
      <c r="VQX254" s="40"/>
      <c r="VQY254" s="41"/>
      <c r="VQZ254" s="38"/>
      <c r="VRA254" s="38"/>
      <c r="VRB254" s="38"/>
      <c r="VRC254" s="39"/>
      <c r="VRD254" s="40"/>
      <c r="VRE254" s="41"/>
      <c r="VRF254" s="38"/>
      <c r="VRG254" s="38"/>
      <c r="VRH254" s="38"/>
      <c r="VRI254" s="39"/>
      <c r="VRJ254" s="40"/>
      <c r="VRK254" s="41"/>
      <c r="VRL254" s="38"/>
      <c r="VRM254" s="38"/>
      <c r="VRN254" s="38"/>
      <c r="VRO254" s="39"/>
      <c r="VRP254" s="40"/>
      <c r="VRQ254" s="41"/>
      <c r="VRR254" s="38"/>
      <c r="VRS254" s="38"/>
      <c r="VRT254" s="38"/>
      <c r="VRU254" s="39"/>
      <c r="VRV254" s="40"/>
      <c r="VRW254" s="41"/>
      <c r="VRX254" s="38"/>
      <c r="VRY254" s="38"/>
      <c r="VRZ254" s="38"/>
      <c r="VSA254" s="39"/>
      <c r="VSB254" s="40"/>
      <c r="VSC254" s="41"/>
      <c r="VSD254" s="38"/>
      <c r="VSE254" s="38"/>
      <c r="VSF254" s="38"/>
      <c r="VSG254" s="39"/>
      <c r="VSH254" s="40"/>
      <c r="VSI254" s="41"/>
      <c r="VSJ254" s="38"/>
      <c r="VSK254" s="38"/>
      <c r="VSL254" s="38"/>
      <c r="VSM254" s="39"/>
      <c r="VSN254" s="40"/>
      <c r="VSO254" s="41"/>
      <c r="VSP254" s="38"/>
      <c r="VSQ254" s="38"/>
      <c r="VSR254" s="38"/>
      <c r="VSS254" s="39"/>
      <c r="VST254" s="40"/>
      <c r="VSU254" s="41"/>
      <c r="VSV254" s="38"/>
      <c r="VSW254" s="38"/>
      <c r="VSX254" s="38"/>
      <c r="VSY254" s="39"/>
      <c r="VSZ254" s="40"/>
      <c r="VTA254" s="41"/>
      <c r="VTB254" s="38"/>
      <c r="VTC254" s="38"/>
      <c r="VTD254" s="38"/>
      <c r="VTE254" s="39"/>
      <c r="VTF254" s="40"/>
      <c r="VTG254" s="41"/>
      <c r="VTH254" s="38"/>
      <c r="VTI254" s="38"/>
      <c r="VTJ254" s="38"/>
      <c r="VTK254" s="39"/>
      <c r="VTL254" s="40"/>
      <c r="VTM254" s="41"/>
      <c r="VTN254" s="38"/>
      <c r="VTO254" s="38"/>
      <c r="VTP254" s="38"/>
      <c r="VTQ254" s="39"/>
      <c r="VTR254" s="40"/>
      <c r="VTS254" s="41"/>
      <c r="VTT254" s="38"/>
      <c r="VTU254" s="38"/>
      <c r="VTV254" s="38"/>
      <c r="VTW254" s="39"/>
      <c r="VTX254" s="40"/>
      <c r="VTY254" s="41"/>
      <c r="VTZ254" s="38"/>
      <c r="VUA254" s="38"/>
      <c r="VUB254" s="38"/>
      <c r="VUC254" s="39"/>
      <c r="VUD254" s="40"/>
      <c r="VUE254" s="41"/>
      <c r="VUF254" s="38"/>
      <c r="VUG254" s="38"/>
      <c r="VUH254" s="38"/>
      <c r="VUI254" s="39"/>
      <c r="VUJ254" s="40"/>
      <c r="VUK254" s="41"/>
      <c r="VUL254" s="38"/>
      <c r="VUM254" s="38"/>
      <c r="VUN254" s="38"/>
      <c r="VUO254" s="39"/>
      <c r="VUP254" s="40"/>
      <c r="VUQ254" s="41"/>
      <c r="VUR254" s="38"/>
      <c r="VUS254" s="38"/>
      <c r="VUT254" s="38"/>
      <c r="VUU254" s="39"/>
      <c r="VUV254" s="40"/>
      <c r="VUW254" s="41"/>
      <c r="VUX254" s="38"/>
      <c r="VUY254" s="38"/>
      <c r="VUZ254" s="38"/>
      <c r="VVA254" s="39"/>
      <c r="VVB254" s="40"/>
      <c r="VVC254" s="41"/>
      <c r="VVD254" s="38"/>
      <c r="VVE254" s="38"/>
      <c r="VVF254" s="38"/>
      <c r="VVG254" s="39"/>
      <c r="VVH254" s="40"/>
      <c r="VVI254" s="41"/>
      <c r="VVJ254" s="38"/>
      <c r="VVK254" s="38"/>
      <c r="VVL254" s="38"/>
      <c r="VVM254" s="39"/>
      <c r="VVN254" s="40"/>
      <c r="VVO254" s="41"/>
      <c r="VVP254" s="38"/>
      <c r="VVQ254" s="38"/>
      <c r="VVR254" s="38"/>
      <c r="VVS254" s="39"/>
      <c r="VVT254" s="40"/>
      <c r="VVU254" s="41"/>
      <c r="VVV254" s="38"/>
      <c r="VVW254" s="38"/>
      <c r="VVX254" s="38"/>
      <c r="VVY254" s="39"/>
      <c r="VVZ254" s="40"/>
      <c r="VWA254" s="41"/>
      <c r="VWB254" s="38"/>
      <c r="VWC254" s="38"/>
      <c r="VWD254" s="38"/>
      <c r="VWE254" s="39"/>
      <c r="VWF254" s="40"/>
      <c r="VWG254" s="41"/>
      <c r="VWH254" s="38"/>
      <c r="VWI254" s="38"/>
      <c r="VWJ254" s="38"/>
      <c r="VWK254" s="39"/>
      <c r="VWL254" s="40"/>
      <c r="VWM254" s="41"/>
      <c r="VWN254" s="38"/>
      <c r="VWO254" s="38"/>
      <c r="VWP254" s="38"/>
      <c r="VWQ254" s="39"/>
      <c r="VWR254" s="40"/>
      <c r="VWS254" s="41"/>
      <c r="VWT254" s="38"/>
      <c r="VWU254" s="38"/>
      <c r="VWV254" s="38"/>
      <c r="VWW254" s="39"/>
      <c r="VWX254" s="40"/>
      <c r="VWY254" s="41"/>
      <c r="VWZ254" s="38"/>
      <c r="VXA254" s="38"/>
      <c r="VXB254" s="38"/>
      <c r="VXC254" s="39"/>
      <c r="VXD254" s="40"/>
      <c r="VXE254" s="41"/>
      <c r="VXF254" s="38"/>
      <c r="VXG254" s="38"/>
      <c r="VXH254" s="38"/>
      <c r="VXI254" s="39"/>
      <c r="VXJ254" s="40"/>
      <c r="VXK254" s="41"/>
      <c r="VXL254" s="38"/>
      <c r="VXM254" s="38"/>
      <c r="VXN254" s="38"/>
      <c r="VXO254" s="39"/>
      <c r="VXP254" s="40"/>
      <c r="VXQ254" s="41"/>
      <c r="VXR254" s="38"/>
      <c r="VXS254" s="38"/>
      <c r="VXT254" s="38"/>
      <c r="VXU254" s="39"/>
      <c r="VXV254" s="40"/>
      <c r="VXW254" s="41"/>
      <c r="VXX254" s="38"/>
      <c r="VXY254" s="38"/>
      <c r="VXZ254" s="38"/>
      <c r="VYA254" s="39"/>
      <c r="VYB254" s="40"/>
      <c r="VYC254" s="41"/>
      <c r="VYD254" s="38"/>
      <c r="VYE254" s="38"/>
      <c r="VYF254" s="38"/>
      <c r="VYG254" s="39"/>
      <c r="VYH254" s="40"/>
      <c r="VYI254" s="41"/>
      <c r="VYJ254" s="38"/>
      <c r="VYK254" s="38"/>
      <c r="VYL254" s="38"/>
      <c r="VYM254" s="39"/>
      <c r="VYN254" s="40"/>
      <c r="VYO254" s="41"/>
      <c r="VYP254" s="38"/>
      <c r="VYQ254" s="38"/>
      <c r="VYR254" s="38"/>
      <c r="VYS254" s="39"/>
      <c r="VYT254" s="40"/>
      <c r="VYU254" s="41"/>
      <c r="VYV254" s="38"/>
      <c r="VYW254" s="38"/>
      <c r="VYX254" s="38"/>
      <c r="VYY254" s="39"/>
      <c r="VYZ254" s="40"/>
      <c r="VZA254" s="41"/>
      <c r="VZB254" s="38"/>
      <c r="VZC254" s="38"/>
      <c r="VZD254" s="38"/>
      <c r="VZE254" s="39"/>
      <c r="VZF254" s="40"/>
      <c r="VZG254" s="41"/>
      <c r="VZH254" s="38"/>
      <c r="VZI254" s="38"/>
      <c r="VZJ254" s="38"/>
      <c r="VZK254" s="39"/>
      <c r="VZL254" s="40"/>
      <c r="VZM254" s="41"/>
      <c r="VZN254" s="38"/>
      <c r="VZO254" s="38"/>
      <c r="VZP254" s="38"/>
      <c r="VZQ254" s="39"/>
      <c r="VZR254" s="40"/>
      <c r="VZS254" s="41"/>
      <c r="VZT254" s="38"/>
      <c r="VZU254" s="38"/>
      <c r="VZV254" s="38"/>
      <c r="VZW254" s="39"/>
      <c r="VZX254" s="40"/>
      <c r="VZY254" s="41"/>
      <c r="VZZ254" s="38"/>
      <c r="WAA254" s="38"/>
      <c r="WAB254" s="38"/>
      <c r="WAC254" s="39"/>
      <c r="WAD254" s="40"/>
      <c r="WAE254" s="41"/>
      <c r="WAF254" s="38"/>
      <c r="WAG254" s="38"/>
      <c r="WAH254" s="38"/>
      <c r="WAI254" s="39"/>
      <c r="WAJ254" s="40"/>
      <c r="WAK254" s="41"/>
      <c r="WAL254" s="38"/>
      <c r="WAM254" s="38"/>
      <c r="WAN254" s="38"/>
      <c r="WAO254" s="39"/>
      <c r="WAP254" s="40"/>
      <c r="WAQ254" s="41"/>
      <c r="WAR254" s="38"/>
      <c r="WAS254" s="38"/>
      <c r="WAT254" s="38"/>
      <c r="WAU254" s="39"/>
      <c r="WAV254" s="40"/>
      <c r="WAW254" s="41"/>
      <c r="WAX254" s="38"/>
      <c r="WAY254" s="38"/>
      <c r="WAZ254" s="38"/>
      <c r="WBA254" s="39"/>
      <c r="WBB254" s="40"/>
      <c r="WBC254" s="41"/>
      <c r="WBD254" s="38"/>
      <c r="WBE254" s="38"/>
      <c r="WBF254" s="38"/>
      <c r="WBG254" s="39"/>
      <c r="WBH254" s="40"/>
      <c r="WBI254" s="41"/>
      <c r="WBJ254" s="38"/>
      <c r="WBK254" s="38"/>
      <c r="WBL254" s="38"/>
      <c r="WBM254" s="39"/>
      <c r="WBN254" s="40"/>
      <c r="WBO254" s="41"/>
      <c r="WBP254" s="38"/>
      <c r="WBQ254" s="38"/>
      <c r="WBR254" s="38"/>
      <c r="WBS254" s="39"/>
      <c r="WBT254" s="40"/>
      <c r="WBU254" s="41"/>
      <c r="WBV254" s="38"/>
      <c r="WBW254" s="38"/>
      <c r="WBX254" s="38"/>
      <c r="WBY254" s="39"/>
      <c r="WBZ254" s="40"/>
      <c r="WCA254" s="41"/>
      <c r="WCB254" s="38"/>
      <c r="WCC254" s="38"/>
      <c r="WCD254" s="38"/>
      <c r="WCE254" s="39"/>
      <c r="WCF254" s="40"/>
      <c r="WCG254" s="41"/>
      <c r="WCH254" s="38"/>
      <c r="WCI254" s="38"/>
      <c r="WCJ254" s="38"/>
      <c r="WCK254" s="39"/>
      <c r="WCL254" s="40"/>
      <c r="WCM254" s="41"/>
      <c r="WCN254" s="38"/>
      <c r="WCO254" s="38"/>
      <c r="WCP254" s="38"/>
      <c r="WCQ254" s="39"/>
      <c r="WCR254" s="40"/>
      <c r="WCS254" s="41"/>
      <c r="WCT254" s="38"/>
      <c r="WCU254" s="38"/>
      <c r="WCV254" s="38"/>
      <c r="WCW254" s="39"/>
      <c r="WCX254" s="40"/>
      <c r="WCY254" s="41"/>
      <c r="WCZ254" s="38"/>
      <c r="WDA254" s="38"/>
      <c r="WDB254" s="38"/>
      <c r="WDC254" s="39"/>
      <c r="WDD254" s="40"/>
      <c r="WDE254" s="41"/>
      <c r="WDF254" s="38"/>
      <c r="WDG254" s="38"/>
      <c r="WDH254" s="38"/>
      <c r="WDI254" s="39"/>
      <c r="WDJ254" s="40"/>
      <c r="WDK254" s="41"/>
      <c r="WDL254" s="38"/>
      <c r="WDM254" s="38"/>
      <c r="WDN254" s="38"/>
      <c r="WDO254" s="39"/>
      <c r="WDP254" s="40"/>
      <c r="WDQ254" s="41"/>
      <c r="WDR254" s="38"/>
      <c r="WDS254" s="38"/>
      <c r="WDT254" s="38"/>
      <c r="WDU254" s="39"/>
      <c r="WDV254" s="40"/>
      <c r="WDW254" s="41"/>
      <c r="WDX254" s="38"/>
      <c r="WDY254" s="38"/>
      <c r="WDZ254" s="38"/>
      <c r="WEA254" s="39"/>
      <c r="WEB254" s="40"/>
      <c r="WEC254" s="41"/>
      <c r="WED254" s="38"/>
      <c r="WEE254" s="38"/>
      <c r="WEF254" s="38"/>
      <c r="WEG254" s="39"/>
      <c r="WEH254" s="40"/>
      <c r="WEI254" s="41"/>
      <c r="WEJ254" s="38"/>
      <c r="WEK254" s="38"/>
      <c r="WEL254" s="38"/>
      <c r="WEM254" s="39"/>
      <c r="WEN254" s="40"/>
      <c r="WEO254" s="41"/>
      <c r="WEP254" s="38"/>
      <c r="WEQ254" s="38"/>
      <c r="WER254" s="38"/>
      <c r="WES254" s="39"/>
      <c r="WET254" s="40"/>
      <c r="WEU254" s="41"/>
      <c r="WEV254" s="38"/>
      <c r="WEW254" s="38"/>
      <c r="WEX254" s="38"/>
      <c r="WEY254" s="39"/>
      <c r="WEZ254" s="40"/>
      <c r="WFA254" s="41"/>
      <c r="WFB254" s="38"/>
      <c r="WFC254" s="38"/>
      <c r="WFD254" s="38"/>
      <c r="WFE254" s="39"/>
      <c r="WFF254" s="40"/>
      <c r="WFG254" s="41"/>
      <c r="WFH254" s="38"/>
      <c r="WFI254" s="38"/>
      <c r="WFJ254" s="38"/>
      <c r="WFK254" s="39"/>
      <c r="WFL254" s="40"/>
      <c r="WFM254" s="41"/>
      <c r="WFN254" s="38"/>
      <c r="WFO254" s="38"/>
      <c r="WFP254" s="38"/>
      <c r="WFQ254" s="39"/>
      <c r="WFR254" s="40"/>
      <c r="WFS254" s="41"/>
      <c r="WFT254" s="38"/>
      <c r="WFU254" s="38"/>
      <c r="WFV254" s="38"/>
      <c r="WFW254" s="39"/>
      <c r="WFX254" s="40"/>
      <c r="WFY254" s="41"/>
      <c r="WFZ254" s="38"/>
      <c r="WGA254" s="38"/>
      <c r="WGB254" s="38"/>
      <c r="WGC254" s="39"/>
      <c r="WGD254" s="40"/>
      <c r="WGE254" s="41"/>
      <c r="WGF254" s="38"/>
      <c r="WGG254" s="38"/>
      <c r="WGH254" s="38"/>
      <c r="WGI254" s="39"/>
      <c r="WGJ254" s="40"/>
      <c r="WGK254" s="41"/>
      <c r="WGL254" s="38"/>
      <c r="WGM254" s="38"/>
      <c r="WGN254" s="38"/>
      <c r="WGO254" s="39"/>
      <c r="WGP254" s="40"/>
      <c r="WGQ254" s="41"/>
      <c r="WGR254" s="38"/>
      <c r="WGS254" s="38"/>
      <c r="WGT254" s="38"/>
      <c r="WGU254" s="39"/>
      <c r="WGV254" s="40"/>
      <c r="WGW254" s="41"/>
      <c r="WGX254" s="38"/>
      <c r="WGY254" s="38"/>
      <c r="WGZ254" s="38"/>
      <c r="WHA254" s="39"/>
      <c r="WHB254" s="40"/>
      <c r="WHC254" s="41"/>
      <c r="WHD254" s="38"/>
      <c r="WHE254" s="38"/>
      <c r="WHF254" s="38"/>
      <c r="WHG254" s="39"/>
      <c r="WHH254" s="40"/>
      <c r="WHI254" s="41"/>
      <c r="WHJ254" s="38"/>
      <c r="WHK254" s="38"/>
      <c r="WHL254" s="38"/>
      <c r="WHM254" s="39"/>
      <c r="WHN254" s="40"/>
      <c r="WHO254" s="41"/>
      <c r="WHP254" s="38"/>
      <c r="WHQ254" s="38"/>
      <c r="WHR254" s="38"/>
      <c r="WHS254" s="39"/>
      <c r="WHT254" s="40"/>
      <c r="WHU254" s="41"/>
      <c r="WHV254" s="38"/>
      <c r="WHW254" s="38"/>
      <c r="WHX254" s="38"/>
      <c r="WHY254" s="39"/>
      <c r="WHZ254" s="40"/>
      <c r="WIA254" s="41"/>
      <c r="WIB254" s="38"/>
      <c r="WIC254" s="38"/>
      <c r="WID254" s="38"/>
      <c r="WIE254" s="39"/>
      <c r="WIF254" s="40"/>
      <c r="WIG254" s="41"/>
      <c r="WIH254" s="38"/>
      <c r="WII254" s="38"/>
      <c r="WIJ254" s="38"/>
      <c r="WIK254" s="39"/>
      <c r="WIL254" s="40"/>
      <c r="WIM254" s="41"/>
      <c r="WIN254" s="38"/>
      <c r="WIO254" s="38"/>
      <c r="WIP254" s="38"/>
      <c r="WIQ254" s="39"/>
      <c r="WIR254" s="40"/>
      <c r="WIS254" s="41"/>
      <c r="WIT254" s="38"/>
      <c r="WIU254" s="38"/>
      <c r="WIV254" s="38"/>
      <c r="WIW254" s="39"/>
      <c r="WIX254" s="40"/>
      <c r="WIY254" s="41"/>
      <c r="WIZ254" s="38"/>
      <c r="WJA254" s="38"/>
      <c r="WJB254" s="38"/>
      <c r="WJC254" s="39"/>
      <c r="WJD254" s="40"/>
      <c r="WJE254" s="41"/>
      <c r="WJF254" s="38"/>
      <c r="WJG254" s="38"/>
      <c r="WJH254" s="38"/>
      <c r="WJI254" s="39"/>
      <c r="WJJ254" s="40"/>
      <c r="WJK254" s="41"/>
      <c r="WJL254" s="38"/>
      <c r="WJM254" s="38"/>
      <c r="WJN254" s="38"/>
      <c r="WJO254" s="39"/>
      <c r="WJP254" s="40"/>
      <c r="WJQ254" s="41"/>
      <c r="WJR254" s="38"/>
      <c r="WJS254" s="38"/>
      <c r="WJT254" s="38"/>
      <c r="WJU254" s="39"/>
      <c r="WJV254" s="40"/>
      <c r="WJW254" s="41"/>
      <c r="WJX254" s="38"/>
      <c r="WJY254" s="38"/>
      <c r="WJZ254" s="38"/>
      <c r="WKA254" s="39"/>
      <c r="WKB254" s="40"/>
      <c r="WKC254" s="41"/>
      <c r="WKD254" s="38"/>
      <c r="WKE254" s="38"/>
      <c r="WKF254" s="38"/>
      <c r="WKG254" s="39"/>
      <c r="WKH254" s="40"/>
      <c r="WKI254" s="41"/>
      <c r="WKJ254" s="38"/>
      <c r="WKK254" s="38"/>
      <c r="WKL254" s="38"/>
      <c r="WKM254" s="39"/>
      <c r="WKN254" s="40"/>
      <c r="WKO254" s="41"/>
      <c r="WKP254" s="38"/>
      <c r="WKQ254" s="38"/>
      <c r="WKR254" s="38"/>
      <c r="WKS254" s="39"/>
      <c r="WKT254" s="40"/>
      <c r="WKU254" s="41"/>
      <c r="WKV254" s="38"/>
      <c r="WKW254" s="38"/>
      <c r="WKX254" s="38"/>
      <c r="WKY254" s="39"/>
      <c r="WKZ254" s="40"/>
      <c r="WLA254" s="41"/>
      <c r="WLB254" s="38"/>
      <c r="WLC254" s="38"/>
      <c r="WLD254" s="38"/>
      <c r="WLE254" s="39"/>
      <c r="WLF254" s="40"/>
      <c r="WLG254" s="41"/>
      <c r="WLH254" s="38"/>
      <c r="WLI254" s="38"/>
      <c r="WLJ254" s="38"/>
      <c r="WLK254" s="39"/>
      <c r="WLL254" s="40"/>
      <c r="WLM254" s="41"/>
      <c r="WLN254" s="38"/>
      <c r="WLO254" s="38"/>
      <c r="WLP254" s="38"/>
      <c r="WLQ254" s="39"/>
      <c r="WLR254" s="40"/>
      <c r="WLS254" s="41"/>
      <c r="WLT254" s="38"/>
      <c r="WLU254" s="38"/>
      <c r="WLV254" s="38"/>
      <c r="WLW254" s="39"/>
      <c r="WLX254" s="40"/>
      <c r="WLY254" s="41"/>
      <c r="WLZ254" s="38"/>
      <c r="WMA254" s="38"/>
      <c r="WMB254" s="38"/>
      <c r="WMC254" s="39"/>
      <c r="WMD254" s="40"/>
      <c r="WME254" s="41"/>
      <c r="WMF254" s="38"/>
      <c r="WMG254" s="38"/>
      <c r="WMH254" s="38"/>
      <c r="WMI254" s="39"/>
      <c r="WMJ254" s="40"/>
      <c r="WMK254" s="41"/>
      <c r="WML254" s="38"/>
      <c r="WMM254" s="38"/>
      <c r="WMN254" s="38"/>
      <c r="WMO254" s="39"/>
      <c r="WMP254" s="40"/>
      <c r="WMQ254" s="41"/>
      <c r="WMR254" s="38"/>
      <c r="WMS254" s="38"/>
      <c r="WMT254" s="38"/>
      <c r="WMU254" s="39"/>
      <c r="WMV254" s="40"/>
      <c r="WMW254" s="41"/>
      <c r="WMX254" s="38"/>
      <c r="WMY254" s="38"/>
      <c r="WMZ254" s="38"/>
      <c r="WNA254" s="39"/>
      <c r="WNB254" s="40"/>
      <c r="WNC254" s="41"/>
      <c r="WND254" s="38"/>
      <c r="WNE254" s="38"/>
      <c r="WNF254" s="38"/>
      <c r="WNG254" s="39"/>
      <c r="WNH254" s="40"/>
      <c r="WNI254" s="41"/>
      <c r="WNJ254" s="38"/>
      <c r="WNK254" s="38"/>
      <c r="WNL254" s="38"/>
      <c r="WNM254" s="39"/>
      <c r="WNN254" s="40"/>
      <c r="WNO254" s="41"/>
      <c r="WNP254" s="38"/>
      <c r="WNQ254" s="38"/>
      <c r="WNR254" s="38"/>
      <c r="WNS254" s="39"/>
      <c r="WNT254" s="40"/>
      <c r="WNU254" s="41"/>
      <c r="WNV254" s="38"/>
      <c r="WNW254" s="38"/>
      <c r="WNX254" s="38"/>
      <c r="WNY254" s="39"/>
      <c r="WNZ254" s="40"/>
      <c r="WOA254" s="41"/>
      <c r="WOB254" s="38"/>
      <c r="WOC254" s="38"/>
      <c r="WOD254" s="38"/>
      <c r="WOE254" s="39"/>
      <c r="WOF254" s="40"/>
      <c r="WOG254" s="41"/>
      <c r="WOH254" s="38"/>
      <c r="WOI254" s="38"/>
      <c r="WOJ254" s="38"/>
      <c r="WOK254" s="39"/>
      <c r="WOL254" s="40"/>
      <c r="WOM254" s="41"/>
      <c r="WON254" s="38"/>
      <c r="WOO254" s="38"/>
      <c r="WOP254" s="38"/>
      <c r="WOQ254" s="39"/>
      <c r="WOR254" s="40"/>
      <c r="WOS254" s="41"/>
      <c r="WOT254" s="38"/>
      <c r="WOU254" s="38"/>
      <c r="WOV254" s="38"/>
      <c r="WOW254" s="39"/>
      <c r="WOX254" s="40"/>
      <c r="WOY254" s="41"/>
      <c r="WOZ254" s="38"/>
      <c r="WPA254" s="38"/>
      <c r="WPB254" s="38"/>
      <c r="WPC254" s="39"/>
      <c r="WPD254" s="40"/>
      <c r="WPE254" s="41"/>
      <c r="WPF254" s="38"/>
      <c r="WPG254" s="38"/>
      <c r="WPH254" s="38"/>
      <c r="WPI254" s="39"/>
      <c r="WPJ254" s="40"/>
      <c r="WPK254" s="41"/>
      <c r="WPL254" s="38"/>
      <c r="WPM254" s="38"/>
      <c r="WPN254" s="38"/>
      <c r="WPO254" s="39"/>
      <c r="WPP254" s="40"/>
      <c r="WPQ254" s="41"/>
      <c r="WPR254" s="38"/>
      <c r="WPS254" s="38"/>
      <c r="WPT254" s="38"/>
      <c r="WPU254" s="39"/>
      <c r="WPV254" s="40"/>
      <c r="WPW254" s="41"/>
      <c r="WPX254" s="38"/>
      <c r="WPY254" s="38"/>
      <c r="WPZ254" s="38"/>
      <c r="WQA254" s="39"/>
      <c r="WQB254" s="40"/>
      <c r="WQC254" s="41"/>
      <c r="WQD254" s="38"/>
      <c r="WQE254" s="38"/>
      <c r="WQF254" s="38"/>
      <c r="WQG254" s="39"/>
      <c r="WQH254" s="40"/>
      <c r="WQI254" s="41"/>
      <c r="WQJ254" s="38"/>
      <c r="WQK254" s="38"/>
      <c r="WQL254" s="38"/>
      <c r="WQM254" s="39"/>
      <c r="WQN254" s="40"/>
      <c r="WQO254" s="41"/>
      <c r="WQP254" s="38"/>
      <c r="WQQ254" s="38"/>
      <c r="WQR254" s="38"/>
      <c r="WQS254" s="39"/>
      <c r="WQT254" s="40"/>
      <c r="WQU254" s="41"/>
      <c r="WQV254" s="38"/>
      <c r="WQW254" s="38"/>
      <c r="WQX254" s="38"/>
      <c r="WQY254" s="39"/>
      <c r="WQZ254" s="40"/>
      <c r="WRA254" s="41"/>
      <c r="WRB254" s="38"/>
      <c r="WRC254" s="38"/>
      <c r="WRD254" s="38"/>
      <c r="WRE254" s="39"/>
      <c r="WRF254" s="40"/>
      <c r="WRG254" s="41"/>
      <c r="WRH254" s="38"/>
      <c r="WRI254" s="38"/>
      <c r="WRJ254" s="38"/>
      <c r="WRK254" s="39"/>
      <c r="WRL254" s="40"/>
      <c r="WRM254" s="41"/>
      <c r="WRN254" s="38"/>
      <c r="WRO254" s="38"/>
      <c r="WRP254" s="38"/>
      <c r="WRQ254" s="39"/>
      <c r="WRR254" s="40"/>
      <c r="WRS254" s="41"/>
      <c r="WRT254" s="38"/>
      <c r="WRU254" s="38"/>
      <c r="WRV254" s="38"/>
      <c r="WRW254" s="39"/>
      <c r="WRX254" s="40"/>
      <c r="WRY254" s="41"/>
      <c r="WRZ254" s="38"/>
      <c r="WSA254" s="38"/>
      <c r="WSB254" s="38"/>
      <c r="WSC254" s="39"/>
      <c r="WSD254" s="40"/>
      <c r="WSE254" s="41"/>
      <c r="WSF254" s="38"/>
      <c r="WSG254" s="38"/>
      <c r="WSH254" s="38"/>
      <c r="WSI254" s="39"/>
      <c r="WSJ254" s="40"/>
      <c r="WSK254" s="41"/>
      <c r="WSL254" s="38"/>
      <c r="WSM254" s="38"/>
      <c r="WSN254" s="38"/>
      <c r="WSO254" s="39"/>
      <c r="WSP254" s="40"/>
      <c r="WSQ254" s="41"/>
      <c r="WSR254" s="38"/>
      <c r="WSS254" s="38"/>
      <c r="WST254" s="38"/>
      <c r="WSU254" s="39"/>
      <c r="WSV254" s="40"/>
      <c r="WSW254" s="41"/>
      <c r="WSX254" s="38"/>
      <c r="WSY254" s="38"/>
      <c r="WSZ254" s="38"/>
      <c r="WTA254" s="39"/>
      <c r="WTB254" s="40"/>
      <c r="WTC254" s="41"/>
      <c r="WTD254" s="38"/>
      <c r="WTE254" s="38"/>
      <c r="WTF254" s="38"/>
      <c r="WTG254" s="39"/>
      <c r="WTH254" s="40"/>
      <c r="WTI254" s="41"/>
      <c r="WTJ254" s="38"/>
      <c r="WTK254" s="38"/>
      <c r="WTL254" s="38"/>
      <c r="WTM254" s="39"/>
      <c r="WTN254" s="40"/>
      <c r="WTO254" s="41"/>
      <c r="WTP254" s="38"/>
      <c r="WTQ254" s="38"/>
      <c r="WTR254" s="38"/>
      <c r="WTS254" s="39"/>
      <c r="WTT254" s="40"/>
      <c r="WTU254" s="41"/>
      <c r="WTV254" s="38"/>
      <c r="WTW254" s="38"/>
      <c r="WTX254" s="38"/>
      <c r="WTY254" s="39"/>
      <c r="WTZ254" s="40"/>
      <c r="WUA254" s="41"/>
      <c r="WUB254" s="38"/>
      <c r="WUC254" s="38"/>
      <c r="WUD254" s="38"/>
      <c r="WUE254" s="39"/>
      <c r="WUF254" s="40"/>
      <c r="WUG254" s="41"/>
      <c r="WUH254" s="38"/>
      <c r="WUI254" s="38"/>
      <c r="WUJ254" s="38"/>
      <c r="WUK254" s="39"/>
      <c r="WUL254" s="40"/>
      <c r="WUM254" s="41"/>
      <c r="WUN254" s="38"/>
      <c r="WUO254" s="38"/>
      <c r="WUP254" s="38"/>
      <c r="WUQ254" s="39"/>
      <c r="WUR254" s="40"/>
      <c r="WUS254" s="41"/>
      <c r="WUT254" s="38"/>
      <c r="WUU254" s="38"/>
      <c r="WUV254" s="38"/>
      <c r="WUW254" s="39"/>
      <c r="WUX254" s="40"/>
      <c r="WUY254" s="41"/>
      <c r="WUZ254" s="38"/>
      <c r="WVA254" s="38"/>
      <c r="WVB254" s="38"/>
      <c r="WVC254" s="39"/>
      <c r="WVD254" s="40"/>
      <c r="WVE254" s="41"/>
      <c r="WVF254" s="38"/>
      <c r="WVG254" s="38"/>
      <c r="WVH254" s="38"/>
      <c r="WVI254" s="39"/>
      <c r="WVJ254" s="40"/>
      <c r="WVK254" s="41"/>
      <c r="WVL254" s="38"/>
      <c r="WVM254" s="38"/>
      <c r="WVN254" s="38"/>
      <c r="WVO254" s="39"/>
      <c r="WVP254" s="40"/>
      <c r="WVQ254" s="41"/>
      <c r="WVR254" s="38"/>
      <c r="WVS254" s="38"/>
      <c r="WVT254" s="38"/>
      <c r="WVU254" s="39"/>
      <c r="WVV254" s="40"/>
      <c r="WVW254" s="41"/>
      <c r="WVX254" s="38"/>
      <c r="WVY254" s="38"/>
      <c r="WVZ254" s="38"/>
      <c r="WWA254" s="39"/>
      <c r="WWB254" s="40"/>
      <c r="WWC254" s="41"/>
      <c r="WWD254" s="38"/>
      <c r="WWE254" s="38"/>
      <c r="WWF254" s="38"/>
      <c r="WWG254" s="39"/>
      <c r="WWH254" s="40"/>
      <c r="WWI254" s="41"/>
      <c r="WWJ254" s="38"/>
      <c r="WWK254" s="38"/>
      <c r="WWL254" s="38"/>
      <c r="WWM254" s="39"/>
      <c r="WWN254" s="40"/>
      <c r="WWO254" s="41"/>
      <c r="WWP254" s="38"/>
      <c r="WWQ254" s="38"/>
      <c r="WWR254" s="38"/>
      <c r="WWS254" s="39"/>
      <c r="WWT254" s="40"/>
      <c r="WWU254" s="41"/>
      <c r="WWV254" s="38"/>
      <c r="WWW254" s="38"/>
      <c r="WWX254" s="38"/>
      <c r="WWY254" s="39"/>
      <c r="WWZ254" s="40"/>
      <c r="WXA254" s="41"/>
      <c r="WXB254" s="38"/>
      <c r="WXC254" s="38"/>
      <c r="WXD254" s="38"/>
      <c r="WXE254" s="39"/>
      <c r="WXF254" s="40"/>
      <c r="WXG254" s="41"/>
      <c r="WXH254" s="38"/>
      <c r="WXI254" s="38"/>
      <c r="WXJ254" s="38"/>
      <c r="WXK254" s="39"/>
      <c r="WXL254" s="40"/>
      <c r="WXM254" s="41"/>
      <c r="WXN254" s="38"/>
      <c r="WXO254" s="38"/>
      <c r="WXP254" s="38"/>
      <c r="WXQ254" s="39"/>
      <c r="WXR254" s="40"/>
      <c r="WXS254" s="41"/>
      <c r="WXT254" s="38"/>
      <c r="WXU254" s="38"/>
      <c r="WXV254" s="38"/>
      <c r="WXW254" s="39"/>
      <c r="WXX254" s="40"/>
      <c r="WXY254" s="41"/>
      <c r="WXZ254" s="38"/>
      <c r="WYA254" s="38"/>
      <c r="WYB254" s="38"/>
      <c r="WYC254" s="39"/>
      <c r="WYD254" s="40"/>
      <c r="WYE254" s="41"/>
      <c r="WYF254" s="38"/>
      <c r="WYG254" s="38"/>
      <c r="WYH254" s="38"/>
      <c r="WYI254" s="39"/>
      <c r="WYJ254" s="40"/>
      <c r="WYK254" s="41"/>
      <c r="WYL254" s="38"/>
      <c r="WYM254" s="38"/>
      <c r="WYN254" s="38"/>
      <c r="WYO254" s="39"/>
      <c r="WYP254" s="40"/>
      <c r="WYQ254" s="41"/>
      <c r="WYR254" s="38"/>
      <c r="WYS254" s="38"/>
      <c r="WYT254" s="38"/>
      <c r="WYU254" s="39"/>
      <c r="WYV254" s="40"/>
      <c r="WYW254" s="41"/>
      <c r="WYX254" s="38"/>
      <c r="WYY254" s="38"/>
      <c r="WYZ254" s="38"/>
      <c r="WZA254" s="39"/>
      <c r="WZB254" s="40"/>
      <c r="WZC254" s="41"/>
      <c r="WZD254" s="38"/>
      <c r="WZE254" s="38"/>
      <c r="WZF254" s="38"/>
      <c r="WZG254" s="39"/>
      <c r="WZH254" s="40"/>
      <c r="WZI254" s="41"/>
      <c r="WZJ254" s="38"/>
      <c r="WZK254" s="38"/>
      <c r="WZL254" s="38"/>
      <c r="WZM254" s="39"/>
      <c r="WZN254" s="40"/>
      <c r="WZO254" s="41"/>
      <c r="WZP254" s="38"/>
      <c r="WZQ254" s="38"/>
      <c r="WZR254" s="38"/>
      <c r="WZS254" s="39"/>
      <c r="WZT254" s="40"/>
      <c r="WZU254" s="41"/>
      <c r="WZV254" s="38"/>
      <c r="WZW254" s="38"/>
      <c r="WZX254" s="38"/>
      <c r="WZY254" s="39"/>
      <c r="WZZ254" s="40"/>
      <c r="XAA254" s="41"/>
      <c r="XAB254" s="38"/>
      <c r="XAC254" s="38"/>
      <c r="XAD254" s="38"/>
      <c r="XAE254" s="39"/>
      <c r="XAF254" s="40"/>
      <c r="XAG254" s="41"/>
      <c r="XAH254" s="38"/>
      <c r="XAI254" s="38"/>
      <c r="XAJ254" s="38"/>
      <c r="XAK254" s="39"/>
      <c r="XAL254" s="40"/>
      <c r="XAM254" s="41"/>
      <c r="XAN254" s="38"/>
      <c r="XAO254" s="38"/>
      <c r="XAP254" s="38"/>
      <c r="XAQ254" s="39"/>
      <c r="XAR254" s="40"/>
      <c r="XAS254" s="41"/>
      <c r="XAT254" s="38"/>
      <c r="XAU254" s="38"/>
      <c r="XAV254" s="38"/>
      <c r="XAW254" s="39"/>
      <c r="XAX254" s="40"/>
      <c r="XAY254" s="41"/>
      <c r="XAZ254" s="38"/>
      <c r="XBA254" s="38"/>
      <c r="XBB254" s="38"/>
      <c r="XBC254" s="39"/>
      <c r="XBD254" s="40"/>
      <c r="XBE254" s="41"/>
      <c r="XBF254" s="38"/>
      <c r="XBG254" s="38"/>
      <c r="XBH254" s="38"/>
      <c r="XBI254" s="39"/>
      <c r="XBJ254" s="40"/>
      <c r="XBK254" s="41"/>
      <c r="XBL254" s="38"/>
      <c r="XBM254" s="38"/>
      <c r="XBN254" s="38"/>
      <c r="XBO254" s="39"/>
      <c r="XBP254" s="40"/>
      <c r="XBQ254" s="41"/>
      <c r="XBR254" s="38"/>
      <c r="XBS254" s="38"/>
      <c r="XBT254" s="38"/>
      <c r="XBU254" s="39"/>
      <c r="XBV254" s="40"/>
      <c r="XBW254" s="41"/>
      <c r="XBX254" s="38"/>
      <c r="XBY254" s="38"/>
      <c r="XBZ254" s="38"/>
      <c r="XCA254" s="39"/>
      <c r="XCB254" s="40"/>
      <c r="XCC254" s="41"/>
      <c r="XCD254" s="38"/>
      <c r="XCE254" s="38"/>
      <c r="XCF254" s="38"/>
      <c r="XCG254" s="39"/>
      <c r="XCH254" s="40"/>
      <c r="XCI254" s="41"/>
      <c r="XCJ254" s="38"/>
      <c r="XCK254" s="38"/>
      <c r="XCL254" s="38"/>
      <c r="XCM254" s="39"/>
      <c r="XCN254" s="40"/>
      <c r="XCO254" s="41"/>
      <c r="XCP254" s="38"/>
      <c r="XCQ254" s="38"/>
      <c r="XCR254" s="38"/>
      <c r="XCS254" s="39"/>
    </row>
    <row r="255" spans="1:16321" ht="30" customHeight="1">
      <c r="A255" s="235"/>
      <c r="B255" s="235"/>
      <c r="C255" s="235"/>
      <c r="D255" s="236"/>
      <c r="E255" s="184"/>
      <c r="F255" s="237"/>
      <c r="G255" s="240"/>
      <c r="H255" s="241"/>
      <c r="I255" s="216"/>
      <c r="J255" s="216"/>
      <c r="K255" s="216"/>
      <c r="L255" s="216"/>
      <c r="M255" s="216"/>
      <c r="N255" s="216"/>
      <c r="O255" s="216"/>
      <c r="P255" s="216"/>
      <c r="Q255" s="216"/>
      <c r="R255" s="216"/>
      <c r="S255" s="216"/>
      <c r="T255" s="216"/>
      <c r="U255" s="216"/>
      <c r="V255" s="216"/>
      <c r="W255" s="216"/>
      <c r="X255" s="216"/>
      <c r="Y255" s="21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16"/>
      <c r="BL255" s="216"/>
      <c r="BM255" s="216"/>
      <c r="BN255" s="216"/>
      <c r="BO255" s="216"/>
      <c r="BP255" s="216"/>
      <c r="BQ255" s="216"/>
      <c r="BR255" s="216"/>
      <c r="BS255" s="216"/>
    </row>
    <row r="256" spans="1:16321" ht="24" customHeight="1" thickBot="1">
      <c r="A256" s="25"/>
      <c r="B256" s="26"/>
      <c r="C256" s="26"/>
      <c r="D256" s="27"/>
      <c r="E256" s="188"/>
      <c r="F256" s="165"/>
      <c r="G256" s="240"/>
      <c r="H256" s="241"/>
      <c r="I256" s="216"/>
      <c r="J256" s="216"/>
      <c r="K256" s="216"/>
      <c r="L256" s="216"/>
      <c r="M256" s="216"/>
      <c r="N256" s="216"/>
      <c r="O256" s="216"/>
      <c r="P256" s="216"/>
      <c r="Q256" s="216"/>
      <c r="R256" s="216"/>
      <c r="S256" s="216"/>
      <c r="T256" s="216"/>
      <c r="U256" s="216"/>
      <c r="V256" s="216"/>
      <c r="W256" s="216"/>
      <c r="X256" s="216"/>
      <c r="Y256" s="21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16"/>
      <c r="BL256" s="216"/>
      <c r="BM256" s="216"/>
      <c r="BN256" s="216"/>
      <c r="BO256" s="216"/>
      <c r="BP256" s="216"/>
      <c r="BQ256" s="216"/>
      <c r="BR256" s="216"/>
      <c r="BS256" s="216"/>
    </row>
    <row r="257" spans="1:71" ht="31" customHeight="1" thickBot="1">
      <c r="A257" s="257" t="s">
        <v>644</v>
      </c>
      <c r="B257" s="258"/>
      <c r="C257" s="258"/>
      <c r="D257" s="258"/>
      <c r="E257" s="258"/>
      <c r="F257" s="264">
        <f>SUM(F259:F267)</f>
        <v>19349</v>
      </c>
      <c r="I257" s="216"/>
      <c r="J257" s="216"/>
      <c r="K257" s="216"/>
      <c r="L257" s="216"/>
      <c r="M257" s="216"/>
      <c r="N257" s="216"/>
      <c r="O257" s="216"/>
      <c r="P257" s="216"/>
      <c r="Q257" s="216"/>
      <c r="R257" s="216"/>
      <c r="S257" s="216"/>
      <c r="T257" s="216"/>
      <c r="U257" s="216"/>
      <c r="V257" s="216"/>
      <c r="W257" s="216"/>
      <c r="X257" s="216"/>
      <c r="Y257" s="21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16"/>
      <c r="BL257" s="216"/>
      <c r="BM257" s="216"/>
      <c r="BN257" s="216"/>
      <c r="BO257" s="216"/>
      <c r="BP257" s="216"/>
      <c r="BQ257" s="216"/>
      <c r="BR257" s="216"/>
      <c r="BS257" s="216"/>
    </row>
    <row r="258" spans="1:71" ht="26">
      <c r="A258" s="242" t="s">
        <v>645</v>
      </c>
      <c r="B258" s="242" t="s">
        <v>646</v>
      </c>
      <c r="C258" s="242" t="s">
        <v>647</v>
      </c>
      <c r="D258" s="243" t="s">
        <v>648</v>
      </c>
      <c r="E258" s="244" t="s">
        <v>649</v>
      </c>
      <c r="F258" s="245" t="s">
        <v>650</v>
      </c>
      <c r="G258" s="215" t="s">
        <v>532</v>
      </c>
      <c r="H258" s="114" t="s">
        <v>809</v>
      </c>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row>
    <row r="259" spans="1:71" ht="39">
      <c r="A259" s="253" t="s">
        <v>621</v>
      </c>
      <c r="B259" s="253" t="s">
        <v>533</v>
      </c>
      <c r="C259" s="253" t="s">
        <v>534</v>
      </c>
      <c r="D259" s="254">
        <v>1</v>
      </c>
      <c r="E259" s="255">
        <v>950</v>
      </c>
      <c r="F259" s="255">
        <f t="shared" ref="F259:F267" si="8">E259*D259</f>
        <v>950</v>
      </c>
      <c r="G259" s="122"/>
      <c r="H259" s="62"/>
      <c r="I259" s="216"/>
      <c r="J259" s="216"/>
      <c r="K259" s="216"/>
      <c r="L259" s="216"/>
      <c r="M259" s="216"/>
      <c r="N259" s="216"/>
      <c r="O259" s="216"/>
      <c r="P259" s="216"/>
      <c r="Q259" s="216"/>
      <c r="R259" s="216"/>
      <c r="S259" s="216"/>
      <c r="T259" s="216"/>
      <c r="U259" s="216"/>
      <c r="V259" s="216"/>
      <c r="W259" s="216"/>
      <c r="X259" s="216"/>
      <c r="Y259" s="21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16"/>
      <c r="BL259" s="216"/>
      <c r="BM259" s="216"/>
      <c r="BN259" s="216"/>
      <c r="BO259" s="216"/>
      <c r="BP259" s="216"/>
      <c r="BQ259" s="216"/>
      <c r="BR259" s="216"/>
      <c r="BS259" s="216"/>
    </row>
    <row r="260" spans="1:71" s="74" customFormat="1" ht="52">
      <c r="A260" s="253" t="s">
        <v>622</v>
      </c>
      <c r="B260" s="256" t="s">
        <v>535</v>
      </c>
      <c r="C260" s="253" t="s">
        <v>653</v>
      </c>
      <c r="D260" s="254">
        <v>1</v>
      </c>
      <c r="E260" s="255">
        <v>8899</v>
      </c>
      <c r="F260" s="255">
        <f t="shared" si="8"/>
        <v>8899</v>
      </c>
      <c r="G260" s="122"/>
      <c r="H260" s="62"/>
      <c r="I260" s="216"/>
      <c r="J260" s="216"/>
      <c r="K260" s="216"/>
      <c r="L260" s="216"/>
      <c r="M260" s="216"/>
      <c r="N260" s="216"/>
      <c r="O260" s="216"/>
      <c r="P260" s="216"/>
      <c r="Q260" s="216"/>
      <c r="R260" s="216"/>
      <c r="S260" s="216"/>
      <c r="T260" s="216"/>
      <c r="U260" s="216"/>
      <c r="V260" s="216"/>
      <c r="W260" s="216"/>
      <c r="X260" s="216"/>
      <c r="Y260" s="21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row>
    <row r="261" spans="1:71" s="74" customFormat="1" ht="39">
      <c r="A261" s="253" t="s">
        <v>623</v>
      </c>
      <c r="B261" s="253" t="s">
        <v>533</v>
      </c>
      <c r="C261" s="253" t="s">
        <v>534</v>
      </c>
      <c r="D261" s="254">
        <v>1</v>
      </c>
      <c r="E261" s="255">
        <v>950</v>
      </c>
      <c r="F261" s="255">
        <f t="shared" si="8"/>
        <v>950</v>
      </c>
      <c r="G261" s="122"/>
      <c r="H261" s="62"/>
      <c r="I261" s="216"/>
      <c r="J261" s="216"/>
      <c r="K261" s="216"/>
      <c r="L261" s="216"/>
      <c r="M261" s="216"/>
      <c r="N261" s="216"/>
      <c r="O261" s="216"/>
      <c r="P261" s="216"/>
      <c r="Q261" s="216"/>
      <c r="R261" s="216"/>
      <c r="S261" s="216"/>
      <c r="T261" s="216"/>
      <c r="U261" s="216"/>
      <c r="V261" s="216"/>
      <c r="W261" s="216"/>
      <c r="X261" s="216"/>
      <c r="Y261" s="21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16"/>
      <c r="BL261" s="216"/>
      <c r="BM261" s="216"/>
      <c r="BN261" s="216"/>
      <c r="BO261" s="216"/>
      <c r="BP261" s="216"/>
      <c r="BQ261" s="216"/>
      <c r="BR261" s="216"/>
      <c r="BS261" s="216"/>
    </row>
    <row r="262" spans="1:71" ht="39">
      <c r="A262" s="253" t="s">
        <v>623</v>
      </c>
      <c r="B262" s="253" t="s">
        <v>533</v>
      </c>
      <c r="C262" s="253" t="s">
        <v>534</v>
      </c>
      <c r="D262" s="254">
        <v>1</v>
      </c>
      <c r="E262" s="255">
        <v>950</v>
      </c>
      <c r="F262" s="255">
        <f t="shared" si="8"/>
        <v>950</v>
      </c>
      <c r="G262" s="123"/>
      <c r="H262" s="105"/>
      <c r="I262" s="216"/>
      <c r="J262" s="216"/>
      <c r="K262" s="216"/>
      <c r="L262" s="216"/>
      <c r="M262" s="216"/>
      <c r="N262" s="216"/>
      <c r="O262" s="216"/>
      <c r="P262" s="216"/>
      <c r="Q262" s="216"/>
      <c r="R262" s="216"/>
      <c r="S262" s="216"/>
      <c r="T262" s="216"/>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16"/>
      <c r="BL262" s="216"/>
      <c r="BM262" s="216"/>
      <c r="BN262" s="216"/>
      <c r="BO262" s="216"/>
      <c r="BP262" s="216"/>
      <c r="BQ262" s="216"/>
      <c r="BR262" s="216"/>
      <c r="BS262" s="216"/>
    </row>
    <row r="263" spans="1:71" ht="39">
      <c r="A263" s="253" t="s">
        <v>624</v>
      </c>
      <c r="B263" s="253" t="s">
        <v>625</v>
      </c>
      <c r="C263" s="253" t="s">
        <v>626</v>
      </c>
      <c r="D263" s="254">
        <v>1</v>
      </c>
      <c r="E263" s="255">
        <v>4000</v>
      </c>
      <c r="F263" s="255">
        <f t="shared" si="8"/>
        <v>4000</v>
      </c>
      <c r="G263" s="123"/>
      <c r="H263" s="105"/>
      <c r="I263" s="216"/>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row>
    <row r="264" spans="1:71" ht="26">
      <c r="A264" s="253" t="s">
        <v>624</v>
      </c>
      <c r="B264" s="253" t="s">
        <v>627</v>
      </c>
      <c r="C264" s="253" t="s">
        <v>628</v>
      </c>
      <c r="D264" s="254">
        <v>1</v>
      </c>
      <c r="E264" s="255">
        <v>500</v>
      </c>
      <c r="F264" s="255">
        <f t="shared" si="8"/>
        <v>500</v>
      </c>
      <c r="G264" s="122"/>
      <c r="H264" s="62"/>
      <c r="I264" s="216"/>
      <c r="J264" s="216"/>
      <c r="K264" s="216"/>
      <c r="L264" s="216"/>
      <c r="M264" s="216"/>
      <c r="N264" s="216"/>
      <c r="O264" s="216"/>
      <c r="P264" s="216"/>
      <c r="Q264" s="216"/>
      <c r="R264" s="216"/>
      <c r="S264" s="216"/>
      <c r="T264" s="216"/>
      <c r="U264" s="216"/>
      <c r="V264" s="216"/>
      <c r="W264" s="216"/>
      <c r="X264" s="216"/>
      <c r="Y264" s="21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16"/>
      <c r="BL264" s="216"/>
      <c r="BM264" s="216"/>
      <c r="BN264" s="216"/>
      <c r="BO264" s="216"/>
      <c r="BP264" s="216"/>
      <c r="BQ264" s="216"/>
      <c r="BR264" s="216"/>
      <c r="BS264" s="216"/>
    </row>
    <row r="265" spans="1:71" ht="26">
      <c r="A265" s="253" t="s">
        <v>624</v>
      </c>
      <c r="B265" s="253" t="s">
        <v>629</v>
      </c>
      <c r="C265" s="253" t="s">
        <v>630</v>
      </c>
      <c r="D265" s="254">
        <v>1</v>
      </c>
      <c r="E265" s="255">
        <v>1000</v>
      </c>
      <c r="F265" s="255">
        <f t="shared" si="8"/>
        <v>1000</v>
      </c>
      <c r="G265" s="122"/>
      <c r="H265" s="62"/>
      <c r="I265" s="216"/>
      <c r="J265" s="216"/>
      <c r="K265" s="216"/>
      <c r="L265" s="216"/>
      <c r="M265" s="216"/>
      <c r="N265" s="216"/>
      <c r="O265" s="216"/>
      <c r="P265" s="216"/>
      <c r="Q265" s="216"/>
      <c r="R265" s="216"/>
      <c r="S265" s="216"/>
      <c r="T265" s="216"/>
      <c r="U265" s="216"/>
      <c r="V265" s="216"/>
      <c r="W265" s="216"/>
      <c r="X265" s="216"/>
      <c r="Y265" s="21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16"/>
      <c r="BL265" s="216"/>
      <c r="BM265" s="216"/>
      <c r="BN265" s="216"/>
      <c r="BO265" s="216"/>
      <c r="BP265" s="216"/>
      <c r="BQ265" s="216"/>
      <c r="BR265" s="216"/>
      <c r="BS265" s="216"/>
    </row>
    <row r="266" spans="1:71" ht="65">
      <c r="A266" s="253" t="s">
        <v>624</v>
      </c>
      <c r="B266" s="253" t="s">
        <v>631</v>
      </c>
      <c r="C266" s="253" t="s">
        <v>632</v>
      </c>
      <c r="D266" s="254">
        <v>3</v>
      </c>
      <c r="E266" s="255">
        <v>300</v>
      </c>
      <c r="F266" s="255">
        <f t="shared" si="8"/>
        <v>900</v>
      </c>
      <c r="G266" s="122"/>
      <c r="H266" s="62"/>
      <c r="I266" s="216"/>
      <c r="J266" s="216"/>
      <c r="K266" s="216"/>
      <c r="L266" s="216"/>
      <c r="M266" s="216"/>
      <c r="N266" s="216"/>
      <c r="O266" s="216"/>
      <c r="P266" s="216"/>
      <c r="Q266" s="216"/>
      <c r="R266" s="216"/>
      <c r="S266" s="216"/>
      <c r="T266" s="216"/>
      <c r="U266" s="216"/>
      <c r="V266" s="216"/>
      <c r="W266" s="216"/>
      <c r="X266" s="216"/>
      <c r="Y266" s="216"/>
      <c r="Z266" s="21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16"/>
      <c r="BL266" s="216"/>
      <c r="BM266" s="216"/>
      <c r="BN266" s="216"/>
      <c r="BO266" s="216"/>
      <c r="BP266" s="216"/>
      <c r="BQ266" s="216"/>
      <c r="BR266" s="216"/>
      <c r="BS266" s="216"/>
    </row>
    <row r="267" spans="1:71" ht="26">
      <c r="A267" s="253" t="s">
        <v>624</v>
      </c>
      <c r="B267" s="253" t="s">
        <v>633</v>
      </c>
      <c r="C267" s="253" t="s">
        <v>634</v>
      </c>
      <c r="D267" s="254">
        <v>2</v>
      </c>
      <c r="E267" s="255">
        <v>600</v>
      </c>
      <c r="F267" s="255">
        <f t="shared" si="8"/>
        <v>1200</v>
      </c>
      <c r="G267" s="122"/>
      <c r="H267" s="62"/>
      <c r="I267" s="216"/>
      <c r="J267" s="216"/>
      <c r="K267" s="216"/>
      <c r="L267" s="216"/>
      <c r="M267" s="216"/>
      <c r="N267" s="216"/>
      <c r="O267" s="216"/>
      <c r="P267" s="216"/>
      <c r="Q267" s="216"/>
      <c r="R267" s="216"/>
      <c r="S267" s="216"/>
      <c r="T267" s="216"/>
      <c r="U267" s="216"/>
      <c r="V267" s="216"/>
      <c r="W267" s="216"/>
      <c r="X267" s="216"/>
      <c r="Y267" s="21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16"/>
      <c r="BL267" s="216"/>
      <c r="BM267" s="216"/>
      <c r="BN267" s="216"/>
      <c r="BO267" s="216"/>
      <c r="BP267" s="216"/>
      <c r="BQ267" s="216"/>
      <c r="BR267" s="216"/>
      <c r="BS267" s="216"/>
    </row>
    <row r="268" spans="1:71" ht="30" customHeight="1">
      <c r="A268" s="25"/>
      <c r="B268" s="26"/>
      <c r="C268" s="26"/>
      <c r="D268" s="27"/>
      <c r="E268" s="188"/>
      <c r="F268" s="165"/>
      <c r="I268" s="216"/>
      <c r="J268" s="216"/>
      <c r="K268" s="216"/>
      <c r="L268" s="216"/>
      <c r="M268" s="216"/>
      <c r="N268" s="216"/>
      <c r="O268" s="216"/>
      <c r="P268" s="216"/>
      <c r="Q268" s="216"/>
      <c r="R268" s="216"/>
      <c r="S268" s="216"/>
      <c r="T268" s="216"/>
      <c r="U268" s="216"/>
      <c r="V268" s="216"/>
      <c r="W268" s="216"/>
      <c r="X268" s="216"/>
      <c r="Y268" s="21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16"/>
      <c r="BL268" s="216"/>
      <c r="BM268" s="216"/>
      <c r="BN268" s="216"/>
      <c r="BO268" s="216"/>
      <c r="BP268" s="216"/>
      <c r="BQ268" s="216"/>
      <c r="BR268" s="216"/>
      <c r="BS268" s="216"/>
    </row>
    <row r="269" spans="1:71" ht="33" customHeight="1" thickBot="1">
      <c r="A269" s="22"/>
      <c r="B269" s="246"/>
      <c r="C269" s="247"/>
      <c r="D269" s="27"/>
      <c r="E269" s="188"/>
      <c r="F269" s="248"/>
      <c r="I269" s="216"/>
      <c r="J269" s="216"/>
      <c r="K269" s="216"/>
      <c r="L269" s="216"/>
      <c r="M269" s="216"/>
      <c r="N269" s="216"/>
      <c r="O269" s="216"/>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16"/>
      <c r="BL269" s="216"/>
      <c r="BM269" s="216"/>
      <c r="BN269" s="216"/>
      <c r="BO269" s="216"/>
      <c r="BP269" s="216"/>
      <c r="BQ269" s="216"/>
      <c r="BR269" s="216"/>
      <c r="BS269" s="216"/>
    </row>
    <row r="270" spans="1:71" ht="29" customHeight="1" thickBot="1">
      <c r="A270" s="91" t="s">
        <v>651</v>
      </c>
      <c r="B270" s="92"/>
      <c r="C270" s="93"/>
      <c r="D270" s="98"/>
      <c r="E270" s="189"/>
      <c r="F270" s="263">
        <f>SUM(F272:F315)</f>
        <v>109828.36000000002</v>
      </c>
      <c r="I270" s="216"/>
      <c r="J270" s="216"/>
      <c r="K270" s="216"/>
      <c r="L270" s="216"/>
      <c r="M270" s="216"/>
      <c r="N270" s="216"/>
      <c r="O270" s="216"/>
      <c r="P270" s="216"/>
      <c r="Q270" s="216"/>
      <c r="R270" s="216"/>
      <c r="S270" s="216"/>
      <c r="T270" s="21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16"/>
      <c r="BL270" s="216"/>
      <c r="BM270" s="216"/>
      <c r="BN270" s="216"/>
      <c r="BO270" s="216"/>
      <c r="BP270" s="216"/>
      <c r="BQ270" s="216"/>
      <c r="BR270" s="216"/>
      <c r="BS270" s="216"/>
    </row>
    <row r="271" spans="1:71" ht="26">
      <c r="A271" s="36" t="s">
        <v>427</v>
      </c>
      <c r="B271" s="36" t="s">
        <v>428</v>
      </c>
      <c r="C271" s="36" t="s">
        <v>381</v>
      </c>
      <c r="D271" s="37" t="s">
        <v>567</v>
      </c>
      <c r="E271" s="193" t="s">
        <v>568</v>
      </c>
      <c r="F271" s="175" t="s">
        <v>569</v>
      </c>
      <c r="G271" s="215" t="s">
        <v>532</v>
      </c>
      <c r="H271" s="114" t="s">
        <v>809</v>
      </c>
      <c r="I271" s="216"/>
      <c r="J271" s="216"/>
      <c r="K271" s="216"/>
      <c r="L271" s="216"/>
      <c r="M271" s="216"/>
      <c r="N271" s="216"/>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16"/>
      <c r="BL271" s="216"/>
      <c r="BM271" s="216"/>
      <c r="BN271" s="216"/>
      <c r="BO271" s="216"/>
      <c r="BP271" s="216"/>
      <c r="BQ271" s="216"/>
      <c r="BR271" s="216"/>
      <c r="BS271" s="216"/>
    </row>
    <row r="272" spans="1:71" ht="39">
      <c r="A272" s="48" t="s">
        <v>601</v>
      </c>
      <c r="B272" s="44" t="s">
        <v>327</v>
      </c>
      <c r="C272" s="80"/>
      <c r="D272" s="79">
        <v>1</v>
      </c>
      <c r="E272" s="156">
        <v>400</v>
      </c>
      <c r="F272" s="156">
        <f>SUM(D272*E272)</f>
        <v>400</v>
      </c>
      <c r="G272" s="122"/>
      <c r="H272" s="62"/>
      <c r="I272" s="216"/>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16"/>
      <c r="BL272" s="216"/>
      <c r="BM272" s="216"/>
      <c r="BN272" s="216"/>
      <c r="BO272" s="216"/>
      <c r="BP272" s="216"/>
      <c r="BQ272" s="216"/>
      <c r="BR272" s="216"/>
      <c r="BS272" s="216"/>
    </row>
    <row r="273" spans="1:16321" ht="52">
      <c r="A273" s="48" t="s">
        <v>449</v>
      </c>
      <c r="B273" s="44" t="s">
        <v>652</v>
      </c>
      <c r="C273" s="80"/>
      <c r="D273" s="79">
        <v>2</v>
      </c>
      <c r="E273" s="191">
        <v>2042.91</v>
      </c>
      <c r="F273" s="156">
        <f t="shared" ref="F273:F301" si="9">SUM(D273*E273)</f>
        <v>4085.82</v>
      </c>
      <c r="G273" s="122"/>
      <c r="H273" s="62"/>
      <c r="I273" s="21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16"/>
      <c r="BL273" s="216"/>
      <c r="BM273" s="216"/>
      <c r="BN273" s="216"/>
      <c r="BO273" s="216"/>
      <c r="BP273" s="216"/>
      <c r="BQ273" s="216"/>
      <c r="BR273" s="216"/>
      <c r="BS273" s="216"/>
    </row>
    <row r="274" spans="1:16321" ht="52">
      <c r="A274" s="48" t="s">
        <v>449</v>
      </c>
      <c r="B274" s="44" t="s">
        <v>331</v>
      </c>
      <c r="C274" s="80"/>
      <c r="D274" s="79">
        <v>2</v>
      </c>
      <c r="E274" s="191">
        <v>1700</v>
      </c>
      <c r="F274" s="156">
        <f t="shared" si="9"/>
        <v>3400</v>
      </c>
      <c r="G274" s="122"/>
      <c r="H274" s="62"/>
      <c r="I274" s="216"/>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16"/>
      <c r="BL274" s="216"/>
      <c r="BM274" s="216"/>
      <c r="BN274" s="216"/>
      <c r="BO274" s="216"/>
      <c r="BP274" s="216"/>
      <c r="BQ274" s="216"/>
      <c r="BR274" s="216"/>
      <c r="BS274" s="216"/>
    </row>
    <row r="275" spans="1:16321" ht="143">
      <c r="A275" s="78" t="s">
        <v>503</v>
      </c>
      <c r="B275" s="44" t="s">
        <v>332</v>
      </c>
      <c r="C275" s="80"/>
      <c r="D275" s="79">
        <v>4</v>
      </c>
      <c r="E275" s="191">
        <v>7000</v>
      </c>
      <c r="F275" s="156">
        <f t="shared" si="9"/>
        <v>28000</v>
      </c>
      <c r="G275" s="122"/>
      <c r="H275" s="62"/>
      <c r="I275" s="216"/>
      <c r="J275" s="216"/>
      <c r="K275" s="216"/>
      <c r="L275" s="216"/>
      <c r="M275" s="216"/>
      <c r="N275" s="216"/>
      <c r="O275" s="216"/>
      <c r="P275" s="216"/>
      <c r="Q275" s="216"/>
      <c r="R275" s="216"/>
      <c r="S275" s="216"/>
      <c r="T275" s="216"/>
      <c r="U275" s="216"/>
      <c r="V275" s="216"/>
      <c r="W275" s="216"/>
      <c r="X275" s="216"/>
      <c r="Y275" s="21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16"/>
      <c r="BL275" s="216"/>
      <c r="BM275" s="216"/>
      <c r="BN275" s="216"/>
      <c r="BO275" s="216"/>
      <c r="BP275" s="216"/>
      <c r="BQ275" s="216"/>
      <c r="BR275" s="216"/>
      <c r="BS275" s="216"/>
    </row>
    <row r="276" spans="1:16321" s="262" customFormat="1" ht="26">
      <c r="A276" s="48" t="s">
        <v>452</v>
      </c>
      <c r="B276" s="44" t="s">
        <v>358</v>
      </c>
      <c r="C276" s="80"/>
      <c r="D276" s="79">
        <v>4</v>
      </c>
      <c r="E276" s="156">
        <v>211</v>
      </c>
      <c r="F276" s="156">
        <f t="shared" si="9"/>
        <v>844</v>
      </c>
      <c r="G276" s="122"/>
      <c r="H276" s="62"/>
      <c r="I276" s="220"/>
      <c r="J276" s="220"/>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row>
    <row r="277" spans="1:16321" s="262" customFormat="1" ht="65">
      <c r="A277" s="48" t="s">
        <v>800</v>
      </c>
      <c r="B277" s="44" t="s">
        <v>752</v>
      </c>
      <c r="C277" s="80" t="s">
        <v>753</v>
      </c>
      <c r="D277" s="79">
        <v>2</v>
      </c>
      <c r="E277" s="156">
        <v>492</v>
      </c>
      <c r="F277" s="156">
        <f t="shared" si="9"/>
        <v>984</v>
      </c>
      <c r="G277" s="122"/>
      <c r="H277" s="62"/>
      <c r="I277" s="220"/>
      <c r="J277" s="220"/>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row>
    <row r="278" spans="1:16321" ht="39">
      <c r="A278" s="259" t="s">
        <v>465</v>
      </c>
      <c r="B278" s="141" t="s">
        <v>507</v>
      </c>
      <c r="C278" s="260"/>
      <c r="D278" s="142">
        <v>20</v>
      </c>
      <c r="E278" s="195">
        <v>24.99</v>
      </c>
      <c r="F278" s="169"/>
      <c r="G278" s="143" t="s">
        <v>518</v>
      </c>
      <c r="H278" s="144" t="s">
        <v>566</v>
      </c>
      <c r="I278" s="216"/>
      <c r="J278" s="216"/>
      <c r="K278" s="216"/>
      <c r="L278" s="216"/>
      <c r="M278" s="216"/>
      <c r="N278" s="216"/>
      <c r="O278" s="216"/>
      <c r="P278" s="216"/>
      <c r="Q278" s="216"/>
      <c r="R278" s="216"/>
      <c r="S278" s="216"/>
      <c r="T278" s="216"/>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row>
    <row r="279" spans="1:16321" ht="65">
      <c r="A279" s="259" t="s">
        <v>465</v>
      </c>
      <c r="B279" s="146" t="s">
        <v>508</v>
      </c>
      <c r="C279" s="260"/>
      <c r="D279" s="142">
        <v>50</v>
      </c>
      <c r="E279" s="195">
        <v>20.99</v>
      </c>
      <c r="F279" s="169"/>
      <c r="G279" s="143" t="s">
        <v>518</v>
      </c>
      <c r="H279" s="144" t="s">
        <v>566</v>
      </c>
      <c r="I279" s="216"/>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row>
    <row r="280" spans="1:16321" ht="39">
      <c r="A280" s="48" t="s">
        <v>425</v>
      </c>
      <c r="B280" s="48" t="s">
        <v>509</v>
      </c>
      <c r="C280" s="80"/>
      <c r="D280" s="79">
        <v>1</v>
      </c>
      <c r="E280" s="156">
        <v>1500</v>
      </c>
      <c r="F280" s="156">
        <f t="shared" si="9"/>
        <v>1500</v>
      </c>
      <c r="G280" s="122"/>
      <c r="H280" s="62"/>
      <c r="I280" s="216"/>
      <c r="J280" s="216"/>
      <c r="K280" s="216"/>
      <c r="L280" s="216"/>
      <c r="M280" s="216"/>
      <c r="N280" s="216"/>
      <c r="O280" s="216"/>
      <c r="P280" s="216"/>
      <c r="Q280" s="216"/>
      <c r="R280" s="216"/>
      <c r="S280" s="216"/>
      <c r="T280" s="216"/>
      <c r="U280" s="216"/>
      <c r="V280" s="216"/>
      <c r="W280" s="216"/>
      <c r="X280" s="216"/>
      <c r="Y280" s="21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row>
    <row r="281" spans="1:16321" ht="36" customHeight="1">
      <c r="A281" s="48" t="s">
        <v>406</v>
      </c>
      <c r="B281" s="44" t="s">
        <v>504</v>
      </c>
      <c r="C281" s="80" t="s">
        <v>753</v>
      </c>
      <c r="D281" s="79">
        <v>1</v>
      </c>
      <c r="E281" s="156">
        <v>6013</v>
      </c>
      <c r="F281" s="156">
        <f t="shared" si="9"/>
        <v>6013</v>
      </c>
      <c r="G281" s="122"/>
      <c r="H281" s="62"/>
      <c r="I281" s="216"/>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16"/>
      <c r="BL281" s="216"/>
      <c r="BM281" s="216"/>
      <c r="BN281" s="216"/>
      <c r="BO281" s="216"/>
      <c r="BP281" s="216"/>
      <c r="BQ281" s="216"/>
      <c r="BR281" s="216"/>
      <c r="BS281" s="216"/>
    </row>
    <row r="282" spans="1:16321" ht="39">
      <c r="A282" s="48" t="s">
        <v>425</v>
      </c>
      <c r="B282" s="44" t="s">
        <v>423</v>
      </c>
      <c r="C282" s="80"/>
      <c r="D282" s="79">
        <v>4</v>
      </c>
      <c r="E282" s="156">
        <v>229</v>
      </c>
      <c r="F282" s="156">
        <f t="shared" si="9"/>
        <v>916</v>
      </c>
      <c r="G282" s="122"/>
      <c r="H282" s="62"/>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row>
    <row r="283" spans="1:16321" ht="39">
      <c r="A283" s="48" t="s">
        <v>425</v>
      </c>
      <c r="B283" s="78" t="s">
        <v>424</v>
      </c>
      <c r="C283" s="80"/>
      <c r="D283" s="79">
        <v>2</v>
      </c>
      <c r="E283" s="156">
        <v>224</v>
      </c>
      <c r="F283" s="156">
        <f t="shared" si="9"/>
        <v>448</v>
      </c>
      <c r="G283" s="122"/>
      <c r="H283" s="62"/>
      <c r="I283" s="216"/>
      <c r="J283" s="216"/>
      <c r="K283" s="216"/>
      <c r="L283" s="216"/>
      <c r="M283" s="216"/>
      <c r="N283" s="216"/>
      <c r="O283" s="216"/>
      <c r="P283" s="216"/>
      <c r="Q283" s="216"/>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16"/>
      <c r="BL283" s="216"/>
      <c r="BM283" s="216"/>
      <c r="BN283" s="216"/>
      <c r="BO283" s="216"/>
      <c r="BP283" s="216"/>
      <c r="BQ283" s="216"/>
      <c r="BR283" s="216"/>
      <c r="BS283" s="216"/>
    </row>
    <row r="284" spans="1:16321" s="42" customFormat="1" ht="52">
      <c r="A284" s="48" t="s">
        <v>425</v>
      </c>
      <c r="B284" s="78" t="s">
        <v>599</v>
      </c>
      <c r="C284" s="80"/>
      <c r="D284" s="79">
        <v>2</v>
      </c>
      <c r="E284" s="156">
        <v>102</v>
      </c>
      <c r="F284" s="156">
        <f t="shared" si="9"/>
        <v>204</v>
      </c>
      <c r="G284" s="122"/>
      <c r="H284" s="62"/>
      <c r="I284" s="216"/>
      <c r="J284" s="216"/>
      <c r="K284" s="216"/>
      <c r="L284" s="216"/>
      <c r="M284" s="216"/>
      <c r="N284" s="216"/>
      <c r="O284" s="216"/>
      <c r="P284" s="216"/>
      <c r="Q284" s="216"/>
      <c r="R284" s="216"/>
      <c r="S284" s="216"/>
      <c r="T284" s="216"/>
      <c r="U284" s="216"/>
      <c r="V284" s="216"/>
      <c r="W284" s="216"/>
      <c r="X284" s="216"/>
      <c r="Y284" s="21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16"/>
      <c r="BL284" s="216"/>
      <c r="BM284" s="216"/>
      <c r="BN284" s="216"/>
      <c r="BO284" s="216"/>
      <c r="BP284" s="216"/>
      <c r="BQ284" s="216"/>
      <c r="BR284" s="216"/>
      <c r="BS284" s="216"/>
      <c r="BT284" s="38"/>
      <c r="BU284" s="39"/>
      <c r="BV284" s="40"/>
      <c r="BW284" s="41"/>
      <c r="BX284" s="38"/>
      <c r="BY284" s="38"/>
      <c r="BZ284" s="38"/>
      <c r="CA284" s="39"/>
      <c r="CB284" s="40"/>
      <c r="CC284" s="41"/>
      <c r="CD284" s="38"/>
      <c r="CE284" s="38"/>
      <c r="CF284" s="38"/>
      <c r="CG284" s="39"/>
      <c r="CH284" s="40"/>
      <c r="CI284" s="41"/>
      <c r="CJ284" s="38"/>
      <c r="CK284" s="38"/>
      <c r="CL284" s="38"/>
      <c r="CM284" s="39"/>
      <c r="CN284" s="40"/>
      <c r="CO284" s="41"/>
      <c r="CP284" s="38"/>
      <c r="CQ284" s="38"/>
      <c r="CR284" s="38"/>
      <c r="CS284" s="39"/>
      <c r="CT284" s="40"/>
      <c r="CU284" s="41"/>
      <c r="CV284" s="38"/>
      <c r="CW284" s="38"/>
      <c r="CX284" s="38"/>
      <c r="CY284" s="39"/>
      <c r="CZ284" s="40"/>
      <c r="DA284" s="41"/>
      <c r="DB284" s="38"/>
      <c r="DC284" s="38"/>
      <c r="DD284" s="38"/>
      <c r="DE284" s="39"/>
      <c r="DF284" s="40"/>
      <c r="DG284" s="41"/>
      <c r="DH284" s="38"/>
      <c r="DI284" s="38"/>
      <c r="DJ284" s="38"/>
      <c r="DK284" s="39"/>
      <c r="DL284" s="40"/>
      <c r="DM284" s="41"/>
      <c r="DN284" s="38"/>
      <c r="DO284" s="38"/>
      <c r="DP284" s="38"/>
      <c r="DQ284" s="39"/>
      <c r="DR284" s="40"/>
      <c r="DS284" s="41"/>
      <c r="DT284" s="38"/>
      <c r="DU284" s="38"/>
      <c r="DV284" s="38"/>
      <c r="DW284" s="39"/>
      <c r="DX284" s="40"/>
      <c r="DY284" s="41"/>
      <c r="DZ284" s="38"/>
      <c r="EA284" s="38"/>
      <c r="EB284" s="38"/>
      <c r="EC284" s="39"/>
      <c r="ED284" s="40"/>
      <c r="EE284" s="41"/>
      <c r="EF284" s="38"/>
      <c r="EG284" s="38"/>
      <c r="EH284" s="38"/>
      <c r="EI284" s="39"/>
      <c r="EJ284" s="40"/>
      <c r="EK284" s="41"/>
      <c r="EL284" s="38"/>
      <c r="EM284" s="38"/>
      <c r="EN284" s="38"/>
      <c r="EO284" s="39"/>
      <c r="EP284" s="40"/>
      <c r="EQ284" s="41"/>
      <c r="ER284" s="38"/>
      <c r="ES284" s="38"/>
      <c r="ET284" s="38"/>
      <c r="EU284" s="39"/>
      <c r="EV284" s="40"/>
      <c r="EW284" s="41"/>
      <c r="EX284" s="38"/>
      <c r="EY284" s="38"/>
      <c r="EZ284" s="38"/>
      <c r="FA284" s="39"/>
      <c r="FB284" s="40"/>
      <c r="FC284" s="41"/>
      <c r="FD284" s="38"/>
      <c r="FE284" s="38"/>
      <c r="FF284" s="38"/>
      <c r="FG284" s="39"/>
      <c r="FH284" s="40"/>
      <c r="FI284" s="41"/>
      <c r="FJ284" s="38"/>
      <c r="FK284" s="38"/>
      <c r="FL284" s="38"/>
      <c r="FM284" s="39"/>
      <c r="FN284" s="40"/>
      <c r="FO284" s="41"/>
      <c r="FP284" s="38"/>
      <c r="FQ284" s="38"/>
      <c r="FR284" s="38"/>
      <c r="FS284" s="39"/>
      <c r="FT284" s="40"/>
      <c r="FU284" s="41"/>
      <c r="FV284" s="38"/>
      <c r="FW284" s="38"/>
      <c r="FX284" s="38"/>
      <c r="FY284" s="39"/>
      <c r="FZ284" s="40"/>
      <c r="GA284" s="41"/>
      <c r="GB284" s="38"/>
      <c r="GC284" s="38"/>
      <c r="GD284" s="38"/>
      <c r="GE284" s="39"/>
      <c r="GF284" s="40"/>
      <c r="GG284" s="41"/>
      <c r="GH284" s="38"/>
      <c r="GI284" s="38"/>
      <c r="GJ284" s="38"/>
      <c r="GK284" s="39"/>
      <c r="GL284" s="40"/>
      <c r="GM284" s="41"/>
      <c r="GN284" s="38"/>
      <c r="GO284" s="38"/>
      <c r="GP284" s="38"/>
      <c r="GQ284" s="39"/>
      <c r="GR284" s="40"/>
      <c r="GS284" s="41"/>
      <c r="GT284" s="38"/>
      <c r="GU284" s="38"/>
      <c r="GV284" s="38"/>
      <c r="GW284" s="39"/>
      <c r="GX284" s="40"/>
      <c r="GY284" s="41"/>
      <c r="GZ284" s="38"/>
      <c r="HA284" s="38"/>
      <c r="HB284" s="38"/>
      <c r="HC284" s="39"/>
      <c r="HD284" s="40"/>
      <c r="HE284" s="41"/>
      <c r="HF284" s="38"/>
      <c r="HG284" s="38"/>
      <c r="HH284" s="38"/>
      <c r="HI284" s="39"/>
      <c r="HJ284" s="40"/>
      <c r="HK284" s="41"/>
      <c r="HL284" s="38"/>
      <c r="HM284" s="38"/>
      <c r="HN284" s="38"/>
      <c r="HO284" s="39"/>
      <c r="HP284" s="40"/>
      <c r="HQ284" s="41"/>
      <c r="HR284" s="38"/>
      <c r="HS284" s="38"/>
      <c r="HT284" s="38"/>
      <c r="HU284" s="39"/>
      <c r="HV284" s="40"/>
      <c r="HW284" s="41"/>
      <c r="HX284" s="38"/>
      <c r="HY284" s="38"/>
      <c r="HZ284" s="38"/>
      <c r="IA284" s="39"/>
      <c r="IB284" s="40"/>
      <c r="IC284" s="41"/>
      <c r="ID284" s="38"/>
      <c r="IE284" s="38"/>
      <c r="IF284" s="38"/>
      <c r="IG284" s="39"/>
      <c r="IH284" s="40"/>
      <c r="II284" s="41"/>
      <c r="IJ284" s="38"/>
      <c r="IK284" s="38"/>
      <c r="IL284" s="38"/>
      <c r="IM284" s="39"/>
      <c r="IN284" s="40"/>
      <c r="IO284" s="41"/>
      <c r="IP284" s="38"/>
      <c r="IQ284" s="38"/>
      <c r="IR284" s="38"/>
      <c r="IS284" s="39"/>
      <c r="IT284" s="40"/>
      <c r="IU284" s="41"/>
      <c r="IV284" s="38"/>
      <c r="IW284" s="38"/>
      <c r="IX284" s="38"/>
      <c r="IY284" s="39"/>
      <c r="IZ284" s="40"/>
      <c r="JA284" s="41"/>
      <c r="JB284" s="38"/>
      <c r="JC284" s="38"/>
      <c r="JD284" s="38"/>
      <c r="JE284" s="39"/>
      <c r="JF284" s="40"/>
      <c r="JG284" s="41"/>
      <c r="JH284" s="38"/>
      <c r="JI284" s="38"/>
      <c r="JJ284" s="38"/>
      <c r="JK284" s="39"/>
      <c r="JL284" s="40"/>
      <c r="JM284" s="41"/>
      <c r="JN284" s="38"/>
      <c r="JO284" s="38"/>
      <c r="JP284" s="38"/>
      <c r="JQ284" s="39"/>
      <c r="JR284" s="40"/>
      <c r="JS284" s="41"/>
      <c r="JT284" s="38"/>
      <c r="JU284" s="38"/>
      <c r="JV284" s="38"/>
      <c r="JW284" s="39"/>
      <c r="JX284" s="40"/>
      <c r="JY284" s="41"/>
      <c r="JZ284" s="38"/>
      <c r="KA284" s="38"/>
      <c r="KB284" s="38"/>
      <c r="KC284" s="39"/>
      <c r="KD284" s="40"/>
      <c r="KE284" s="41"/>
      <c r="KF284" s="38"/>
      <c r="KG284" s="38"/>
      <c r="KH284" s="38"/>
      <c r="KI284" s="39"/>
      <c r="KJ284" s="40"/>
      <c r="KK284" s="41"/>
      <c r="KL284" s="38"/>
      <c r="KM284" s="38"/>
      <c r="KN284" s="38"/>
      <c r="KO284" s="39"/>
      <c r="KP284" s="40"/>
      <c r="KQ284" s="41"/>
      <c r="KR284" s="38"/>
      <c r="KS284" s="38"/>
      <c r="KT284" s="38"/>
      <c r="KU284" s="39"/>
      <c r="KV284" s="40"/>
      <c r="KW284" s="41"/>
      <c r="KX284" s="38"/>
      <c r="KY284" s="38"/>
      <c r="KZ284" s="38"/>
      <c r="LA284" s="39"/>
      <c r="LB284" s="40"/>
      <c r="LC284" s="41"/>
      <c r="LD284" s="38"/>
      <c r="LE284" s="38"/>
      <c r="LF284" s="38"/>
      <c r="LG284" s="39"/>
      <c r="LH284" s="40"/>
      <c r="LI284" s="41"/>
      <c r="LJ284" s="38"/>
      <c r="LK284" s="38"/>
      <c r="LL284" s="38"/>
      <c r="LM284" s="39"/>
      <c r="LN284" s="40"/>
      <c r="LO284" s="41"/>
      <c r="LP284" s="38"/>
      <c r="LQ284" s="38"/>
      <c r="LR284" s="38"/>
      <c r="LS284" s="39"/>
      <c r="LT284" s="40"/>
      <c r="LU284" s="41"/>
      <c r="LV284" s="38"/>
      <c r="LW284" s="38"/>
      <c r="LX284" s="38"/>
      <c r="LY284" s="39"/>
      <c r="LZ284" s="40"/>
      <c r="MA284" s="41"/>
      <c r="MB284" s="38"/>
      <c r="MC284" s="38"/>
      <c r="MD284" s="38"/>
      <c r="ME284" s="39"/>
      <c r="MF284" s="40"/>
      <c r="MG284" s="41"/>
      <c r="MH284" s="38"/>
      <c r="MI284" s="38"/>
      <c r="MJ284" s="38"/>
      <c r="MK284" s="39"/>
      <c r="ML284" s="40"/>
      <c r="MM284" s="41"/>
      <c r="MN284" s="38"/>
      <c r="MO284" s="38"/>
      <c r="MP284" s="38"/>
      <c r="MQ284" s="39"/>
      <c r="MR284" s="40"/>
      <c r="MS284" s="41"/>
      <c r="MT284" s="38"/>
      <c r="MU284" s="38"/>
      <c r="MV284" s="38"/>
      <c r="MW284" s="39"/>
      <c r="MX284" s="40"/>
      <c r="MY284" s="41"/>
      <c r="MZ284" s="38"/>
      <c r="NA284" s="38"/>
      <c r="NB284" s="38"/>
      <c r="NC284" s="39"/>
      <c r="ND284" s="40"/>
      <c r="NE284" s="41"/>
      <c r="NF284" s="38"/>
      <c r="NG284" s="38"/>
      <c r="NH284" s="38"/>
      <c r="NI284" s="39"/>
      <c r="NJ284" s="40"/>
      <c r="NK284" s="41"/>
      <c r="NL284" s="38"/>
      <c r="NM284" s="38"/>
      <c r="NN284" s="38"/>
      <c r="NO284" s="39"/>
      <c r="NP284" s="40"/>
      <c r="NQ284" s="41"/>
      <c r="NR284" s="38"/>
      <c r="NS284" s="38"/>
      <c r="NT284" s="38"/>
      <c r="NU284" s="39"/>
      <c r="NV284" s="40"/>
      <c r="NW284" s="41"/>
      <c r="NX284" s="38"/>
      <c r="NY284" s="38"/>
      <c r="NZ284" s="38"/>
      <c r="OA284" s="39"/>
      <c r="OB284" s="40"/>
      <c r="OC284" s="41"/>
      <c r="OD284" s="38"/>
      <c r="OE284" s="38"/>
      <c r="OF284" s="38"/>
      <c r="OG284" s="39"/>
      <c r="OH284" s="40"/>
      <c r="OI284" s="41"/>
      <c r="OJ284" s="38"/>
      <c r="OK284" s="38"/>
      <c r="OL284" s="38"/>
      <c r="OM284" s="39"/>
      <c r="ON284" s="40"/>
      <c r="OO284" s="41"/>
      <c r="OP284" s="38"/>
      <c r="OQ284" s="38"/>
      <c r="OR284" s="38"/>
      <c r="OS284" s="39"/>
      <c r="OT284" s="40"/>
      <c r="OU284" s="41"/>
      <c r="OV284" s="38"/>
      <c r="OW284" s="38"/>
      <c r="OX284" s="38"/>
      <c r="OY284" s="39"/>
      <c r="OZ284" s="40"/>
      <c r="PA284" s="41"/>
      <c r="PB284" s="38"/>
      <c r="PC284" s="38"/>
      <c r="PD284" s="38"/>
      <c r="PE284" s="39"/>
      <c r="PF284" s="40"/>
      <c r="PG284" s="41"/>
      <c r="PH284" s="38"/>
      <c r="PI284" s="38"/>
      <c r="PJ284" s="38"/>
      <c r="PK284" s="39"/>
      <c r="PL284" s="40"/>
      <c r="PM284" s="41"/>
      <c r="PN284" s="38"/>
      <c r="PO284" s="38"/>
      <c r="PP284" s="38"/>
      <c r="PQ284" s="39"/>
      <c r="PR284" s="40"/>
      <c r="PS284" s="41"/>
      <c r="PT284" s="38"/>
      <c r="PU284" s="38"/>
      <c r="PV284" s="38"/>
      <c r="PW284" s="39"/>
      <c r="PX284" s="40"/>
      <c r="PY284" s="41"/>
      <c r="PZ284" s="38"/>
      <c r="QA284" s="38"/>
      <c r="QB284" s="38"/>
      <c r="QC284" s="39"/>
      <c r="QD284" s="40"/>
      <c r="QE284" s="41"/>
      <c r="QF284" s="38"/>
      <c r="QG284" s="38"/>
      <c r="QH284" s="38"/>
      <c r="QI284" s="39"/>
      <c r="QJ284" s="40"/>
      <c r="QK284" s="41"/>
      <c r="QL284" s="38"/>
      <c r="QM284" s="38"/>
      <c r="QN284" s="38"/>
      <c r="QO284" s="39"/>
      <c r="QP284" s="40"/>
      <c r="QQ284" s="41"/>
      <c r="QR284" s="38"/>
      <c r="QS284" s="38"/>
      <c r="QT284" s="38"/>
      <c r="QU284" s="39"/>
      <c r="QV284" s="40"/>
      <c r="QW284" s="41"/>
      <c r="QX284" s="38"/>
      <c r="QY284" s="38"/>
      <c r="QZ284" s="38"/>
      <c r="RA284" s="39"/>
      <c r="RB284" s="40"/>
      <c r="RC284" s="41"/>
      <c r="RD284" s="38"/>
      <c r="RE284" s="38"/>
      <c r="RF284" s="38"/>
      <c r="RG284" s="39"/>
      <c r="RH284" s="40"/>
      <c r="RI284" s="41"/>
      <c r="RJ284" s="38"/>
      <c r="RK284" s="38"/>
      <c r="RL284" s="38"/>
      <c r="RM284" s="39"/>
      <c r="RN284" s="40"/>
      <c r="RO284" s="41"/>
      <c r="RP284" s="38"/>
      <c r="RQ284" s="38"/>
      <c r="RR284" s="38"/>
      <c r="RS284" s="39"/>
      <c r="RT284" s="40"/>
      <c r="RU284" s="41"/>
      <c r="RV284" s="38"/>
      <c r="RW284" s="38"/>
      <c r="RX284" s="38"/>
      <c r="RY284" s="39"/>
      <c r="RZ284" s="40"/>
      <c r="SA284" s="41"/>
      <c r="SB284" s="38"/>
      <c r="SC284" s="38"/>
      <c r="SD284" s="38"/>
      <c r="SE284" s="39"/>
      <c r="SF284" s="40"/>
      <c r="SG284" s="41"/>
      <c r="SH284" s="38"/>
      <c r="SI284" s="38"/>
      <c r="SJ284" s="38"/>
      <c r="SK284" s="39"/>
      <c r="SL284" s="40"/>
      <c r="SM284" s="41"/>
      <c r="SN284" s="38"/>
      <c r="SO284" s="38"/>
      <c r="SP284" s="38"/>
      <c r="SQ284" s="39"/>
      <c r="SR284" s="40"/>
      <c r="SS284" s="41"/>
      <c r="ST284" s="38"/>
      <c r="SU284" s="38"/>
      <c r="SV284" s="38"/>
      <c r="SW284" s="39"/>
      <c r="SX284" s="40"/>
      <c r="SY284" s="41"/>
      <c r="SZ284" s="38"/>
      <c r="TA284" s="38"/>
      <c r="TB284" s="38"/>
      <c r="TC284" s="39"/>
      <c r="TD284" s="40"/>
      <c r="TE284" s="41"/>
      <c r="TF284" s="38"/>
      <c r="TG284" s="38"/>
      <c r="TH284" s="38"/>
      <c r="TI284" s="39"/>
      <c r="TJ284" s="40"/>
      <c r="TK284" s="41"/>
      <c r="TL284" s="38"/>
      <c r="TM284" s="38"/>
      <c r="TN284" s="38"/>
      <c r="TO284" s="39"/>
      <c r="TP284" s="40"/>
      <c r="TQ284" s="41"/>
      <c r="TR284" s="38"/>
      <c r="TS284" s="38"/>
      <c r="TT284" s="38"/>
      <c r="TU284" s="39"/>
      <c r="TV284" s="40"/>
      <c r="TW284" s="41"/>
      <c r="TX284" s="38"/>
      <c r="TY284" s="38"/>
      <c r="TZ284" s="38"/>
      <c r="UA284" s="39"/>
      <c r="UB284" s="40"/>
      <c r="UC284" s="41"/>
      <c r="UD284" s="38"/>
      <c r="UE284" s="38"/>
      <c r="UF284" s="38"/>
      <c r="UG284" s="39"/>
      <c r="UH284" s="40"/>
      <c r="UI284" s="41"/>
      <c r="UJ284" s="38"/>
      <c r="UK284" s="38"/>
      <c r="UL284" s="38"/>
      <c r="UM284" s="39"/>
      <c r="UN284" s="40"/>
      <c r="UO284" s="41"/>
      <c r="UP284" s="38"/>
      <c r="UQ284" s="38"/>
      <c r="UR284" s="38"/>
      <c r="US284" s="39"/>
      <c r="UT284" s="40"/>
      <c r="UU284" s="41"/>
      <c r="UV284" s="38"/>
      <c r="UW284" s="38"/>
      <c r="UX284" s="38"/>
      <c r="UY284" s="39"/>
      <c r="UZ284" s="40"/>
      <c r="VA284" s="41"/>
      <c r="VB284" s="38"/>
      <c r="VC284" s="38"/>
      <c r="VD284" s="38"/>
      <c r="VE284" s="39"/>
      <c r="VF284" s="40"/>
      <c r="VG284" s="41"/>
      <c r="VH284" s="38"/>
      <c r="VI284" s="38"/>
      <c r="VJ284" s="38"/>
      <c r="VK284" s="39"/>
      <c r="VL284" s="40"/>
      <c r="VM284" s="41"/>
      <c r="VN284" s="38"/>
      <c r="VO284" s="38"/>
      <c r="VP284" s="38"/>
      <c r="VQ284" s="39"/>
      <c r="VR284" s="40"/>
      <c r="VS284" s="41"/>
      <c r="VT284" s="38"/>
      <c r="VU284" s="38"/>
      <c r="VV284" s="38"/>
      <c r="VW284" s="39"/>
      <c r="VX284" s="40"/>
      <c r="VY284" s="41"/>
      <c r="VZ284" s="38"/>
      <c r="WA284" s="38"/>
      <c r="WB284" s="38"/>
      <c r="WC284" s="39"/>
      <c r="WD284" s="40"/>
      <c r="WE284" s="41"/>
      <c r="WF284" s="38"/>
      <c r="WG284" s="38"/>
      <c r="WH284" s="38"/>
      <c r="WI284" s="39"/>
      <c r="WJ284" s="40"/>
      <c r="WK284" s="41"/>
      <c r="WL284" s="38"/>
      <c r="WM284" s="38"/>
      <c r="WN284" s="38"/>
      <c r="WO284" s="39"/>
      <c r="WP284" s="40"/>
      <c r="WQ284" s="41"/>
      <c r="WR284" s="38"/>
      <c r="WS284" s="38"/>
      <c r="WT284" s="38"/>
      <c r="WU284" s="39"/>
      <c r="WV284" s="40"/>
      <c r="WW284" s="41"/>
      <c r="WX284" s="38"/>
      <c r="WY284" s="38"/>
      <c r="WZ284" s="38"/>
      <c r="XA284" s="39"/>
      <c r="XB284" s="40"/>
      <c r="XC284" s="41"/>
      <c r="XD284" s="38"/>
      <c r="XE284" s="38"/>
      <c r="XF284" s="38"/>
      <c r="XG284" s="39"/>
      <c r="XH284" s="40"/>
      <c r="XI284" s="41"/>
      <c r="XJ284" s="38"/>
      <c r="XK284" s="38"/>
      <c r="XL284" s="38"/>
      <c r="XM284" s="39"/>
      <c r="XN284" s="40"/>
      <c r="XO284" s="41"/>
      <c r="XP284" s="38"/>
      <c r="XQ284" s="38"/>
      <c r="XR284" s="38"/>
      <c r="XS284" s="39"/>
      <c r="XT284" s="40"/>
      <c r="XU284" s="41"/>
      <c r="XV284" s="38"/>
      <c r="XW284" s="38"/>
      <c r="XX284" s="38"/>
      <c r="XY284" s="39"/>
      <c r="XZ284" s="40"/>
      <c r="YA284" s="41"/>
      <c r="YB284" s="38"/>
      <c r="YC284" s="38"/>
      <c r="YD284" s="38"/>
      <c r="YE284" s="39"/>
      <c r="YF284" s="40"/>
      <c r="YG284" s="41"/>
      <c r="YH284" s="38"/>
      <c r="YI284" s="38"/>
      <c r="YJ284" s="38"/>
      <c r="YK284" s="39"/>
      <c r="YL284" s="40"/>
      <c r="YM284" s="41"/>
      <c r="YN284" s="38"/>
      <c r="YO284" s="38"/>
      <c r="YP284" s="38"/>
      <c r="YQ284" s="39"/>
      <c r="YR284" s="40"/>
      <c r="YS284" s="41"/>
      <c r="YT284" s="38"/>
      <c r="YU284" s="38"/>
      <c r="YV284" s="38"/>
      <c r="YW284" s="39"/>
      <c r="YX284" s="40"/>
      <c r="YY284" s="41"/>
      <c r="YZ284" s="38"/>
      <c r="ZA284" s="38"/>
      <c r="ZB284" s="38"/>
      <c r="ZC284" s="39"/>
      <c r="ZD284" s="40"/>
      <c r="ZE284" s="41"/>
      <c r="ZF284" s="38"/>
      <c r="ZG284" s="38"/>
      <c r="ZH284" s="38"/>
      <c r="ZI284" s="39"/>
      <c r="ZJ284" s="40"/>
      <c r="ZK284" s="41"/>
      <c r="ZL284" s="38"/>
      <c r="ZM284" s="38"/>
      <c r="ZN284" s="38"/>
      <c r="ZO284" s="39"/>
      <c r="ZP284" s="40"/>
      <c r="ZQ284" s="41"/>
      <c r="ZR284" s="38"/>
      <c r="ZS284" s="38"/>
      <c r="ZT284" s="38"/>
      <c r="ZU284" s="39"/>
      <c r="ZV284" s="40"/>
      <c r="ZW284" s="41"/>
      <c r="ZX284" s="38"/>
      <c r="ZY284" s="38"/>
      <c r="ZZ284" s="38"/>
      <c r="AAA284" s="39"/>
      <c r="AAB284" s="40"/>
      <c r="AAC284" s="41"/>
      <c r="AAD284" s="38"/>
      <c r="AAE284" s="38"/>
      <c r="AAF284" s="38"/>
      <c r="AAG284" s="39"/>
      <c r="AAH284" s="40"/>
      <c r="AAI284" s="41"/>
      <c r="AAJ284" s="38"/>
      <c r="AAK284" s="38"/>
      <c r="AAL284" s="38"/>
      <c r="AAM284" s="39"/>
      <c r="AAN284" s="40"/>
      <c r="AAO284" s="41"/>
      <c r="AAP284" s="38"/>
      <c r="AAQ284" s="38"/>
      <c r="AAR284" s="38"/>
      <c r="AAS284" s="39"/>
      <c r="AAT284" s="40"/>
      <c r="AAU284" s="41"/>
      <c r="AAV284" s="38"/>
      <c r="AAW284" s="38"/>
      <c r="AAX284" s="38"/>
      <c r="AAY284" s="39"/>
      <c r="AAZ284" s="40"/>
      <c r="ABA284" s="41"/>
      <c r="ABB284" s="38"/>
      <c r="ABC284" s="38"/>
      <c r="ABD284" s="38"/>
      <c r="ABE284" s="39"/>
      <c r="ABF284" s="40"/>
      <c r="ABG284" s="41"/>
      <c r="ABH284" s="38"/>
      <c r="ABI284" s="38"/>
      <c r="ABJ284" s="38"/>
      <c r="ABK284" s="39"/>
      <c r="ABL284" s="40"/>
      <c r="ABM284" s="41"/>
      <c r="ABN284" s="38"/>
      <c r="ABO284" s="38"/>
      <c r="ABP284" s="38"/>
      <c r="ABQ284" s="39"/>
      <c r="ABR284" s="40"/>
      <c r="ABS284" s="41"/>
      <c r="ABT284" s="38"/>
      <c r="ABU284" s="38"/>
      <c r="ABV284" s="38"/>
      <c r="ABW284" s="39"/>
      <c r="ABX284" s="40"/>
      <c r="ABY284" s="41"/>
      <c r="ABZ284" s="38"/>
      <c r="ACA284" s="38"/>
      <c r="ACB284" s="38"/>
      <c r="ACC284" s="39"/>
      <c r="ACD284" s="40"/>
      <c r="ACE284" s="41"/>
      <c r="ACF284" s="38"/>
      <c r="ACG284" s="38"/>
      <c r="ACH284" s="38"/>
      <c r="ACI284" s="39"/>
      <c r="ACJ284" s="40"/>
      <c r="ACK284" s="41"/>
      <c r="ACL284" s="38"/>
      <c r="ACM284" s="38"/>
      <c r="ACN284" s="38"/>
      <c r="ACO284" s="39"/>
      <c r="ACP284" s="40"/>
      <c r="ACQ284" s="41"/>
      <c r="ACR284" s="38"/>
      <c r="ACS284" s="38"/>
      <c r="ACT284" s="38"/>
      <c r="ACU284" s="39"/>
      <c r="ACV284" s="40"/>
      <c r="ACW284" s="41"/>
      <c r="ACX284" s="38"/>
      <c r="ACY284" s="38"/>
      <c r="ACZ284" s="38"/>
      <c r="ADA284" s="39"/>
      <c r="ADB284" s="40"/>
      <c r="ADC284" s="41"/>
      <c r="ADD284" s="38"/>
      <c r="ADE284" s="38"/>
      <c r="ADF284" s="38"/>
      <c r="ADG284" s="39"/>
      <c r="ADH284" s="40"/>
      <c r="ADI284" s="41"/>
      <c r="ADJ284" s="38"/>
      <c r="ADK284" s="38"/>
      <c r="ADL284" s="38"/>
      <c r="ADM284" s="39"/>
      <c r="ADN284" s="40"/>
      <c r="ADO284" s="41"/>
      <c r="ADP284" s="38"/>
      <c r="ADQ284" s="38"/>
      <c r="ADR284" s="38"/>
      <c r="ADS284" s="39"/>
      <c r="ADT284" s="40"/>
      <c r="ADU284" s="41"/>
      <c r="ADV284" s="38"/>
      <c r="ADW284" s="38"/>
      <c r="ADX284" s="38"/>
      <c r="ADY284" s="39"/>
      <c r="ADZ284" s="40"/>
      <c r="AEA284" s="41"/>
      <c r="AEB284" s="38"/>
      <c r="AEC284" s="38"/>
      <c r="AED284" s="38"/>
      <c r="AEE284" s="39"/>
      <c r="AEF284" s="40"/>
      <c r="AEG284" s="41"/>
      <c r="AEH284" s="38"/>
      <c r="AEI284" s="38"/>
      <c r="AEJ284" s="38"/>
      <c r="AEK284" s="39"/>
      <c r="AEL284" s="40"/>
      <c r="AEM284" s="41"/>
      <c r="AEN284" s="38"/>
      <c r="AEO284" s="38"/>
      <c r="AEP284" s="38"/>
      <c r="AEQ284" s="39"/>
      <c r="AER284" s="40"/>
      <c r="AES284" s="41"/>
      <c r="AET284" s="38"/>
      <c r="AEU284" s="38"/>
      <c r="AEV284" s="38"/>
      <c r="AEW284" s="39"/>
      <c r="AEX284" s="40"/>
      <c r="AEY284" s="41"/>
      <c r="AEZ284" s="38"/>
      <c r="AFA284" s="38"/>
      <c r="AFB284" s="38"/>
      <c r="AFC284" s="39"/>
      <c r="AFD284" s="40"/>
      <c r="AFE284" s="41"/>
      <c r="AFF284" s="38"/>
      <c r="AFG284" s="38"/>
      <c r="AFH284" s="38"/>
      <c r="AFI284" s="39"/>
      <c r="AFJ284" s="40"/>
      <c r="AFK284" s="41"/>
      <c r="AFL284" s="38"/>
      <c r="AFM284" s="38"/>
      <c r="AFN284" s="38"/>
      <c r="AFO284" s="39"/>
      <c r="AFP284" s="40"/>
      <c r="AFQ284" s="41"/>
      <c r="AFR284" s="38"/>
      <c r="AFS284" s="38"/>
      <c r="AFT284" s="38"/>
      <c r="AFU284" s="39"/>
      <c r="AFV284" s="40"/>
      <c r="AFW284" s="41"/>
      <c r="AFX284" s="38"/>
      <c r="AFY284" s="38"/>
      <c r="AFZ284" s="38"/>
      <c r="AGA284" s="39"/>
      <c r="AGB284" s="40"/>
      <c r="AGC284" s="41"/>
      <c r="AGD284" s="38"/>
      <c r="AGE284" s="38"/>
      <c r="AGF284" s="38"/>
      <c r="AGG284" s="39"/>
      <c r="AGH284" s="40"/>
      <c r="AGI284" s="41"/>
      <c r="AGJ284" s="38"/>
      <c r="AGK284" s="38"/>
      <c r="AGL284" s="38"/>
      <c r="AGM284" s="39"/>
      <c r="AGN284" s="40"/>
      <c r="AGO284" s="41"/>
      <c r="AGP284" s="38"/>
      <c r="AGQ284" s="38"/>
      <c r="AGR284" s="38"/>
      <c r="AGS284" s="39"/>
      <c r="AGT284" s="40"/>
      <c r="AGU284" s="41"/>
      <c r="AGV284" s="38"/>
      <c r="AGW284" s="38"/>
      <c r="AGX284" s="38"/>
      <c r="AGY284" s="39"/>
      <c r="AGZ284" s="40"/>
      <c r="AHA284" s="41"/>
      <c r="AHB284" s="38"/>
      <c r="AHC284" s="38"/>
      <c r="AHD284" s="38"/>
      <c r="AHE284" s="39"/>
      <c r="AHF284" s="40"/>
      <c r="AHG284" s="41"/>
      <c r="AHH284" s="38"/>
      <c r="AHI284" s="38"/>
      <c r="AHJ284" s="38"/>
      <c r="AHK284" s="39"/>
      <c r="AHL284" s="40"/>
      <c r="AHM284" s="41"/>
      <c r="AHN284" s="38"/>
      <c r="AHO284" s="38"/>
      <c r="AHP284" s="38"/>
      <c r="AHQ284" s="39"/>
      <c r="AHR284" s="40"/>
      <c r="AHS284" s="41"/>
      <c r="AHT284" s="38"/>
      <c r="AHU284" s="38"/>
      <c r="AHV284" s="38"/>
      <c r="AHW284" s="39"/>
      <c r="AHX284" s="40"/>
      <c r="AHY284" s="41"/>
      <c r="AHZ284" s="38"/>
      <c r="AIA284" s="38"/>
      <c r="AIB284" s="38"/>
      <c r="AIC284" s="39"/>
      <c r="AID284" s="40"/>
      <c r="AIE284" s="41"/>
      <c r="AIF284" s="38"/>
      <c r="AIG284" s="38"/>
      <c r="AIH284" s="38"/>
      <c r="AII284" s="39"/>
      <c r="AIJ284" s="40"/>
      <c r="AIK284" s="41"/>
      <c r="AIL284" s="38"/>
      <c r="AIM284" s="38"/>
      <c r="AIN284" s="38"/>
      <c r="AIO284" s="39"/>
      <c r="AIP284" s="40"/>
      <c r="AIQ284" s="41"/>
      <c r="AIR284" s="38"/>
      <c r="AIS284" s="38"/>
      <c r="AIT284" s="38"/>
      <c r="AIU284" s="39"/>
      <c r="AIV284" s="40"/>
      <c r="AIW284" s="41"/>
      <c r="AIX284" s="38"/>
      <c r="AIY284" s="38"/>
      <c r="AIZ284" s="38"/>
      <c r="AJA284" s="39"/>
      <c r="AJB284" s="40"/>
      <c r="AJC284" s="41"/>
      <c r="AJD284" s="38"/>
      <c r="AJE284" s="38"/>
      <c r="AJF284" s="38"/>
      <c r="AJG284" s="39"/>
      <c r="AJH284" s="40"/>
      <c r="AJI284" s="41"/>
      <c r="AJJ284" s="38"/>
      <c r="AJK284" s="38"/>
      <c r="AJL284" s="38"/>
      <c r="AJM284" s="39"/>
      <c r="AJN284" s="40"/>
      <c r="AJO284" s="41"/>
      <c r="AJP284" s="38"/>
      <c r="AJQ284" s="38"/>
      <c r="AJR284" s="38"/>
      <c r="AJS284" s="39"/>
      <c r="AJT284" s="40"/>
      <c r="AJU284" s="41"/>
      <c r="AJV284" s="38"/>
      <c r="AJW284" s="38"/>
      <c r="AJX284" s="38"/>
      <c r="AJY284" s="39"/>
      <c r="AJZ284" s="40"/>
      <c r="AKA284" s="41"/>
      <c r="AKB284" s="38"/>
      <c r="AKC284" s="38"/>
      <c r="AKD284" s="38"/>
      <c r="AKE284" s="39"/>
      <c r="AKF284" s="40"/>
      <c r="AKG284" s="41"/>
      <c r="AKH284" s="38"/>
      <c r="AKI284" s="38"/>
      <c r="AKJ284" s="38"/>
      <c r="AKK284" s="39"/>
      <c r="AKL284" s="40"/>
      <c r="AKM284" s="41"/>
      <c r="AKN284" s="38"/>
      <c r="AKO284" s="38"/>
      <c r="AKP284" s="38"/>
      <c r="AKQ284" s="39"/>
      <c r="AKR284" s="40"/>
      <c r="AKS284" s="41"/>
      <c r="AKT284" s="38"/>
      <c r="AKU284" s="38"/>
      <c r="AKV284" s="38"/>
      <c r="AKW284" s="39"/>
      <c r="AKX284" s="40"/>
      <c r="AKY284" s="41"/>
      <c r="AKZ284" s="38"/>
      <c r="ALA284" s="38"/>
      <c r="ALB284" s="38"/>
      <c r="ALC284" s="39"/>
      <c r="ALD284" s="40"/>
      <c r="ALE284" s="41"/>
      <c r="ALF284" s="38"/>
      <c r="ALG284" s="38"/>
      <c r="ALH284" s="38"/>
      <c r="ALI284" s="39"/>
      <c r="ALJ284" s="40"/>
      <c r="ALK284" s="41"/>
      <c r="ALL284" s="38"/>
      <c r="ALM284" s="38"/>
      <c r="ALN284" s="38"/>
      <c r="ALO284" s="39"/>
      <c r="ALP284" s="40"/>
      <c r="ALQ284" s="41"/>
      <c r="ALR284" s="38"/>
      <c r="ALS284" s="38"/>
      <c r="ALT284" s="38"/>
      <c r="ALU284" s="39"/>
      <c r="ALV284" s="40"/>
      <c r="ALW284" s="41"/>
      <c r="ALX284" s="38"/>
      <c r="ALY284" s="38"/>
      <c r="ALZ284" s="38"/>
      <c r="AMA284" s="39"/>
      <c r="AMB284" s="40"/>
      <c r="AMC284" s="41"/>
      <c r="AMD284" s="38"/>
      <c r="AME284" s="38"/>
      <c r="AMF284" s="38"/>
      <c r="AMG284" s="39"/>
      <c r="AMH284" s="40"/>
      <c r="AMI284" s="41"/>
      <c r="AMJ284" s="38"/>
      <c r="AMK284" s="38"/>
      <c r="AML284" s="38"/>
      <c r="AMM284" s="39"/>
      <c r="AMN284" s="40"/>
      <c r="AMO284" s="41"/>
      <c r="AMP284" s="38"/>
      <c r="AMQ284" s="38"/>
      <c r="AMR284" s="38"/>
      <c r="AMS284" s="39"/>
      <c r="AMT284" s="40"/>
      <c r="AMU284" s="41"/>
      <c r="AMV284" s="38"/>
      <c r="AMW284" s="38"/>
      <c r="AMX284" s="38"/>
      <c r="AMY284" s="39"/>
      <c r="AMZ284" s="40"/>
      <c r="ANA284" s="41"/>
      <c r="ANB284" s="38"/>
      <c r="ANC284" s="38"/>
      <c r="AND284" s="38"/>
      <c r="ANE284" s="39"/>
      <c r="ANF284" s="40"/>
      <c r="ANG284" s="41"/>
      <c r="ANH284" s="38"/>
      <c r="ANI284" s="38"/>
      <c r="ANJ284" s="38"/>
      <c r="ANK284" s="39"/>
      <c r="ANL284" s="40"/>
      <c r="ANM284" s="41"/>
      <c r="ANN284" s="38"/>
      <c r="ANO284" s="38"/>
      <c r="ANP284" s="38"/>
      <c r="ANQ284" s="39"/>
      <c r="ANR284" s="40"/>
      <c r="ANS284" s="41"/>
      <c r="ANT284" s="38"/>
      <c r="ANU284" s="38"/>
      <c r="ANV284" s="38"/>
      <c r="ANW284" s="39"/>
      <c r="ANX284" s="40"/>
      <c r="ANY284" s="41"/>
      <c r="ANZ284" s="38"/>
      <c r="AOA284" s="38"/>
      <c r="AOB284" s="38"/>
      <c r="AOC284" s="39"/>
      <c r="AOD284" s="40"/>
      <c r="AOE284" s="41"/>
      <c r="AOF284" s="38"/>
      <c r="AOG284" s="38"/>
      <c r="AOH284" s="38"/>
      <c r="AOI284" s="39"/>
      <c r="AOJ284" s="40"/>
      <c r="AOK284" s="41"/>
      <c r="AOL284" s="38"/>
      <c r="AOM284" s="38"/>
      <c r="AON284" s="38"/>
      <c r="AOO284" s="39"/>
      <c r="AOP284" s="40"/>
      <c r="AOQ284" s="41"/>
      <c r="AOR284" s="38"/>
      <c r="AOS284" s="38"/>
      <c r="AOT284" s="38"/>
      <c r="AOU284" s="39"/>
      <c r="AOV284" s="40"/>
      <c r="AOW284" s="41"/>
      <c r="AOX284" s="38"/>
      <c r="AOY284" s="38"/>
      <c r="AOZ284" s="38"/>
      <c r="APA284" s="39"/>
      <c r="APB284" s="40"/>
      <c r="APC284" s="41"/>
      <c r="APD284" s="38"/>
      <c r="APE284" s="38"/>
      <c r="APF284" s="38"/>
      <c r="APG284" s="39"/>
      <c r="APH284" s="40"/>
      <c r="API284" s="41"/>
      <c r="APJ284" s="38"/>
      <c r="APK284" s="38"/>
      <c r="APL284" s="38"/>
      <c r="APM284" s="39"/>
      <c r="APN284" s="40"/>
      <c r="APO284" s="41"/>
      <c r="APP284" s="38"/>
      <c r="APQ284" s="38"/>
      <c r="APR284" s="38"/>
      <c r="APS284" s="39"/>
      <c r="APT284" s="40"/>
      <c r="APU284" s="41"/>
      <c r="APV284" s="38"/>
      <c r="APW284" s="38"/>
      <c r="APX284" s="38"/>
      <c r="APY284" s="39"/>
      <c r="APZ284" s="40"/>
      <c r="AQA284" s="41"/>
      <c r="AQB284" s="38"/>
      <c r="AQC284" s="38"/>
      <c r="AQD284" s="38"/>
      <c r="AQE284" s="39"/>
      <c r="AQF284" s="40"/>
      <c r="AQG284" s="41"/>
      <c r="AQH284" s="38"/>
      <c r="AQI284" s="38"/>
      <c r="AQJ284" s="38"/>
      <c r="AQK284" s="39"/>
      <c r="AQL284" s="40"/>
      <c r="AQM284" s="41"/>
      <c r="AQN284" s="38"/>
      <c r="AQO284" s="38"/>
      <c r="AQP284" s="38"/>
      <c r="AQQ284" s="39"/>
      <c r="AQR284" s="40"/>
      <c r="AQS284" s="41"/>
      <c r="AQT284" s="38"/>
      <c r="AQU284" s="38"/>
      <c r="AQV284" s="38"/>
      <c r="AQW284" s="39"/>
      <c r="AQX284" s="40"/>
      <c r="AQY284" s="41"/>
      <c r="AQZ284" s="38"/>
      <c r="ARA284" s="38"/>
      <c r="ARB284" s="38"/>
      <c r="ARC284" s="39"/>
      <c r="ARD284" s="40"/>
      <c r="ARE284" s="41"/>
      <c r="ARF284" s="38"/>
      <c r="ARG284" s="38"/>
      <c r="ARH284" s="38"/>
      <c r="ARI284" s="39"/>
      <c r="ARJ284" s="40"/>
      <c r="ARK284" s="41"/>
      <c r="ARL284" s="38"/>
      <c r="ARM284" s="38"/>
      <c r="ARN284" s="38"/>
      <c r="ARO284" s="39"/>
      <c r="ARP284" s="40"/>
      <c r="ARQ284" s="41"/>
      <c r="ARR284" s="38"/>
      <c r="ARS284" s="38"/>
      <c r="ART284" s="38"/>
      <c r="ARU284" s="39"/>
      <c r="ARV284" s="40"/>
      <c r="ARW284" s="41"/>
      <c r="ARX284" s="38"/>
      <c r="ARY284" s="38"/>
      <c r="ARZ284" s="38"/>
      <c r="ASA284" s="39"/>
      <c r="ASB284" s="40"/>
      <c r="ASC284" s="41"/>
      <c r="ASD284" s="38"/>
      <c r="ASE284" s="38"/>
      <c r="ASF284" s="38"/>
      <c r="ASG284" s="39"/>
      <c r="ASH284" s="40"/>
      <c r="ASI284" s="41"/>
      <c r="ASJ284" s="38"/>
      <c r="ASK284" s="38"/>
      <c r="ASL284" s="38"/>
      <c r="ASM284" s="39"/>
      <c r="ASN284" s="40"/>
      <c r="ASO284" s="41"/>
      <c r="ASP284" s="38"/>
      <c r="ASQ284" s="38"/>
      <c r="ASR284" s="38"/>
      <c r="ASS284" s="39"/>
      <c r="AST284" s="40"/>
      <c r="ASU284" s="41"/>
      <c r="ASV284" s="38"/>
      <c r="ASW284" s="38"/>
      <c r="ASX284" s="38"/>
      <c r="ASY284" s="39"/>
      <c r="ASZ284" s="40"/>
      <c r="ATA284" s="41"/>
      <c r="ATB284" s="38"/>
      <c r="ATC284" s="38"/>
      <c r="ATD284" s="38"/>
      <c r="ATE284" s="39"/>
      <c r="ATF284" s="40"/>
      <c r="ATG284" s="41"/>
      <c r="ATH284" s="38"/>
      <c r="ATI284" s="38"/>
      <c r="ATJ284" s="38"/>
      <c r="ATK284" s="39"/>
      <c r="ATL284" s="40"/>
      <c r="ATM284" s="41"/>
      <c r="ATN284" s="38"/>
      <c r="ATO284" s="38"/>
      <c r="ATP284" s="38"/>
      <c r="ATQ284" s="39"/>
      <c r="ATR284" s="40"/>
      <c r="ATS284" s="41"/>
      <c r="ATT284" s="38"/>
      <c r="ATU284" s="38"/>
      <c r="ATV284" s="38"/>
      <c r="ATW284" s="39"/>
      <c r="ATX284" s="40"/>
      <c r="ATY284" s="41"/>
      <c r="ATZ284" s="38"/>
      <c r="AUA284" s="38"/>
      <c r="AUB284" s="38"/>
      <c r="AUC284" s="39"/>
      <c r="AUD284" s="40"/>
      <c r="AUE284" s="41"/>
      <c r="AUF284" s="38"/>
      <c r="AUG284" s="38"/>
      <c r="AUH284" s="38"/>
      <c r="AUI284" s="39"/>
      <c r="AUJ284" s="40"/>
      <c r="AUK284" s="41"/>
      <c r="AUL284" s="38"/>
      <c r="AUM284" s="38"/>
      <c r="AUN284" s="38"/>
      <c r="AUO284" s="39"/>
      <c r="AUP284" s="40"/>
      <c r="AUQ284" s="41"/>
      <c r="AUR284" s="38"/>
      <c r="AUS284" s="38"/>
      <c r="AUT284" s="38"/>
      <c r="AUU284" s="39"/>
      <c r="AUV284" s="40"/>
      <c r="AUW284" s="41"/>
      <c r="AUX284" s="38"/>
      <c r="AUY284" s="38"/>
      <c r="AUZ284" s="38"/>
      <c r="AVA284" s="39"/>
      <c r="AVB284" s="40"/>
      <c r="AVC284" s="41"/>
      <c r="AVD284" s="38"/>
      <c r="AVE284" s="38"/>
      <c r="AVF284" s="38"/>
      <c r="AVG284" s="39"/>
      <c r="AVH284" s="40"/>
      <c r="AVI284" s="41"/>
      <c r="AVJ284" s="38"/>
      <c r="AVK284" s="38"/>
      <c r="AVL284" s="38"/>
      <c r="AVM284" s="39"/>
      <c r="AVN284" s="40"/>
      <c r="AVO284" s="41"/>
      <c r="AVP284" s="38"/>
      <c r="AVQ284" s="38"/>
      <c r="AVR284" s="38"/>
      <c r="AVS284" s="39"/>
      <c r="AVT284" s="40"/>
      <c r="AVU284" s="41"/>
      <c r="AVV284" s="38"/>
      <c r="AVW284" s="38"/>
      <c r="AVX284" s="38"/>
      <c r="AVY284" s="39"/>
      <c r="AVZ284" s="40"/>
      <c r="AWA284" s="41"/>
      <c r="AWB284" s="38"/>
      <c r="AWC284" s="38"/>
      <c r="AWD284" s="38"/>
      <c r="AWE284" s="39"/>
      <c r="AWF284" s="40"/>
      <c r="AWG284" s="41"/>
      <c r="AWH284" s="38"/>
      <c r="AWI284" s="38"/>
      <c r="AWJ284" s="38"/>
      <c r="AWK284" s="39"/>
      <c r="AWL284" s="40"/>
      <c r="AWM284" s="41"/>
      <c r="AWN284" s="38"/>
      <c r="AWO284" s="38"/>
      <c r="AWP284" s="38"/>
      <c r="AWQ284" s="39"/>
      <c r="AWR284" s="40"/>
      <c r="AWS284" s="41"/>
      <c r="AWT284" s="38"/>
      <c r="AWU284" s="38"/>
      <c r="AWV284" s="38"/>
      <c r="AWW284" s="39"/>
      <c r="AWX284" s="40"/>
      <c r="AWY284" s="41"/>
      <c r="AWZ284" s="38"/>
      <c r="AXA284" s="38"/>
      <c r="AXB284" s="38"/>
      <c r="AXC284" s="39"/>
      <c r="AXD284" s="40"/>
      <c r="AXE284" s="41"/>
      <c r="AXF284" s="38"/>
      <c r="AXG284" s="38"/>
      <c r="AXH284" s="38"/>
      <c r="AXI284" s="39"/>
      <c r="AXJ284" s="40"/>
      <c r="AXK284" s="41"/>
      <c r="AXL284" s="38"/>
      <c r="AXM284" s="38"/>
      <c r="AXN284" s="38"/>
      <c r="AXO284" s="39"/>
      <c r="AXP284" s="40"/>
      <c r="AXQ284" s="41"/>
      <c r="AXR284" s="38"/>
      <c r="AXS284" s="38"/>
      <c r="AXT284" s="38"/>
      <c r="AXU284" s="39"/>
      <c r="AXV284" s="40"/>
      <c r="AXW284" s="41"/>
      <c r="AXX284" s="38"/>
      <c r="AXY284" s="38"/>
      <c r="AXZ284" s="38"/>
      <c r="AYA284" s="39"/>
      <c r="AYB284" s="40"/>
      <c r="AYC284" s="41"/>
      <c r="AYD284" s="38"/>
      <c r="AYE284" s="38"/>
      <c r="AYF284" s="38"/>
      <c r="AYG284" s="39"/>
      <c r="AYH284" s="40"/>
      <c r="AYI284" s="41"/>
      <c r="AYJ284" s="38"/>
      <c r="AYK284" s="38"/>
      <c r="AYL284" s="38"/>
      <c r="AYM284" s="39"/>
      <c r="AYN284" s="40"/>
      <c r="AYO284" s="41"/>
      <c r="AYP284" s="38"/>
      <c r="AYQ284" s="38"/>
      <c r="AYR284" s="38"/>
      <c r="AYS284" s="39"/>
      <c r="AYT284" s="40"/>
      <c r="AYU284" s="41"/>
      <c r="AYV284" s="38"/>
      <c r="AYW284" s="38"/>
      <c r="AYX284" s="38"/>
      <c r="AYY284" s="39"/>
      <c r="AYZ284" s="40"/>
      <c r="AZA284" s="41"/>
      <c r="AZB284" s="38"/>
      <c r="AZC284" s="38"/>
      <c r="AZD284" s="38"/>
      <c r="AZE284" s="39"/>
      <c r="AZF284" s="40"/>
      <c r="AZG284" s="41"/>
      <c r="AZH284" s="38"/>
      <c r="AZI284" s="38"/>
      <c r="AZJ284" s="38"/>
      <c r="AZK284" s="39"/>
      <c r="AZL284" s="40"/>
      <c r="AZM284" s="41"/>
      <c r="AZN284" s="38"/>
      <c r="AZO284" s="38"/>
      <c r="AZP284" s="38"/>
      <c r="AZQ284" s="39"/>
      <c r="AZR284" s="40"/>
      <c r="AZS284" s="41"/>
      <c r="AZT284" s="38"/>
      <c r="AZU284" s="38"/>
      <c r="AZV284" s="38"/>
      <c r="AZW284" s="39"/>
      <c r="AZX284" s="40"/>
      <c r="AZY284" s="41"/>
      <c r="AZZ284" s="38"/>
      <c r="BAA284" s="38"/>
      <c r="BAB284" s="38"/>
      <c r="BAC284" s="39"/>
      <c r="BAD284" s="40"/>
      <c r="BAE284" s="41"/>
      <c r="BAF284" s="38"/>
      <c r="BAG284" s="38"/>
      <c r="BAH284" s="38"/>
      <c r="BAI284" s="39"/>
      <c r="BAJ284" s="40"/>
      <c r="BAK284" s="41"/>
      <c r="BAL284" s="38"/>
      <c r="BAM284" s="38"/>
      <c r="BAN284" s="38"/>
      <c r="BAO284" s="39"/>
      <c r="BAP284" s="40"/>
      <c r="BAQ284" s="41"/>
      <c r="BAR284" s="38"/>
      <c r="BAS284" s="38"/>
      <c r="BAT284" s="38"/>
      <c r="BAU284" s="39"/>
      <c r="BAV284" s="40"/>
      <c r="BAW284" s="41"/>
      <c r="BAX284" s="38"/>
      <c r="BAY284" s="38"/>
      <c r="BAZ284" s="38"/>
      <c r="BBA284" s="39"/>
      <c r="BBB284" s="40"/>
      <c r="BBC284" s="41"/>
      <c r="BBD284" s="38"/>
      <c r="BBE284" s="38"/>
      <c r="BBF284" s="38"/>
      <c r="BBG284" s="39"/>
      <c r="BBH284" s="40"/>
      <c r="BBI284" s="41"/>
      <c r="BBJ284" s="38"/>
      <c r="BBK284" s="38"/>
      <c r="BBL284" s="38"/>
      <c r="BBM284" s="39"/>
      <c r="BBN284" s="40"/>
      <c r="BBO284" s="41"/>
      <c r="BBP284" s="38"/>
      <c r="BBQ284" s="38"/>
      <c r="BBR284" s="38"/>
      <c r="BBS284" s="39"/>
      <c r="BBT284" s="40"/>
      <c r="BBU284" s="41"/>
      <c r="BBV284" s="38"/>
      <c r="BBW284" s="38"/>
      <c r="BBX284" s="38"/>
      <c r="BBY284" s="39"/>
      <c r="BBZ284" s="40"/>
      <c r="BCA284" s="41"/>
      <c r="BCB284" s="38"/>
      <c r="BCC284" s="38"/>
      <c r="BCD284" s="38"/>
      <c r="BCE284" s="39"/>
      <c r="BCF284" s="40"/>
      <c r="BCG284" s="41"/>
      <c r="BCH284" s="38"/>
      <c r="BCI284" s="38"/>
      <c r="BCJ284" s="38"/>
      <c r="BCK284" s="39"/>
      <c r="BCL284" s="40"/>
      <c r="BCM284" s="41"/>
      <c r="BCN284" s="38"/>
      <c r="BCO284" s="38"/>
      <c r="BCP284" s="38"/>
      <c r="BCQ284" s="39"/>
      <c r="BCR284" s="40"/>
      <c r="BCS284" s="41"/>
      <c r="BCT284" s="38"/>
      <c r="BCU284" s="38"/>
      <c r="BCV284" s="38"/>
      <c r="BCW284" s="39"/>
      <c r="BCX284" s="40"/>
      <c r="BCY284" s="41"/>
      <c r="BCZ284" s="38"/>
      <c r="BDA284" s="38"/>
      <c r="BDB284" s="38"/>
      <c r="BDC284" s="39"/>
      <c r="BDD284" s="40"/>
      <c r="BDE284" s="41"/>
      <c r="BDF284" s="38"/>
      <c r="BDG284" s="38"/>
      <c r="BDH284" s="38"/>
      <c r="BDI284" s="39"/>
      <c r="BDJ284" s="40"/>
      <c r="BDK284" s="41"/>
      <c r="BDL284" s="38"/>
      <c r="BDM284" s="38"/>
      <c r="BDN284" s="38"/>
      <c r="BDO284" s="39"/>
      <c r="BDP284" s="40"/>
      <c r="BDQ284" s="41"/>
      <c r="BDR284" s="38"/>
      <c r="BDS284" s="38"/>
      <c r="BDT284" s="38"/>
      <c r="BDU284" s="39"/>
      <c r="BDV284" s="40"/>
      <c r="BDW284" s="41"/>
      <c r="BDX284" s="38"/>
      <c r="BDY284" s="38"/>
      <c r="BDZ284" s="38"/>
      <c r="BEA284" s="39"/>
      <c r="BEB284" s="40"/>
      <c r="BEC284" s="41"/>
      <c r="BED284" s="38"/>
      <c r="BEE284" s="38"/>
      <c r="BEF284" s="38"/>
      <c r="BEG284" s="39"/>
      <c r="BEH284" s="40"/>
      <c r="BEI284" s="41"/>
      <c r="BEJ284" s="38"/>
      <c r="BEK284" s="38"/>
      <c r="BEL284" s="38"/>
      <c r="BEM284" s="39"/>
      <c r="BEN284" s="40"/>
      <c r="BEO284" s="41"/>
      <c r="BEP284" s="38"/>
      <c r="BEQ284" s="38"/>
      <c r="BER284" s="38"/>
      <c r="BES284" s="39"/>
      <c r="BET284" s="40"/>
      <c r="BEU284" s="41"/>
      <c r="BEV284" s="38"/>
      <c r="BEW284" s="38"/>
      <c r="BEX284" s="38"/>
      <c r="BEY284" s="39"/>
      <c r="BEZ284" s="40"/>
      <c r="BFA284" s="41"/>
      <c r="BFB284" s="38"/>
      <c r="BFC284" s="38"/>
      <c r="BFD284" s="38"/>
      <c r="BFE284" s="39"/>
      <c r="BFF284" s="40"/>
      <c r="BFG284" s="41"/>
      <c r="BFH284" s="38"/>
      <c r="BFI284" s="38"/>
      <c r="BFJ284" s="38"/>
      <c r="BFK284" s="39"/>
      <c r="BFL284" s="40"/>
      <c r="BFM284" s="41"/>
      <c r="BFN284" s="38"/>
      <c r="BFO284" s="38"/>
      <c r="BFP284" s="38"/>
      <c r="BFQ284" s="39"/>
      <c r="BFR284" s="40"/>
      <c r="BFS284" s="41"/>
      <c r="BFT284" s="38"/>
      <c r="BFU284" s="38"/>
      <c r="BFV284" s="38"/>
      <c r="BFW284" s="39"/>
      <c r="BFX284" s="40"/>
      <c r="BFY284" s="41"/>
      <c r="BFZ284" s="38"/>
      <c r="BGA284" s="38"/>
      <c r="BGB284" s="38"/>
      <c r="BGC284" s="39"/>
      <c r="BGD284" s="40"/>
      <c r="BGE284" s="41"/>
      <c r="BGF284" s="38"/>
      <c r="BGG284" s="38"/>
      <c r="BGH284" s="38"/>
      <c r="BGI284" s="39"/>
      <c r="BGJ284" s="40"/>
      <c r="BGK284" s="41"/>
      <c r="BGL284" s="38"/>
      <c r="BGM284" s="38"/>
      <c r="BGN284" s="38"/>
      <c r="BGO284" s="39"/>
      <c r="BGP284" s="40"/>
      <c r="BGQ284" s="41"/>
      <c r="BGR284" s="38"/>
      <c r="BGS284" s="38"/>
      <c r="BGT284" s="38"/>
      <c r="BGU284" s="39"/>
      <c r="BGV284" s="40"/>
      <c r="BGW284" s="41"/>
      <c r="BGX284" s="38"/>
      <c r="BGY284" s="38"/>
      <c r="BGZ284" s="38"/>
      <c r="BHA284" s="39"/>
      <c r="BHB284" s="40"/>
      <c r="BHC284" s="41"/>
      <c r="BHD284" s="38"/>
      <c r="BHE284" s="38"/>
      <c r="BHF284" s="38"/>
      <c r="BHG284" s="39"/>
      <c r="BHH284" s="40"/>
      <c r="BHI284" s="41"/>
      <c r="BHJ284" s="38"/>
      <c r="BHK284" s="38"/>
      <c r="BHL284" s="38"/>
      <c r="BHM284" s="39"/>
      <c r="BHN284" s="40"/>
      <c r="BHO284" s="41"/>
      <c r="BHP284" s="38"/>
      <c r="BHQ284" s="38"/>
      <c r="BHR284" s="38"/>
      <c r="BHS284" s="39"/>
      <c r="BHT284" s="40"/>
      <c r="BHU284" s="41"/>
      <c r="BHV284" s="38"/>
      <c r="BHW284" s="38"/>
      <c r="BHX284" s="38"/>
      <c r="BHY284" s="39"/>
      <c r="BHZ284" s="40"/>
      <c r="BIA284" s="41"/>
      <c r="BIB284" s="38"/>
      <c r="BIC284" s="38"/>
      <c r="BID284" s="38"/>
      <c r="BIE284" s="39"/>
      <c r="BIF284" s="40"/>
      <c r="BIG284" s="41"/>
      <c r="BIH284" s="38"/>
      <c r="BII284" s="38"/>
      <c r="BIJ284" s="38"/>
      <c r="BIK284" s="39"/>
      <c r="BIL284" s="40"/>
      <c r="BIM284" s="41"/>
      <c r="BIN284" s="38"/>
      <c r="BIO284" s="38"/>
      <c r="BIP284" s="38"/>
      <c r="BIQ284" s="39"/>
      <c r="BIR284" s="40"/>
      <c r="BIS284" s="41"/>
      <c r="BIT284" s="38"/>
      <c r="BIU284" s="38"/>
      <c r="BIV284" s="38"/>
      <c r="BIW284" s="39"/>
      <c r="BIX284" s="40"/>
      <c r="BIY284" s="41"/>
      <c r="BIZ284" s="38"/>
      <c r="BJA284" s="38"/>
      <c r="BJB284" s="38"/>
      <c r="BJC284" s="39"/>
      <c r="BJD284" s="40"/>
      <c r="BJE284" s="41"/>
      <c r="BJF284" s="38"/>
      <c r="BJG284" s="38"/>
      <c r="BJH284" s="38"/>
      <c r="BJI284" s="39"/>
      <c r="BJJ284" s="40"/>
      <c r="BJK284" s="41"/>
      <c r="BJL284" s="38"/>
      <c r="BJM284" s="38"/>
      <c r="BJN284" s="38"/>
      <c r="BJO284" s="39"/>
      <c r="BJP284" s="40"/>
      <c r="BJQ284" s="41"/>
      <c r="BJR284" s="38"/>
      <c r="BJS284" s="38"/>
      <c r="BJT284" s="38"/>
      <c r="BJU284" s="39"/>
      <c r="BJV284" s="40"/>
      <c r="BJW284" s="41"/>
      <c r="BJX284" s="38"/>
      <c r="BJY284" s="38"/>
      <c r="BJZ284" s="38"/>
      <c r="BKA284" s="39"/>
      <c r="BKB284" s="40"/>
      <c r="BKC284" s="41"/>
      <c r="BKD284" s="38"/>
      <c r="BKE284" s="38"/>
      <c r="BKF284" s="38"/>
      <c r="BKG284" s="39"/>
      <c r="BKH284" s="40"/>
      <c r="BKI284" s="41"/>
      <c r="BKJ284" s="38"/>
      <c r="BKK284" s="38"/>
      <c r="BKL284" s="38"/>
      <c r="BKM284" s="39"/>
      <c r="BKN284" s="40"/>
      <c r="BKO284" s="41"/>
      <c r="BKP284" s="38"/>
      <c r="BKQ284" s="38"/>
      <c r="BKR284" s="38"/>
      <c r="BKS284" s="39"/>
      <c r="BKT284" s="40"/>
      <c r="BKU284" s="41"/>
      <c r="BKV284" s="38"/>
      <c r="BKW284" s="38"/>
      <c r="BKX284" s="38"/>
      <c r="BKY284" s="39"/>
      <c r="BKZ284" s="40"/>
      <c r="BLA284" s="41"/>
      <c r="BLB284" s="38"/>
      <c r="BLC284" s="38"/>
      <c r="BLD284" s="38"/>
      <c r="BLE284" s="39"/>
      <c r="BLF284" s="40"/>
      <c r="BLG284" s="41"/>
      <c r="BLH284" s="38"/>
      <c r="BLI284" s="38"/>
      <c r="BLJ284" s="38"/>
      <c r="BLK284" s="39"/>
      <c r="BLL284" s="40"/>
      <c r="BLM284" s="41"/>
      <c r="BLN284" s="38"/>
      <c r="BLO284" s="38"/>
      <c r="BLP284" s="38"/>
      <c r="BLQ284" s="39"/>
      <c r="BLR284" s="40"/>
      <c r="BLS284" s="41"/>
      <c r="BLT284" s="38"/>
      <c r="BLU284" s="38"/>
      <c r="BLV284" s="38"/>
      <c r="BLW284" s="39"/>
      <c r="BLX284" s="40"/>
      <c r="BLY284" s="41"/>
      <c r="BLZ284" s="38"/>
      <c r="BMA284" s="38"/>
      <c r="BMB284" s="38"/>
      <c r="BMC284" s="39"/>
      <c r="BMD284" s="40"/>
      <c r="BME284" s="41"/>
      <c r="BMF284" s="38"/>
      <c r="BMG284" s="38"/>
      <c r="BMH284" s="38"/>
      <c r="BMI284" s="39"/>
      <c r="BMJ284" s="40"/>
      <c r="BMK284" s="41"/>
      <c r="BML284" s="38"/>
      <c r="BMM284" s="38"/>
      <c r="BMN284" s="38"/>
      <c r="BMO284" s="39"/>
      <c r="BMP284" s="40"/>
      <c r="BMQ284" s="41"/>
      <c r="BMR284" s="38"/>
      <c r="BMS284" s="38"/>
      <c r="BMT284" s="38"/>
      <c r="BMU284" s="39"/>
      <c r="BMV284" s="40"/>
      <c r="BMW284" s="41"/>
      <c r="BMX284" s="38"/>
      <c r="BMY284" s="38"/>
      <c r="BMZ284" s="38"/>
      <c r="BNA284" s="39"/>
      <c r="BNB284" s="40"/>
      <c r="BNC284" s="41"/>
      <c r="BND284" s="38"/>
      <c r="BNE284" s="38"/>
      <c r="BNF284" s="38"/>
      <c r="BNG284" s="39"/>
      <c r="BNH284" s="40"/>
      <c r="BNI284" s="41"/>
      <c r="BNJ284" s="38"/>
      <c r="BNK284" s="38"/>
      <c r="BNL284" s="38"/>
      <c r="BNM284" s="39"/>
      <c r="BNN284" s="40"/>
      <c r="BNO284" s="41"/>
      <c r="BNP284" s="38"/>
      <c r="BNQ284" s="38"/>
      <c r="BNR284" s="38"/>
      <c r="BNS284" s="39"/>
      <c r="BNT284" s="40"/>
      <c r="BNU284" s="41"/>
      <c r="BNV284" s="38"/>
      <c r="BNW284" s="38"/>
      <c r="BNX284" s="38"/>
      <c r="BNY284" s="39"/>
      <c r="BNZ284" s="40"/>
      <c r="BOA284" s="41"/>
      <c r="BOB284" s="38"/>
      <c r="BOC284" s="38"/>
      <c r="BOD284" s="38"/>
      <c r="BOE284" s="39"/>
      <c r="BOF284" s="40"/>
      <c r="BOG284" s="41"/>
      <c r="BOH284" s="38"/>
      <c r="BOI284" s="38"/>
      <c r="BOJ284" s="38"/>
      <c r="BOK284" s="39"/>
      <c r="BOL284" s="40"/>
      <c r="BOM284" s="41"/>
      <c r="BON284" s="38"/>
      <c r="BOO284" s="38"/>
      <c r="BOP284" s="38"/>
      <c r="BOQ284" s="39"/>
      <c r="BOR284" s="40"/>
      <c r="BOS284" s="41"/>
      <c r="BOT284" s="38"/>
      <c r="BOU284" s="38"/>
      <c r="BOV284" s="38"/>
      <c r="BOW284" s="39"/>
      <c r="BOX284" s="40"/>
      <c r="BOY284" s="41"/>
      <c r="BOZ284" s="38"/>
      <c r="BPA284" s="38"/>
      <c r="BPB284" s="38"/>
      <c r="BPC284" s="39"/>
      <c r="BPD284" s="40"/>
      <c r="BPE284" s="41"/>
      <c r="BPF284" s="38"/>
      <c r="BPG284" s="38"/>
      <c r="BPH284" s="38"/>
      <c r="BPI284" s="39"/>
      <c r="BPJ284" s="40"/>
      <c r="BPK284" s="41"/>
      <c r="BPL284" s="38"/>
      <c r="BPM284" s="38"/>
      <c r="BPN284" s="38"/>
      <c r="BPO284" s="39"/>
      <c r="BPP284" s="40"/>
      <c r="BPQ284" s="41"/>
      <c r="BPR284" s="38"/>
      <c r="BPS284" s="38"/>
      <c r="BPT284" s="38"/>
      <c r="BPU284" s="39"/>
      <c r="BPV284" s="40"/>
      <c r="BPW284" s="41"/>
      <c r="BPX284" s="38"/>
      <c r="BPY284" s="38"/>
      <c r="BPZ284" s="38"/>
      <c r="BQA284" s="39"/>
      <c r="BQB284" s="40"/>
      <c r="BQC284" s="41"/>
      <c r="BQD284" s="38"/>
      <c r="BQE284" s="38"/>
      <c r="BQF284" s="38"/>
      <c r="BQG284" s="39"/>
      <c r="BQH284" s="40"/>
      <c r="BQI284" s="41"/>
      <c r="BQJ284" s="38"/>
      <c r="BQK284" s="38"/>
      <c r="BQL284" s="38"/>
      <c r="BQM284" s="39"/>
      <c r="BQN284" s="40"/>
      <c r="BQO284" s="41"/>
      <c r="BQP284" s="38"/>
      <c r="BQQ284" s="38"/>
      <c r="BQR284" s="38"/>
      <c r="BQS284" s="39"/>
      <c r="BQT284" s="40"/>
      <c r="BQU284" s="41"/>
      <c r="BQV284" s="38"/>
      <c r="BQW284" s="38"/>
      <c r="BQX284" s="38"/>
      <c r="BQY284" s="39"/>
      <c r="BQZ284" s="40"/>
      <c r="BRA284" s="41"/>
      <c r="BRB284" s="38"/>
      <c r="BRC284" s="38"/>
      <c r="BRD284" s="38"/>
      <c r="BRE284" s="39"/>
      <c r="BRF284" s="40"/>
      <c r="BRG284" s="41"/>
      <c r="BRH284" s="38"/>
      <c r="BRI284" s="38"/>
      <c r="BRJ284" s="38"/>
      <c r="BRK284" s="39"/>
      <c r="BRL284" s="40"/>
      <c r="BRM284" s="41"/>
      <c r="BRN284" s="38"/>
      <c r="BRO284" s="38"/>
      <c r="BRP284" s="38"/>
      <c r="BRQ284" s="39"/>
      <c r="BRR284" s="40"/>
      <c r="BRS284" s="41"/>
      <c r="BRT284" s="38"/>
      <c r="BRU284" s="38"/>
      <c r="BRV284" s="38"/>
      <c r="BRW284" s="39"/>
      <c r="BRX284" s="40"/>
      <c r="BRY284" s="41"/>
      <c r="BRZ284" s="38"/>
      <c r="BSA284" s="38"/>
      <c r="BSB284" s="38"/>
      <c r="BSC284" s="39"/>
      <c r="BSD284" s="40"/>
      <c r="BSE284" s="41"/>
      <c r="BSF284" s="38"/>
      <c r="BSG284" s="38"/>
      <c r="BSH284" s="38"/>
      <c r="BSI284" s="39"/>
      <c r="BSJ284" s="40"/>
      <c r="BSK284" s="41"/>
      <c r="BSL284" s="38"/>
      <c r="BSM284" s="38"/>
      <c r="BSN284" s="38"/>
      <c r="BSO284" s="39"/>
      <c r="BSP284" s="40"/>
      <c r="BSQ284" s="41"/>
      <c r="BSR284" s="38"/>
      <c r="BSS284" s="38"/>
      <c r="BST284" s="38"/>
      <c r="BSU284" s="39"/>
      <c r="BSV284" s="40"/>
      <c r="BSW284" s="41"/>
      <c r="BSX284" s="38"/>
      <c r="BSY284" s="38"/>
      <c r="BSZ284" s="38"/>
      <c r="BTA284" s="39"/>
      <c r="BTB284" s="40"/>
      <c r="BTC284" s="41"/>
      <c r="BTD284" s="38"/>
      <c r="BTE284" s="38"/>
      <c r="BTF284" s="38"/>
      <c r="BTG284" s="39"/>
      <c r="BTH284" s="40"/>
      <c r="BTI284" s="41"/>
      <c r="BTJ284" s="38"/>
      <c r="BTK284" s="38"/>
      <c r="BTL284" s="38"/>
      <c r="BTM284" s="39"/>
      <c r="BTN284" s="40"/>
      <c r="BTO284" s="41"/>
      <c r="BTP284" s="38"/>
      <c r="BTQ284" s="38"/>
      <c r="BTR284" s="38"/>
      <c r="BTS284" s="39"/>
      <c r="BTT284" s="40"/>
      <c r="BTU284" s="41"/>
      <c r="BTV284" s="38"/>
      <c r="BTW284" s="38"/>
      <c r="BTX284" s="38"/>
      <c r="BTY284" s="39"/>
      <c r="BTZ284" s="40"/>
      <c r="BUA284" s="41"/>
      <c r="BUB284" s="38"/>
      <c r="BUC284" s="38"/>
      <c r="BUD284" s="38"/>
      <c r="BUE284" s="39"/>
      <c r="BUF284" s="40"/>
      <c r="BUG284" s="41"/>
      <c r="BUH284" s="38"/>
      <c r="BUI284" s="38"/>
      <c r="BUJ284" s="38"/>
      <c r="BUK284" s="39"/>
      <c r="BUL284" s="40"/>
      <c r="BUM284" s="41"/>
      <c r="BUN284" s="38"/>
      <c r="BUO284" s="38"/>
      <c r="BUP284" s="38"/>
      <c r="BUQ284" s="39"/>
      <c r="BUR284" s="40"/>
      <c r="BUS284" s="41"/>
      <c r="BUT284" s="38"/>
      <c r="BUU284" s="38"/>
      <c r="BUV284" s="38"/>
      <c r="BUW284" s="39"/>
      <c r="BUX284" s="40"/>
      <c r="BUY284" s="41"/>
      <c r="BUZ284" s="38"/>
      <c r="BVA284" s="38"/>
      <c r="BVB284" s="38"/>
      <c r="BVC284" s="39"/>
      <c r="BVD284" s="40"/>
      <c r="BVE284" s="41"/>
      <c r="BVF284" s="38"/>
      <c r="BVG284" s="38"/>
      <c r="BVH284" s="38"/>
      <c r="BVI284" s="39"/>
      <c r="BVJ284" s="40"/>
      <c r="BVK284" s="41"/>
      <c r="BVL284" s="38"/>
      <c r="BVM284" s="38"/>
      <c r="BVN284" s="38"/>
      <c r="BVO284" s="39"/>
      <c r="BVP284" s="40"/>
      <c r="BVQ284" s="41"/>
      <c r="BVR284" s="38"/>
      <c r="BVS284" s="38"/>
      <c r="BVT284" s="38"/>
      <c r="BVU284" s="39"/>
      <c r="BVV284" s="40"/>
      <c r="BVW284" s="41"/>
      <c r="BVX284" s="38"/>
      <c r="BVY284" s="38"/>
      <c r="BVZ284" s="38"/>
      <c r="BWA284" s="39"/>
      <c r="BWB284" s="40"/>
      <c r="BWC284" s="41"/>
      <c r="BWD284" s="38"/>
      <c r="BWE284" s="38"/>
      <c r="BWF284" s="38"/>
      <c r="BWG284" s="39"/>
      <c r="BWH284" s="40"/>
      <c r="BWI284" s="41"/>
      <c r="BWJ284" s="38"/>
      <c r="BWK284" s="38"/>
      <c r="BWL284" s="38"/>
      <c r="BWM284" s="39"/>
      <c r="BWN284" s="40"/>
      <c r="BWO284" s="41"/>
      <c r="BWP284" s="38"/>
      <c r="BWQ284" s="38"/>
      <c r="BWR284" s="38"/>
      <c r="BWS284" s="39"/>
      <c r="BWT284" s="40"/>
      <c r="BWU284" s="41"/>
      <c r="BWV284" s="38"/>
      <c r="BWW284" s="38"/>
      <c r="BWX284" s="38"/>
      <c r="BWY284" s="39"/>
      <c r="BWZ284" s="40"/>
      <c r="BXA284" s="41"/>
      <c r="BXB284" s="38"/>
      <c r="BXC284" s="38"/>
      <c r="BXD284" s="38"/>
      <c r="BXE284" s="39"/>
      <c r="BXF284" s="40"/>
      <c r="BXG284" s="41"/>
      <c r="BXH284" s="38"/>
      <c r="BXI284" s="38"/>
      <c r="BXJ284" s="38"/>
      <c r="BXK284" s="39"/>
      <c r="BXL284" s="40"/>
      <c r="BXM284" s="41"/>
      <c r="BXN284" s="38"/>
      <c r="BXO284" s="38"/>
      <c r="BXP284" s="38"/>
      <c r="BXQ284" s="39"/>
      <c r="BXR284" s="40"/>
      <c r="BXS284" s="41"/>
      <c r="BXT284" s="38"/>
      <c r="BXU284" s="38"/>
      <c r="BXV284" s="38"/>
      <c r="BXW284" s="39"/>
      <c r="BXX284" s="40"/>
      <c r="BXY284" s="41"/>
      <c r="BXZ284" s="38"/>
      <c r="BYA284" s="38"/>
      <c r="BYB284" s="38"/>
      <c r="BYC284" s="39"/>
      <c r="BYD284" s="40"/>
      <c r="BYE284" s="41"/>
      <c r="BYF284" s="38"/>
      <c r="BYG284" s="38"/>
      <c r="BYH284" s="38"/>
      <c r="BYI284" s="39"/>
      <c r="BYJ284" s="40"/>
      <c r="BYK284" s="41"/>
      <c r="BYL284" s="38"/>
      <c r="BYM284" s="38"/>
      <c r="BYN284" s="38"/>
      <c r="BYO284" s="39"/>
      <c r="BYP284" s="40"/>
      <c r="BYQ284" s="41"/>
      <c r="BYR284" s="38"/>
      <c r="BYS284" s="38"/>
      <c r="BYT284" s="38"/>
      <c r="BYU284" s="39"/>
      <c r="BYV284" s="40"/>
      <c r="BYW284" s="41"/>
      <c r="BYX284" s="38"/>
      <c r="BYY284" s="38"/>
      <c r="BYZ284" s="38"/>
      <c r="BZA284" s="39"/>
      <c r="BZB284" s="40"/>
      <c r="BZC284" s="41"/>
      <c r="BZD284" s="38"/>
      <c r="BZE284" s="38"/>
      <c r="BZF284" s="38"/>
      <c r="BZG284" s="39"/>
      <c r="BZH284" s="40"/>
      <c r="BZI284" s="41"/>
      <c r="BZJ284" s="38"/>
      <c r="BZK284" s="38"/>
      <c r="BZL284" s="38"/>
      <c r="BZM284" s="39"/>
      <c r="BZN284" s="40"/>
      <c r="BZO284" s="41"/>
      <c r="BZP284" s="38"/>
      <c r="BZQ284" s="38"/>
      <c r="BZR284" s="38"/>
      <c r="BZS284" s="39"/>
      <c r="BZT284" s="40"/>
      <c r="BZU284" s="41"/>
      <c r="BZV284" s="38"/>
      <c r="BZW284" s="38"/>
      <c r="BZX284" s="38"/>
      <c r="BZY284" s="39"/>
      <c r="BZZ284" s="40"/>
      <c r="CAA284" s="41"/>
      <c r="CAB284" s="38"/>
      <c r="CAC284" s="38"/>
      <c r="CAD284" s="38"/>
      <c r="CAE284" s="39"/>
      <c r="CAF284" s="40"/>
      <c r="CAG284" s="41"/>
      <c r="CAH284" s="38"/>
      <c r="CAI284" s="38"/>
      <c r="CAJ284" s="38"/>
      <c r="CAK284" s="39"/>
      <c r="CAL284" s="40"/>
      <c r="CAM284" s="41"/>
      <c r="CAN284" s="38"/>
      <c r="CAO284" s="38"/>
      <c r="CAP284" s="38"/>
      <c r="CAQ284" s="39"/>
      <c r="CAR284" s="40"/>
      <c r="CAS284" s="41"/>
      <c r="CAT284" s="38"/>
      <c r="CAU284" s="38"/>
      <c r="CAV284" s="38"/>
      <c r="CAW284" s="39"/>
      <c r="CAX284" s="40"/>
      <c r="CAY284" s="41"/>
      <c r="CAZ284" s="38"/>
      <c r="CBA284" s="38"/>
      <c r="CBB284" s="38"/>
      <c r="CBC284" s="39"/>
      <c r="CBD284" s="40"/>
      <c r="CBE284" s="41"/>
      <c r="CBF284" s="38"/>
      <c r="CBG284" s="38"/>
      <c r="CBH284" s="38"/>
      <c r="CBI284" s="39"/>
      <c r="CBJ284" s="40"/>
      <c r="CBK284" s="41"/>
      <c r="CBL284" s="38"/>
      <c r="CBM284" s="38"/>
      <c r="CBN284" s="38"/>
      <c r="CBO284" s="39"/>
      <c r="CBP284" s="40"/>
      <c r="CBQ284" s="41"/>
      <c r="CBR284" s="38"/>
      <c r="CBS284" s="38"/>
      <c r="CBT284" s="38"/>
      <c r="CBU284" s="39"/>
      <c r="CBV284" s="40"/>
      <c r="CBW284" s="41"/>
      <c r="CBX284" s="38"/>
      <c r="CBY284" s="38"/>
      <c r="CBZ284" s="38"/>
      <c r="CCA284" s="39"/>
      <c r="CCB284" s="40"/>
      <c r="CCC284" s="41"/>
      <c r="CCD284" s="38"/>
      <c r="CCE284" s="38"/>
      <c r="CCF284" s="38"/>
      <c r="CCG284" s="39"/>
      <c r="CCH284" s="40"/>
      <c r="CCI284" s="41"/>
      <c r="CCJ284" s="38"/>
      <c r="CCK284" s="38"/>
      <c r="CCL284" s="38"/>
      <c r="CCM284" s="39"/>
      <c r="CCN284" s="40"/>
      <c r="CCO284" s="41"/>
      <c r="CCP284" s="38"/>
      <c r="CCQ284" s="38"/>
      <c r="CCR284" s="38"/>
      <c r="CCS284" s="39"/>
      <c r="CCT284" s="40"/>
      <c r="CCU284" s="41"/>
      <c r="CCV284" s="38"/>
      <c r="CCW284" s="38"/>
      <c r="CCX284" s="38"/>
      <c r="CCY284" s="39"/>
      <c r="CCZ284" s="40"/>
      <c r="CDA284" s="41"/>
      <c r="CDB284" s="38"/>
      <c r="CDC284" s="38"/>
      <c r="CDD284" s="38"/>
      <c r="CDE284" s="39"/>
      <c r="CDF284" s="40"/>
      <c r="CDG284" s="41"/>
      <c r="CDH284" s="38"/>
      <c r="CDI284" s="38"/>
      <c r="CDJ284" s="38"/>
      <c r="CDK284" s="39"/>
      <c r="CDL284" s="40"/>
      <c r="CDM284" s="41"/>
      <c r="CDN284" s="38"/>
      <c r="CDO284" s="38"/>
      <c r="CDP284" s="38"/>
      <c r="CDQ284" s="39"/>
      <c r="CDR284" s="40"/>
      <c r="CDS284" s="41"/>
      <c r="CDT284" s="38"/>
      <c r="CDU284" s="38"/>
      <c r="CDV284" s="38"/>
      <c r="CDW284" s="39"/>
      <c r="CDX284" s="40"/>
      <c r="CDY284" s="41"/>
      <c r="CDZ284" s="38"/>
      <c r="CEA284" s="38"/>
      <c r="CEB284" s="38"/>
      <c r="CEC284" s="39"/>
      <c r="CED284" s="40"/>
      <c r="CEE284" s="41"/>
      <c r="CEF284" s="38"/>
      <c r="CEG284" s="38"/>
      <c r="CEH284" s="38"/>
      <c r="CEI284" s="39"/>
      <c r="CEJ284" s="40"/>
      <c r="CEK284" s="41"/>
      <c r="CEL284" s="38"/>
      <c r="CEM284" s="38"/>
      <c r="CEN284" s="38"/>
      <c r="CEO284" s="39"/>
      <c r="CEP284" s="40"/>
      <c r="CEQ284" s="41"/>
      <c r="CER284" s="38"/>
      <c r="CES284" s="38"/>
      <c r="CET284" s="38"/>
      <c r="CEU284" s="39"/>
      <c r="CEV284" s="40"/>
      <c r="CEW284" s="41"/>
      <c r="CEX284" s="38"/>
      <c r="CEY284" s="38"/>
      <c r="CEZ284" s="38"/>
      <c r="CFA284" s="39"/>
      <c r="CFB284" s="40"/>
      <c r="CFC284" s="41"/>
      <c r="CFD284" s="38"/>
      <c r="CFE284" s="38"/>
      <c r="CFF284" s="38"/>
      <c r="CFG284" s="39"/>
      <c r="CFH284" s="40"/>
      <c r="CFI284" s="41"/>
      <c r="CFJ284" s="38"/>
      <c r="CFK284" s="38"/>
      <c r="CFL284" s="38"/>
      <c r="CFM284" s="39"/>
      <c r="CFN284" s="40"/>
      <c r="CFO284" s="41"/>
      <c r="CFP284" s="38"/>
      <c r="CFQ284" s="38"/>
      <c r="CFR284" s="38"/>
      <c r="CFS284" s="39"/>
      <c r="CFT284" s="40"/>
      <c r="CFU284" s="41"/>
      <c r="CFV284" s="38"/>
      <c r="CFW284" s="38"/>
      <c r="CFX284" s="38"/>
      <c r="CFY284" s="39"/>
      <c r="CFZ284" s="40"/>
      <c r="CGA284" s="41"/>
      <c r="CGB284" s="38"/>
      <c r="CGC284" s="38"/>
      <c r="CGD284" s="38"/>
      <c r="CGE284" s="39"/>
      <c r="CGF284" s="40"/>
      <c r="CGG284" s="41"/>
      <c r="CGH284" s="38"/>
      <c r="CGI284" s="38"/>
      <c r="CGJ284" s="38"/>
      <c r="CGK284" s="39"/>
      <c r="CGL284" s="40"/>
      <c r="CGM284" s="41"/>
      <c r="CGN284" s="38"/>
      <c r="CGO284" s="38"/>
      <c r="CGP284" s="38"/>
      <c r="CGQ284" s="39"/>
      <c r="CGR284" s="40"/>
      <c r="CGS284" s="41"/>
      <c r="CGT284" s="38"/>
      <c r="CGU284" s="38"/>
      <c r="CGV284" s="38"/>
      <c r="CGW284" s="39"/>
      <c r="CGX284" s="40"/>
      <c r="CGY284" s="41"/>
      <c r="CGZ284" s="38"/>
      <c r="CHA284" s="38"/>
      <c r="CHB284" s="38"/>
      <c r="CHC284" s="39"/>
      <c r="CHD284" s="40"/>
      <c r="CHE284" s="41"/>
      <c r="CHF284" s="38"/>
      <c r="CHG284" s="38"/>
      <c r="CHH284" s="38"/>
      <c r="CHI284" s="39"/>
      <c r="CHJ284" s="40"/>
      <c r="CHK284" s="41"/>
      <c r="CHL284" s="38"/>
      <c r="CHM284" s="38"/>
      <c r="CHN284" s="38"/>
      <c r="CHO284" s="39"/>
      <c r="CHP284" s="40"/>
      <c r="CHQ284" s="41"/>
      <c r="CHR284" s="38"/>
      <c r="CHS284" s="38"/>
      <c r="CHT284" s="38"/>
      <c r="CHU284" s="39"/>
      <c r="CHV284" s="40"/>
      <c r="CHW284" s="41"/>
      <c r="CHX284" s="38"/>
      <c r="CHY284" s="38"/>
      <c r="CHZ284" s="38"/>
      <c r="CIA284" s="39"/>
      <c r="CIB284" s="40"/>
      <c r="CIC284" s="41"/>
      <c r="CID284" s="38"/>
      <c r="CIE284" s="38"/>
      <c r="CIF284" s="38"/>
      <c r="CIG284" s="39"/>
      <c r="CIH284" s="40"/>
      <c r="CII284" s="41"/>
      <c r="CIJ284" s="38"/>
      <c r="CIK284" s="38"/>
      <c r="CIL284" s="38"/>
      <c r="CIM284" s="39"/>
      <c r="CIN284" s="40"/>
      <c r="CIO284" s="41"/>
      <c r="CIP284" s="38"/>
      <c r="CIQ284" s="38"/>
      <c r="CIR284" s="38"/>
      <c r="CIS284" s="39"/>
      <c r="CIT284" s="40"/>
      <c r="CIU284" s="41"/>
      <c r="CIV284" s="38"/>
      <c r="CIW284" s="38"/>
      <c r="CIX284" s="38"/>
      <c r="CIY284" s="39"/>
      <c r="CIZ284" s="40"/>
      <c r="CJA284" s="41"/>
      <c r="CJB284" s="38"/>
      <c r="CJC284" s="38"/>
      <c r="CJD284" s="38"/>
      <c r="CJE284" s="39"/>
      <c r="CJF284" s="40"/>
      <c r="CJG284" s="41"/>
      <c r="CJH284" s="38"/>
      <c r="CJI284" s="38"/>
      <c r="CJJ284" s="38"/>
      <c r="CJK284" s="39"/>
      <c r="CJL284" s="40"/>
      <c r="CJM284" s="41"/>
      <c r="CJN284" s="38"/>
      <c r="CJO284" s="38"/>
      <c r="CJP284" s="38"/>
      <c r="CJQ284" s="39"/>
      <c r="CJR284" s="40"/>
      <c r="CJS284" s="41"/>
      <c r="CJT284" s="38"/>
      <c r="CJU284" s="38"/>
      <c r="CJV284" s="38"/>
      <c r="CJW284" s="39"/>
      <c r="CJX284" s="40"/>
      <c r="CJY284" s="41"/>
      <c r="CJZ284" s="38"/>
      <c r="CKA284" s="38"/>
      <c r="CKB284" s="38"/>
      <c r="CKC284" s="39"/>
      <c r="CKD284" s="40"/>
      <c r="CKE284" s="41"/>
      <c r="CKF284" s="38"/>
      <c r="CKG284" s="38"/>
      <c r="CKH284" s="38"/>
      <c r="CKI284" s="39"/>
      <c r="CKJ284" s="40"/>
      <c r="CKK284" s="41"/>
      <c r="CKL284" s="38"/>
      <c r="CKM284" s="38"/>
      <c r="CKN284" s="38"/>
      <c r="CKO284" s="39"/>
      <c r="CKP284" s="40"/>
      <c r="CKQ284" s="41"/>
      <c r="CKR284" s="38"/>
      <c r="CKS284" s="38"/>
      <c r="CKT284" s="38"/>
      <c r="CKU284" s="39"/>
      <c r="CKV284" s="40"/>
      <c r="CKW284" s="41"/>
      <c r="CKX284" s="38"/>
      <c r="CKY284" s="38"/>
      <c r="CKZ284" s="38"/>
      <c r="CLA284" s="39"/>
      <c r="CLB284" s="40"/>
      <c r="CLC284" s="41"/>
      <c r="CLD284" s="38"/>
      <c r="CLE284" s="38"/>
      <c r="CLF284" s="38"/>
      <c r="CLG284" s="39"/>
      <c r="CLH284" s="40"/>
      <c r="CLI284" s="41"/>
      <c r="CLJ284" s="38"/>
      <c r="CLK284" s="38"/>
      <c r="CLL284" s="38"/>
      <c r="CLM284" s="39"/>
      <c r="CLN284" s="40"/>
      <c r="CLO284" s="41"/>
      <c r="CLP284" s="38"/>
      <c r="CLQ284" s="38"/>
      <c r="CLR284" s="38"/>
      <c r="CLS284" s="39"/>
      <c r="CLT284" s="40"/>
      <c r="CLU284" s="41"/>
      <c r="CLV284" s="38"/>
      <c r="CLW284" s="38"/>
      <c r="CLX284" s="38"/>
      <c r="CLY284" s="39"/>
      <c r="CLZ284" s="40"/>
      <c r="CMA284" s="41"/>
      <c r="CMB284" s="38"/>
      <c r="CMC284" s="38"/>
      <c r="CMD284" s="38"/>
      <c r="CME284" s="39"/>
      <c r="CMF284" s="40"/>
      <c r="CMG284" s="41"/>
      <c r="CMH284" s="38"/>
      <c r="CMI284" s="38"/>
      <c r="CMJ284" s="38"/>
      <c r="CMK284" s="39"/>
      <c r="CML284" s="40"/>
      <c r="CMM284" s="41"/>
      <c r="CMN284" s="38"/>
      <c r="CMO284" s="38"/>
      <c r="CMP284" s="38"/>
      <c r="CMQ284" s="39"/>
      <c r="CMR284" s="40"/>
      <c r="CMS284" s="41"/>
      <c r="CMT284" s="38"/>
      <c r="CMU284" s="38"/>
      <c r="CMV284" s="38"/>
      <c r="CMW284" s="39"/>
      <c r="CMX284" s="40"/>
      <c r="CMY284" s="41"/>
      <c r="CMZ284" s="38"/>
      <c r="CNA284" s="38"/>
      <c r="CNB284" s="38"/>
      <c r="CNC284" s="39"/>
      <c r="CND284" s="40"/>
      <c r="CNE284" s="41"/>
      <c r="CNF284" s="38"/>
      <c r="CNG284" s="38"/>
      <c r="CNH284" s="38"/>
      <c r="CNI284" s="39"/>
      <c r="CNJ284" s="40"/>
      <c r="CNK284" s="41"/>
      <c r="CNL284" s="38"/>
      <c r="CNM284" s="38"/>
      <c r="CNN284" s="38"/>
      <c r="CNO284" s="39"/>
      <c r="CNP284" s="40"/>
      <c r="CNQ284" s="41"/>
      <c r="CNR284" s="38"/>
      <c r="CNS284" s="38"/>
      <c r="CNT284" s="38"/>
      <c r="CNU284" s="39"/>
      <c r="CNV284" s="40"/>
      <c r="CNW284" s="41"/>
      <c r="CNX284" s="38"/>
      <c r="CNY284" s="38"/>
      <c r="CNZ284" s="38"/>
      <c r="COA284" s="39"/>
      <c r="COB284" s="40"/>
      <c r="COC284" s="41"/>
      <c r="COD284" s="38"/>
      <c r="COE284" s="38"/>
      <c r="COF284" s="38"/>
      <c r="COG284" s="39"/>
      <c r="COH284" s="40"/>
      <c r="COI284" s="41"/>
      <c r="COJ284" s="38"/>
      <c r="COK284" s="38"/>
      <c r="COL284" s="38"/>
      <c r="COM284" s="39"/>
      <c r="CON284" s="40"/>
      <c r="COO284" s="41"/>
      <c r="COP284" s="38"/>
      <c r="COQ284" s="38"/>
      <c r="COR284" s="38"/>
      <c r="COS284" s="39"/>
      <c r="COT284" s="40"/>
      <c r="COU284" s="41"/>
      <c r="COV284" s="38"/>
      <c r="COW284" s="38"/>
      <c r="COX284" s="38"/>
      <c r="COY284" s="39"/>
      <c r="COZ284" s="40"/>
      <c r="CPA284" s="41"/>
      <c r="CPB284" s="38"/>
      <c r="CPC284" s="38"/>
      <c r="CPD284" s="38"/>
      <c r="CPE284" s="39"/>
      <c r="CPF284" s="40"/>
      <c r="CPG284" s="41"/>
      <c r="CPH284" s="38"/>
      <c r="CPI284" s="38"/>
      <c r="CPJ284" s="38"/>
      <c r="CPK284" s="39"/>
      <c r="CPL284" s="40"/>
      <c r="CPM284" s="41"/>
      <c r="CPN284" s="38"/>
      <c r="CPO284" s="38"/>
      <c r="CPP284" s="38"/>
      <c r="CPQ284" s="39"/>
      <c r="CPR284" s="40"/>
      <c r="CPS284" s="41"/>
      <c r="CPT284" s="38"/>
      <c r="CPU284" s="38"/>
      <c r="CPV284" s="38"/>
      <c r="CPW284" s="39"/>
      <c r="CPX284" s="40"/>
      <c r="CPY284" s="41"/>
      <c r="CPZ284" s="38"/>
      <c r="CQA284" s="38"/>
      <c r="CQB284" s="38"/>
      <c r="CQC284" s="39"/>
      <c r="CQD284" s="40"/>
      <c r="CQE284" s="41"/>
      <c r="CQF284" s="38"/>
      <c r="CQG284" s="38"/>
      <c r="CQH284" s="38"/>
      <c r="CQI284" s="39"/>
      <c r="CQJ284" s="40"/>
      <c r="CQK284" s="41"/>
      <c r="CQL284" s="38"/>
      <c r="CQM284" s="38"/>
      <c r="CQN284" s="38"/>
      <c r="CQO284" s="39"/>
      <c r="CQP284" s="40"/>
      <c r="CQQ284" s="41"/>
      <c r="CQR284" s="38"/>
      <c r="CQS284" s="38"/>
      <c r="CQT284" s="38"/>
      <c r="CQU284" s="39"/>
      <c r="CQV284" s="40"/>
      <c r="CQW284" s="41"/>
      <c r="CQX284" s="38"/>
      <c r="CQY284" s="38"/>
      <c r="CQZ284" s="38"/>
      <c r="CRA284" s="39"/>
      <c r="CRB284" s="40"/>
      <c r="CRC284" s="41"/>
      <c r="CRD284" s="38"/>
      <c r="CRE284" s="38"/>
      <c r="CRF284" s="38"/>
      <c r="CRG284" s="39"/>
      <c r="CRH284" s="40"/>
      <c r="CRI284" s="41"/>
      <c r="CRJ284" s="38"/>
      <c r="CRK284" s="38"/>
      <c r="CRL284" s="38"/>
      <c r="CRM284" s="39"/>
      <c r="CRN284" s="40"/>
      <c r="CRO284" s="41"/>
      <c r="CRP284" s="38"/>
      <c r="CRQ284" s="38"/>
      <c r="CRR284" s="38"/>
      <c r="CRS284" s="39"/>
      <c r="CRT284" s="40"/>
      <c r="CRU284" s="41"/>
      <c r="CRV284" s="38"/>
      <c r="CRW284" s="38"/>
      <c r="CRX284" s="38"/>
      <c r="CRY284" s="39"/>
      <c r="CRZ284" s="40"/>
      <c r="CSA284" s="41"/>
      <c r="CSB284" s="38"/>
      <c r="CSC284" s="38"/>
      <c r="CSD284" s="38"/>
      <c r="CSE284" s="39"/>
      <c r="CSF284" s="40"/>
      <c r="CSG284" s="41"/>
      <c r="CSH284" s="38"/>
      <c r="CSI284" s="38"/>
      <c r="CSJ284" s="38"/>
      <c r="CSK284" s="39"/>
      <c r="CSL284" s="40"/>
      <c r="CSM284" s="41"/>
      <c r="CSN284" s="38"/>
      <c r="CSO284" s="38"/>
      <c r="CSP284" s="38"/>
      <c r="CSQ284" s="39"/>
      <c r="CSR284" s="40"/>
      <c r="CSS284" s="41"/>
      <c r="CST284" s="38"/>
      <c r="CSU284" s="38"/>
      <c r="CSV284" s="38"/>
      <c r="CSW284" s="39"/>
      <c r="CSX284" s="40"/>
      <c r="CSY284" s="41"/>
      <c r="CSZ284" s="38"/>
      <c r="CTA284" s="38"/>
      <c r="CTB284" s="38"/>
      <c r="CTC284" s="39"/>
      <c r="CTD284" s="40"/>
      <c r="CTE284" s="41"/>
      <c r="CTF284" s="38"/>
      <c r="CTG284" s="38"/>
      <c r="CTH284" s="38"/>
      <c r="CTI284" s="39"/>
      <c r="CTJ284" s="40"/>
      <c r="CTK284" s="41"/>
      <c r="CTL284" s="38"/>
      <c r="CTM284" s="38"/>
      <c r="CTN284" s="38"/>
      <c r="CTO284" s="39"/>
      <c r="CTP284" s="40"/>
      <c r="CTQ284" s="41"/>
      <c r="CTR284" s="38"/>
      <c r="CTS284" s="38"/>
      <c r="CTT284" s="38"/>
      <c r="CTU284" s="39"/>
      <c r="CTV284" s="40"/>
      <c r="CTW284" s="41"/>
      <c r="CTX284" s="38"/>
      <c r="CTY284" s="38"/>
      <c r="CTZ284" s="38"/>
      <c r="CUA284" s="39"/>
      <c r="CUB284" s="40"/>
      <c r="CUC284" s="41"/>
      <c r="CUD284" s="38"/>
      <c r="CUE284" s="38"/>
      <c r="CUF284" s="38"/>
      <c r="CUG284" s="39"/>
      <c r="CUH284" s="40"/>
      <c r="CUI284" s="41"/>
      <c r="CUJ284" s="38"/>
      <c r="CUK284" s="38"/>
      <c r="CUL284" s="38"/>
      <c r="CUM284" s="39"/>
      <c r="CUN284" s="40"/>
      <c r="CUO284" s="41"/>
      <c r="CUP284" s="38"/>
      <c r="CUQ284" s="38"/>
      <c r="CUR284" s="38"/>
      <c r="CUS284" s="39"/>
      <c r="CUT284" s="40"/>
      <c r="CUU284" s="41"/>
      <c r="CUV284" s="38"/>
      <c r="CUW284" s="38"/>
      <c r="CUX284" s="38"/>
      <c r="CUY284" s="39"/>
      <c r="CUZ284" s="40"/>
      <c r="CVA284" s="41"/>
      <c r="CVB284" s="38"/>
      <c r="CVC284" s="38"/>
      <c r="CVD284" s="38"/>
      <c r="CVE284" s="39"/>
      <c r="CVF284" s="40"/>
      <c r="CVG284" s="41"/>
      <c r="CVH284" s="38"/>
      <c r="CVI284" s="38"/>
      <c r="CVJ284" s="38"/>
      <c r="CVK284" s="39"/>
      <c r="CVL284" s="40"/>
      <c r="CVM284" s="41"/>
      <c r="CVN284" s="38"/>
      <c r="CVO284" s="38"/>
      <c r="CVP284" s="38"/>
      <c r="CVQ284" s="39"/>
      <c r="CVR284" s="40"/>
      <c r="CVS284" s="41"/>
      <c r="CVT284" s="38"/>
      <c r="CVU284" s="38"/>
      <c r="CVV284" s="38"/>
      <c r="CVW284" s="39"/>
      <c r="CVX284" s="40"/>
      <c r="CVY284" s="41"/>
      <c r="CVZ284" s="38"/>
      <c r="CWA284" s="38"/>
      <c r="CWB284" s="38"/>
      <c r="CWC284" s="39"/>
      <c r="CWD284" s="40"/>
      <c r="CWE284" s="41"/>
      <c r="CWF284" s="38"/>
      <c r="CWG284" s="38"/>
      <c r="CWH284" s="38"/>
      <c r="CWI284" s="39"/>
      <c r="CWJ284" s="40"/>
      <c r="CWK284" s="41"/>
      <c r="CWL284" s="38"/>
      <c r="CWM284" s="38"/>
      <c r="CWN284" s="38"/>
      <c r="CWO284" s="39"/>
      <c r="CWP284" s="40"/>
      <c r="CWQ284" s="41"/>
      <c r="CWR284" s="38"/>
      <c r="CWS284" s="38"/>
      <c r="CWT284" s="38"/>
      <c r="CWU284" s="39"/>
      <c r="CWV284" s="40"/>
      <c r="CWW284" s="41"/>
      <c r="CWX284" s="38"/>
      <c r="CWY284" s="38"/>
      <c r="CWZ284" s="38"/>
      <c r="CXA284" s="39"/>
      <c r="CXB284" s="40"/>
      <c r="CXC284" s="41"/>
      <c r="CXD284" s="38"/>
      <c r="CXE284" s="38"/>
      <c r="CXF284" s="38"/>
      <c r="CXG284" s="39"/>
      <c r="CXH284" s="40"/>
      <c r="CXI284" s="41"/>
      <c r="CXJ284" s="38"/>
      <c r="CXK284" s="38"/>
      <c r="CXL284" s="38"/>
      <c r="CXM284" s="39"/>
      <c r="CXN284" s="40"/>
      <c r="CXO284" s="41"/>
      <c r="CXP284" s="38"/>
      <c r="CXQ284" s="38"/>
      <c r="CXR284" s="38"/>
      <c r="CXS284" s="39"/>
      <c r="CXT284" s="40"/>
      <c r="CXU284" s="41"/>
      <c r="CXV284" s="38"/>
      <c r="CXW284" s="38"/>
      <c r="CXX284" s="38"/>
      <c r="CXY284" s="39"/>
      <c r="CXZ284" s="40"/>
      <c r="CYA284" s="41"/>
      <c r="CYB284" s="38"/>
      <c r="CYC284" s="38"/>
      <c r="CYD284" s="38"/>
      <c r="CYE284" s="39"/>
      <c r="CYF284" s="40"/>
      <c r="CYG284" s="41"/>
      <c r="CYH284" s="38"/>
      <c r="CYI284" s="38"/>
      <c r="CYJ284" s="38"/>
      <c r="CYK284" s="39"/>
      <c r="CYL284" s="40"/>
      <c r="CYM284" s="41"/>
      <c r="CYN284" s="38"/>
      <c r="CYO284" s="38"/>
      <c r="CYP284" s="38"/>
      <c r="CYQ284" s="39"/>
      <c r="CYR284" s="40"/>
      <c r="CYS284" s="41"/>
      <c r="CYT284" s="38"/>
      <c r="CYU284" s="38"/>
      <c r="CYV284" s="38"/>
      <c r="CYW284" s="39"/>
      <c r="CYX284" s="40"/>
      <c r="CYY284" s="41"/>
      <c r="CYZ284" s="38"/>
      <c r="CZA284" s="38"/>
      <c r="CZB284" s="38"/>
      <c r="CZC284" s="39"/>
      <c r="CZD284" s="40"/>
      <c r="CZE284" s="41"/>
      <c r="CZF284" s="38"/>
      <c r="CZG284" s="38"/>
      <c r="CZH284" s="38"/>
      <c r="CZI284" s="39"/>
      <c r="CZJ284" s="40"/>
      <c r="CZK284" s="41"/>
      <c r="CZL284" s="38"/>
      <c r="CZM284" s="38"/>
      <c r="CZN284" s="38"/>
      <c r="CZO284" s="39"/>
      <c r="CZP284" s="40"/>
      <c r="CZQ284" s="41"/>
      <c r="CZR284" s="38"/>
      <c r="CZS284" s="38"/>
      <c r="CZT284" s="38"/>
      <c r="CZU284" s="39"/>
      <c r="CZV284" s="40"/>
      <c r="CZW284" s="41"/>
      <c r="CZX284" s="38"/>
      <c r="CZY284" s="38"/>
      <c r="CZZ284" s="38"/>
      <c r="DAA284" s="39"/>
      <c r="DAB284" s="40"/>
      <c r="DAC284" s="41"/>
      <c r="DAD284" s="38"/>
      <c r="DAE284" s="38"/>
      <c r="DAF284" s="38"/>
      <c r="DAG284" s="39"/>
      <c r="DAH284" s="40"/>
      <c r="DAI284" s="41"/>
      <c r="DAJ284" s="38"/>
      <c r="DAK284" s="38"/>
      <c r="DAL284" s="38"/>
      <c r="DAM284" s="39"/>
      <c r="DAN284" s="40"/>
      <c r="DAO284" s="41"/>
      <c r="DAP284" s="38"/>
      <c r="DAQ284" s="38"/>
      <c r="DAR284" s="38"/>
      <c r="DAS284" s="39"/>
      <c r="DAT284" s="40"/>
      <c r="DAU284" s="41"/>
      <c r="DAV284" s="38"/>
      <c r="DAW284" s="38"/>
      <c r="DAX284" s="38"/>
      <c r="DAY284" s="39"/>
      <c r="DAZ284" s="40"/>
      <c r="DBA284" s="41"/>
      <c r="DBB284" s="38"/>
      <c r="DBC284" s="38"/>
      <c r="DBD284" s="38"/>
      <c r="DBE284" s="39"/>
      <c r="DBF284" s="40"/>
      <c r="DBG284" s="41"/>
      <c r="DBH284" s="38"/>
      <c r="DBI284" s="38"/>
      <c r="DBJ284" s="38"/>
      <c r="DBK284" s="39"/>
      <c r="DBL284" s="40"/>
      <c r="DBM284" s="41"/>
      <c r="DBN284" s="38"/>
      <c r="DBO284" s="38"/>
      <c r="DBP284" s="38"/>
      <c r="DBQ284" s="39"/>
      <c r="DBR284" s="40"/>
      <c r="DBS284" s="41"/>
      <c r="DBT284" s="38"/>
      <c r="DBU284" s="38"/>
      <c r="DBV284" s="38"/>
      <c r="DBW284" s="39"/>
      <c r="DBX284" s="40"/>
      <c r="DBY284" s="41"/>
      <c r="DBZ284" s="38"/>
      <c r="DCA284" s="38"/>
      <c r="DCB284" s="38"/>
      <c r="DCC284" s="39"/>
      <c r="DCD284" s="40"/>
      <c r="DCE284" s="41"/>
      <c r="DCF284" s="38"/>
      <c r="DCG284" s="38"/>
      <c r="DCH284" s="38"/>
      <c r="DCI284" s="39"/>
      <c r="DCJ284" s="40"/>
      <c r="DCK284" s="41"/>
      <c r="DCL284" s="38"/>
      <c r="DCM284" s="38"/>
      <c r="DCN284" s="38"/>
      <c r="DCO284" s="39"/>
      <c r="DCP284" s="40"/>
      <c r="DCQ284" s="41"/>
      <c r="DCR284" s="38"/>
      <c r="DCS284" s="38"/>
      <c r="DCT284" s="38"/>
      <c r="DCU284" s="39"/>
      <c r="DCV284" s="40"/>
      <c r="DCW284" s="41"/>
      <c r="DCX284" s="38"/>
      <c r="DCY284" s="38"/>
      <c r="DCZ284" s="38"/>
      <c r="DDA284" s="39"/>
      <c r="DDB284" s="40"/>
      <c r="DDC284" s="41"/>
      <c r="DDD284" s="38"/>
      <c r="DDE284" s="38"/>
      <c r="DDF284" s="38"/>
      <c r="DDG284" s="39"/>
      <c r="DDH284" s="40"/>
      <c r="DDI284" s="41"/>
      <c r="DDJ284" s="38"/>
      <c r="DDK284" s="38"/>
      <c r="DDL284" s="38"/>
      <c r="DDM284" s="39"/>
      <c r="DDN284" s="40"/>
      <c r="DDO284" s="41"/>
      <c r="DDP284" s="38"/>
      <c r="DDQ284" s="38"/>
      <c r="DDR284" s="38"/>
      <c r="DDS284" s="39"/>
      <c r="DDT284" s="40"/>
      <c r="DDU284" s="41"/>
      <c r="DDV284" s="38"/>
      <c r="DDW284" s="38"/>
      <c r="DDX284" s="38"/>
      <c r="DDY284" s="39"/>
      <c r="DDZ284" s="40"/>
      <c r="DEA284" s="41"/>
      <c r="DEB284" s="38"/>
      <c r="DEC284" s="38"/>
      <c r="DED284" s="38"/>
      <c r="DEE284" s="39"/>
      <c r="DEF284" s="40"/>
      <c r="DEG284" s="41"/>
      <c r="DEH284" s="38"/>
      <c r="DEI284" s="38"/>
      <c r="DEJ284" s="38"/>
      <c r="DEK284" s="39"/>
      <c r="DEL284" s="40"/>
      <c r="DEM284" s="41"/>
      <c r="DEN284" s="38"/>
      <c r="DEO284" s="38"/>
      <c r="DEP284" s="38"/>
      <c r="DEQ284" s="39"/>
      <c r="DER284" s="40"/>
      <c r="DES284" s="41"/>
      <c r="DET284" s="38"/>
      <c r="DEU284" s="38"/>
      <c r="DEV284" s="38"/>
      <c r="DEW284" s="39"/>
      <c r="DEX284" s="40"/>
      <c r="DEY284" s="41"/>
      <c r="DEZ284" s="38"/>
      <c r="DFA284" s="38"/>
      <c r="DFB284" s="38"/>
      <c r="DFC284" s="39"/>
      <c r="DFD284" s="40"/>
      <c r="DFE284" s="41"/>
      <c r="DFF284" s="38"/>
      <c r="DFG284" s="38"/>
      <c r="DFH284" s="38"/>
      <c r="DFI284" s="39"/>
      <c r="DFJ284" s="40"/>
      <c r="DFK284" s="41"/>
      <c r="DFL284" s="38"/>
      <c r="DFM284" s="38"/>
      <c r="DFN284" s="38"/>
      <c r="DFO284" s="39"/>
      <c r="DFP284" s="40"/>
      <c r="DFQ284" s="41"/>
      <c r="DFR284" s="38"/>
      <c r="DFS284" s="38"/>
      <c r="DFT284" s="38"/>
      <c r="DFU284" s="39"/>
      <c r="DFV284" s="40"/>
      <c r="DFW284" s="41"/>
      <c r="DFX284" s="38"/>
      <c r="DFY284" s="38"/>
      <c r="DFZ284" s="38"/>
      <c r="DGA284" s="39"/>
      <c r="DGB284" s="40"/>
      <c r="DGC284" s="41"/>
      <c r="DGD284" s="38"/>
      <c r="DGE284" s="38"/>
      <c r="DGF284" s="38"/>
      <c r="DGG284" s="39"/>
      <c r="DGH284" s="40"/>
      <c r="DGI284" s="41"/>
      <c r="DGJ284" s="38"/>
      <c r="DGK284" s="38"/>
      <c r="DGL284" s="38"/>
      <c r="DGM284" s="39"/>
      <c r="DGN284" s="40"/>
      <c r="DGO284" s="41"/>
      <c r="DGP284" s="38"/>
      <c r="DGQ284" s="38"/>
      <c r="DGR284" s="38"/>
      <c r="DGS284" s="39"/>
      <c r="DGT284" s="40"/>
      <c r="DGU284" s="41"/>
      <c r="DGV284" s="38"/>
      <c r="DGW284" s="38"/>
      <c r="DGX284" s="38"/>
      <c r="DGY284" s="39"/>
      <c r="DGZ284" s="40"/>
      <c r="DHA284" s="41"/>
      <c r="DHB284" s="38"/>
      <c r="DHC284" s="38"/>
      <c r="DHD284" s="38"/>
      <c r="DHE284" s="39"/>
      <c r="DHF284" s="40"/>
      <c r="DHG284" s="41"/>
      <c r="DHH284" s="38"/>
      <c r="DHI284" s="38"/>
      <c r="DHJ284" s="38"/>
      <c r="DHK284" s="39"/>
      <c r="DHL284" s="40"/>
      <c r="DHM284" s="41"/>
      <c r="DHN284" s="38"/>
      <c r="DHO284" s="38"/>
      <c r="DHP284" s="38"/>
      <c r="DHQ284" s="39"/>
      <c r="DHR284" s="40"/>
      <c r="DHS284" s="41"/>
      <c r="DHT284" s="38"/>
      <c r="DHU284" s="38"/>
      <c r="DHV284" s="38"/>
      <c r="DHW284" s="39"/>
      <c r="DHX284" s="40"/>
      <c r="DHY284" s="41"/>
      <c r="DHZ284" s="38"/>
      <c r="DIA284" s="38"/>
      <c r="DIB284" s="38"/>
      <c r="DIC284" s="39"/>
      <c r="DID284" s="40"/>
      <c r="DIE284" s="41"/>
      <c r="DIF284" s="38"/>
      <c r="DIG284" s="38"/>
      <c r="DIH284" s="38"/>
      <c r="DII284" s="39"/>
      <c r="DIJ284" s="40"/>
      <c r="DIK284" s="41"/>
      <c r="DIL284" s="38"/>
      <c r="DIM284" s="38"/>
      <c r="DIN284" s="38"/>
      <c r="DIO284" s="39"/>
      <c r="DIP284" s="40"/>
      <c r="DIQ284" s="41"/>
      <c r="DIR284" s="38"/>
      <c r="DIS284" s="38"/>
      <c r="DIT284" s="38"/>
      <c r="DIU284" s="39"/>
      <c r="DIV284" s="40"/>
      <c r="DIW284" s="41"/>
      <c r="DIX284" s="38"/>
      <c r="DIY284" s="38"/>
      <c r="DIZ284" s="38"/>
      <c r="DJA284" s="39"/>
      <c r="DJB284" s="40"/>
      <c r="DJC284" s="41"/>
      <c r="DJD284" s="38"/>
      <c r="DJE284" s="38"/>
      <c r="DJF284" s="38"/>
      <c r="DJG284" s="39"/>
      <c r="DJH284" s="40"/>
      <c r="DJI284" s="41"/>
      <c r="DJJ284" s="38"/>
      <c r="DJK284" s="38"/>
      <c r="DJL284" s="38"/>
      <c r="DJM284" s="39"/>
      <c r="DJN284" s="40"/>
      <c r="DJO284" s="41"/>
      <c r="DJP284" s="38"/>
      <c r="DJQ284" s="38"/>
      <c r="DJR284" s="38"/>
      <c r="DJS284" s="39"/>
      <c r="DJT284" s="40"/>
      <c r="DJU284" s="41"/>
      <c r="DJV284" s="38"/>
      <c r="DJW284" s="38"/>
      <c r="DJX284" s="38"/>
      <c r="DJY284" s="39"/>
      <c r="DJZ284" s="40"/>
      <c r="DKA284" s="41"/>
      <c r="DKB284" s="38"/>
      <c r="DKC284" s="38"/>
      <c r="DKD284" s="38"/>
      <c r="DKE284" s="39"/>
      <c r="DKF284" s="40"/>
      <c r="DKG284" s="41"/>
      <c r="DKH284" s="38"/>
      <c r="DKI284" s="38"/>
      <c r="DKJ284" s="38"/>
      <c r="DKK284" s="39"/>
      <c r="DKL284" s="40"/>
      <c r="DKM284" s="41"/>
      <c r="DKN284" s="38"/>
      <c r="DKO284" s="38"/>
      <c r="DKP284" s="38"/>
      <c r="DKQ284" s="39"/>
      <c r="DKR284" s="40"/>
      <c r="DKS284" s="41"/>
      <c r="DKT284" s="38"/>
      <c r="DKU284" s="38"/>
      <c r="DKV284" s="38"/>
      <c r="DKW284" s="39"/>
      <c r="DKX284" s="40"/>
      <c r="DKY284" s="41"/>
      <c r="DKZ284" s="38"/>
      <c r="DLA284" s="38"/>
      <c r="DLB284" s="38"/>
      <c r="DLC284" s="39"/>
      <c r="DLD284" s="40"/>
      <c r="DLE284" s="41"/>
      <c r="DLF284" s="38"/>
      <c r="DLG284" s="38"/>
      <c r="DLH284" s="38"/>
      <c r="DLI284" s="39"/>
      <c r="DLJ284" s="40"/>
      <c r="DLK284" s="41"/>
      <c r="DLL284" s="38"/>
      <c r="DLM284" s="38"/>
      <c r="DLN284" s="38"/>
      <c r="DLO284" s="39"/>
      <c r="DLP284" s="40"/>
      <c r="DLQ284" s="41"/>
      <c r="DLR284" s="38"/>
      <c r="DLS284" s="38"/>
      <c r="DLT284" s="38"/>
      <c r="DLU284" s="39"/>
      <c r="DLV284" s="40"/>
      <c r="DLW284" s="41"/>
      <c r="DLX284" s="38"/>
      <c r="DLY284" s="38"/>
      <c r="DLZ284" s="38"/>
      <c r="DMA284" s="39"/>
      <c r="DMB284" s="40"/>
      <c r="DMC284" s="41"/>
      <c r="DMD284" s="38"/>
      <c r="DME284" s="38"/>
      <c r="DMF284" s="38"/>
      <c r="DMG284" s="39"/>
      <c r="DMH284" s="40"/>
      <c r="DMI284" s="41"/>
      <c r="DMJ284" s="38"/>
      <c r="DMK284" s="38"/>
      <c r="DML284" s="38"/>
      <c r="DMM284" s="39"/>
      <c r="DMN284" s="40"/>
      <c r="DMO284" s="41"/>
      <c r="DMP284" s="38"/>
      <c r="DMQ284" s="38"/>
      <c r="DMR284" s="38"/>
      <c r="DMS284" s="39"/>
      <c r="DMT284" s="40"/>
      <c r="DMU284" s="41"/>
      <c r="DMV284" s="38"/>
      <c r="DMW284" s="38"/>
      <c r="DMX284" s="38"/>
      <c r="DMY284" s="39"/>
      <c r="DMZ284" s="40"/>
      <c r="DNA284" s="41"/>
      <c r="DNB284" s="38"/>
      <c r="DNC284" s="38"/>
      <c r="DND284" s="38"/>
      <c r="DNE284" s="39"/>
      <c r="DNF284" s="40"/>
      <c r="DNG284" s="41"/>
      <c r="DNH284" s="38"/>
      <c r="DNI284" s="38"/>
      <c r="DNJ284" s="38"/>
      <c r="DNK284" s="39"/>
      <c r="DNL284" s="40"/>
      <c r="DNM284" s="41"/>
      <c r="DNN284" s="38"/>
      <c r="DNO284" s="38"/>
      <c r="DNP284" s="38"/>
      <c r="DNQ284" s="39"/>
      <c r="DNR284" s="40"/>
      <c r="DNS284" s="41"/>
      <c r="DNT284" s="38"/>
      <c r="DNU284" s="38"/>
      <c r="DNV284" s="38"/>
      <c r="DNW284" s="39"/>
      <c r="DNX284" s="40"/>
      <c r="DNY284" s="41"/>
      <c r="DNZ284" s="38"/>
      <c r="DOA284" s="38"/>
      <c r="DOB284" s="38"/>
      <c r="DOC284" s="39"/>
      <c r="DOD284" s="40"/>
      <c r="DOE284" s="41"/>
      <c r="DOF284" s="38"/>
      <c r="DOG284" s="38"/>
      <c r="DOH284" s="38"/>
      <c r="DOI284" s="39"/>
      <c r="DOJ284" s="40"/>
      <c r="DOK284" s="41"/>
      <c r="DOL284" s="38"/>
      <c r="DOM284" s="38"/>
      <c r="DON284" s="38"/>
      <c r="DOO284" s="39"/>
      <c r="DOP284" s="40"/>
      <c r="DOQ284" s="41"/>
      <c r="DOR284" s="38"/>
      <c r="DOS284" s="38"/>
      <c r="DOT284" s="38"/>
      <c r="DOU284" s="39"/>
      <c r="DOV284" s="40"/>
      <c r="DOW284" s="41"/>
      <c r="DOX284" s="38"/>
      <c r="DOY284" s="38"/>
      <c r="DOZ284" s="38"/>
      <c r="DPA284" s="39"/>
      <c r="DPB284" s="40"/>
      <c r="DPC284" s="41"/>
      <c r="DPD284" s="38"/>
      <c r="DPE284" s="38"/>
      <c r="DPF284" s="38"/>
      <c r="DPG284" s="39"/>
      <c r="DPH284" s="40"/>
      <c r="DPI284" s="41"/>
      <c r="DPJ284" s="38"/>
      <c r="DPK284" s="38"/>
      <c r="DPL284" s="38"/>
      <c r="DPM284" s="39"/>
      <c r="DPN284" s="40"/>
      <c r="DPO284" s="41"/>
      <c r="DPP284" s="38"/>
      <c r="DPQ284" s="38"/>
      <c r="DPR284" s="38"/>
      <c r="DPS284" s="39"/>
      <c r="DPT284" s="40"/>
      <c r="DPU284" s="41"/>
      <c r="DPV284" s="38"/>
      <c r="DPW284" s="38"/>
      <c r="DPX284" s="38"/>
      <c r="DPY284" s="39"/>
      <c r="DPZ284" s="40"/>
      <c r="DQA284" s="41"/>
      <c r="DQB284" s="38"/>
      <c r="DQC284" s="38"/>
      <c r="DQD284" s="38"/>
      <c r="DQE284" s="39"/>
      <c r="DQF284" s="40"/>
      <c r="DQG284" s="41"/>
      <c r="DQH284" s="38"/>
      <c r="DQI284" s="38"/>
      <c r="DQJ284" s="38"/>
      <c r="DQK284" s="39"/>
      <c r="DQL284" s="40"/>
      <c r="DQM284" s="41"/>
      <c r="DQN284" s="38"/>
      <c r="DQO284" s="38"/>
      <c r="DQP284" s="38"/>
      <c r="DQQ284" s="39"/>
      <c r="DQR284" s="40"/>
      <c r="DQS284" s="41"/>
      <c r="DQT284" s="38"/>
      <c r="DQU284" s="38"/>
      <c r="DQV284" s="38"/>
      <c r="DQW284" s="39"/>
      <c r="DQX284" s="40"/>
      <c r="DQY284" s="41"/>
      <c r="DQZ284" s="38"/>
      <c r="DRA284" s="38"/>
      <c r="DRB284" s="38"/>
      <c r="DRC284" s="39"/>
      <c r="DRD284" s="40"/>
      <c r="DRE284" s="41"/>
      <c r="DRF284" s="38"/>
      <c r="DRG284" s="38"/>
      <c r="DRH284" s="38"/>
      <c r="DRI284" s="39"/>
      <c r="DRJ284" s="40"/>
      <c r="DRK284" s="41"/>
      <c r="DRL284" s="38"/>
      <c r="DRM284" s="38"/>
      <c r="DRN284" s="38"/>
      <c r="DRO284" s="39"/>
      <c r="DRP284" s="40"/>
      <c r="DRQ284" s="41"/>
      <c r="DRR284" s="38"/>
      <c r="DRS284" s="38"/>
      <c r="DRT284" s="38"/>
      <c r="DRU284" s="39"/>
      <c r="DRV284" s="40"/>
      <c r="DRW284" s="41"/>
      <c r="DRX284" s="38"/>
      <c r="DRY284" s="38"/>
      <c r="DRZ284" s="38"/>
      <c r="DSA284" s="39"/>
      <c r="DSB284" s="40"/>
      <c r="DSC284" s="41"/>
      <c r="DSD284" s="38"/>
      <c r="DSE284" s="38"/>
      <c r="DSF284" s="38"/>
      <c r="DSG284" s="39"/>
      <c r="DSH284" s="40"/>
      <c r="DSI284" s="41"/>
      <c r="DSJ284" s="38"/>
      <c r="DSK284" s="38"/>
      <c r="DSL284" s="38"/>
      <c r="DSM284" s="39"/>
      <c r="DSN284" s="40"/>
      <c r="DSO284" s="41"/>
      <c r="DSP284" s="38"/>
      <c r="DSQ284" s="38"/>
      <c r="DSR284" s="38"/>
      <c r="DSS284" s="39"/>
      <c r="DST284" s="40"/>
      <c r="DSU284" s="41"/>
      <c r="DSV284" s="38"/>
      <c r="DSW284" s="38"/>
      <c r="DSX284" s="38"/>
      <c r="DSY284" s="39"/>
      <c r="DSZ284" s="40"/>
      <c r="DTA284" s="41"/>
      <c r="DTB284" s="38"/>
      <c r="DTC284" s="38"/>
      <c r="DTD284" s="38"/>
      <c r="DTE284" s="39"/>
      <c r="DTF284" s="40"/>
      <c r="DTG284" s="41"/>
      <c r="DTH284" s="38"/>
      <c r="DTI284" s="38"/>
      <c r="DTJ284" s="38"/>
      <c r="DTK284" s="39"/>
      <c r="DTL284" s="40"/>
      <c r="DTM284" s="41"/>
      <c r="DTN284" s="38"/>
      <c r="DTO284" s="38"/>
      <c r="DTP284" s="38"/>
      <c r="DTQ284" s="39"/>
      <c r="DTR284" s="40"/>
      <c r="DTS284" s="41"/>
      <c r="DTT284" s="38"/>
      <c r="DTU284" s="38"/>
      <c r="DTV284" s="38"/>
      <c r="DTW284" s="39"/>
      <c r="DTX284" s="40"/>
      <c r="DTY284" s="41"/>
      <c r="DTZ284" s="38"/>
      <c r="DUA284" s="38"/>
      <c r="DUB284" s="38"/>
      <c r="DUC284" s="39"/>
      <c r="DUD284" s="40"/>
      <c r="DUE284" s="41"/>
      <c r="DUF284" s="38"/>
      <c r="DUG284" s="38"/>
      <c r="DUH284" s="38"/>
      <c r="DUI284" s="39"/>
      <c r="DUJ284" s="40"/>
      <c r="DUK284" s="41"/>
      <c r="DUL284" s="38"/>
      <c r="DUM284" s="38"/>
      <c r="DUN284" s="38"/>
      <c r="DUO284" s="39"/>
      <c r="DUP284" s="40"/>
      <c r="DUQ284" s="41"/>
      <c r="DUR284" s="38"/>
      <c r="DUS284" s="38"/>
      <c r="DUT284" s="38"/>
      <c r="DUU284" s="39"/>
      <c r="DUV284" s="40"/>
      <c r="DUW284" s="41"/>
      <c r="DUX284" s="38"/>
      <c r="DUY284" s="38"/>
      <c r="DUZ284" s="38"/>
      <c r="DVA284" s="39"/>
      <c r="DVB284" s="40"/>
      <c r="DVC284" s="41"/>
      <c r="DVD284" s="38"/>
      <c r="DVE284" s="38"/>
      <c r="DVF284" s="38"/>
      <c r="DVG284" s="39"/>
      <c r="DVH284" s="40"/>
      <c r="DVI284" s="41"/>
      <c r="DVJ284" s="38"/>
      <c r="DVK284" s="38"/>
      <c r="DVL284" s="38"/>
      <c r="DVM284" s="39"/>
      <c r="DVN284" s="40"/>
      <c r="DVO284" s="41"/>
      <c r="DVP284" s="38"/>
      <c r="DVQ284" s="38"/>
      <c r="DVR284" s="38"/>
      <c r="DVS284" s="39"/>
      <c r="DVT284" s="40"/>
      <c r="DVU284" s="41"/>
      <c r="DVV284" s="38"/>
      <c r="DVW284" s="38"/>
      <c r="DVX284" s="38"/>
      <c r="DVY284" s="39"/>
      <c r="DVZ284" s="40"/>
      <c r="DWA284" s="41"/>
      <c r="DWB284" s="38"/>
      <c r="DWC284" s="38"/>
      <c r="DWD284" s="38"/>
      <c r="DWE284" s="39"/>
      <c r="DWF284" s="40"/>
      <c r="DWG284" s="41"/>
      <c r="DWH284" s="38"/>
      <c r="DWI284" s="38"/>
      <c r="DWJ284" s="38"/>
      <c r="DWK284" s="39"/>
      <c r="DWL284" s="40"/>
      <c r="DWM284" s="41"/>
      <c r="DWN284" s="38"/>
      <c r="DWO284" s="38"/>
      <c r="DWP284" s="38"/>
      <c r="DWQ284" s="39"/>
      <c r="DWR284" s="40"/>
      <c r="DWS284" s="41"/>
      <c r="DWT284" s="38"/>
      <c r="DWU284" s="38"/>
      <c r="DWV284" s="38"/>
      <c r="DWW284" s="39"/>
      <c r="DWX284" s="40"/>
      <c r="DWY284" s="41"/>
      <c r="DWZ284" s="38"/>
      <c r="DXA284" s="38"/>
      <c r="DXB284" s="38"/>
      <c r="DXC284" s="39"/>
      <c r="DXD284" s="40"/>
      <c r="DXE284" s="41"/>
      <c r="DXF284" s="38"/>
      <c r="DXG284" s="38"/>
      <c r="DXH284" s="38"/>
      <c r="DXI284" s="39"/>
      <c r="DXJ284" s="40"/>
      <c r="DXK284" s="41"/>
      <c r="DXL284" s="38"/>
      <c r="DXM284" s="38"/>
      <c r="DXN284" s="38"/>
      <c r="DXO284" s="39"/>
      <c r="DXP284" s="40"/>
      <c r="DXQ284" s="41"/>
      <c r="DXR284" s="38"/>
      <c r="DXS284" s="38"/>
      <c r="DXT284" s="38"/>
      <c r="DXU284" s="39"/>
      <c r="DXV284" s="40"/>
      <c r="DXW284" s="41"/>
      <c r="DXX284" s="38"/>
      <c r="DXY284" s="38"/>
      <c r="DXZ284" s="38"/>
      <c r="DYA284" s="39"/>
      <c r="DYB284" s="40"/>
      <c r="DYC284" s="41"/>
      <c r="DYD284" s="38"/>
      <c r="DYE284" s="38"/>
      <c r="DYF284" s="38"/>
      <c r="DYG284" s="39"/>
      <c r="DYH284" s="40"/>
      <c r="DYI284" s="41"/>
      <c r="DYJ284" s="38"/>
      <c r="DYK284" s="38"/>
      <c r="DYL284" s="38"/>
      <c r="DYM284" s="39"/>
      <c r="DYN284" s="40"/>
      <c r="DYO284" s="41"/>
      <c r="DYP284" s="38"/>
      <c r="DYQ284" s="38"/>
      <c r="DYR284" s="38"/>
      <c r="DYS284" s="39"/>
      <c r="DYT284" s="40"/>
      <c r="DYU284" s="41"/>
      <c r="DYV284" s="38"/>
      <c r="DYW284" s="38"/>
      <c r="DYX284" s="38"/>
      <c r="DYY284" s="39"/>
      <c r="DYZ284" s="40"/>
      <c r="DZA284" s="41"/>
      <c r="DZB284" s="38"/>
      <c r="DZC284" s="38"/>
      <c r="DZD284" s="38"/>
      <c r="DZE284" s="39"/>
      <c r="DZF284" s="40"/>
      <c r="DZG284" s="41"/>
      <c r="DZH284" s="38"/>
      <c r="DZI284" s="38"/>
      <c r="DZJ284" s="38"/>
      <c r="DZK284" s="39"/>
      <c r="DZL284" s="40"/>
      <c r="DZM284" s="41"/>
      <c r="DZN284" s="38"/>
      <c r="DZO284" s="38"/>
      <c r="DZP284" s="38"/>
      <c r="DZQ284" s="39"/>
      <c r="DZR284" s="40"/>
      <c r="DZS284" s="41"/>
      <c r="DZT284" s="38"/>
      <c r="DZU284" s="38"/>
      <c r="DZV284" s="38"/>
      <c r="DZW284" s="39"/>
      <c r="DZX284" s="40"/>
      <c r="DZY284" s="41"/>
      <c r="DZZ284" s="38"/>
      <c r="EAA284" s="38"/>
      <c r="EAB284" s="38"/>
      <c r="EAC284" s="39"/>
      <c r="EAD284" s="40"/>
      <c r="EAE284" s="41"/>
      <c r="EAF284" s="38"/>
      <c r="EAG284" s="38"/>
      <c r="EAH284" s="38"/>
      <c r="EAI284" s="39"/>
      <c r="EAJ284" s="40"/>
      <c r="EAK284" s="41"/>
      <c r="EAL284" s="38"/>
      <c r="EAM284" s="38"/>
      <c r="EAN284" s="38"/>
      <c r="EAO284" s="39"/>
      <c r="EAP284" s="40"/>
      <c r="EAQ284" s="41"/>
      <c r="EAR284" s="38"/>
      <c r="EAS284" s="38"/>
      <c r="EAT284" s="38"/>
      <c r="EAU284" s="39"/>
      <c r="EAV284" s="40"/>
      <c r="EAW284" s="41"/>
      <c r="EAX284" s="38"/>
      <c r="EAY284" s="38"/>
      <c r="EAZ284" s="38"/>
      <c r="EBA284" s="39"/>
      <c r="EBB284" s="40"/>
      <c r="EBC284" s="41"/>
      <c r="EBD284" s="38"/>
      <c r="EBE284" s="38"/>
      <c r="EBF284" s="38"/>
      <c r="EBG284" s="39"/>
      <c r="EBH284" s="40"/>
      <c r="EBI284" s="41"/>
      <c r="EBJ284" s="38"/>
      <c r="EBK284" s="38"/>
      <c r="EBL284" s="38"/>
      <c r="EBM284" s="39"/>
      <c r="EBN284" s="40"/>
      <c r="EBO284" s="41"/>
      <c r="EBP284" s="38"/>
      <c r="EBQ284" s="38"/>
      <c r="EBR284" s="38"/>
      <c r="EBS284" s="39"/>
      <c r="EBT284" s="40"/>
      <c r="EBU284" s="41"/>
      <c r="EBV284" s="38"/>
      <c r="EBW284" s="38"/>
      <c r="EBX284" s="38"/>
      <c r="EBY284" s="39"/>
      <c r="EBZ284" s="40"/>
      <c r="ECA284" s="41"/>
      <c r="ECB284" s="38"/>
      <c r="ECC284" s="38"/>
      <c r="ECD284" s="38"/>
      <c r="ECE284" s="39"/>
      <c r="ECF284" s="40"/>
      <c r="ECG284" s="41"/>
      <c r="ECH284" s="38"/>
      <c r="ECI284" s="38"/>
      <c r="ECJ284" s="38"/>
      <c r="ECK284" s="39"/>
      <c r="ECL284" s="40"/>
      <c r="ECM284" s="41"/>
      <c r="ECN284" s="38"/>
      <c r="ECO284" s="38"/>
      <c r="ECP284" s="38"/>
      <c r="ECQ284" s="39"/>
      <c r="ECR284" s="40"/>
      <c r="ECS284" s="41"/>
      <c r="ECT284" s="38"/>
      <c r="ECU284" s="38"/>
      <c r="ECV284" s="38"/>
      <c r="ECW284" s="39"/>
      <c r="ECX284" s="40"/>
      <c r="ECY284" s="41"/>
      <c r="ECZ284" s="38"/>
      <c r="EDA284" s="38"/>
      <c r="EDB284" s="38"/>
      <c r="EDC284" s="39"/>
      <c r="EDD284" s="40"/>
      <c r="EDE284" s="41"/>
      <c r="EDF284" s="38"/>
      <c r="EDG284" s="38"/>
      <c r="EDH284" s="38"/>
      <c r="EDI284" s="39"/>
      <c r="EDJ284" s="40"/>
      <c r="EDK284" s="41"/>
      <c r="EDL284" s="38"/>
      <c r="EDM284" s="38"/>
      <c r="EDN284" s="38"/>
      <c r="EDO284" s="39"/>
      <c r="EDP284" s="40"/>
      <c r="EDQ284" s="41"/>
      <c r="EDR284" s="38"/>
      <c r="EDS284" s="38"/>
      <c r="EDT284" s="38"/>
      <c r="EDU284" s="39"/>
      <c r="EDV284" s="40"/>
      <c r="EDW284" s="41"/>
      <c r="EDX284" s="38"/>
      <c r="EDY284" s="38"/>
      <c r="EDZ284" s="38"/>
      <c r="EEA284" s="39"/>
      <c r="EEB284" s="40"/>
      <c r="EEC284" s="41"/>
      <c r="EED284" s="38"/>
      <c r="EEE284" s="38"/>
      <c r="EEF284" s="38"/>
      <c r="EEG284" s="39"/>
      <c r="EEH284" s="40"/>
      <c r="EEI284" s="41"/>
      <c r="EEJ284" s="38"/>
      <c r="EEK284" s="38"/>
      <c r="EEL284" s="38"/>
      <c r="EEM284" s="39"/>
      <c r="EEN284" s="40"/>
      <c r="EEO284" s="41"/>
      <c r="EEP284" s="38"/>
      <c r="EEQ284" s="38"/>
      <c r="EER284" s="38"/>
      <c r="EES284" s="39"/>
      <c r="EET284" s="40"/>
      <c r="EEU284" s="41"/>
      <c r="EEV284" s="38"/>
      <c r="EEW284" s="38"/>
      <c r="EEX284" s="38"/>
      <c r="EEY284" s="39"/>
      <c r="EEZ284" s="40"/>
      <c r="EFA284" s="41"/>
      <c r="EFB284" s="38"/>
      <c r="EFC284" s="38"/>
      <c r="EFD284" s="38"/>
      <c r="EFE284" s="39"/>
      <c r="EFF284" s="40"/>
      <c r="EFG284" s="41"/>
      <c r="EFH284" s="38"/>
      <c r="EFI284" s="38"/>
      <c r="EFJ284" s="38"/>
      <c r="EFK284" s="39"/>
      <c r="EFL284" s="40"/>
      <c r="EFM284" s="41"/>
      <c r="EFN284" s="38"/>
      <c r="EFO284" s="38"/>
      <c r="EFP284" s="38"/>
      <c r="EFQ284" s="39"/>
      <c r="EFR284" s="40"/>
      <c r="EFS284" s="41"/>
      <c r="EFT284" s="38"/>
      <c r="EFU284" s="38"/>
      <c r="EFV284" s="38"/>
      <c r="EFW284" s="39"/>
      <c r="EFX284" s="40"/>
      <c r="EFY284" s="41"/>
      <c r="EFZ284" s="38"/>
      <c r="EGA284" s="38"/>
      <c r="EGB284" s="38"/>
      <c r="EGC284" s="39"/>
      <c r="EGD284" s="40"/>
      <c r="EGE284" s="41"/>
      <c r="EGF284" s="38"/>
      <c r="EGG284" s="38"/>
      <c r="EGH284" s="38"/>
      <c r="EGI284" s="39"/>
      <c r="EGJ284" s="40"/>
      <c r="EGK284" s="41"/>
      <c r="EGL284" s="38"/>
      <c r="EGM284" s="38"/>
      <c r="EGN284" s="38"/>
      <c r="EGO284" s="39"/>
      <c r="EGP284" s="40"/>
      <c r="EGQ284" s="41"/>
      <c r="EGR284" s="38"/>
      <c r="EGS284" s="38"/>
      <c r="EGT284" s="38"/>
      <c r="EGU284" s="39"/>
      <c r="EGV284" s="40"/>
      <c r="EGW284" s="41"/>
      <c r="EGX284" s="38"/>
      <c r="EGY284" s="38"/>
      <c r="EGZ284" s="38"/>
      <c r="EHA284" s="39"/>
      <c r="EHB284" s="40"/>
      <c r="EHC284" s="41"/>
      <c r="EHD284" s="38"/>
      <c r="EHE284" s="38"/>
      <c r="EHF284" s="38"/>
      <c r="EHG284" s="39"/>
      <c r="EHH284" s="40"/>
      <c r="EHI284" s="41"/>
      <c r="EHJ284" s="38"/>
      <c r="EHK284" s="38"/>
      <c r="EHL284" s="38"/>
      <c r="EHM284" s="39"/>
      <c r="EHN284" s="40"/>
      <c r="EHO284" s="41"/>
      <c r="EHP284" s="38"/>
      <c r="EHQ284" s="38"/>
      <c r="EHR284" s="38"/>
      <c r="EHS284" s="39"/>
      <c r="EHT284" s="40"/>
      <c r="EHU284" s="41"/>
      <c r="EHV284" s="38"/>
      <c r="EHW284" s="38"/>
      <c r="EHX284" s="38"/>
      <c r="EHY284" s="39"/>
      <c r="EHZ284" s="40"/>
      <c r="EIA284" s="41"/>
      <c r="EIB284" s="38"/>
      <c r="EIC284" s="38"/>
      <c r="EID284" s="38"/>
      <c r="EIE284" s="39"/>
      <c r="EIF284" s="40"/>
      <c r="EIG284" s="41"/>
      <c r="EIH284" s="38"/>
      <c r="EII284" s="38"/>
      <c r="EIJ284" s="38"/>
      <c r="EIK284" s="39"/>
      <c r="EIL284" s="40"/>
      <c r="EIM284" s="41"/>
      <c r="EIN284" s="38"/>
      <c r="EIO284" s="38"/>
      <c r="EIP284" s="38"/>
      <c r="EIQ284" s="39"/>
      <c r="EIR284" s="40"/>
      <c r="EIS284" s="41"/>
      <c r="EIT284" s="38"/>
      <c r="EIU284" s="38"/>
      <c r="EIV284" s="38"/>
      <c r="EIW284" s="39"/>
      <c r="EIX284" s="40"/>
      <c r="EIY284" s="41"/>
      <c r="EIZ284" s="38"/>
      <c r="EJA284" s="38"/>
      <c r="EJB284" s="38"/>
      <c r="EJC284" s="39"/>
      <c r="EJD284" s="40"/>
      <c r="EJE284" s="41"/>
      <c r="EJF284" s="38"/>
      <c r="EJG284" s="38"/>
      <c r="EJH284" s="38"/>
      <c r="EJI284" s="39"/>
      <c r="EJJ284" s="40"/>
      <c r="EJK284" s="41"/>
      <c r="EJL284" s="38"/>
      <c r="EJM284" s="38"/>
      <c r="EJN284" s="38"/>
      <c r="EJO284" s="39"/>
      <c r="EJP284" s="40"/>
      <c r="EJQ284" s="41"/>
      <c r="EJR284" s="38"/>
      <c r="EJS284" s="38"/>
      <c r="EJT284" s="38"/>
      <c r="EJU284" s="39"/>
      <c r="EJV284" s="40"/>
      <c r="EJW284" s="41"/>
      <c r="EJX284" s="38"/>
      <c r="EJY284" s="38"/>
      <c r="EJZ284" s="38"/>
      <c r="EKA284" s="39"/>
      <c r="EKB284" s="40"/>
      <c r="EKC284" s="41"/>
      <c r="EKD284" s="38"/>
      <c r="EKE284" s="38"/>
      <c r="EKF284" s="38"/>
      <c r="EKG284" s="39"/>
      <c r="EKH284" s="40"/>
      <c r="EKI284" s="41"/>
      <c r="EKJ284" s="38"/>
      <c r="EKK284" s="38"/>
      <c r="EKL284" s="38"/>
      <c r="EKM284" s="39"/>
      <c r="EKN284" s="40"/>
      <c r="EKO284" s="41"/>
      <c r="EKP284" s="38"/>
      <c r="EKQ284" s="38"/>
      <c r="EKR284" s="38"/>
      <c r="EKS284" s="39"/>
      <c r="EKT284" s="40"/>
      <c r="EKU284" s="41"/>
      <c r="EKV284" s="38"/>
      <c r="EKW284" s="38"/>
      <c r="EKX284" s="38"/>
      <c r="EKY284" s="39"/>
      <c r="EKZ284" s="40"/>
      <c r="ELA284" s="41"/>
      <c r="ELB284" s="38"/>
      <c r="ELC284" s="38"/>
      <c r="ELD284" s="38"/>
      <c r="ELE284" s="39"/>
      <c r="ELF284" s="40"/>
      <c r="ELG284" s="41"/>
      <c r="ELH284" s="38"/>
      <c r="ELI284" s="38"/>
      <c r="ELJ284" s="38"/>
      <c r="ELK284" s="39"/>
      <c r="ELL284" s="40"/>
      <c r="ELM284" s="41"/>
      <c r="ELN284" s="38"/>
      <c r="ELO284" s="38"/>
      <c r="ELP284" s="38"/>
      <c r="ELQ284" s="39"/>
      <c r="ELR284" s="40"/>
      <c r="ELS284" s="41"/>
      <c r="ELT284" s="38"/>
      <c r="ELU284" s="38"/>
      <c r="ELV284" s="38"/>
      <c r="ELW284" s="39"/>
      <c r="ELX284" s="40"/>
      <c r="ELY284" s="41"/>
      <c r="ELZ284" s="38"/>
      <c r="EMA284" s="38"/>
      <c r="EMB284" s="38"/>
      <c r="EMC284" s="39"/>
      <c r="EMD284" s="40"/>
      <c r="EME284" s="41"/>
      <c r="EMF284" s="38"/>
      <c r="EMG284" s="38"/>
      <c r="EMH284" s="38"/>
      <c r="EMI284" s="39"/>
      <c r="EMJ284" s="40"/>
      <c r="EMK284" s="41"/>
      <c r="EML284" s="38"/>
      <c r="EMM284" s="38"/>
      <c r="EMN284" s="38"/>
      <c r="EMO284" s="39"/>
      <c r="EMP284" s="40"/>
      <c r="EMQ284" s="41"/>
      <c r="EMR284" s="38"/>
      <c r="EMS284" s="38"/>
      <c r="EMT284" s="38"/>
      <c r="EMU284" s="39"/>
      <c r="EMV284" s="40"/>
      <c r="EMW284" s="41"/>
      <c r="EMX284" s="38"/>
      <c r="EMY284" s="38"/>
      <c r="EMZ284" s="38"/>
      <c r="ENA284" s="39"/>
      <c r="ENB284" s="40"/>
      <c r="ENC284" s="41"/>
      <c r="END284" s="38"/>
      <c r="ENE284" s="38"/>
      <c r="ENF284" s="38"/>
      <c r="ENG284" s="39"/>
      <c r="ENH284" s="40"/>
      <c r="ENI284" s="41"/>
      <c r="ENJ284" s="38"/>
      <c r="ENK284" s="38"/>
      <c r="ENL284" s="38"/>
      <c r="ENM284" s="39"/>
      <c r="ENN284" s="40"/>
      <c r="ENO284" s="41"/>
      <c r="ENP284" s="38"/>
      <c r="ENQ284" s="38"/>
      <c r="ENR284" s="38"/>
      <c r="ENS284" s="39"/>
      <c r="ENT284" s="40"/>
      <c r="ENU284" s="41"/>
      <c r="ENV284" s="38"/>
      <c r="ENW284" s="38"/>
      <c r="ENX284" s="38"/>
      <c r="ENY284" s="39"/>
      <c r="ENZ284" s="40"/>
      <c r="EOA284" s="41"/>
      <c r="EOB284" s="38"/>
      <c r="EOC284" s="38"/>
      <c r="EOD284" s="38"/>
      <c r="EOE284" s="39"/>
      <c r="EOF284" s="40"/>
      <c r="EOG284" s="41"/>
      <c r="EOH284" s="38"/>
      <c r="EOI284" s="38"/>
      <c r="EOJ284" s="38"/>
      <c r="EOK284" s="39"/>
      <c r="EOL284" s="40"/>
      <c r="EOM284" s="41"/>
      <c r="EON284" s="38"/>
      <c r="EOO284" s="38"/>
      <c r="EOP284" s="38"/>
      <c r="EOQ284" s="39"/>
      <c r="EOR284" s="40"/>
      <c r="EOS284" s="41"/>
      <c r="EOT284" s="38"/>
      <c r="EOU284" s="38"/>
      <c r="EOV284" s="38"/>
      <c r="EOW284" s="39"/>
      <c r="EOX284" s="40"/>
      <c r="EOY284" s="41"/>
      <c r="EOZ284" s="38"/>
      <c r="EPA284" s="38"/>
      <c r="EPB284" s="38"/>
      <c r="EPC284" s="39"/>
      <c r="EPD284" s="40"/>
      <c r="EPE284" s="41"/>
      <c r="EPF284" s="38"/>
      <c r="EPG284" s="38"/>
      <c r="EPH284" s="38"/>
      <c r="EPI284" s="39"/>
      <c r="EPJ284" s="40"/>
      <c r="EPK284" s="41"/>
      <c r="EPL284" s="38"/>
      <c r="EPM284" s="38"/>
      <c r="EPN284" s="38"/>
      <c r="EPO284" s="39"/>
      <c r="EPP284" s="40"/>
      <c r="EPQ284" s="41"/>
      <c r="EPR284" s="38"/>
      <c r="EPS284" s="38"/>
      <c r="EPT284" s="38"/>
      <c r="EPU284" s="39"/>
      <c r="EPV284" s="40"/>
      <c r="EPW284" s="41"/>
      <c r="EPX284" s="38"/>
      <c r="EPY284" s="38"/>
      <c r="EPZ284" s="38"/>
      <c r="EQA284" s="39"/>
      <c r="EQB284" s="40"/>
      <c r="EQC284" s="41"/>
      <c r="EQD284" s="38"/>
      <c r="EQE284" s="38"/>
      <c r="EQF284" s="38"/>
      <c r="EQG284" s="39"/>
      <c r="EQH284" s="40"/>
      <c r="EQI284" s="41"/>
      <c r="EQJ284" s="38"/>
      <c r="EQK284" s="38"/>
      <c r="EQL284" s="38"/>
      <c r="EQM284" s="39"/>
      <c r="EQN284" s="40"/>
      <c r="EQO284" s="41"/>
      <c r="EQP284" s="38"/>
      <c r="EQQ284" s="38"/>
      <c r="EQR284" s="38"/>
      <c r="EQS284" s="39"/>
      <c r="EQT284" s="40"/>
      <c r="EQU284" s="41"/>
      <c r="EQV284" s="38"/>
      <c r="EQW284" s="38"/>
      <c r="EQX284" s="38"/>
      <c r="EQY284" s="39"/>
      <c r="EQZ284" s="40"/>
      <c r="ERA284" s="41"/>
      <c r="ERB284" s="38"/>
      <c r="ERC284" s="38"/>
      <c r="ERD284" s="38"/>
      <c r="ERE284" s="39"/>
      <c r="ERF284" s="40"/>
      <c r="ERG284" s="41"/>
      <c r="ERH284" s="38"/>
      <c r="ERI284" s="38"/>
      <c r="ERJ284" s="38"/>
      <c r="ERK284" s="39"/>
      <c r="ERL284" s="40"/>
      <c r="ERM284" s="41"/>
      <c r="ERN284" s="38"/>
      <c r="ERO284" s="38"/>
      <c r="ERP284" s="38"/>
      <c r="ERQ284" s="39"/>
      <c r="ERR284" s="40"/>
      <c r="ERS284" s="41"/>
      <c r="ERT284" s="38"/>
      <c r="ERU284" s="38"/>
      <c r="ERV284" s="38"/>
      <c r="ERW284" s="39"/>
      <c r="ERX284" s="40"/>
      <c r="ERY284" s="41"/>
      <c r="ERZ284" s="38"/>
      <c r="ESA284" s="38"/>
      <c r="ESB284" s="38"/>
      <c r="ESC284" s="39"/>
      <c r="ESD284" s="40"/>
      <c r="ESE284" s="41"/>
      <c r="ESF284" s="38"/>
      <c r="ESG284" s="38"/>
      <c r="ESH284" s="38"/>
      <c r="ESI284" s="39"/>
      <c r="ESJ284" s="40"/>
      <c r="ESK284" s="41"/>
      <c r="ESL284" s="38"/>
      <c r="ESM284" s="38"/>
      <c r="ESN284" s="38"/>
      <c r="ESO284" s="39"/>
      <c r="ESP284" s="40"/>
      <c r="ESQ284" s="41"/>
      <c r="ESR284" s="38"/>
      <c r="ESS284" s="38"/>
      <c r="EST284" s="38"/>
      <c r="ESU284" s="39"/>
      <c r="ESV284" s="40"/>
      <c r="ESW284" s="41"/>
      <c r="ESX284" s="38"/>
      <c r="ESY284" s="38"/>
      <c r="ESZ284" s="38"/>
      <c r="ETA284" s="39"/>
      <c r="ETB284" s="40"/>
      <c r="ETC284" s="41"/>
      <c r="ETD284" s="38"/>
      <c r="ETE284" s="38"/>
      <c r="ETF284" s="38"/>
      <c r="ETG284" s="39"/>
      <c r="ETH284" s="40"/>
      <c r="ETI284" s="41"/>
      <c r="ETJ284" s="38"/>
      <c r="ETK284" s="38"/>
      <c r="ETL284" s="38"/>
      <c r="ETM284" s="39"/>
      <c r="ETN284" s="40"/>
      <c r="ETO284" s="41"/>
      <c r="ETP284" s="38"/>
      <c r="ETQ284" s="38"/>
      <c r="ETR284" s="38"/>
      <c r="ETS284" s="39"/>
      <c r="ETT284" s="40"/>
      <c r="ETU284" s="41"/>
      <c r="ETV284" s="38"/>
      <c r="ETW284" s="38"/>
      <c r="ETX284" s="38"/>
      <c r="ETY284" s="39"/>
      <c r="ETZ284" s="40"/>
      <c r="EUA284" s="41"/>
      <c r="EUB284" s="38"/>
      <c r="EUC284" s="38"/>
      <c r="EUD284" s="38"/>
      <c r="EUE284" s="39"/>
      <c r="EUF284" s="40"/>
      <c r="EUG284" s="41"/>
      <c r="EUH284" s="38"/>
      <c r="EUI284" s="38"/>
      <c r="EUJ284" s="38"/>
      <c r="EUK284" s="39"/>
      <c r="EUL284" s="40"/>
      <c r="EUM284" s="41"/>
      <c r="EUN284" s="38"/>
      <c r="EUO284" s="38"/>
      <c r="EUP284" s="38"/>
      <c r="EUQ284" s="39"/>
      <c r="EUR284" s="40"/>
      <c r="EUS284" s="41"/>
      <c r="EUT284" s="38"/>
      <c r="EUU284" s="38"/>
      <c r="EUV284" s="38"/>
      <c r="EUW284" s="39"/>
      <c r="EUX284" s="40"/>
      <c r="EUY284" s="41"/>
      <c r="EUZ284" s="38"/>
      <c r="EVA284" s="38"/>
      <c r="EVB284" s="38"/>
      <c r="EVC284" s="39"/>
      <c r="EVD284" s="40"/>
      <c r="EVE284" s="41"/>
      <c r="EVF284" s="38"/>
      <c r="EVG284" s="38"/>
      <c r="EVH284" s="38"/>
      <c r="EVI284" s="39"/>
      <c r="EVJ284" s="40"/>
      <c r="EVK284" s="41"/>
      <c r="EVL284" s="38"/>
      <c r="EVM284" s="38"/>
      <c r="EVN284" s="38"/>
      <c r="EVO284" s="39"/>
      <c r="EVP284" s="40"/>
      <c r="EVQ284" s="41"/>
      <c r="EVR284" s="38"/>
      <c r="EVS284" s="38"/>
      <c r="EVT284" s="38"/>
      <c r="EVU284" s="39"/>
      <c r="EVV284" s="40"/>
      <c r="EVW284" s="41"/>
      <c r="EVX284" s="38"/>
      <c r="EVY284" s="38"/>
      <c r="EVZ284" s="38"/>
      <c r="EWA284" s="39"/>
      <c r="EWB284" s="40"/>
      <c r="EWC284" s="41"/>
      <c r="EWD284" s="38"/>
      <c r="EWE284" s="38"/>
      <c r="EWF284" s="38"/>
      <c r="EWG284" s="39"/>
      <c r="EWH284" s="40"/>
      <c r="EWI284" s="41"/>
      <c r="EWJ284" s="38"/>
      <c r="EWK284" s="38"/>
      <c r="EWL284" s="38"/>
      <c r="EWM284" s="39"/>
      <c r="EWN284" s="40"/>
      <c r="EWO284" s="41"/>
      <c r="EWP284" s="38"/>
      <c r="EWQ284" s="38"/>
      <c r="EWR284" s="38"/>
      <c r="EWS284" s="39"/>
      <c r="EWT284" s="40"/>
      <c r="EWU284" s="41"/>
      <c r="EWV284" s="38"/>
      <c r="EWW284" s="38"/>
      <c r="EWX284" s="38"/>
      <c r="EWY284" s="39"/>
      <c r="EWZ284" s="40"/>
      <c r="EXA284" s="41"/>
      <c r="EXB284" s="38"/>
      <c r="EXC284" s="38"/>
      <c r="EXD284" s="38"/>
      <c r="EXE284" s="39"/>
      <c r="EXF284" s="40"/>
      <c r="EXG284" s="41"/>
      <c r="EXH284" s="38"/>
      <c r="EXI284" s="38"/>
      <c r="EXJ284" s="38"/>
      <c r="EXK284" s="39"/>
      <c r="EXL284" s="40"/>
      <c r="EXM284" s="41"/>
      <c r="EXN284" s="38"/>
      <c r="EXO284" s="38"/>
      <c r="EXP284" s="38"/>
      <c r="EXQ284" s="39"/>
      <c r="EXR284" s="40"/>
      <c r="EXS284" s="41"/>
      <c r="EXT284" s="38"/>
      <c r="EXU284" s="38"/>
      <c r="EXV284" s="38"/>
      <c r="EXW284" s="39"/>
      <c r="EXX284" s="40"/>
      <c r="EXY284" s="41"/>
      <c r="EXZ284" s="38"/>
      <c r="EYA284" s="38"/>
      <c r="EYB284" s="38"/>
      <c r="EYC284" s="39"/>
      <c r="EYD284" s="40"/>
      <c r="EYE284" s="41"/>
      <c r="EYF284" s="38"/>
      <c r="EYG284" s="38"/>
      <c r="EYH284" s="38"/>
      <c r="EYI284" s="39"/>
      <c r="EYJ284" s="40"/>
      <c r="EYK284" s="41"/>
      <c r="EYL284" s="38"/>
      <c r="EYM284" s="38"/>
      <c r="EYN284" s="38"/>
      <c r="EYO284" s="39"/>
      <c r="EYP284" s="40"/>
      <c r="EYQ284" s="41"/>
      <c r="EYR284" s="38"/>
      <c r="EYS284" s="38"/>
      <c r="EYT284" s="38"/>
      <c r="EYU284" s="39"/>
      <c r="EYV284" s="40"/>
      <c r="EYW284" s="41"/>
      <c r="EYX284" s="38"/>
      <c r="EYY284" s="38"/>
      <c r="EYZ284" s="38"/>
      <c r="EZA284" s="39"/>
      <c r="EZB284" s="40"/>
      <c r="EZC284" s="41"/>
      <c r="EZD284" s="38"/>
      <c r="EZE284" s="38"/>
      <c r="EZF284" s="38"/>
      <c r="EZG284" s="39"/>
      <c r="EZH284" s="40"/>
      <c r="EZI284" s="41"/>
      <c r="EZJ284" s="38"/>
      <c r="EZK284" s="38"/>
      <c r="EZL284" s="38"/>
      <c r="EZM284" s="39"/>
      <c r="EZN284" s="40"/>
      <c r="EZO284" s="41"/>
      <c r="EZP284" s="38"/>
      <c r="EZQ284" s="38"/>
      <c r="EZR284" s="38"/>
      <c r="EZS284" s="39"/>
      <c r="EZT284" s="40"/>
      <c r="EZU284" s="41"/>
      <c r="EZV284" s="38"/>
      <c r="EZW284" s="38"/>
      <c r="EZX284" s="38"/>
      <c r="EZY284" s="39"/>
      <c r="EZZ284" s="40"/>
      <c r="FAA284" s="41"/>
      <c r="FAB284" s="38"/>
      <c r="FAC284" s="38"/>
      <c r="FAD284" s="38"/>
      <c r="FAE284" s="39"/>
      <c r="FAF284" s="40"/>
      <c r="FAG284" s="41"/>
      <c r="FAH284" s="38"/>
      <c r="FAI284" s="38"/>
      <c r="FAJ284" s="38"/>
      <c r="FAK284" s="39"/>
      <c r="FAL284" s="40"/>
      <c r="FAM284" s="41"/>
      <c r="FAN284" s="38"/>
      <c r="FAO284" s="38"/>
      <c r="FAP284" s="38"/>
      <c r="FAQ284" s="39"/>
      <c r="FAR284" s="40"/>
      <c r="FAS284" s="41"/>
      <c r="FAT284" s="38"/>
      <c r="FAU284" s="38"/>
      <c r="FAV284" s="38"/>
      <c r="FAW284" s="39"/>
      <c r="FAX284" s="40"/>
      <c r="FAY284" s="41"/>
      <c r="FAZ284" s="38"/>
      <c r="FBA284" s="38"/>
      <c r="FBB284" s="38"/>
      <c r="FBC284" s="39"/>
      <c r="FBD284" s="40"/>
      <c r="FBE284" s="41"/>
      <c r="FBF284" s="38"/>
      <c r="FBG284" s="38"/>
      <c r="FBH284" s="38"/>
      <c r="FBI284" s="39"/>
      <c r="FBJ284" s="40"/>
      <c r="FBK284" s="41"/>
      <c r="FBL284" s="38"/>
      <c r="FBM284" s="38"/>
      <c r="FBN284" s="38"/>
      <c r="FBO284" s="39"/>
      <c r="FBP284" s="40"/>
      <c r="FBQ284" s="41"/>
      <c r="FBR284" s="38"/>
      <c r="FBS284" s="38"/>
      <c r="FBT284" s="38"/>
      <c r="FBU284" s="39"/>
      <c r="FBV284" s="40"/>
      <c r="FBW284" s="41"/>
      <c r="FBX284" s="38"/>
      <c r="FBY284" s="38"/>
      <c r="FBZ284" s="38"/>
      <c r="FCA284" s="39"/>
      <c r="FCB284" s="40"/>
      <c r="FCC284" s="41"/>
      <c r="FCD284" s="38"/>
      <c r="FCE284" s="38"/>
      <c r="FCF284" s="38"/>
      <c r="FCG284" s="39"/>
      <c r="FCH284" s="40"/>
      <c r="FCI284" s="41"/>
      <c r="FCJ284" s="38"/>
      <c r="FCK284" s="38"/>
      <c r="FCL284" s="38"/>
      <c r="FCM284" s="39"/>
      <c r="FCN284" s="40"/>
      <c r="FCO284" s="41"/>
      <c r="FCP284" s="38"/>
      <c r="FCQ284" s="38"/>
      <c r="FCR284" s="38"/>
      <c r="FCS284" s="39"/>
      <c r="FCT284" s="40"/>
      <c r="FCU284" s="41"/>
      <c r="FCV284" s="38"/>
      <c r="FCW284" s="38"/>
      <c r="FCX284" s="38"/>
      <c r="FCY284" s="39"/>
      <c r="FCZ284" s="40"/>
      <c r="FDA284" s="41"/>
      <c r="FDB284" s="38"/>
      <c r="FDC284" s="38"/>
      <c r="FDD284" s="38"/>
      <c r="FDE284" s="39"/>
      <c r="FDF284" s="40"/>
      <c r="FDG284" s="41"/>
      <c r="FDH284" s="38"/>
      <c r="FDI284" s="38"/>
      <c r="FDJ284" s="38"/>
      <c r="FDK284" s="39"/>
      <c r="FDL284" s="40"/>
      <c r="FDM284" s="41"/>
      <c r="FDN284" s="38"/>
      <c r="FDO284" s="38"/>
      <c r="FDP284" s="38"/>
      <c r="FDQ284" s="39"/>
      <c r="FDR284" s="40"/>
      <c r="FDS284" s="41"/>
      <c r="FDT284" s="38"/>
      <c r="FDU284" s="38"/>
      <c r="FDV284" s="38"/>
      <c r="FDW284" s="39"/>
      <c r="FDX284" s="40"/>
      <c r="FDY284" s="41"/>
      <c r="FDZ284" s="38"/>
      <c r="FEA284" s="38"/>
      <c r="FEB284" s="38"/>
      <c r="FEC284" s="39"/>
      <c r="FED284" s="40"/>
      <c r="FEE284" s="41"/>
      <c r="FEF284" s="38"/>
      <c r="FEG284" s="38"/>
      <c r="FEH284" s="38"/>
      <c r="FEI284" s="39"/>
      <c r="FEJ284" s="40"/>
      <c r="FEK284" s="41"/>
      <c r="FEL284" s="38"/>
      <c r="FEM284" s="38"/>
      <c r="FEN284" s="38"/>
      <c r="FEO284" s="39"/>
      <c r="FEP284" s="40"/>
      <c r="FEQ284" s="41"/>
      <c r="FER284" s="38"/>
      <c r="FES284" s="38"/>
      <c r="FET284" s="38"/>
      <c r="FEU284" s="39"/>
      <c r="FEV284" s="40"/>
      <c r="FEW284" s="41"/>
      <c r="FEX284" s="38"/>
      <c r="FEY284" s="38"/>
      <c r="FEZ284" s="38"/>
      <c r="FFA284" s="39"/>
      <c r="FFB284" s="40"/>
      <c r="FFC284" s="41"/>
      <c r="FFD284" s="38"/>
      <c r="FFE284" s="38"/>
      <c r="FFF284" s="38"/>
      <c r="FFG284" s="39"/>
      <c r="FFH284" s="40"/>
      <c r="FFI284" s="41"/>
      <c r="FFJ284" s="38"/>
      <c r="FFK284" s="38"/>
      <c r="FFL284" s="38"/>
      <c r="FFM284" s="39"/>
      <c r="FFN284" s="40"/>
      <c r="FFO284" s="41"/>
      <c r="FFP284" s="38"/>
      <c r="FFQ284" s="38"/>
      <c r="FFR284" s="38"/>
      <c r="FFS284" s="39"/>
      <c r="FFT284" s="40"/>
      <c r="FFU284" s="41"/>
      <c r="FFV284" s="38"/>
      <c r="FFW284" s="38"/>
      <c r="FFX284" s="38"/>
      <c r="FFY284" s="39"/>
      <c r="FFZ284" s="40"/>
      <c r="FGA284" s="41"/>
      <c r="FGB284" s="38"/>
      <c r="FGC284" s="38"/>
      <c r="FGD284" s="38"/>
      <c r="FGE284" s="39"/>
      <c r="FGF284" s="40"/>
      <c r="FGG284" s="41"/>
      <c r="FGH284" s="38"/>
      <c r="FGI284" s="38"/>
      <c r="FGJ284" s="38"/>
      <c r="FGK284" s="39"/>
      <c r="FGL284" s="40"/>
      <c r="FGM284" s="41"/>
      <c r="FGN284" s="38"/>
      <c r="FGO284" s="38"/>
      <c r="FGP284" s="38"/>
      <c r="FGQ284" s="39"/>
      <c r="FGR284" s="40"/>
      <c r="FGS284" s="41"/>
      <c r="FGT284" s="38"/>
      <c r="FGU284" s="38"/>
      <c r="FGV284" s="38"/>
      <c r="FGW284" s="39"/>
      <c r="FGX284" s="40"/>
      <c r="FGY284" s="41"/>
      <c r="FGZ284" s="38"/>
      <c r="FHA284" s="38"/>
      <c r="FHB284" s="38"/>
      <c r="FHC284" s="39"/>
      <c r="FHD284" s="40"/>
      <c r="FHE284" s="41"/>
      <c r="FHF284" s="38"/>
      <c r="FHG284" s="38"/>
      <c r="FHH284" s="38"/>
      <c r="FHI284" s="39"/>
      <c r="FHJ284" s="40"/>
      <c r="FHK284" s="41"/>
      <c r="FHL284" s="38"/>
      <c r="FHM284" s="38"/>
      <c r="FHN284" s="38"/>
      <c r="FHO284" s="39"/>
      <c r="FHP284" s="40"/>
      <c r="FHQ284" s="41"/>
      <c r="FHR284" s="38"/>
      <c r="FHS284" s="38"/>
      <c r="FHT284" s="38"/>
      <c r="FHU284" s="39"/>
      <c r="FHV284" s="40"/>
      <c r="FHW284" s="41"/>
      <c r="FHX284" s="38"/>
      <c r="FHY284" s="38"/>
      <c r="FHZ284" s="38"/>
      <c r="FIA284" s="39"/>
      <c r="FIB284" s="40"/>
      <c r="FIC284" s="41"/>
      <c r="FID284" s="38"/>
      <c r="FIE284" s="38"/>
      <c r="FIF284" s="38"/>
      <c r="FIG284" s="39"/>
      <c r="FIH284" s="40"/>
      <c r="FII284" s="41"/>
      <c r="FIJ284" s="38"/>
      <c r="FIK284" s="38"/>
      <c r="FIL284" s="38"/>
      <c r="FIM284" s="39"/>
      <c r="FIN284" s="40"/>
      <c r="FIO284" s="41"/>
      <c r="FIP284" s="38"/>
      <c r="FIQ284" s="38"/>
      <c r="FIR284" s="38"/>
      <c r="FIS284" s="39"/>
      <c r="FIT284" s="40"/>
      <c r="FIU284" s="41"/>
      <c r="FIV284" s="38"/>
      <c r="FIW284" s="38"/>
      <c r="FIX284" s="38"/>
      <c r="FIY284" s="39"/>
      <c r="FIZ284" s="40"/>
      <c r="FJA284" s="41"/>
      <c r="FJB284" s="38"/>
      <c r="FJC284" s="38"/>
      <c r="FJD284" s="38"/>
      <c r="FJE284" s="39"/>
      <c r="FJF284" s="40"/>
      <c r="FJG284" s="41"/>
      <c r="FJH284" s="38"/>
      <c r="FJI284" s="38"/>
      <c r="FJJ284" s="38"/>
      <c r="FJK284" s="39"/>
      <c r="FJL284" s="40"/>
      <c r="FJM284" s="41"/>
      <c r="FJN284" s="38"/>
      <c r="FJO284" s="38"/>
      <c r="FJP284" s="38"/>
      <c r="FJQ284" s="39"/>
      <c r="FJR284" s="40"/>
      <c r="FJS284" s="41"/>
      <c r="FJT284" s="38"/>
      <c r="FJU284" s="38"/>
      <c r="FJV284" s="38"/>
      <c r="FJW284" s="39"/>
      <c r="FJX284" s="40"/>
      <c r="FJY284" s="41"/>
      <c r="FJZ284" s="38"/>
      <c r="FKA284" s="38"/>
      <c r="FKB284" s="38"/>
      <c r="FKC284" s="39"/>
      <c r="FKD284" s="40"/>
      <c r="FKE284" s="41"/>
      <c r="FKF284" s="38"/>
      <c r="FKG284" s="38"/>
      <c r="FKH284" s="38"/>
      <c r="FKI284" s="39"/>
      <c r="FKJ284" s="40"/>
      <c r="FKK284" s="41"/>
      <c r="FKL284" s="38"/>
      <c r="FKM284" s="38"/>
      <c r="FKN284" s="38"/>
      <c r="FKO284" s="39"/>
      <c r="FKP284" s="40"/>
      <c r="FKQ284" s="41"/>
      <c r="FKR284" s="38"/>
      <c r="FKS284" s="38"/>
      <c r="FKT284" s="38"/>
      <c r="FKU284" s="39"/>
      <c r="FKV284" s="40"/>
      <c r="FKW284" s="41"/>
      <c r="FKX284" s="38"/>
      <c r="FKY284" s="38"/>
      <c r="FKZ284" s="38"/>
      <c r="FLA284" s="39"/>
      <c r="FLB284" s="40"/>
      <c r="FLC284" s="41"/>
      <c r="FLD284" s="38"/>
      <c r="FLE284" s="38"/>
      <c r="FLF284" s="38"/>
      <c r="FLG284" s="39"/>
      <c r="FLH284" s="40"/>
      <c r="FLI284" s="41"/>
      <c r="FLJ284" s="38"/>
      <c r="FLK284" s="38"/>
      <c r="FLL284" s="38"/>
      <c r="FLM284" s="39"/>
      <c r="FLN284" s="40"/>
      <c r="FLO284" s="41"/>
      <c r="FLP284" s="38"/>
      <c r="FLQ284" s="38"/>
      <c r="FLR284" s="38"/>
      <c r="FLS284" s="39"/>
      <c r="FLT284" s="40"/>
      <c r="FLU284" s="41"/>
      <c r="FLV284" s="38"/>
      <c r="FLW284" s="38"/>
      <c r="FLX284" s="38"/>
      <c r="FLY284" s="39"/>
      <c r="FLZ284" s="40"/>
      <c r="FMA284" s="41"/>
      <c r="FMB284" s="38"/>
      <c r="FMC284" s="38"/>
      <c r="FMD284" s="38"/>
      <c r="FME284" s="39"/>
      <c r="FMF284" s="40"/>
      <c r="FMG284" s="41"/>
      <c r="FMH284" s="38"/>
      <c r="FMI284" s="38"/>
      <c r="FMJ284" s="38"/>
      <c r="FMK284" s="39"/>
      <c r="FML284" s="40"/>
      <c r="FMM284" s="41"/>
      <c r="FMN284" s="38"/>
      <c r="FMO284" s="38"/>
      <c r="FMP284" s="38"/>
      <c r="FMQ284" s="39"/>
      <c r="FMR284" s="40"/>
      <c r="FMS284" s="41"/>
      <c r="FMT284" s="38"/>
      <c r="FMU284" s="38"/>
      <c r="FMV284" s="38"/>
      <c r="FMW284" s="39"/>
      <c r="FMX284" s="40"/>
      <c r="FMY284" s="41"/>
      <c r="FMZ284" s="38"/>
      <c r="FNA284" s="38"/>
      <c r="FNB284" s="38"/>
      <c r="FNC284" s="39"/>
      <c r="FND284" s="40"/>
      <c r="FNE284" s="41"/>
      <c r="FNF284" s="38"/>
      <c r="FNG284" s="38"/>
      <c r="FNH284" s="38"/>
      <c r="FNI284" s="39"/>
      <c r="FNJ284" s="40"/>
      <c r="FNK284" s="41"/>
      <c r="FNL284" s="38"/>
      <c r="FNM284" s="38"/>
      <c r="FNN284" s="38"/>
      <c r="FNO284" s="39"/>
      <c r="FNP284" s="40"/>
      <c r="FNQ284" s="41"/>
      <c r="FNR284" s="38"/>
      <c r="FNS284" s="38"/>
      <c r="FNT284" s="38"/>
      <c r="FNU284" s="39"/>
      <c r="FNV284" s="40"/>
      <c r="FNW284" s="41"/>
      <c r="FNX284" s="38"/>
      <c r="FNY284" s="38"/>
      <c r="FNZ284" s="38"/>
      <c r="FOA284" s="39"/>
      <c r="FOB284" s="40"/>
      <c r="FOC284" s="41"/>
      <c r="FOD284" s="38"/>
      <c r="FOE284" s="38"/>
      <c r="FOF284" s="38"/>
      <c r="FOG284" s="39"/>
      <c r="FOH284" s="40"/>
      <c r="FOI284" s="41"/>
      <c r="FOJ284" s="38"/>
      <c r="FOK284" s="38"/>
      <c r="FOL284" s="38"/>
      <c r="FOM284" s="39"/>
      <c r="FON284" s="40"/>
      <c r="FOO284" s="41"/>
      <c r="FOP284" s="38"/>
      <c r="FOQ284" s="38"/>
      <c r="FOR284" s="38"/>
      <c r="FOS284" s="39"/>
      <c r="FOT284" s="40"/>
      <c r="FOU284" s="41"/>
      <c r="FOV284" s="38"/>
      <c r="FOW284" s="38"/>
      <c r="FOX284" s="38"/>
      <c r="FOY284" s="39"/>
      <c r="FOZ284" s="40"/>
      <c r="FPA284" s="41"/>
      <c r="FPB284" s="38"/>
      <c r="FPC284" s="38"/>
      <c r="FPD284" s="38"/>
      <c r="FPE284" s="39"/>
      <c r="FPF284" s="40"/>
      <c r="FPG284" s="41"/>
      <c r="FPH284" s="38"/>
      <c r="FPI284" s="38"/>
      <c r="FPJ284" s="38"/>
      <c r="FPK284" s="39"/>
      <c r="FPL284" s="40"/>
      <c r="FPM284" s="41"/>
      <c r="FPN284" s="38"/>
      <c r="FPO284" s="38"/>
      <c r="FPP284" s="38"/>
      <c r="FPQ284" s="39"/>
      <c r="FPR284" s="40"/>
      <c r="FPS284" s="41"/>
      <c r="FPT284" s="38"/>
      <c r="FPU284" s="38"/>
      <c r="FPV284" s="38"/>
      <c r="FPW284" s="39"/>
      <c r="FPX284" s="40"/>
      <c r="FPY284" s="41"/>
      <c r="FPZ284" s="38"/>
      <c r="FQA284" s="38"/>
      <c r="FQB284" s="38"/>
      <c r="FQC284" s="39"/>
      <c r="FQD284" s="40"/>
      <c r="FQE284" s="41"/>
      <c r="FQF284" s="38"/>
      <c r="FQG284" s="38"/>
      <c r="FQH284" s="38"/>
      <c r="FQI284" s="39"/>
      <c r="FQJ284" s="40"/>
      <c r="FQK284" s="41"/>
      <c r="FQL284" s="38"/>
      <c r="FQM284" s="38"/>
      <c r="FQN284" s="38"/>
      <c r="FQO284" s="39"/>
      <c r="FQP284" s="40"/>
      <c r="FQQ284" s="41"/>
      <c r="FQR284" s="38"/>
      <c r="FQS284" s="38"/>
      <c r="FQT284" s="38"/>
      <c r="FQU284" s="39"/>
      <c r="FQV284" s="40"/>
      <c r="FQW284" s="41"/>
      <c r="FQX284" s="38"/>
      <c r="FQY284" s="38"/>
      <c r="FQZ284" s="38"/>
      <c r="FRA284" s="39"/>
      <c r="FRB284" s="40"/>
      <c r="FRC284" s="41"/>
      <c r="FRD284" s="38"/>
      <c r="FRE284" s="38"/>
      <c r="FRF284" s="38"/>
      <c r="FRG284" s="39"/>
      <c r="FRH284" s="40"/>
      <c r="FRI284" s="41"/>
      <c r="FRJ284" s="38"/>
      <c r="FRK284" s="38"/>
      <c r="FRL284" s="38"/>
      <c r="FRM284" s="39"/>
      <c r="FRN284" s="40"/>
      <c r="FRO284" s="41"/>
      <c r="FRP284" s="38"/>
      <c r="FRQ284" s="38"/>
      <c r="FRR284" s="38"/>
      <c r="FRS284" s="39"/>
      <c r="FRT284" s="40"/>
      <c r="FRU284" s="41"/>
      <c r="FRV284" s="38"/>
      <c r="FRW284" s="38"/>
      <c r="FRX284" s="38"/>
      <c r="FRY284" s="39"/>
      <c r="FRZ284" s="40"/>
      <c r="FSA284" s="41"/>
      <c r="FSB284" s="38"/>
      <c r="FSC284" s="38"/>
      <c r="FSD284" s="38"/>
      <c r="FSE284" s="39"/>
      <c r="FSF284" s="40"/>
      <c r="FSG284" s="41"/>
      <c r="FSH284" s="38"/>
      <c r="FSI284" s="38"/>
      <c r="FSJ284" s="38"/>
      <c r="FSK284" s="39"/>
      <c r="FSL284" s="40"/>
      <c r="FSM284" s="41"/>
      <c r="FSN284" s="38"/>
      <c r="FSO284" s="38"/>
      <c r="FSP284" s="38"/>
      <c r="FSQ284" s="39"/>
      <c r="FSR284" s="40"/>
      <c r="FSS284" s="41"/>
      <c r="FST284" s="38"/>
      <c r="FSU284" s="38"/>
      <c r="FSV284" s="38"/>
      <c r="FSW284" s="39"/>
      <c r="FSX284" s="40"/>
      <c r="FSY284" s="41"/>
      <c r="FSZ284" s="38"/>
      <c r="FTA284" s="38"/>
      <c r="FTB284" s="38"/>
      <c r="FTC284" s="39"/>
      <c r="FTD284" s="40"/>
      <c r="FTE284" s="41"/>
      <c r="FTF284" s="38"/>
      <c r="FTG284" s="38"/>
      <c r="FTH284" s="38"/>
      <c r="FTI284" s="39"/>
      <c r="FTJ284" s="40"/>
      <c r="FTK284" s="41"/>
      <c r="FTL284" s="38"/>
      <c r="FTM284" s="38"/>
      <c r="FTN284" s="38"/>
      <c r="FTO284" s="39"/>
      <c r="FTP284" s="40"/>
      <c r="FTQ284" s="41"/>
      <c r="FTR284" s="38"/>
      <c r="FTS284" s="38"/>
      <c r="FTT284" s="38"/>
      <c r="FTU284" s="39"/>
      <c r="FTV284" s="40"/>
      <c r="FTW284" s="41"/>
      <c r="FTX284" s="38"/>
      <c r="FTY284" s="38"/>
      <c r="FTZ284" s="38"/>
      <c r="FUA284" s="39"/>
      <c r="FUB284" s="40"/>
      <c r="FUC284" s="41"/>
      <c r="FUD284" s="38"/>
      <c r="FUE284" s="38"/>
      <c r="FUF284" s="38"/>
      <c r="FUG284" s="39"/>
      <c r="FUH284" s="40"/>
      <c r="FUI284" s="41"/>
      <c r="FUJ284" s="38"/>
      <c r="FUK284" s="38"/>
      <c r="FUL284" s="38"/>
      <c r="FUM284" s="39"/>
      <c r="FUN284" s="40"/>
      <c r="FUO284" s="41"/>
      <c r="FUP284" s="38"/>
      <c r="FUQ284" s="38"/>
      <c r="FUR284" s="38"/>
      <c r="FUS284" s="39"/>
      <c r="FUT284" s="40"/>
      <c r="FUU284" s="41"/>
      <c r="FUV284" s="38"/>
      <c r="FUW284" s="38"/>
      <c r="FUX284" s="38"/>
      <c r="FUY284" s="39"/>
      <c r="FUZ284" s="40"/>
      <c r="FVA284" s="41"/>
      <c r="FVB284" s="38"/>
      <c r="FVC284" s="38"/>
      <c r="FVD284" s="38"/>
      <c r="FVE284" s="39"/>
      <c r="FVF284" s="40"/>
      <c r="FVG284" s="41"/>
      <c r="FVH284" s="38"/>
      <c r="FVI284" s="38"/>
      <c r="FVJ284" s="38"/>
      <c r="FVK284" s="39"/>
      <c r="FVL284" s="40"/>
      <c r="FVM284" s="41"/>
      <c r="FVN284" s="38"/>
      <c r="FVO284" s="38"/>
      <c r="FVP284" s="38"/>
      <c r="FVQ284" s="39"/>
      <c r="FVR284" s="40"/>
      <c r="FVS284" s="41"/>
      <c r="FVT284" s="38"/>
      <c r="FVU284" s="38"/>
      <c r="FVV284" s="38"/>
      <c r="FVW284" s="39"/>
      <c r="FVX284" s="40"/>
      <c r="FVY284" s="41"/>
      <c r="FVZ284" s="38"/>
      <c r="FWA284" s="38"/>
      <c r="FWB284" s="38"/>
      <c r="FWC284" s="39"/>
      <c r="FWD284" s="40"/>
      <c r="FWE284" s="41"/>
      <c r="FWF284" s="38"/>
      <c r="FWG284" s="38"/>
      <c r="FWH284" s="38"/>
      <c r="FWI284" s="39"/>
      <c r="FWJ284" s="40"/>
      <c r="FWK284" s="41"/>
      <c r="FWL284" s="38"/>
      <c r="FWM284" s="38"/>
      <c r="FWN284" s="38"/>
      <c r="FWO284" s="39"/>
      <c r="FWP284" s="40"/>
      <c r="FWQ284" s="41"/>
      <c r="FWR284" s="38"/>
      <c r="FWS284" s="38"/>
      <c r="FWT284" s="38"/>
      <c r="FWU284" s="39"/>
      <c r="FWV284" s="40"/>
      <c r="FWW284" s="41"/>
      <c r="FWX284" s="38"/>
      <c r="FWY284" s="38"/>
      <c r="FWZ284" s="38"/>
      <c r="FXA284" s="39"/>
      <c r="FXB284" s="40"/>
      <c r="FXC284" s="41"/>
      <c r="FXD284" s="38"/>
      <c r="FXE284" s="38"/>
      <c r="FXF284" s="38"/>
      <c r="FXG284" s="39"/>
      <c r="FXH284" s="40"/>
      <c r="FXI284" s="41"/>
      <c r="FXJ284" s="38"/>
      <c r="FXK284" s="38"/>
      <c r="FXL284" s="38"/>
      <c r="FXM284" s="39"/>
      <c r="FXN284" s="40"/>
      <c r="FXO284" s="41"/>
      <c r="FXP284" s="38"/>
      <c r="FXQ284" s="38"/>
      <c r="FXR284" s="38"/>
      <c r="FXS284" s="39"/>
      <c r="FXT284" s="40"/>
      <c r="FXU284" s="41"/>
      <c r="FXV284" s="38"/>
      <c r="FXW284" s="38"/>
      <c r="FXX284" s="38"/>
      <c r="FXY284" s="39"/>
      <c r="FXZ284" s="40"/>
      <c r="FYA284" s="41"/>
      <c r="FYB284" s="38"/>
      <c r="FYC284" s="38"/>
      <c r="FYD284" s="38"/>
      <c r="FYE284" s="39"/>
      <c r="FYF284" s="40"/>
      <c r="FYG284" s="41"/>
      <c r="FYH284" s="38"/>
      <c r="FYI284" s="38"/>
      <c r="FYJ284" s="38"/>
      <c r="FYK284" s="39"/>
      <c r="FYL284" s="40"/>
      <c r="FYM284" s="41"/>
      <c r="FYN284" s="38"/>
      <c r="FYO284" s="38"/>
      <c r="FYP284" s="38"/>
      <c r="FYQ284" s="39"/>
      <c r="FYR284" s="40"/>
      <c r="FYS284" s="41"/>
      <c r="FYT284" s="38"/>
      <c r="FYU284" s="38"/>
      <c r="FYV284" s="38"/>
      <c r="FYW284" s="39"/>
      <c r="FYX284" s="40"/>
      <c r="FYY284" s="41"/>
      <c r="FYZ284" s="38"/>
      <c r="FZA284" s="38"/>
      <c r="FZB284" s="38"/>
      <c r="FZC284" s="39"/>
      <c r="FZD284" s="40"/>
      <c r="FZE284" s="41"/>
      <c r="FZF284" s="38"/>
      <c r="FZG284" s="38"/>
      <c r="FZH284" s="38"/>
      <c r="FZI284" s="39"/>
      <c r="FZJ284" s="40"/>
      <c r="FZK284" s="41"/>
      <c r="FZL284" s="38"/>
      <c r="FZM284" s="38"/>
      <c r="FZN284" s="38"/>
      <c r="FZO284" s="39"/>
      <c r="FZP284" s="40"/>
      <c r="FZQ284" s="41"/>
      <c r="FZR284" s="38"/>
      <c r="FZS284" s="38"/>
      <c r="FZT284" s="38"/>
      <c r="FZU284" s="39"/>
      <c r="FZV284" s="40"/>
      <c r="FZW284" s="41"/>
      <c r="FZX284" s="38"/>
      <c r="FZY284" s="38"/>
      <c r="FZZ284" s="38"/>
      <c r="GAA284" s="39"/>
      <c r="GAB284" s="40"/>
      <c r="GAC284" s="41"/>
      <c r="GAD284" s="38"/>
      <c r="GAE284" s="38"/>
      <c r="GAF284" s="38"/>
      <c r="GAG284" s="39"/>
      <c r="GAH284" s="40"/>
      <c r="GAI284" s="41"/>
      <c r="GAJ284" s="38"/>
      <c r="GAK284" s="38"/>
      <c r="GAL284" s="38"/>
      <c r="GAM284" s="39"/>
      <c r="GAN284" s="40"/>
      <c r="GAO284" s="41"/>
      <c r="GAP284" s="38"/>
      <c r="GAQ284" s="38"/>
      <c r="GAR284" s="38"/>
      <c r="GAS284" s="39"/>
      <c r="GAT284" s="40"/>
      <c r="GAU284" s="41"/>
      <c r="GAV284" s="38"/>
      <c r="GAW284" s="38"/>
      <c r="GAX284" s="38"/>
      <c r="GAY284" s="39"/>
      <c r="GAZ284" s="40"/>
      <c r="GBA284" s="41"/>
      <c r="GBB284" s="38"/>
      <c r="GBC284" s="38"/>
      <c r="GBD284" s="38"/>
      <c r="GBE284" s="39"/>
      <c r="GBF284" s="40"/>
      <c r="GBG284" s="41"/>
      <c r="GBH284" s="38"/>
      <c r="GBI284" s="38"/>
      <c r="GBJ284" s="38"/>
      <c r="GBK284" s="39"/>
      <c r="GBL284" s="40"/>
      <c r="GBM284" s="41"/>
      <c r="GBN284" s="38"/>
      <c r="GBO284" s="38"/>
      <c r="GBP284" s="38"/>
      <c r="GBQ284" s="39"/>
      <c r="GBR284" s="40"/>
      <c r="GBS284" s="41"/>
      <c r="GBT284" s="38"/>
      <c r="GBU284" s="38"/>
      <c r="GBV284" s="38"/>
      <c r="GBW284" s="39"/>
      <c r="GBX284" s="40"/>
      <c r="GBY284" s="41"/>
      <c r="GBZ284" s="38"/>
      <c r="GCA284" s="38"/>
      <c r="GCB284" s="38"/>
      <c r="GCC284" s="39"/>
      <c r="GCD284" s="40"/>
      <c r="GCE284" s="41"/>
      <c r="GCF284" s="38"/>
      <c r="GCG284" s="38"/>
      <c r="GCH284" s="38"/>
      <c r="GCI284" s="39"/>
      <c r="GCJ284" s="40"/>
      <c r="GCK284" s="41"/>
      <c r="GCL284" s="38"/>
      <c r="GCM284" s="38"/>
      <c r="GCN284" s="38"/>
      <c r="GCO284" s="39"/>
      <c r="GCP284" s="40"/>
      <c r="GCQ284" s="41"/>
      <c r="GCR284" s="38"/>
      <c r="GCS284" s="38"/>
      <c r="GCT284" s="38"/>
      <c r="GCU284" s="39"/>
      <c r="GCV284" s="40"/>
      <c r="GCW284" s="41"/>
      <c r="GCX284" s="38"/>
      <c r="GCY284" s="38"/>
      <c r="GCZ284" s="38"/>
      <c r="GDA284" s="39"/>
      <c r="GDB284" s="40"/>
      <c r="GDC284" s="41"/>
      <c r="GDD284" s="38"/>
      <c r="GDE284" s="38"/>
      <c r="GDF284" s="38"/>
      <c r="GDG284" s="39"/>
      <c r="GDH284" s="40"/>
      <c r="GDI284" s="41"/>
      <c r="GDJ284" s="38"/>
      <c r="GDK284" s="38"/>
      <c r="GDL284" s="38"/>
      <c r="GDM284" s="39"/>
      <c r="GDN284" s="40"/>
      <c r="GDO284" s="41"/>
      <c r="GDP284" s="38"/>
      <c r="GDQ284" s="38"/>
      <c r="GDR284" s="38"/>
      <c r="GDS284" s="39"/>
      <c r="GDT284" s="40"/>
      <c r="GDU284" s="41"/>
      <c r="GDV284" s="38"/>
      <c r="GDW284" s="38"/>
      <c r="GDX284" s="38"/>
      <c r="GDY284" s="39"/>
      <c r="GDZ284" s="40"/>
      <c r="GEA284" s="41"/>
      <c r="GEB284" s="38"/>
      <c r="GEC284" s="38"/>
      <c r="GED284" s="38"/>
      <c r="GEE284" s="39"/>
      <c r="GEF284" s="40"/>
      <c r="GEG284" s="41"/>
      <c r="GEH284" s="38"/>
      <c r="GEI284" s="38"/>
      <c r="GEJ284" s="38"/>
      <c r="GEK284" s="39"/>
      <c r="GEL284" s="40"/>
      <c r="GEM284" s="41"/>
      <c r="GEN284" s="38"/>
      <c r="GEO284" s="38"/>
      <c r="GEP284" s="38"/>
      <c r="GEQ284" s="39"/>
      <c r="GER284" s="40"/>
      <c r="GES284" s="41"/>
      <c r="GET284" s="38"/>
      <c r="GEU284" s="38"/>
      <c r="GEV284" s="38"/>
      <c r="GEW284" s="39"/>
      <c r="GEX284" s="40"/>
      <c r="GEY284" s="41"/>
      <c r="GEZ284" s="38"/>
      <c r="GFA284" s="38"/>
      <c r="GFB284" s="38"/>
      <c r="GFC284" s="39"/>
      <c r="GFD284" s="40"/>
      <c r="GFE284" s="41"/>
      <c r="GFF284" s="38"/>
      <c r="GFG284" s="38"/>
      <c r="GFH284" s="38"/>
      <c r="GFI284" s="39"/>
      <c r="GFJ284" s="40"/>
      <c r="GFK284" s="41"/>
      <c r="GFL284" s="38"/>
      <c r="GFM284" s="38"/>
      <c r="GFN284" s="38"/>
      <c r="GFO284" s="39"/>
      <c r="GFP284" s="40"/>
      <c r="GFQ284" s="41"/>
      <c r="GFR284" s="38"/>
      <c r="GFS284" s="38"/>
      <c r="GFT284" s="38"/>
      <c r="GFU284" s="39"/>
      <c r="GFV284" s="40"/>
      <c r="GFW284" s="41"/>
      <c r="GFX284" s="38"/>
      <c r="GFY284" s="38"/>
      <c r="GFZ284" s="38"/>
      <c r="GGA284" s="39"/>
      <c r="GGB284" s="40"/>
      <c r="GGC284" s="41"/>
      <c r="GGD284" s="38"/>
      <c r="GGE284" s="38"/>
      <c r="GGF284" s="38"/>
      <c r="GGG284" s="39"/>
      <c r="GGH284" s="40"/>
      <c r="GGI284" s="41"/>
      <c r="GGJ284" s="38"/>
      <c r="GGK284" s="38"/>
      <c r="GGL284" s="38"/>
      <c r="GGM284" s="39"/>
      <c r="GGN284" s="40"/>
      <c r="GGO284" s="41"/>
      <c r="GGP284" s="38"/>
      <c r="GGQ284" s="38"/>
      <c r="GGR284" s="38"/>
      <c r="GGS284" s="39"/>
      <c r="GGT284" s="40"/>
      <c r="GGU284" s="41"/>
      <c r="GGV284" s="38"/>
      <c r="GGW284" s="38"/>
      <c r="GGX284" s="38"/>
      <c r="GGY284" s="39"/>
      <c r="GGZ284" s="40"/>
      <c r="GHA284" s="41"/>
      <c r="GHB284" s="38"/>
      <c r="GHC284" s="38"/>
      <c r="GHD284" s="38"/>
      <c r="GHE284" s="39"/>
      <c r="GHF284" s="40"/>
      <c r="GHG284" s="41"/>
      <c r="GHH284" s="38"/>
      <c r="GHI284" s="38"/>
      <c r="GHJ284" s="38"/>
      <c r="GHK284" s="39"/>
      <c r="GHL284" s="40"/>
      <c r="GHM284" s="41"/>
      <c r="GHN284" s="38"/>
      <c r="GHO284" s="38"/>
      <c r="GHP284" s="38"/>
      <c r="GHQ284" s="39"/>
      <c r="GHR284" s="40"/>
      <c r="GHS284" s="41"/>
      <c r="GHT284" s="38"/>
      <c r="GHU284" s="38"/>
      <c r="GHV284" s="38"/>
      <c r="GHW284" s="39"/>
      <c r="GHX284" s="40"/>
      <c r="GHY284" s="41"/>
      <c r="GHZ284" s="38"/>
      <c r="GIA284" s="38"/>
      <c r="GIB284" s="38"/>
      <c r="GIC284" s="39"/>
      <c r="GID284" s="40"/>
      <c r="GIE284" s="41"/>
      <c r="GIF284" s="38"/>
      <c r="GIG284" s="38"/>
      <c r="GIH284" s="38"/>
      <c r="GII284" s="39"/>
      <c r="GIJ284" s="40"/>
      <c r="GIK284" s="41"/>
      <c r="GIL284" s="38"/>
      <c r="GIM284" s="38"/>
      <c r="GIN284" s="38"/>
      <c r="GIO284" s="39"/>
      <c r="GIP284" s="40"/>
      <c r="GIQ284" s="41"/>
      <c r="GIR284" s="38"/>
      <c r="GIS284" s="38"/>
      <c r="GIT284" s="38"/>
      <c r="GIU284" s="39"/>
      <c r="GIV284" s="40"/>
      <c r="GIW284" s="41"/>
      <c r="GIX284" s="38"/>
      <c r="GIY284" s="38"/>
      <c r="GIZ284" s="38"/>
      <c r="GJA284" s="39"/>
      <c r="GJB284" s="40"/>
      <c r="GJC284" s="41"/>
      <c r="GJD284" s="38"/>
      <c r="GJE284" s="38"/>
      <c r="GJF284" s="38"/>
      <c r="GJG284" s="39"/>
      <c r="GJH284" s="40"/>
      <c r="GJI284" s="41"/>
      <c r="GJJ284" s="38"/>
      <c r="GJK284" s="38"/>
      <c r="GJL284" s="38"/>
      <c r="GJM284" s="39"/>
      <c r="GJN284" s="40"/>
      <c r="GJO284" s="41"/>
      <c r="GJP284" s="38"/>
      <c r="GJQ284" s="38"/>
      <c r="GJR284" s="38"/>
      <c r="GJS284" s="39"/>
      <c r="GJT284" s="40"/>
      <c r="GJU284" s="41"/>
      <c r="GJV284" s="38"/>
      <c r="GJW284" s="38"/>
      <c r="GJX284" s="38"/>
      <c r="GJY284" s="39"/>
      <c r="GJZ284" s="40"/>
      <c r="GKA284" s="41"/>
      <c r="GKB284" s="38"/>
      <c r="GKC284" s="38"/>
      <c r="GKD284" s="38"/>
      <c r="GKE284" s="39"/>
      <c r="GKF284" s="40"/>
      <c r="GKG284" s="41"/>
      <c r="GKH284" s="38"/>
      <c r="GKI284" s="38"/>
      <c r="GKJ284" s="38"/>
      <c r="GKK284" s="39"/>
      <c r="GKL284" s="40"/>
      <c r="GKM284" s="41"/>
      <c r="GKN284" s="38"/>
      <c r="GKO284" s="38"/>
      <c r="GKP284" s="38"/>
      <c r="GKQ284" s="39"/>
      <c r="GKR284" s="40"/>
      <c r="GKS284" s="41"/>
      <c r="GKT284" s="38"/>
      <c r="GKU284" s="38"/>
      <c r="GKV284" s="38"/>
      <c r="GKW284" s="39"/>
      <c r="GKX284" s="40"/>
      <c r="GKY284" s="41"/>
      <c r="GKZ284" s="38"/>
      <c r="GLA284" s="38"/>
      <c r="GLB284" s="38"/>
      <c r="GLC284" s="39"/>
      <c r="GLD284" s="40"/>
      <c r="GLE284" s="41"/>
      <c r="GLF284" s="38"/>
      <c r="GLG284" s="38"/>
      <c r="GLH284" s="38"/>
      <c r="GLI284" s="39"/>
      <c r="GLJ284" s="40"/>
      <c r="GLK284" s="41"/>
      <c r="GLL284" s="38"/>
      <c r="GLM284" s="38"/>
      <c r="GLN284" s="38"/>
      <c r="GLO284" s="39"/>
      <c r="GLP284" s="40"/>
      <c r="GLQ284" s="41"/>
      <c r="GLR284" s="38"/>
      <c r="GLS284" s="38"/>
      <c r="GLT284" s="38"/>
      <c r="GLU284" s="39"/>
      <c r="GLV284" s="40"/>
      <c r="GLW284" s="41"/>
      <c r="GLX284" s="38"/>
      <c r="GLY284" s="38"/>
      <c r="GLZ284" s="38"/>
      <c r="GMA284" s="39"/>
      <c r="GMB284" s="40"/>
      <c r="GMC284" s="41"/>
      <c r="GMD284" s="38"/>
      <c r="GME284" s="38"/>
      <c r="GMF284" s="38"/>
      <c r="GMG284" s="39"/>
      <c r="GMH284" s="40"/>
      <c r="GMI284" s="41"/>
      <c r="GMJ284" s="38"/>
      <c r="GMK284" s="38"/>
      <c r="GML284" s="38"/>
      <c r="GMM284" s="39"/>
      <c r="GMN284" s="40"/>
      <c r="GMO284" s="41"/>
      <c r="GMP284" s="38"/>
      <c r="GMQ284" s="38"/>
      <c r="GMR284" s="38"/>
      <c r="GMS284" s="39"/>
      <c r="GMT284" s="40"/>
      <c r="GMU284" s="41"/>
      <c r="GMV284" s="38"/>
      <c r="GMW284" s="38"/>
      <c r="GMX284" s="38"/>
      <c r="GMY284" s="39"/>
      <c r="GMZ284" s="40"/>
      <c r="GNA284" s="41"/>
      <c r="GNB284" s="38"/>
      <c r="GNC284" s="38"/>
      <c r="GND284" s="38"/>
      <c r="GNE284" s="39"/>
      <c r="GNF284" s="40"/>
      <c r="GNG284" s="41"/>
      <c r="GNH284" s="38"/>
      <c r="GNI284" s="38"/>
      <c r="GNJ284" s="38"/>
      <c r="GNK284" s="39"/>
      <c r="GNL284" s="40"/>
      <c r="GNM284" s="41"/>
      <c r="GNN284" s="38"/>
      <c r="GNO284" s="38"/>
      <c r="GNP284" s="38"/>
      <c r="GNQ284" s="39"/>
      <c r="GNR284" s="40"/>
      <c r="GNS284" s="41"/>
      <c r="GNT284" s="38"/>
      <c r="GNU284" s="38"/>
      <c r="GNV284" s="38"/>
      <c r="GNW284" s="39"/>
      <c r="GNX284" s="40"/>
      <c r="GNY284" s="41"/>
      <c r="GNZ284" s="38"/>
      <c r="GOA284" s="38"/>
      <c r="GOB284" s="38"/>
      <c r="GOC284" s="39"/>
      <c r="GOD284" s="40"/>
      <c r="GOE284" s="41"/>
      <c r="GOF284" s="38"/>
      <c r="GOG284" s="38"/>
      <c r="GOH284" s="38"/>
      <c r="GOI284" s="39"/>
      <c r="GOJ284" s="40"/>
      <c r="GOK284" s="41"/>
      <c r="GOL284" s="38"/>
      <c r="GOM284" s="38"/>
      <c r="GON284" s="38"/>
      <c r="GOO284" s="39"/>
      <c r="GOP284" s="40"/>
      <c r="GOQ284" s="41"/>
      <c r="GOR284" s="38"/>
      <c r="GOS284" s="38"/>
      <c r="GOT284" s="38"/>
      <c r="GOU284" s="39"/>
      <c r="GOV284" s="40"/>
      <c r="GOW284" s="41"/>
      <c r="GOX284" s="38"/>
      <c r="GOY284" s="38"/>
      <c r="GOZ284" s="38"/>
      <c r="GPA284" s="39"/>
      <c r="GPB284" s="40"/>
      <c r="GPC284" s="41"/>
      <c r="GPD284" s="38"/>
      <c r="GPE284" s="38"/>
      <c r="GPF284" s="38"/>
      <c r="GPG284" s="39"/>
      <c r="GPH284" s="40"/>
      <c r="GPI284" s="41"/>
      <c r="GPJ284" s="38"/>
      <c r="GPK284" s="38"/>
      <c r="GPL284" s="38"/>
      <c r="GPM284" s="39"/>
      <c r="GPN284" s="40"/>
      <c r="GPO284" s="41"/>
      <c r="GPP284" s="38"/>
      <c r="GPQ284" s="38"/>
      <c r="GPR284" s="38"/>
      <c r="GPS284" s="39"/>
      <c r="GPT284" s="40"/>
      <c r="GPU284" s="41"/>
      <c r="GPV284" s="38"/>
      <c r="GPW284" s="38"/>
      <c r="GPX284" s="38"/>
      <c r="GPY284" s="39"/>
      <c r="GPZ284" s="40"/>
      <c r="GQA284" s="41"/>
      <c r="GQB284" s="38"/>
      <c r="GQC284" s="38"/>
      <c r="GQD284" s="38"/>
      <c r="GQE284" s="39"/>
      <c r="GQF284" s="40"/>
      <c r="GQG284" s="41"/>
      <c r="GQH284" s="38"/>
      <c r="GQI284" s="38"/>
      <c r="GQJ284" s="38"/>
      <c r="GQK284" s="39"/>
      <c r="GQL284" s="40"/>
      <c r="GQM284" s="41"/>
      <c r="GQN284" s="38"/>
      <c r="GQO284" s="38"/>
      <c r="GQP284" s="38"/>
      <c r="GQQ284" s="39"/>
      <c r="GQR284" s="40"/>
      <c r="GQS284" s="41"/>
      <c r="GQT284" s="38"/>
      <c r="GQU284" s="38"/>
      <c r="GQV284" s="38"/>
      <c r="GQW284" s="39"/>
      <c r="GQX284" s="40"/>
      <c r="GQY284" s="41"/>
      <c r="GQZ284" s="38"/>
      <c r="GRA284" s="38"/>
      <c r="GRB284" s="38"/>
      <c r="GRC284" s="39"/>
      <c r="GRD284" s="40"/>
      <c r="GRE284" s="41"/>
      <c r="GRF284" s="38"/>
      <c r="GRG284" s="38"/>
      <c r="GRH284" s="38"/>
      <c r="GRI284" s="39"/>
      <c r="GRJ284" s="40"/>
      <c r="GRK284" s="41"/>
      <c r="GRL284" s="38"/>
      <c r="GRM284" s="38"/>
      <c r="GRN284" s="38"/>
      <c r="GRO284" s="39"/>
      <c r="GRP284" s="40"/>
      <c r="GRQ284" s="41"/>
      <c r="GRR284" s="38"/>
      <c r="GRS284" s="38"/>
      <c r="GRT284" s="38"/>
      <c r="GRU284" s="39"/>
      <c r="GRV284" s="40"/>
      <c r="GRW284" s="41"/>
      <c r="GRX284" s="38"/>
      <c r="GRY284" s="38"/>
      <c r="GRZ284" s="38"/>
      <c r="GSA284" s="39"/>
      <c r="GSB284" s="40"/>
      <c r="GSC284" s="41"/>
      <c r="GSD284" s="38"/>
      <c r="GSE284" s="38"/>
      <c r="GSF284" s="38"/>
      <c r="GSG284" s="39"/>
      <c r="GSH284" s="40"/>
      <c r="GSI284" s="41"/>
      <c r="GSJ284" s="38"/>
      <c r="GSK284" s="38"/>
      <c r="GSL284" s="38"/>
      <c r="GSM284" s="39"/>
      <c r="GSN284" s="40"/>
      <c r="GSO284" s="41"/>
      <c r="GSP284" s="38"/>
      <c r="GSQ284" s="38"/>
      <c r="GSR284" s="38"/>
      <c r="GSS284" s="39"/>
      <c r="GST284" s="40"/>
      <c r="GSU284" s="41"/>
      <c r="GSV284" s="38"/>
      <c r="GSW284" s="38"/>
      <c r="GSX284" s="38"/>
      <c r="GSY284" s="39"/>
      <c r="GSZ284" s="40"/>
      <c r="GTA284" s="41"/>
      <c r="GTB284" s="38"/>
      <c r="GTC284" s="38"/>
      <c r="GTD284" s="38"/>
      <c r="GTE284" s="39"/>
      <c r="GTF284" s="40"/>
      <c r="GTG284" s="41"/>
      <c r="GTH284" s="38"/>
      <c r="GTI284" s="38"/>
      <c r="GTJ284" s="38"/>
      <c r="GTK284" s="39"/>
      <c r="GTL284" s="40"/>
      <c r="GTM284" s="41"/>
      <c r="GTN284" s="38"/>
      <c r="GTO284" s="38"/>
      <c r="GTP284" s="38"/>
      <c r="GTQ284" s="39"/>
      <c r="GTR284" s="40"/>
      <c r="GTS284" s="41"/>
      <c r="GTT284" s="38"/>
      <c r="GTU284" s="38"/>
      <c r="GTV284" s="38"/>
      <c r="GTW284" s="39"/>
      <c r="GTX284" s="40"/>
      <c r="GTY284" s="41"/>
      <c r="GTZ284" s="38"/>
      <c r="GUA284" s="38"/>
      <c r="GUB284" s="38"/>
      <c r="GUC284" s="39"/>
      <c r="GUD284" s="40"/>
      <c r="GUE284" s="41"/>
      <c r="GUF284" s="38"/>
      <c r="GUG284" s="38"/>
      <c r="GUH284" s="38"/>
      <c r="GUI284" s="39"/>
      <c r="GUJ284" s="40"/>
      <c r="GUK284" s="41"/>
      <c r="GUL284" s="38"/>
      <c r="GUM284" s="38"/>
      <c r="GUN284" s="38"/>
      <c r="GUO284" s="39"/>
      <c r="GUP284" s="40"/>
      <c r="GUQ284" s="41"/>
      <c r="GUR284" s="38"/>
      <c r="GUS284" s="38"/>
      <c r="GUT284" s="38"/>
      <c r="GUU284" s="39"/>
      <c r="GUV284" s="40"/>
      <c r="GUW284" s="41"/>
      <c r="GUX284" s="38"/>
      <c r="GUY284" s="38"/>
      <c r="GUZ284" s="38"/>
      <c r="GVA284" s="39"/>
      <c r="GVB284" s="40"/>
      <c r="GVC284" s="41"/>
      <c r="GVD284" s="38"/>
      <c r="GVE284" s="38"/>
      <c r="GVF284" s="38"/>
      <c r="GVG284" s="39"/>
      <c r="GVH284" s="40"/>
      <c r="GVI284" s="41"/>
      <c r="GVJ284" s="38"/>
      <c r="GVK284" s="38"/>
      <c r="GVL284" s="38"/>
      <c r="GVM284" s="39"/>
      <c r="GVN284" s="40"/>
      <c r="GVO284" s="41"/>
      <c r="GVP284" s="38"/>
      <c r="GVQ284" s="38"/>
      <c r="GVR284" s="38"/>
      <c r="GVS284" s="39"/>
      <c r="GVT284" s="40"/>
      <c r="GVU284" s="41"/>
      <c r="GVV284" s="38"/>
      <c r="GVW284" s="38"/>
      <c r="GVX284" s="38"/>
      <c r="GVY284" s="39"/>
      <c r="GVZ284" s="40"/>
      <c r="GWA284" s="41"/>
      <c r="GWB284" s="38"/>
      <c r="GWC284" s="38"/>
      <c r="GWD284" s="38"/>
      <c r="GWE284" s="39"/>
      <c r="GWF284" s="40"/>
      <c r="GWG284" s="41"/>
      <c r="GWH284" s="38"/>
      <c r="GWI284" s="38"/>
      <c r="GWJ284" s="38"/>
      <c r="GWK284" s="39"/>
      <c r="GWL284" s="40"/>
      <c r="GWM284" s="41"/>
      <c r="GWN284" s="38"/>
      <c r="GWO284" s="38"/>
      <c r="GWP284" s="38"/>
      <c r="GWQ284" s="39"/>
      <c r="GWR284" s="40"/>
      <c r="GWS284" s="41"/>
      <c r="GWT284" s="38"/>
      <c r="GWU284" s="38"/>
      <c r="GWV284" s="38"/>
      <c r="GWW284" s="39"/>
      <c r="GWX284" s="40"/>
      <c r="GWY284" s="41"/>
      <c r="GWZ284" s="38"/>
      <c r="GXA284" s="38"/>
      <c r="GXB284" s="38"/>
      <c r="GXC284" s="39"/>
      <c r="GXD284" s="40"/>
      <c r="GXE284" s="41"/>
      <c r="GXF284" s="38"/>
      <c r="GXG284" s="38"/>
      <c r="GXH284" s="38"/>
      <c r="GXI284" s="39"/>
      <c r="GXJ284" s="40"/>
      <c r="GXK284" s="41"/>
      <c r="GXL284" s="38"/>
      <c r="GXM284" s="38"/>
      <c r="GXN284" s="38"/>
      <c r="GXO284" s="39"/>
      <c r="GXP284" s="40"/>
      <c r="GXQ284" s="41"/>
      <c r="GXR284" s="38"/>
      <c r="GXS284" s="38"/>
      <c r="GXT284" s="38"/>
      <c r="GXU284" s="39"/>
      <c r="GXV284" s="40"/>
      <c r="GXW284" s="41"/>
      <c r="GXX284" s="38"/>
      <c r="GXY284" s="38"/>
      <c r="GXZ284" s="38"/>
      <c r="GYA284" s="39"/>
      <c r="GYB284" s="40"/>
      <c r="GYC284" s="41"/>
      <c r="GYD284" s="38"/>
      <c r="GYE284" s="38"/>
      <c r="GYF284" s="38"/>
      <c r="GYG284" s="39"/>
      <c r="GYH284" s="40"/>
      <c r="GYI284" s="41"/>
      <c r="GYJ284" s="38"/>
      <c r="GYK284" s="38"/>
      <c r="GYL284" s="38"/>
      <c r="GYM284" s="39"/>
      <c r="GYN284" s="40"/>
      <c r="GYO284" s="41"/>
      <c r="GYP284" s="38"/>
      <c r="GYQ284" s="38"/>
      <c r="GYR284" s="38"/>
      <c r="GYS284" s="39"/>
      <c r="GYT284" s="40"/>
      <c r="GYU284" s="41"/>
      <c r="GYV284" s="38"/>
      <c r="GYW284" s="38"/>
      <c r="GYX284" s="38"/>
      <c r="GYY284" s="39"/>
      <c r="GYZ284" s="40"/>
      <c r="GZA284" s="41"/>
      <c r="GZB284" s="38"/>
      <c r="GZC284" s="38"/>
      <c r="GZD284" s="38"/>
      <c r="GZE284" s="39"/>
      <c r="GZF284" s="40"/>
      <c r="GZG284" s="41"/>
      <c r="GZH284" s="38"/>
      <c r="GZI284" s="38"/>
      <c r="GZJ284" s="38"/>
      <c r="GZK284" s="39"/>
      <c r="GZL284" s="40"/>
      <c r="GZM284" s="41"/>
      <c r="GZN284" s="38"/>
      <c r="GZO284" s="38"/>
      <c r="GZP284" s="38"/>
      <c r="GZQ284" s="39"/>
      <c r="GZR284" s="40"/>
      <c r="GZS284" s="41"/>
      <c r="GZT284" s="38"/>
      <c r="GZU284" s="38"/>
      <c r="GZV284" s="38"/>
      <c r="GZW284" s="39"/>
      <c r="GZX284" s="40"/>
      <c r="GZY284" s="41"/>
      <c r="GZZ284" s="38"/>
      <c r="HAA284" s="38"/>
      <c r="HAB284" s="38"/>
      <c r="HAC284" s="39"/>
      <c r="HAD284" s="40"/>
      <c r="HAE284" s="41"/>
      <c r="HAF284" s="38"/>
      <c r="HAG284" s="38"/>
      <c r="HAH284" s="38"/>
      <c r="HAI284" s="39"/>
      <c r="HAJ284" s="40"/>
      <c r="HAK284" s="41"/>
      <c r="HAL284" s="38"/>
      <c r="HAM284" s="38"/>
      <c r="HAN284" s="38"/>
      <c r="HAO284" s="39"/>
      <c r="HAP284" s="40"/>
      <c r="HAQ284" s="41"/>
      <c r="HAR284" s="38"/>
      <c r="HAS284" s="38"/>
      <c r="HAT284" s="38"/>
      <c r="HAU284" s="39"/>
      <c r="HAV284" s="40"/>
      <c r="HAW284" s="41"/>
      <c r="HAX284" s="38"/>
      <c r="HAY284" s="38"/>
      <c r="HAZ284" s="38"/>
      <c r="HBA284" s="39"/>
      <c r="HBB284" s="40"/>
      <c r="HBC284" s="41"/>
      <c r="HBD284" s="38"/>
      <c r="HBE284" s="38"/>
      <c r="HBF284" s="38"/>
      <c r="HBG284" s="39"/>
      <c r="HBH284" s="40"/>
      <c r="HBI284" s="41"/>
      <c r="HBJ284" s="38"/>
      <c r="HBK284" s="38"/>
      <c r="HBL284" s="38"/>
      <c r="HBM284" s="39"/>
      <c r="HBN284" s="40"/>
      <c r="HBO284" s="41"/>
      <c r="HBP284" s="38"/>
      <c r="HBQ284" s="38"/>
      <c r="HBR284" s="38"/>
      <c r="HBS284" s="39"/>
      <c r="HBT284" s="40"/>
      <c r="HBU284" s="41"/>
      <c r="HBV284" s="38"/>
      <c r="HBW284" s="38"/>
      <c r="HBX284" s="38"/>
      <c r="HBY284" s="39"/>
      <c r="HBZ284" s="40"/>
      <c r="HCA284" s="41"/>
      <c r="HCB284" s="38"/>
      <c r="HCC284" s="38"/>
      <c r="HCD284" s="38"/>
      <c r="HCE284" s="39"/>
      <c r="HCF284" s="40"/>
      <c r="HCG284" s="41"/>
      <c r="HCH284" s="38"/>
      <c r="HCI284" s="38"/>
      <c r="HCJ284" s="38"/>
      <c r="HCK284" s="39"/>
      <c r="HCL284" s="40"/>
      <c r="HCM284" s="41"/>
      <c r="HCN284" s="38"/>
      <c r="HCO284" s="38"/>
      <c r="HCP284" s="38"/>
      <c r="HCQ284" s="39"/>
      <c r="HCR284" s="40"/>
      <c r="HCS284" s="41"/>
      <c r="HCT284" s="38"/>
      <c r="HCU284" s="38"/>
      <c r="HCV284" s="38"/>
      <c r="HCW284" s="39"/>
      <c r="HCX284" s="40"/>
      <c r="HCY284" s="41"/>
      <c r="HCZ284" s="38"/>
      <c r="HDA284" s="38"/>
      <c r="HDB284" s="38"/>
      <c r="HDC284" s="39"/>
      <c r="HDD284" s="40"/>
      <c r="HDE284" s="41"/>
      <c r="HDF284" s="38"/>
      <c r="HDG284" s="38"/>
      <c r="HDH284" s="38"/>
      <c r="HDI284" s="39"/>
      <c r="HDJ284" s="40"/>
      <c r="HDK284" s="41"/>
      <c r="HDL284" s="38"/>
      <c r="HDM284" s="38"/>
      <c r="HDN284" s="38"/>
      <c r="HDO284" s="39"/>
      <c r="HDP284" s="40"/>
      <c r="HDQ284" s="41"/>
      <c r="HDR284" s="38"/>
      <c r="HDS284" s="38"/>
      <c r="HDT284" s="38"/>
      <c r="HDU284" s="39"/>
      <c r="HDV284" s="40"/>
      <c r="HDW284" s="41"/>
      <c r="HDX284" s="38"/>
      <c r="HDY284" s="38"/>
      <c r="HDZ284" s="38"/>
      <c r="HEA284" s="39"/>
      <c r="HEB284" s="40"/>
      <c r="HEC284" s="41"/>
      <c r="HED284" s="38"/>
      <c r="HEE284" s="38"/>
      <c r="HEF284" s="38"/>
      <c r="HEG284" s="39"/>
      <c r="HEH284" s="40"/>
      <c r="HEI284" s="41"/>
      <c r="HEJ284" s="38"/>
      <c r="HEK284" s="38"/>
      <c r="HEL284" s="38"/>
      <c r="HEM284" s="39"/>
      <c r="HEN284" s="40"/>
      <c r="HEO284" s="41"/>
      <c r="HEP284" s="38"/>
      <c r="HEQ284" s="38"/>
      <c r="HER284" s="38"/>
      <c r="HES284" s="39"/>
      <c r="HET284" s="40"/>
      <c r="HEU284" s="41"/>
      <c r="HEV284" s="38"/>
      <c r="HEW284" s="38"/>
      <c r="HEX284" s="38"/>
      <c r="HEY284" s="39"/>
      <c r="HEZ284" s="40"/>
      <c r="HFA284" s="41"/>
      <c r="HFB284" s="38"/>
      <c r="HFC284" s="38"/>
      <c r="HFD284" s="38"/>
      <c r="HFE284" s="39"/>
      <c r="HFF284" s="40"/>
      <c r="HFG284" s="41"/>
      <c r="HFH284" s="38"/>
      <c r="HFI284" s="38"/>
      <c r="HFJ284" s="38"/>
      <c r="HFK284" s="39"/>
      <c r="HFL284" s="40"/>
      <c r="HFM284" s="41"/>
      <c r="HFN284" s="38"/>
      <c r="HFO284" s="38"/>
      <c r="HFP284" s="38"/>
      <c r="HFQ284" s="39"/>
      <c r="HFR284" s="40"/>
      <c r="HFS284" s="41"/>
      <c r="HFT284" s="38"/>
      <c r="HFU284" s="38"/>
      <c r="HFV284" s="38"/>
      <c r="HFW284" s="39"/>
      <c r="HFX284" s="40"/>
      <c r="HFY284" s="41"/>
      <c r="HFZ284" s="38"/>
      <c r="HGA284" s="38"/>
      <c r="HGB284" s="38"/>
      <c r="HGC284" s="39"/>
      <c r="HGD284" s="40"/>
      <c r="HGE284" s="41"/>
      <c r="HGF284" s="38"/>
      <c r="HGG284" s="38"/>
      <c r="HGH284" s="38"/>
      <c r="HGI284" s="39"/>
      <c r="HGJ284" s="40"/>
      <c r="HGK284" s="41"/>
      <c r="HGL284" s="38"/>
      <c r="HGM284" s="38"/>
      <c r="HGN284" s="38"/>
      <c r="HGO284" s="39"/>
      <c r="HGP284" s="40"/>
      <c r="HGQ284" s="41"/>
      <c r="HGR284" s="38"/>
      <c r="HGS284" s="38"/>
      <c r="HGT284" s="38"/>
      <c r="HGU284" s="39"/>
      <c r="HGV284" s="40"/>
      <c r="HGW284" s="41"/>
      <c r="HGX284" s="38"/>
      <c r="HGY284" s="38"/>
      <c r="HGZ284" s="38"/>
      <c r="HHA284" s="39"/>
      <c r="HHB284" s="40"/>
      <c r="HHC284" s="41"/>
      <c r="HHD284" s="38"/>
      <c r="HHE284" s="38"/>
      <c r="HHF284" s="38"/>
      <c r="HHG284" s="39"/>
      <c r="HHH284" s="40"/>
      <c r="HHI284" s="41"/>
      <c r="HHJ284" s="38"/>
      <c r="HHK284" s="38"/>
      <c r="HHL284" s="38"/>
      <c r="HHM284" s="39"/>
      <c r="HHN284" s="40"/>
      <c r="HHO284" s="41"/>
      <c r="HHP284" s="38"/>
      <c r="HHQ284" s="38"/>
      <c r="HHR284" s="38"/>
      <c r="HHS284" s="39"/>
      <c r="HHT284" s="40"/>
      <c r="HHU284" s="41"/>
      <c r="HHV284" s="38"/>
      <c r="HHW284" s="38"/>
      <c r="HHX284" s="38"/>
      <c r="HHY284" s="39"/>
      <c r="HHZ284" s="40"/>
      <c r="HIA284" s="41"/>
      <c r="HIB284" s="38"/>
      <c r="HIC284" s="38"/>
      <c r="HID284" s="38"/>
      <c r="HIE284" s="39"/>
      <c r="HIF284" s="40"/>
      <c r="HIG284" s="41"/>
      <c r="HIH284" s="38"/>
      <c r="HII284" s="38"/>
      <c r="HIJ284" s="38"/>
      <c r="HIK284" s="39"/>
      <c r="HIL284" s="40"/>
      <c r="HIM284" s="41"/>
      <c r="HIN284" s="38"/>
      <c r="HIO284" s="38"/>
      <c r="HIP284" s="38"/>
      <c r="HIQ284" s="39"/>
      <c r="HIR284" s="40"/>
      <c r="HIS284" s="41"/>
      <c r="HIT284" s="38"/>
      <c r="HIU284" s="38"/>
      <c r="HIV284" s="38"/>
      <c r="HIW284" s="39"/>
      <c r="HIX284" s="40"/>
      <c r="HIY284" s="41"/>
      <c r="HIZ284" s="38"/>
      <c r="HJA284" s="38"/>
      <c r="HJB284" s="38"/>
      <c r="HJC284" s="39"/>
      <c r="HJD284" s="40"/>
      <c r="HJE284" s="41"/>
      <c r="HJF284" s="38"/>
      <c r="HJG284" s="38"/>
      <c r="HJH284" s="38"/>
      <c r="HJI284" s="39"/>
      <c r="HJJ284" s="40"/>
      <c r="HJK284" s="41"/>
      <c r="HJL284" s="38"/>
      <c r="HJM284" s="38"/>
      <c r="HJN284" s="38"/>
      <c r="HJO284" s="39"/>
      <c r="HJP284" s="40"/>
      <c r="HJQ284" s="41"/>
      <c r="HJR284" s="38"/>
      <c r="HJS284" s="38"/>
      <c r="HJT284" s="38"/>
      <c r="HJU284" s="39"/>
      <c r="HJV284" s="40"/>
      <c r="HJW284" s="41"/>
      <c r="HJX284" s="38"/>
      <c r="HJY284" s="38"/>
      <c r="HJZ284" s="38"/>
      <c r="HKA284" s="39"/>
      <c r="HKB284" s="40"/>
      <c r="HKC284" s="41"/>
      <c r="HKD284" s="38"/>
      <c r="HKE284" s="38"/>
      <c r="HKF284" s="38"/>
      <c r="HKG284" s="39"/>
      <c r="HKH284" s="40"/>
      <c r="HKI284" s="41"/>
      <c r="HKJ284" s="38"/>
      <c r="HKK284" s="38"/>
      <c r="HKL284" s="38"/>
      <c r="HKM284" s="39"/>
      <c r="HKN284" s="40"/>
      <c r="HKO284" s="41"/>
      <c r="HKP284" s="38"/>
      <c r="HKQ284" s="38"/>
      <c r="HKR284" s="38"/>
      <c r="HKS284" s="39"/>
      <c r="HKT284" s="40"/>
      <c r="HKU284" s="41"/>
      <c r="HKV284" s="38"/>
      <c r="HKW284" s="38"/>
      <c r="HKX284" s="38"/>
      <c r="HKY284" s="39"/>
      <c r="HKZ284" s="40"/>
      <c r="HLA284" s="41"/>
      <c r="HLB284" s="38"/>
      <c r="HLC284" s="38"/>
      <c r="HLD284" s="38"/>
      <c r="HLE284" s="39"/>
      <c r="HLF284" s="40"/>
      <c r="HLG284" s="41"/>
      <c r="HLH284" s="38"/>
      <c r="HLI284" s="38"/>
      <c r="HLJ284" s="38"/>
      <c r="HLK284" s="39"/>
      <c r="HLL284" s="40"/>
      <c r="HLM284" s="41"/>
      <c r="HLN284" s="38"/>
      <c r="HLO284" s="38"/>
      <c r="HLP284" s="38"/>
      <c r="HLQ284" s="39"/>
      <c r="HLR284" s="40"/>
      <c r="HLS284" s="41"/>
      <c r="HLT284" s="38"/>
      <c r="HLU284" s="38"/>
      <c r="HLV284" s="38"/>
      <c r="HLW284" s="39"/>
      <c r="HLX284" s="40"/>
      <c r="HLY284" s="41"/>
      <c r="HLZ284" s="38"/>
      <c r="HMA284" s="38"/>
      <c r="HMB284" s="38"/>
      <c r="HMC284" s="39"/>
      <c r="HMD284" s="40"/>
      <c r="HME284" s="41"/>
      <c r="HMF284" s="38"/>
      <c r="HMG284" s="38"/>
      <c r="HMH284" s="38"/>
      <c r="HMI284" s="39"/>
      <c r="HMJ284" s="40"/>
      <c r="HMK284" s="41"/>
      <c r="HML284" s="38"/>
      <c r="HMM284" s="38"/>
      <c r="HMN284" s="38"/>
      <c r="HMO284" s="39"/>
      <c r="HMP284" s="40"/>
      <c r="HMQ284" s="41"/>
      <c r="HMR284" s="38"/>
      <c r="HMS284" s="38"/>
      <c r="HMT284" s="38"/>
      <c r="HMU284" s="39"/>
      <c r="HMV284" s="40"/>
      <c r="HMW284" s="41"/>
      <c r="HMX284" s="38"/>
      <c r="HMY284" s="38"/>
      <c r="HMZ284" s="38"/>
      <c r="HNA284" s="39"/>
      <c r="HNB284" s="40"/>
      <c r="HNC284" s="41"/>
      <c r="HND284" s="38"/>
      <c r="HNE284" s="38"/>
      <c r="HNF284" s="38"/>
      <c r="HNG284" s="39"/>
      <c r="HNH284" s="40"/>
      <c r="HNI284" s="41"/>
      <c r="HNJ284" s="38"/>
      <c r="HNK284" s="38"/>
      <c r="HNL284" s="38"/>
      <c r="HNM284" s="39"/>
      <c r="HNN284" s="40"/>
      <c r="HNO284" s="41"/>
      <c r="HNP284" s="38"/>
      <c r="HNQ284" s="38"/>
      <c r="HNR284" s="38"/>
      <c r="HNS284" s="39"/>
      <c r="HNT284" s="40"/>
      <c r="HNU284" s="41"/>
      <c r="HNV284" s="38"/>
      <c r="HNW284" s="38"/>
      <c r="HNX284" s="38"/>
      <c r="HNY284" s="39"/>
      <c r="HNZ284" s="40"/>
      <c r="HOA284" s="41"/>
      <c r="HOB284" s="38"/>
      <c r="HOC284" s="38"/>
      <c r="HOD284" s="38"/>
      <c r="HOE284" s="39"/>
      <c r="HOF284" s="40"/>
      <c r="HOG284" s="41"/>
      <c r="HOH284" s="38"/>
      <c r="HOI284" s="38"/>
      <c r="HOJ284" s="38"/>
      <c r="HOK284" s="39"/>
      <c r="HOL284" s="40"/>
      <c r="HOM284" s="41"/>
      <c r="HON284" s="38"/>
      <c r="HOO284" s="38"/>
      <c r="HOP284" s="38"/>
      <c r="HOQ284" s="39"/>
      <c r="HOR284" s="40"/>
      <c r="HOS284" s="41"/>
      <c r="HOT284" s="38"/>
      <c r="HOU284" s="38"/>
      <c r="HOV284" s="38"/>
      <c r="HOW284" s="39"/>
      <c r="HOX284" s="40"/>
      <c r="HOY284" s="41"/>
      <c r="HOZ284" s="38"/>
      <c r="HPA284" s="38"/>
      <c r="HPB284" s="38"/>
      <c r="HPC284" s="39"/>
      <c r="HPD284" s="40"/>
      <c r="HPE284" s="41"/>
      <c r="HPF284" s="38"/>
      <c r="HPG284" s="38"/>
      <c r="HPH284" s="38"/>
      <c r="HPI284" s="39"/>
      <c r="HPJ284" s="40"/>
      <c r="HPK284" s="41"/>
      <c r="HPL284" s="38"/>
      <c r="HPM284" s="38"/>
      <c r="HPN284" s="38"/>
      <c r="HPO284" s="39"/>
      <c r="HPP284" s="40"/>
      <c r="HPQ284" s="41"/>
      <c r="HPR284" s="38"/>
      <c r="HPS284" s="38"/>
      <c r="HPT284" s="38"/>
      <c r="HPU284" s="39"/>
      <c r="HPV284" s="40"/>
      <c r="HPW284" s="41"/>
      <c r="HPX284" s="38"/>
      <c r="HPY284" s="38"/>
      <c r="HPZ284" s="38"/>
      <c r="HQA284" s="39"/>
      <c r="HQB284" s="40"/>
      <c r="HQC284" s="41"/>
      <c r="HQD284" s="38"/>
      <c r="HQE284" s="38"/>
      <c r="HQF284" s="38"/>
      <c r="HQG284" s="39"/>
      <c r="HQH284" s="40"/>
      <c r="HQI284" s="41"/>
      <c r="HQJ284" s="38"/>
      <c r="HQK284" s="38"/>
      <c r="HQL284" s="38"/>
      <c r="HQM284" s="39"/>
      <c r="HQN284" s="40"/>
      <c r="HQO284" s="41"/>
      <c r="HQP284" s="38"/>
      <c r="HQQ284" s="38"/>
      <c r="HQR284" s="38"/>
      <c r="HQS284" s="39"/>
      <c r="HQT284" s="40"/>
      <c r="HQU284" s="41"/>
      <c r="HQV284" s="38"/>
      <c r="HQW284" s="38"/>
      <c r="HQX284" s="38"/>
      <c r="HQY284" s="39"/>
      <c r="HQZ284" s="40"/>
      <c r="HRA284" s="41"/>
      <c r="HRB284" s="38"/>
      <c r="HRC284" s="38"/>
      <c r="HRD284" s="38"/>
      <c r="HRE284" s="39"/>
      <c r="HRF284" s="40"/>
      <c r="HRG284" s="41"/>
      <c r="HRH284" s="38"/>
      <c r="HRI284" s="38"/>
      <c r="HRJ284" s="38"/>
      <c r="HRK284" s="39"/>
      <c r="HRL284" s="40"/>
      <c r="HRM284" s="41"/>
      <c r="HRN284" s="38"/>
      <c r="HRO284" s="38"/>
      <c r="HRP284" s="38"/>
      <c r="HRQ284" s="39"/>
      <c r="HRR284" s="40"/>
      <c r="HRS284" s="41"/>
      <c r="HRT284" s="38"/>
      <c r="HRU284" s="38"/>
      <c r="HRV284" s="38"/>
      <c r="HRW284" s="39"/>
      <c r="HRX284" s="40"/>
      <c r="HRY284" s="41"/>
      <c r="HRZ284" s="38"/>
      <c r="HSA284" s="38"/>
      <c r="HSB284" s="38"/>
      <c r="HSC284" s="39"/>
      <c r="HSD284" s="40"/>
      <c r="HSE284" s="41"/>
      <c r="HSF284" s="38"/>
      <c r="HSG284" s="38"/>
      <c r="HSH284" s="38"/>
      <c r="HSI284" s="39"/>
      <c r="HSJ284" s="40"/>
      <c r="HSK284" s="41"/>
      <c r="HSL284" s="38"/>
      <c r="HSM284" s="38"/>
      <c r="HSN284" s="38"/>
      <c r="HSO284" s="39"/>
      <c r="HSP284" s="40"/>
      <c r="HSQ284" s="41"/>
      <c r="HSR284" s="38"/>
      <c r="HSS284" s="38"/>
      <c r="HST284" s="38"/>
      <c r="HSU284" s="39"/>
      <c r="HSV284" s="40"/>
      <c r="HSW284" s="41"/>
      <c r="HSX284" s="38"/>
      <c r="HSY284" s="38"/>
      <c r="HSZ284" s="38"/>
      <c r="HTA284" s="39"/>
      <c r="HTB284" s="40"/>
      <c r="HTC284" s="41"/>
      <c r="HTD284" s="38"/>
      <c r="HTE284" s="38"/>
      <c r="HTF284" s="38"/>
      <c r="HTG284" s="39"/>
      <c r="HTH284" s="40"/>
      <c r="HTI284" s="41"/>
      <c r="HTJ284" s="38"/>
      <c r="HTK284" s="38"/>
      <c r="HTL284" s="38"/>
      <c r="HTM284" s="39"/>
      <c r="HTN284" s="40"/>
      <c r="HTO284" s="41"/>
      <c r="HTP284" s="38"/>
      <c r="HTQ284" s="38"/>
      <c r="HTR284" s="38"/>
      <c r="HTS284" s="39"/>
      <c r="HTT284" s="40"/>
      <c r="HTU284" s="41"/>
      <c r="HTV284" s="38"/>
      <c r="HTW284" s="38"/>
      <c r="HTX284" s="38"/>
      <c r="HTY284" s="39"/>
      <c r="HTZ284" s="40"/>
      <c r="HUA284" s="41"/>
      <c r="HUB284" s="38"/>
      <c r="HUC284" s="38"/>
      <c r="HUD284" s="38"/>
      <c r="HUE284" s="39"/>
      <c r="HUF284" s="40"/>
      <c r="HUG284" s="41"/>
      <c r="HUH284" s="38"/>
      <c r="HUI284" s="38"/>
      <c r="HUJ284" s="38"/>
      <c r="HUK284" s="39"/>
      <c r="HUL284" s="40"/>
      <c r="HUM284" s="41"/>
      <c r="HUN284" s="38"/>
      <c r="HUO284" s="38"/>
      <c r="HUP284" s="38"/>
      <c r="HUQ284" s="39"/>
      <c r="HUR284" s="40"/>
      <c r="HUS284" s="41"/>
      <c r="HUT284" s="38"/>
      <c r="HUU284" s="38"/>
      <c r="HUV284" s="38"/>
      <c r="HUW284" s="39"/>
      <c r="HUX284" s="40"/>
      <c r="HUY284" s="41"/>
      <c r="HUZ284" s="38"/>
      <c r="HVA284" s="38"/>
      <c r="HVB284" s="38"/>
      <c r="HVC284" s="39"/>
      <c r="HVD284" s="40"/>
      <c r="HVE284" s="41"/>
      <c r="HVF284" s="38"/>
      <c r="HVG284" s="38"/>
      <c r="HVH284" s="38"/>
      <c r="HVI284" s="39"/>
      <c r="HVJ284" s="40"/>
      <c r="HVK284" s="41"/>
      <c r="HVL284" s="38"/>
      <c r="HVM284" s="38"/>
      <c r="HVN284" s="38"/>
      <c r="HVO284" s="39"/>
      <c r="HVP284" s="40"/>
      <c r="HVQ284" s="41"/>
      <c r="HVR284" s="38"/>
      <c r="HVS284" s="38"/>
      <c r="HVT284" s="38"/>
      <c r="HVU284" s="39"/>
      <c r="HVV284" s="40"/>
      <c r="HVW284" s="41"/>
      <c r="HVX284" s="38"/>
      <c r="HVY284" s="38"/>
      <c r="HVZ284" s="38"/>
      <c r="HWA284" s="39"/>
      <c r="HWB284" s="40"/>
      <c r="HWC284" s="41"/>
      <c r="HWD284" s="38"/>
      <c r="HWE284" s="38"/>
      <c r="HWF284" s="38"/>
      <c r="HWG284" s="39"/>
      <c r="HWH284" s="40"/>
      <c r="HWI284" s="41"/>
      <c r="HWJ284" s="38"/>
      <c r="HWK284" s="38"/>
      <c r="HWL284" s="38"/>
      <c r="HWM284" s="39"/>
      <c r="HWN284" s="40"/>
      <c r="HWO284" s="41"/>
      <c r="HWP284" s="38"/>
      <c r="HWQ284" s="38"/>
      <c r="HWR284" s="38"/>
      <c r="HWS284" s="39"/>
      <c r="HWT284" s="40"/>
      <c r="HWU284" s="41"/>
      <c r="HWV284" s="38"/>
      <c r="HWW284" s="38"/>
      <c r="HWX284" s="38"/>
      <c r="HWY284" s="39"/>
      <c r="HWZ284" s="40"/>
      <c r="HXA284" s="41"/>
      <c r="HXB284" s="38"/>
      <c r="HXC284" s="38"/>
      <c r="HXD284" s="38"/>
      <c r="HXE284" s="39"/>
      <c r="HXF284" s="40"/>
      <c r="HXG284" s="41"/>
      <c r="HXH284" s="38"/>
      <c r="HXI284" s="38"/>
      <c r="HXJ284" s="38"/>
      <c r="HXK284" s="39"/>
      <c r="HXL284" s="40"/>
      <c r="HXM284" s="41"/>
      <c r="HXN284" s="38"/>
      <c r="HXO284" s="38"/>
      <c r="HXP284" s="38"/>
      <c r="HXQ284" s="39"/>
      <c r="HXR284" s="40"/>
      <c r="HXS284" s="41"/>
      <c r="HXT284" s="38"/>
      <c r="HXU284" s="38"/>
      <c r="HXV284" s="38"/>
      <c r="HXW284" s="39"/>
      <c r="HXX284" s="40"/>
      <c r="HXY284" s="41"/>
      <c r="HXZ284" s="38"/>
      <c r="HYA284" s="38"/>
      <c r="HYB284" s="38"/>
      <c r="HYC284" s="39"/>
      <c r="HYD284" s="40"/>
      <c r="HYE284" s="41"/>
      <c r="HYF284" s="38"/>
      <c r="HYG284" s="38"/>
      <c r="HYH284" s="38"/>
      <c r="HYI284" s="39"/>
      <c r="HYJ284" s="40"/>
      <c r="HYK284" s="41"/>
      <c r="HYL284" s="38"/>
      <c r="HYM284" s="38"/>
      <c r="HYN284" s="38"/>
      <c r="HYO284" s="39"/>
      <c r="HYP284" s="40"/>
      <c r="HYQ284" s="41"/>
      <c r="HYR284" s="38"/>
      <c r="HYS284" s="38"/>
      <c r="HYT284" s="38"/>
      <c r="HYU284" s="39"/>
      <c r="HYV284" s="40"/>
      <c r="HYW284" s="41"/>
      <c r="HYX284" s="38"/>
      <c r="HYY284" s="38"/>
      <c r="HYZ284" s="38"/>
      <c r="HZA284" s="39"/>
      <c r="HZB284" s="40"/>
      <c r="HZC284" s="41"/>
      <c r="HZD284" s="38"/>
      <c r="HZE284" s="38"/>
      <c r="HZF284" s="38"/>
      <c r="HZG284" s="39"/>
      <c r="HZH284" s="40"/>
      <c r="HZI284" s="41"/>
      <c r="HZJ284" s="38"/>
      <c r="HZK284" s="38"/>
      <c r="HZL284" s="38"/>
      <c r="HZM284" s="39"/>
      <c r="HZN284" s="40"/>
      <c r="HZO284" s="41"/>
      <c r="HZP284" s="38"/>
      <c r="HZQ284" s="38"/>
      <c r="HZR284" s="38"/>
      <c r="HZS284" s="39"/>
      <c r="HZT284" s="40"/>
      <c r="HZU284" s="41"/>
      <c r="HZV284" s="38"/>
      <c r="HZW284" s="38"/>
      <c r="HZX284" s="38"/>
      <c r="HZY284" s="39"/>
      <c r="HZZ284" s="40"/>
      <c r="IAA284" s="41"/>
      <c r="IAB284" s="38"/>
      <c r="IAC284" s="38"/>
      <c r="IAD284" s="38"/>
      <c r="IAE284" s="39"/>
      <c r="IAF284" s="40"/>
      <c r="IAG284" s="41"/>
      <c r="IAH284" s="38"/>
      <c r="IAI284" s="38"/>
      <c r="IAJ284" s="38"/>
      <c r="IAK284" s="39"/>
      <c r="IAL284" s="40"/>
      <c r="IAM284" s="41"/>
      <c r="IAN284" s="38"/>
      <c r="IAO284" s="38"/>
      <c r="IAP284" s="38"/>
      <c r="IAQ284" s="39"/>
      <c r="IAR284" s="40"/>
      <c r="IAS284" s="41"/>
      <c r="IAT284" s="38"/>
      <c r="IAU284" s="38"/>
      <c r="IAV284" s="38"/>
      <c r="IAW284" s="39"/>
      <c r="IAX284" s="40"/>
      <c r="IAY284" s="41"/>
      <c r="IAZ284" s="38"/>
      <c r="IBA284" s="38"/>
      <c r="IBB284" s="38"/>
      <c r="IBC284" s="39"/>
      <c r="IBD284" s="40"/>
      <c r="IBE284" s="41"/>
      <c r="IBF284" s="38"/>
      <c r="IBG284" s="38"/>
      <c r="IBH284" s="38"/>
      <c r="IBI284" s="39"/>
      <c r="IBJ284" s="40"/>
      <c r="IBK284" s="41"/>
      <c r="IBL284" s="38"/>
      <c r="IBM284" s="38"/>
      <c r="IBN284" s="38"/>
      <c r="IBO284" s="39"/>
      <c r="IBP284" s="40"/>
      <c r="IBQ284" s="41"/>
      <c r="IBR284" s="38"/>
      <c r="IBS284" s="38"/>
      <c r="IBT284" s="38"/>
      <c r="IBU284" s="39"/>
      <c r="IBV284" s="40"/>
      <c r="IBW284" s="41"/>
      <c r="IBX284" s="38"/>
      <c r="IBY284" s="38"/>
      <c r="IBZ284" s="38"/>
      <c r="ICA284" s="39"/>
      <c r="ICB284" s="40"/>
      <c r="ICC284" s="41"/>
      <c r="ICD284" s="38"/>
      <c r="ICE284" s="38"/>
      <c r="ICF284" s="38"/>
      <c r="ICG284" s="39"/>
      <c r="ICH284" s="40"/>
      <c r="ICI284" s="41"/>
      <c r="ICJ284" s="38"/>
      <c r="ICK284" s="38"/>
      <c r="ICL284" s="38"/>
      <c r="ICM284" s="39"/>
      <c r="ICN284" s="40"/>
      <c r="ICO284" s="41"/>
      <c r="ICP284" s="38"/>
      <c r="ICQ284" s="38"/>
      <c r="ICR284" s="38"/>
      <c r="ICS284" s="39"/>
      <c r="ICT284" s="40"/>
      <c r="ICU284" s="41"/>
      <c r="ICV284" s="38"/>
      <c r="ICW284" s="38"/>
      <c r="ICX284" s="38"/>
      <c r="ICY284" s="39"/>
      <c r="ICZ284" s="40"/>
      <c r="IDA284" s="41"/>
      <c r="IDB284" s="38"/>
      <c r="IDC284" s="38"/>
      <c r="IDD284" s="38"/>
      <c r="IDE284" s="39"/>
      <c r="IDF284" s="40"/>
      <c r="IDG284" s="41"/>
      <c r="IDH284" s="38"/>
      <c r="IDI284" s="38"/>
      <c r="IDJ284" s="38"/>
      <c r="IDK284" s="39"/>
      <c r="IDL284" s="40"/>
      <c r="IDM284" s="41"/>
      <c r="IDN284" s="38"/>
      <c r="IDO284" s="38"/>
      <c r="IDP284" s="38"/>
      <c r="IDQ284" s="39"/>
      <c r="IDR284" s="40"/>
      <c r="IDS284" s="41"/>
      <c r="IDT284" s="38"/>
      <c r="IDU284" s="38"/>
      <c r="IDV284" s="38"/>
      <c r="IDW284" s="39"/>
      <c r="IDX284" s="40"/>
      <c r="IDY284" s="41"/>
      <c r="IDZ284" s="38"/>
      <c r="IEA284" s="38"/>
      <c r="IEB284" s="38"/>
      <c r="IEC284" s="39"/>
      <c r="IED284" s="40"/>
      <c r="IEE284" s="41"/>
      <c r="IEF284" s="38"/>
      <c r="IEG284" s="38"/>
      <c r="IEH284" s="38"/>
      <c r="IEI284" s="39"/>
      <c r="IEJ284" s="40"/>
      <c r="IEK284" s="41"/>
      <c r="IEL284" s="38"/>
      <c r="IEM284" s="38"/>
      <c r="IEN284" s="38"/>
      <c r="IEO284" s="39"/>
      <c r="IEP284" s="40"/>
      <c r="IEQ284" s="41"/>
      <c r="IER284" s="38"/>
      <c r="IES284" s="38"/>
      <c r="IET284" s="38"/>
      <c r="IEU284" s="39"/>
      <c r="IEV284" s="40"/>
      <c r="IEW284" s="41"/>
      <c r="IEX284" s="38"/>
      <c r="IEY284" s="38"/>
      <c r="IEZ284" s="38"/>
      <c r="IFA284" s="39"/>
      <c r="IFB284" s="40"/>
      <c r="IFC284" s="41"/>
      <c r="IFD284" s="38"/>
      <c r="IFE284" s="38"/>
      <c r="IFF284" s="38"/>
      <c r="IFG284" s="39"/>
      <c r="IFH284" s="40"/>
      <c r="IFI284" s="41"/>
      <c r="IFJ284" s="38"/>
      <c r="IFK284" s="38"/>
      <c r="IFL284" s="38"/>
      <c r="IFM284" s="39"/>
      <c r="IFN284" s="40"/>
      <c r="IFO284" s="41"/>
      <c r="IFP284" s="38"/>
      <c r="IFQ284" s="38"/>
      <c r="IFR284" s="38"/>
      <c r="IFS284" s="39"/>
      <c r="IFT284" s="40"/>
      <c r="IFU284" s="41"/>
      <c r="IFV284" s="38"/>
      <c r="IFW284" s="38"/>
      <c r="IFX284" s="38"/>
      <c r="IFY284" s="39"/>
      <c r="IFZ284" s="40"/>
      <c r="IGA284" s="41"/>
      <c r="IGB284" s="38"/>
      <c r="IGC284" s="38"/>
      <c r="IGD284" s="38"/>
      <c r="IGE284" s="39"/>
      <c r="IGF284" s="40"/>
      <c r="IGG284" s="41"/>
      <c r="IGH284" s="38"/>
      <c r="IGI284" s="38"/>
      <c r="IGJ284" s="38"/>
      <c r="IGK284" s="39"/>
      <c r="IGL284" s="40"/>
      <c r="IGM284" s="41"/>
      <c r="IGN284" s="38"/>
      <c r="IGO284" s="38"/>
      <c r="IGP284" s="38"/>
      <c r="IGQ284" s="39"/>
      <c r="IGR284" s="40"/>
      <c r="IGS284" s="41"/>
      <c r="IGT284" s="38"/>
      <c r="IGU284" s="38"/>
      <c r="IGV284" s="38"/>
      <c r="IGW284" s="39"/>
      <c r="IGX284" s="40"/>
      <c r="IGY284" s="41"/>
      <c r="IGZ284" s="38"/>
      <c r="IHA284" s="38"/>
      <c r="IHB284" s="38"/>
      <c r="IHC284" s="39"/>
      <c r="IHD284" s="40"/>
      <c r="IHE284" s="41"/>
      <c r="IHF284" s="38"/>
      <c r="IHG284" s="38"/>
      <c r="IHH284" s="38"/>
      <c r="IHI284" s="39"/>
      <c r="IHJ284" s="40"/>
      <c r="IHK284" s="41"/>
      <c r="IHL284" s="38"/>
      <c r="IHM284" s="38"/>
      <c r="IHN284" s="38"/>
      <c r="IHO284" s="39"/>
      <c r="IHP284" s="40"/>
      <c r="IHQ284" s="41"/>
      <c r="IHR284" s="38"/>
      <c r="IHS284" s="38"/>
      <c r="IHT284" s="38"/>
      <c r="IHU284" s="39"/>
      <c r="IHV284" s="40"/>
      <c r="IHW284" s="41"/>
      <c r="IHX284" s="38"/>
      <c r="IHY284" s="38"/>
      <c r="IHZ284" s="38"/>
      <c r="IIA284" s="39"/>
      <c r="IIB284" s="40"/>
      <c r="IIC284" s="41"/>
      <c r="IID284" s="38"/>
      <c r="IIE284" s="38"/>
      <c r="IIF284" s="38"/>
      <c r="IIG284" s="39"/>
      <c r="IIH284" s="40"/>
      <c r="III284" s="41"/>
      <c r="IIJ284" s="38"/>
      <c r="IIK284" s="38"/>
      <c r="IIL284" s="38"/>
      <c r="IIM284" s="39"/>
      <c r="IIN284" s="40"/>
      <c r="IIO284" s="41"/>
      <c r="IIP284" s="38"/>
      <c r="IIQ284" s="38"/>
      <c r="IIR284" s="38"/>
      <c r="IIS284" s="39"/>
      <c r="IIT284" s="40"/>
      <c r="IIU284" s="41"/>
      <c r="IIV284" s="38"/>
      <c r="IIW284" s="38"/>
      <c r="IIX284" s="38"/>
      <c r="IIY284" s="39"/>
      <c r="IIZ284" s="40"/>
      <c r="IJA284" s="41"/>
      <c r="IJB284" s="38"/>
      <c r="IJC284" s="38"/>
      <c r="IJD284" s="38"/>
      <c r="IJE284" s="39"/>
      <c r="IJF284" s="40"/>
      <c r="IJG284" s="41"/>
      <c r="IJH284" s="38"/>
      <c r="IJI284" s="38"/>
      <c r="IJJ284" s="38"/>
      <c r="IJK284" s="39"/>
      <c r="IJL284" s="40"/>
      <c r="IJM284" s="41"/>
      <c r="IJN284" s="38"/>
      <c r="IJO284" s="38"/>
      <c r="IJP284" s="38"/>
      <c r="IJQ284" s="39"/>
      <c r="IJR284" s="40"/>
      <c r="IJS284" s="41"/>
      <c r="IJT284" s="38"/>
      <c r="IJU284" s="38"/>
      <c r="IJV284" s="38"/>
      <c r="IJW284" s="39"/>
      <c r="IJX284" s="40"/>
      <c r="IJY284" s="41"/>
      <c r="IJZ284" s="38"/>
      <c r="IKA284" s="38"/>
      <c r="IKB284" s="38"/>
      <c r="IKC284" s="39"/>
      <c r="IKD284" s="40"/>
      <c r="IKE284" s="41"/>
      <c r="IKF284" s="38"/>
      <c r="IKG284" s="38"/>
      <c r="IKH284" s="38"/>
      <c r="IKI284" s="39"/>
      <c r="IKJ284" s="40"/>
      <c r="IKK284" s="41"/>
      <c r="IKL284" s="38"/>
      <c r="IKM284" s="38"/>
      <c r="IKN284" s="38"/>
      <c r="IKO284" s="39"/>
      <c r="IKP284" s="40"/>
      <c r="IKQ284" s="41"/>
      <c r="IKR284" s="38"/>
      <c r="IKS284" s="38"/>
      <c r="IKT284" s="38"/>
      <c r="IKU284" s="39"/>
      <c r="IKV284" s="40"/>
      <c r="IKW284" s="41"/>
      <c r="IKX284" s="38"/>
      <c r="IKY284" s="38"/>
      <c r="IKZ284" s="38"/>
      <c r="ILA284" s="39"/>
      <c r="ILB284" s="40"/>
      <c r="ILC284" s="41"/>
      <c r="ILD284" s="38"/>
      <c r="ILE284" s="38"/>
      <c r="ILF284" s="38"/>
      <c r="ILG284" s="39"/>
      <c r="ILH284" s="40"/>
      <c r="ILI284" s="41"/>
      <c r="ILJ284" s="38"/>
      <c r="ILK284" s="38"/>
      <c r="ILL284" s="38"/>
      <c r="ILM284" s="39"/>
      <c r="ILN284" s="40"/>
      <c r="ILO284" s="41"/>
      <c r="ILP284" s="38"/>
      <c r="ILQ284" s="38"/>
      <c r="ILR284" s="38"/>
      <c r="ILS284" s="39"/>
      <c r="ILT284" s="40"/>
      <c r="ILU284" s="41"/>
      <c r="ILV284" s="38"/>
      <c r="ILW284" s="38"/>
      <c r="ILX284" s="38"/>
      <c r="ILY284" s="39"/>
      <c r="ILZ284" s="40"/>
      <c r="IMA284" s="41"/>
      <c r="IMB284" s="38"/>
      <c r="IMC284" s="38"/>
      <c r="IMD284" s="38"/>
      <c r="IME284" s="39"/>
      <c r="IMF284" s="40"/>
      <c r="IMG284" s="41"/>
      <c r="IMH284" s="38"/>
      <c r="IMI284" s="38"/>
      <c r="IMJ284" s="38"/>
      <c r="IMK284" s="39"/>
      <c r="IML284" s="40"/>
      <c r="IMM284" s="41"/>
      <c r="IMN284" s="38"/>
      <c r="IMO284" s="38"/>
      <c r="IMP284" s="38"/>
      <c r="IMQ284" s="39"/>
      <c r="IMR284" s="40"/>
      <c r="IMS284" s="41"/>
      <c r="IMT284" s="38"/>
      <c r="IMU284" s="38"/>
      <c r="IMV284" s="38"/>
      <c r="IMW284" s="39"/>
      <c r="IMX284" s="40"/>
      <c r="IMY284" s="41"/>
      <c r="IMZ284" s="38"/>
      <c r="INA284" s="38"/>
      <c r="INB284" s="38"/>
      <c r="INC284" s="39"/>
      <c r="IND284" s="40"/>
      <c r="INE284" s="41"/>
      <c r="INF284" s="38"/>
      <c r="ING284" s="38"/>
      <c r="INH284" s="38"/>
      <c r="INI284" s="39"/>
      <c r="INJ284" s="40"/>
      <c r="INK284" s="41"/>
      <c r="INL284" s="38"/>
      <c r="INM284" s="38"/>
      <c r="INN284" s="38"/>
      <c r="INO284" s="39"/>
      <c r="INP284" s="40"/>
      <c r="INQ284" s="41"/>
      <c r="INR284" s="38"/>
      <c r="INS284" s="38"/>
      <c r="INT284" s="38"/>
      <c r="INU284" s="39"/>
      <c r="INV284" s="40"/>
      <c r="INW284" s="41"/>
      <c r="INX284" s="38"/>
      <c r="INY284" s="38"/>
      <c r="INZ284" s="38"/>
      <c r="IOA284" s="39"/>
      <c r="IOB284" s="40"/>
      <c r="IOC284" s="41"/>
      <c r="IOD284" s="38"/>
      <c r="IOE284" s="38"/>
      <c r="IOF284" s="38"/>
      <c r="IOG284" s="39"/>
      <c r="IOH284" s="40"/>
      <c r="IOI284" s="41"/>
      <c r="IOJ284" s="38"/>
      <c r="IOK284" s="38"/>
      <c r="IOL284" s="38"/>
      <c r="IOM284" s="39"/>
      <c r="ION284" s="40"/>
      <c r="IOO284" s="41"/>
      <c r="IOP284" s="38"/>
      <c r="IOQ284" s="38"/>
      <c r="IOR284" s="38"/>
      <c r="IOS284" s="39"/>
      <c r="IOT284" s="40"/>
      <c r="IOU284" s="41"/>
      <c r="IOV284" s="38"/>
      <c r="IOW284" s="38"/>
      <c r="IOX284" s="38"/>
      <c r="IOY284" s="39"/>
      <c r="IOZ284" s="40"/>
      <c r="IPA284" s="41"/>
      <c r="IPB284" s="38"/>
      <c r="IPC284" s="38"/>
      <c r="IPD284" s="38"/>
      <c r="IPE284" s="39"/>
      <c r="IPF284" s="40"/>
      <c r="IPG284" s="41"/>
      <c r="IPH284" s="38"/>
      <c r="IPI284" s="38"/>
      <c r="IPJ284" s="38"/>
      <c r="IPK284" s="39"/>
      <c r="IPL284" s="40"/>
      <c r="IPM284" s="41"/>
      <c r="IPN284" s="38"/>
      <c r="IPO284" s="38"/>
      <c r="IPP284" s="38"/>
      <c r="IPQ284" s="39"/>
      <c r="IPR284" s="40"/>
      <c r="IPS284" s="41"/>
      <c r="IPT284" s="38"/>
      <c r="IPU284" s="38"/>
      <c r="IPV284" s="38"/>
      <c r="IPW284" s="39"/>
      <c r="IPX284" s="40"/>
      <c r="IPY284" s="41"/>
      <c r="IPZ284" s="38"/>
      <c r="IQA284" s="38"/>
      <c r="IQB284" s="38"/>
      <c r="IQC284" s="39"/>
      <c r="IQD284" s="40"/>
      <c r="IQE284" s="41"/>
      <c r="IQF284" s="38"/>
      <c r="IQG284" s="38"/>
      <c r="IQH284" s="38"/>
      <c r="IQI284" s="39"/>
      <c r="IQJ284" s="40"/>
      <c r="IQK284" s="41"/>
      <c r="IQL284" s="38"/>
      <c r="IQM284" s="38"/>
      <c r="IQN284" s="38"/>
      <c r="IQO284" s="39"/>
      <c r="IQP284" s="40"/>
      <c r="IQQ284" s="41"/>
      <c r="IQR284" s="38"/>
      <c r="IQS284" s="38"/>
      <c r="IQT284" s="38"/>
      <c r="IQU284" s="39"/>
      <c r="IQV284" s="40"/>
      <c r="IQW284" s="41"/>
      <c r="IQX284" s="38"/>
      <c r="IQY284" s="38"/>
      <c r="IQZ284" s="38"/>
      <c r="IRA284" s="39"/>
      <c r="IRB284" s="40"/>
      <c r="IRC284" s="41"/>
      <c r="IRD284" s="38"/>
      <c r="IRE284" s="38"/>
      <c r="IRF284" s="38"/>
      <c r="IRG284" s="39"/>
      <c r="IRH284" s="40"/>
      <c r="IRI284" s="41"/>
      <c r="IRJ284" s="38"/>
      <c r="IRK284" s="38"/>
      <c r="IRL284" s="38"/>
      <c r="IRM284" s="39"/>
      <c r="IRN284" s="40"/>
      <c r="IRO284" s="41"/>
      <c r="IRP284" s="38"/>
      <c r="IRQ284" s="38"/>
      <c r="IRR284" s="38"/>
      <c r="IRS284" s="39"/>
      <c r="IRT284" s="40"/>
      <c r="IRU284" s="41"/>
      <c r="IRV284" s="38"/>
      <c r="IRW284" s="38"/>
      <c r="IRX284" s="38"/>
      <c r="IRY284" s="39"/>
      <c r="IRZ284" s="40"/>
      <c r="ISA284" s="41"/>
      <c r="ISB284" s="38"/>
      <c r="ISC284" s="38"/>
      <c r="ISD284" s="38"/>
      <c r="ISE284" s="39"/>
      <c r="ISF284" s="40"/>
      <c r="ISG284" s="41"/>
      <c r="ISH284" s="38"/>
      <c r="ISI284" s="38"/>
      <c r="ISJ284" s="38"/>
      <c r="ISK284" s="39"/>
      <c r="ISL284" s="40"/>
      <c r="ISM284" s="41"/>
      <c r="ISN284" s="38"/>
      <c r="ISO284" s="38"/>
      <c r="ISP284" s="38"/>
      <c r="ISQ284" s="39"/>
      <c r="ISR284" s="40"/>
      <c r="ISS284" s="41"/>
      <c r="IST284" s="38"/>
      <c r="ISU284" s="38"/>
      <c r="ISV284" s="38"/>
      <c r="ISW284" s="39"/>
      <c r="ISX284" s="40"/>
      <c r="ISY284" s="41"/>
      <c r="ISZ284" s="38"/>
      <c r="ITA284" s="38"/>
      <c r="ITB284" s="38"/>
      <c r="ITC284" s="39"/>
      <c r="ITD284" s="40"/>
      <c r="ITE284" s="41"/>
      <c r="ITF284" s="38"/>
      <c r="ITG284" s="38"/>
      <c r="ITH284" s="38"/>
      <c r="ITI284" s="39"/>
      <c r="ITJ284" s="40"/>
      <c r="ITK284" s="41"/>
      <c r="ITL284" s="38"/>
      <c r="ITM284" s="38"/>
      <c r="ITN284" s="38"/>
      <c r="ITO284" s="39"/>
      <c r="ITP284" s="40"/>
      <c r="ITQ284" s="41"/>
      <c r="ITR284" s="38"/>
      <c r="ITS284" s="38"/>
      <c r="ITT284" s="38"/>
      <c r="ITU284" s="39"/>
      <c r="ITV284" s="40"/>
      <c r="ITW284" s="41"/>
      <c r="ITX284" s="38"/>
      <c r="ITY284" s="38"/>
      <c r="ITZ284" s="38"/>
      <c r="IUA284" s="39"/>
      <c r="IUB284" s="40"/>
      <c r="IUC284" s="41"/>
      <c r="IUD284" s="38"/>
      <c r="IUE284" s="38"/>
      <c r="IUF284" s="38"/>
      <c r="IUG284" s="39"/>
      <c r="IUH284" s="40"/>
      <c r="IUI284" s="41"/>
      <c r="IUJ284" s="38"/>
      <c r="IUK284" s="38"/>
      <c r="IUL284" s="38"/>
      <c r="IUM284" s="39"/>
      <c r="IUN284" s="40"/>
      <c r="IUO284" s="41"/>
      <c r="IUP284" s="38"/>
      <c r="IUQ284" s="38"/>
      <c r="IUR284" s="38"/>
      <c r="IUS284" s="39"/>
      <c r="IUT284" s="40"/>
      <c r="IUU284" s="41"/>
      <c r="IUV284" s="38"/>
      <c r="IUW284" s="38"/>
      <c r="IUX284" s="38"/>
      <c r="IUY284" s="39"/>
      <c r="IUZ284" s="40"/>
      <c r="IVA284" s="41"/>
      <c r="IVB284" s="38"/>
      <c r="IVC284" s="38"/>
      <c r="IVD284" s="38"/>
      <c r="IVE284" s="39"/>
      <c r="IVF284" s="40"/>
      <c r="IVG284" s="41"/>
      <c r="IVH284" s="38"/>
      <c r="IVI284" s="38"/>
      <c r="IVJ284" s="38"/>
      <c r="IVK284" s="39"/>
      <c r="IVL284" s="40"/>
      <c r="IVM284" s="41"/>
      <c r="IVN284" s="38"/>
      <c r="IVO284" s="38"/>
      <c r="IVP284" s="38"/>
      <c r="IVQ284" s="39"/>
      <c r="IVR284" s="40"/>
      <c r="IVS284" s="41"/>
      <c r="IVT284" s="38"/>
      <c r="IVU284" s="38"/>
      <c r="IVV284" s="38"/>
      <c r="IVW284" s="39"/>
      <c r="IVX284" s="40"/>
      <c r="IVY284" s="41"/>
      <c r="IVZ284" s="38"/>
      <c r="IWA284" s="38"/>
      <c r="IWB284" s="38"/>
      <c r="IWC284" s="39"/>
      <c r="IWD284" s="40"/>
      <c r="IWE284" s="41"/>
      <c r="IWF284" s="38"/>
      <c r="IWG284" s="38"/>
      <c r="IWH284" s="38"/>
      <c r="IWI284" s="39"/>
      <c r="IWJ284" s="40"/>
      <c r="IWK284" s="41"/>
      <c r="IWL284" s="38"/>
      <c r="IWM284" s="38"/>
      <c r="IWN284" s="38"/>
      <c r="IWO284" s="39"/>
      <c r="IWP284" s="40"/>
      <c r="IWQ284" s="41"/>
      <c r="IWR284" s="38"/>
      <c r="IWS284" s="38"/>
      <c r="IWT284" s="38"/>
      <c r="IWU284" s="39"/>
      <c r="IWV284" s="40"/>
      <c r="IWW284" s="41"/>
      <c r="IWX284" s="38"/>
      <c r="IWY284" s="38"/>
      <c r="IWZ284" s="38"/>
      <c r="IXA284" s="39"/>
      <c r="IXB284" s="40"/>
      <c r="IXC284" s="41"/>
      <c r="IXD284" s="38"/>
      <c r="IXE284" s="38"/>
      <c r="IXF284" s="38"/>
      <c r="IXG284" s="39"/>
      <c r="IXH284" s="40"/>
      <c r="IXI284" s="41"/>
      <c r="IXJ284" s="38"/>
      <c r="IXK284" s="38"/>
      <c r="IXL284" s="38"/>
      <c r="IXM284" s="39"/>
      <c r="IXN284" s="40"/>
      <c r="IXO284" s="41"/>
      <c r="IXP284" s="38"/>
      <c r="IXQ284" s="38"/>
      <c r="IXR284" s="38"/>
      <c r="IXS284" s="39"/>
      <c r="IXT284" s="40"/>
      <c r="IXU284" s="41"/>
      <c r="IXV284" s="38"/>
      <c r="IXW284" s="38"/>
      <c r="IXX284" s="38"/>
      <c r="IXY284" s="39"/>
      <c r="IXZ284" s="40"/>
      <c r="IYA284" s="41"/>
      <c r="IYB284" s="38"/>
      <c r="IYC284" s="38"/>
      <c r="IYD284" s="38"/>
      <c r="IYE284" s="39"/>
      <c r="IYF284" s="40"/>
      <c r="IYG284" s="41"/>
      <c r="IYH284" s="38"/>
      <c r="IYI284" s="38"/>
      <c r="IYJ284" s="38"/>
      <c r="IYK284" s="39"/>
      <c r="IYL284" s="40"/>
      <c r="IYM284" s="41"/>
      <c r="IYN284" s="38"/>
      <c r="IYO284" s="38"/>
      <c r="IYP284" s="38"/>
      <c r="IYQ284" s="39"/>
      <c r="IYR284" s="40"/>
      <c r="IYS284" s="41"/>
      <c r="IYT284" s="38"/>
      <c r="IYU284" s="38"/>
      <c r="IYV284" s="38"/>
      <c r="IYW284" s="39"/>
      <c r="IYX284" s="40"/>
      <c r="IYY284" s="41"/>
      <c r="IYZ284" s="38"/>
      <c r="IZA284" s="38"/>
      <c r="IZB284" s="38"/>
      <c r="IZC284" s="39"/>
      <c r="IZD284" s="40"/>
      <c r="IZE284" s="41"/>
      <c r="IZF284" s="38"/>
      <c r="IZG284" s="38"/>
      <c r="IZH284" s="38"/>
      <c r="IZI284" s="39"/>
      <c r="IZJ284" s="40"/>
      <c r="IZK284" s="41"/>
      <c r="IZL284" s="38"/>
      <c r="IZM284" s="38"/>
      <c r="IZN284" s="38"/>
      <c r="IZO284" s="39"/>
      <c r="IZP284" s="40"/>
      <c r="IZQ284" s="41"/>
      <c r="IZR284" s="38"/>
      <c r="IZS284" s="38"/>
      <c r="IZT284" s="38"/>
      <c r="IZU284" s="39"/>
      <c r="IZV284" s="40"/>
      <c r="IZW284" s="41"/>
      <c r="IZX284" s="38"/>
      <c r="IZY284" s="38"/>
      <c r="IZZ284" s="38"/>
      <c r="JAA284" s="39"/>
      <c r="JAB284" s="40"/>
      <c r="JAC284" s="41"/>
      <c r="JAD284" s="38"/>
      <c r="JAE284" s="38"/>
      <c r="JAF284" s="38"/>
      <c r="JAG284" s="39"/>
      <c r="JAH284" s="40"/>
      <c r="JAI284" s="41"/>
      <c r="JAJ284" s="38"/>
      <c r="JAK284" s="38"/>
      <c r="JAL284" s="38"/>
      <c r="JAM284" s="39"/>
      <c r="JAN284" s="40"/>
      <c r="JAO284" s="41"/>
      <c r="JAP284" s="38"/>
      <c r="JAQ284" s="38"/>
      <c r="JAR284" s="38"/>
      <c r="JAS284" s="39"/>
      <c r="JAT284" s="40"/>
      <c r="JAU284" s="41"/>
      <c r="JAV284" s="38"/>
      <c r="JAW284" s="38"/>
      <c r="JAX284" s="38"/>
      <c r="JAY284" s="39"/>
      <c r="JAZ284" s="40"/>
      <c r="JBA284" s="41"/>
      <c r="JBB284" s="38"/>
      <c r="JBC284" s="38"/>
      <c r="JBD284" s="38"/>
      <c r="JBE284" s="39"/>
      <c r="JBF284" s="40"/>
      <c r="JBG284" s="41"/>
      <c r="JBH284" s="38"/>
      <c r="JBI284" s="38"/>
      <c r="JBJ284" s="38"/>
      <c r="JBK284" s="39"/>
      <c r="JBL284" s="40"/>
      <c r="JBM284" s="41"/>
      <c r="JBN284" s="38"/>
      <c r="JBO284" s="38"/>
      <c r="JBP284" s="38"/>
      <c r="JBQ284" s="39"/>
      <c r="JBR284" s="40"/>
      <c r="JBS284" s="41"/>
      <c r="JBT284" s="38"/>
      <c r="JBU284" s="38"/>
      <c r="JBV284" s="38"/>
      <c r="JBW284" s="39"/>
      <c r="JBX284" s="40"/>
      <c r="JBY284" s="41"/>
      <c r="JBZ284" s="38"/>
      <c r="JCA284" s="38"/>
      <c r="JCB284" s="38"/>
      <c r="JCC284" s="39"/>
      <c r="JCD284" s="40"/>
      <c r="JCE284" s="41"/>
      <c r="JCF284" s="38"/>
      <c r="JCG284" s="38"/>
      <c r="JCH284" s="38"/>
      <c r="JCI284" s="39"/>
      <c r="JCJ284" s="40"/>
      <c r="JCK284" s="41"/>
      <c r="JCL284" s="38"/>
      <c r="JCM284" s="38"/>
      <c r="JCN284" s="38"/>
      <c r="JCO284" s="39"/>
      <c r="JCP284" s="40"/>
      <c r="JCQ284" s="41"/>
      <c r="JCR284" s="38"/>
      <c r="JCS284" s="38"/>
      <c r="JCT284" s="38"/>
      <c r="JCU284" s="39"/>
      <c r="JCV284" s="40"/>
      <c r="JCW284" s="41"/>
      <c r="JCX284" s="38"/>
      <c r="JCY284" s="38"/>
      <c r="JCZ284" s="38"/>
      <c r="JDA284" s="39"/>
      <c r="JDB284" s="40"/>
      <c r="JDC284" s="41"/>
      <c r="JDD284" s="38"/>
      <c r="JDE284" s="38"/>
      <c r="JDF284" s="38"/>
      <c r="JDG284" s="39"/>
      <c r="JDH284" s="40"/>
      <c r="JDI284" s="41"/>
      <c r="JDJ284" s="38"/>
      <c r="JDK284" s="38"/>
      <c r="JDL284" s="38"/>
      <c r="JDM284" s="39"/>
      <c r="JDN284" s="40"/>
      <c r="JDO284" s="41"/>
      <c r="JDP284" s="38"/>
      <c r="JDQ284" s="38"/>
      <c r="JDR284" s="38"/>
      <c r="JDS284" s="39"/>
      <c r="JDT284" s="40"/>
      <c r="JDU284" s="41"/>
      <c r="JDV284" s="38"/>
      <c r="JDW284" s="38"/>
      <c r="JDX284" s="38"/>
      <c r="JDY284" s="39"/>
      <c r="JDZ284" s="40"/>
      <c r="JEA284" s="41"/>
      <c r="JEB284" s="38"/>
      <c r="JEC284" s="38"/>
      <c r="JED284" s="38"/>
      <c r="JEE284" s="39"/>
      <c r="JEF284" s="40"/>
      <c r="JEG284" s="41"/>
      <c r="JEH284" s="38"/>
      <c r="JEI284" s="38"/>
      <c r="JEJ284" s="38"/>
      <c r="JEK284" s="39"/>
      <c r="JEL284" s="40"/>
      <c r="JEM284" s="41"/>
      <c r="JEN284" s="38"/>
      <c r="JEO284" s="38"/>
      <c r="JEP284" s="38"/>
      <c r="JEQ284" s="39"/>
      <c r="JER284" s="40"/>
      <c r="JES284" s="41"/>
      <c r="JET284" s="38"/>
      <c r="JEU284" s="38"/>
      <c r="JEV284" s="38"/>
      <c r="JEW284" s="39"/>
      <c r="JEX284" s="40"/>
      <c r="JEY284" s="41"/>
      <c r="JEZ284" s="38"/>
      <c r="JFA284" s="38"/>
      <c r="JFB284" s="38"/>
      <c r="JFC284" s="39"/>
      <c r="JFD284" s="40"/>
      <c r="JFE284" s="41"/>
      <c r="JFF284" s="38"/>
      <c r="JFG284" s="38"/>
      <c r="JFH284" s="38"/>
      <c r="JFI284" s="39"/>
      <c r="JFJ284" s="40"/>
      <c r="JFK284" s="41"/>
      <c r="JFL284" s="38"/>
      <c r="JFM284" s="38"/>
      <c r="JFN284" s="38"/>
      <c r="JFO284" s="39"/>
      <c r="JFP284" s="40"/>
      <c r="JFQ284" s="41"/>
      <c r="JFR284" s="38"/>
      <c r="JFS284" s="38"/>
      <c r="JFT284" s="38"/>
      <c r="JFU284" s="39"/>
      <c r="JFV284" s="40"/>
      <c r="JFW284" s="41"/>
      <c r="JFX284" s="38"/>
      <c r="JFY284" s="38"/>
      <c r="JFZ284" s="38"/>
      <c r="JGA284" s="39"/>
      <c r="JGB284" s="40"/>
      <c r="JGC284" s="41"/>
      <c r="JGD284" s="38"/>
      <c r="JGE284" s="38"/>
      <c r="JGF284" s="38"/>
      <c r="JGG284" s="39"/>
      <c r="JGH284" s="40"/>
      <c r="JGI284" s="41"/>
      <c r="JGJ284" s="38"/>
      <c r="JGK284" s="38"/>
      <c r="JGL284" s="38"/>
      <c r="JGM284" s="39"/>
      <c r="JGN284" s="40"/>
      <c r="JGO284" s="41"/>
      <c r="JGP284" s="38"/>
      <c r="JGQ284" s="38"/>
      <c r="JGR284" s="38"/>
      <c r="JGS284" s="39"/>
      <c r="JGT284" s="40"/>
      <c r="JGU284" s="41"/>
      <c r="JGV284" s="38"/>
      <c r="JGW284" s="38"/>
      <c r="JGX284" s="38"/>
      <c r="JGY284" s="39"/>
      <c r="JGZ284" s="40"/>
      <c r="JHA284" s="41"/>
      <c r="JHB284" s="38"/>
      <c r="JHC284" s="38"/>
      <c r="JHD284" s="38"/>
      <c r="JHE284" s="39"/>
      <c r="JHF284" s="40"/>
      <c r="JHG284" s="41"/>
      <c r="JHH284" s="38"/>
      <c r="JHI284" s="38"/>
      <c r="JHJ284" s="38"/>
      <c r="JHK284" s="39"/>
      <c r="JHL284" s="40"/>
      <c r="JHM284" s="41"/>
      <c r="JHN284" s="38"/>
      <c r="JHO284" s="38"/>
      <c r="JHP284" s="38"/>
      <c r="JHQ284" s="39"/>
      <c r="JHR284" s="40"/>
      <c r="JHS284" s="41"/>
      <c r="JHT284" s="38"/>
      <c r="JHU284" s="38"/>
      <c r="JHV284" s="38"/>
      <c r="JHW284" s="39"/>
      <c r="JHX284" s="40"/>
      <c r="JHY284" s="41"/>
      <c r="JHZ284" s="38"/>
      <c r="JIA284" s="38"/>
      <c r="JIB284" s="38"/>
      <c r="JIC284" s="39"/>
      <c r="JID284" s="40"/>
      <c r="JIE284" s="41"/>
      <c r="JIF284" s="38"/>
      <c r="JIG284" s="38"/>
      <c r="JIH284" s="38"/>
      <c r="JII284" s="39"/>
      <c r="JIJ284" s="40"/>
      <c r="JIK284" s="41"/>
      <c r="JIL284" s="38"/>
      <c r="JIM284" s="38"/>
      <c r="JIN284" s="38"/>
      <c r="JIO284" s="39"/>
      <c r="JIP284" s="40"/>
      <c r="JIQ284" s="41"/>
      <c r="JIR284" s="38"/>
      <c r="JIS284" s="38"/>
      <c r="JIT284" s="38"/>
      <c r="JIU284" s="39"/>
      <c r="JIV284" s="40"/>
      <c r="JIW284" s="41"/>
      <c r="JIX284" s="38"/>
      <c r="JIY284" s="38"/>
      <c r="JIZ284" s="38"/>
      <c r="JJA284" s="39"/>
      <c r="JJB284" s="40"/>
      <c r="JJC284" s="41"/>
      <c r="JJD284" s="38"/>
      <c r="JJE284" s="38"/>
      <c r="JJF284" s="38"/>
      <c r="JJG284" s="39"/>
      <c r="JJH284" s="40"/>
      <c r="JJI284" s="41"/>
      <c r="JJJ284" s="38"/>
      <c r="JJK284" s="38"/>
      <c r="JJL284" s="38"/>
      <c r="JJM284" s="39"/>
      <c r="JJN284" s="40"/>
      <c r="JJO284" s="41"/>
      <c r="JJP284" s="38"/>
      <c r="JJQ284" s="38"/>
      <c r="JJR284" s="38"/>
      <c r="JJS284" s="39"/>
      <c r="JJT284" s="40"/>
      <c r="JJU284" s="41"/>
      <c r="JJV284" s="38"/>
      <c r="JJW284" s="38"/>
      <c r="JJX284" s="38"/>
      <c r="JJY284" s="39"/>
      <c r="JJZ284" s="40"/>
      <c r="JKA284" s="41"/>
      <c r="JKB284" s="38"/>
      <c r="JKC284" s="38"/>
      <c r="JKD284" s="38"/>
      <c r="JKE284" s="39"/>
      <c r="JKF284" s="40"/>
      <c r="JKG284" s="41"/>
      <c r="JKH284" s="38"/>
      <c r="JKI284" s="38"/>
      <c r="JKJ284" s="38"/>
      <c r="JKK284" s="39"/>
      <c r="JKL284" s="40"/>
      <c r="JKM284" s="41"/>
      <c r="JKN284" s="38"/>
      <c r="JKO284" s="38"/>
      <c r="JKP284" s="38"/>
      <c r="JKQ284" s="39"/>
      <c r="JKR284" s="40"/>
      <c r="JKS284" s="41"/>
      <c r="JKT284" s="38"/>
      <c r="JKU284" s="38"/>
      <c r="JKV284" s="38"/>
      <c r="JKW284" s="39"/>
      <c r="JKX284" s="40"/>
      <c r="JKY284" s="41"/>
      <c r="JKZ284" s="38"/>
      <c r="JLA284" s="38"/>
      <c r="JLB284" s="38"/>
      <c r="JLC284" s="39"/>
      <c r="JLD284" s="40"/>
      <c r="JLE284" s="41"/>
      <c r="JLF284" s="38"/>
      <c r="JLG284" s="38"/>
      <c r="JLH284" s="38"/>
      <c r="JLI284" s="39"/>
      <c r="JLJ284" s="40"/>
      <c r="JLK284" s="41"/>
      <c r="JLL284" s="38"/>
      <c r="JLM284" s="38"/>
      <c r="JLN284" s="38"/>
      <c r="JLO284" s="39"/>
      <c r="JLP284" s="40"/>
      <c r="JLQ284" s="41"/>
      <c r="JLR284" s="38"/>
      <c r="JLS284" s="38"/>
      <c r="JLT284" s="38"/>
      <c r="JLU284" s="39"/>
      <c r="JLV284" s="40"/>
      <c r="JLW284" s="41"/>
      <c r="JLX284" s="38"/>
      <c r="JLY284" s="38"/>
      <c r="JLZ284" s="38"/>
      <c r="JMA284" s="39"/>
      <c r="JMB284" s="40"/>
      <c r="JMC284" s="41"/>
      <c r="JMD284" s="38"/>
      <c r="JME284" s="38"/>
      <c r="JMF284" s="38"/>
      <c r="JMG284" s="39"/>
      <c r="JMH284" s="40"/>
      <c r="JMI284" s="41"/>
      <c r="JMJ284" s="38"/>
      <c r="JMK284" s="38"/>
      <c r="JML284" s="38"/>
      <c r="JMM284" s="39"/>
      <c r="JMN284" s="40"/>
      <c r="JMO284" s="41"/>
      <c r="JMP284" s="38"/>
      <c r="JMQ284" s="38"/>
      <c r="JMR284" s="38"/>
      <c r="JMS284" s="39"/>
      <c r="JMT284" s="40"/>
      <c r="JMU284" s="41"/>
      <c r="JMV284" s="38"/>
      <c r="JMW284" s="38"/>
      <c r="JMX284" s="38"/>
      <c r="JMY284" s="39"/>
      <c r="JMZ284" s="40"/>
      <c r="JNA284" s="41"/>
      <c r="JNB284" s="38"/>
      <c r="JNC284" s="38"/>
      <c r="JND284" s="38"/>
      <c r="JNE284" s="39"/>
      <c r="JNF284" s="40"/>
      <c r="JNG284" s="41"/>
      <c r="JNH284" s="38"/>
      <c r="JNI284" s="38"/>
      <c r="JNJ284" s="38"/>
      <c r="JNK284" s="39"/>
      <c r="JNL284" s="40"/>
      <c r="JNM284" s="41"/>
      <c r="JNN284" s="38"/>
      <c r="JNO284" s="38"/>
      <c r="JNP284" s="38"/>
      <c r="JNQ284" s="39"/>
      <c r="JNR284" s="40"/>
      <c r="JNS284" s="41"/>
      <c r="JNT284" s="38"/>
      <c r="JNU284" s="38"/>
      <c r="JNV284" s="38"/>
      <c r="JNW284" s="39"/>
      <c r="JNX284" s="40"/>
      <c r="JNY284" s="41"/>
      <c r="JNZ284" s="38"/>
      <c r="JOA284" s="38"/>
      <c r="JOB284" s="38"/>
      <c r="JOC284" s="39"/>
      <c r="JOD284" s="40"/>
      <c r="JOE284" s="41"/>
      <c r="JOF284" s="38"/>
      <c r="JOG284" s="38"/>
      <c r="JOH284" s="38"/>
      <c r="JOI284" s="39"/>
      <c r="JOJ284" s="40"/>
      <c r="JOK284" s="41"/>
      <c r="JOL284" s="38"/>
      <c r="JOM284" s="38"/>
      <c r="JON284" s="38"/>
      <c r="JOO284" s="39"/>
      <c r="JOP284" s="40"/>
      <c r="JOQ284" s="41"/>
      <c r="JOR284" s="38"/>
      <c r="JOS284" s="38"/>
      <c r="JOT284" s="38"/>
      <c r="JOU284" s="39"/>
      <c r="JOV284" s="40"/>
      <c r="JOW284" s="41"/>
      <c r="JOX284" s="38"/>
      <c r="JOY284" s="38"/>
      <c r="JOZ284" s="38"/>
      <c r="JPA284" s="39"/>
      <c r="JPB284" s="40"/>
      <c r="JPC284" s="41"/>
      <c r="JPD284" s="38"/>
      <c r="JPE284" s="38"/>
      <c r="JPF284" s="38"/>
      <c r="JPG284" s="39"/>
      <c r="JPH284" s="40"/>
      <c r="JPI284" s="41"/>
      <c r="JPJ284" s="38"/>
      <c r="JPK284" s="38"/>
      <c r="JPL284" s="38"/>
      <c r="JPM284" s="39"/>
      <c r="JPN284" s="40"/>
      <c r="JPO284" s="41"/>
      <c r="JPP284" s="38"/>
      <c r="JPQ284" s="38"/>
      <c r="JPR284" s="38"/>
      <c r="JPS284" s="39"/>
      <c r="JPT284" s="40"/>
      <c r="JPU284" s="41"/>
      <c r="JPV284" s="38"/>
      <c r="JPW284" s="38"/>
      <c r="JPX284" s="38"/>
      <c r="JPY284" s="39"/>
      <c r="JPZ284" s="40"/>
      <c r="JQA284" s="41"/>
      <c r="JQB284" s="38"/>
      <c r="JQC284" s="38"/>
      <c r="JQD284" s="38"/>
      <c r="JQE284" s="39"/>
      <c r="JQF284" s="40"/>
      <c r="JQG284" s="41"/>
      <c r="JQH284" s="38"/>
      <c r="JQI284" s="38"/>
      <c r="JQJ284" s="38"/>
      <c r="JQK284" s="39"/>
      <c r="JQL284" s="40"/>
      <c r="JQM284" s="41"/>
      <c r="JQN284" s="38"/>
      <c r="JQO284" s="38"/>
      <c r="JQP284" s="38"/>
      <c r="JQQ284" s="39"/>
      <c r="JQR284" s="40"/>
      <c r="JQS284" s="41"/>
      <c r="JQT284" s="38"/>
      <c r="JQU284" s="38"/>
      <c r="JQV284" s="38"/>
      <c r="JQW284" s="39"/>
      <c r="JQX284" s="40"/>
      <c r="JQY284" s="41"/>
      <c r="JQZ284" s="38"/>
      <c r="JRA284" s="38"/>
      <c r="JRB284" s="38"/>
      <c r="JRC284" s="39"/>
      <c r="JRD284" s="40"/>
      <c r="JRE284" s="41"/>
      <c r="JRF284" s="38"/>
      <c r="JRG284" s="38"/>
      <c r="JRH284" s="38"/>
      <c r="JRI284" s="39"/>
      <c r="JRJ284" s="40"/>
      <c r="JRK284" s="41"/>
      <c r="JRL284" s="38"/>
      <c r="JRM284" s="38"/>
      <c r="JRN284" s="38"/>
      <c r="JRO284" s="39"/>
      <c r="JRP284" s="40"/>
      <c r="JRQ284" s="41"/>
      <c r="JRR284" s="38"/>
      <c r="JRS284" s="38"/>
      <c r="JRT284" s="38"/>
      <c r="JRU284" s="39"/>
      <c r="JRV284" s="40"/>
      <c r="JRW284" s="41"/>
      <c r="JRX284" s="38"/>
      <c r="JRY284" s="38"/>
      <c r="JRZ284" s="38"/>
      <c r="JSA284" s="39"/>
      <c r="JSB284" s="40"/>
      <c r="JSC284" s="41"/>
      <c r="JSD284" s="38"/>
      <c r="JSE284" s="38"/>
      <c r="JSF284" s="38"/>
      <c r="JSG284" s="39"/>
      <c r="JSH284" s="40"/>
      <c r="JSI284" s="41"/>
      <c r="JSJ284" s="38"/>
      <c r="JSK284" s="38"/>
      <c r="JSL284" s="38"/>
      <c r="JSM284" s="39"/>
      <c r="JSN284" s="40"/>
      <c r="JSO284" s="41"/>
      <c r="JSP284" s="38"/>
      <c r="JSQ284" s="38"/>
      <c r="JSR284" s="38"/>
      <c r="JSS284" s="39"/>
      <c r="JST284" s="40"/>
      <c r="JSU284" s="41"/>
      <c r="JSV284" s="38"/>
      <c r="JSW284" s="38"/>
      <c r="JSX284" s="38"/>
      <c r="JSY284" s="39"/>
      <c r="JSZ284" s="40"/>
      <c r="JTA284" s="41"/>
      <c r="JTB284" s="38"/>
      <c r="JTC284" s="38"/>
      <c r="JTD284" s="38"/>
      <c r="JTE284" s="39"/>
      <c r="JTF284" s="40"/>
      <c r="JTG284" s="41"/>
      <c r="JTH284" s="38"/>
      <c r="JTI284" s="38"/>
      <c r="JTJ284" s="38"/>
      <c r="JTK284" s="39"/>
      <c r="JTL284" s="40"/>
      <c r="JTM284" s="41"/>
      <c r="JTN284" s="38"/>
      <c r="JTO284" s="38"/>
      <c r="JTP284" s="38"/>
      <c r="JTQ284" s="39"/>
      <c r="JTR284" s="40"/>
      <c r="JTS284" s="41"/>
      <c r="JTT284" s="38"/>
      <c r="JTU284" s="38"/>
      <c r="JTV284" s="38"/>
      <c r="JTW284" s="39"/>
      <c r="JTX284" s="40"/>
      <c r="JTY284" s="41"/>
      <c r="JTZ284" s="38"/>
      <c r="JUA284" s="38"/>
      <c r="JUB284" s="38"/>
      <c r="JUC284" s="39"/>
      <c r="JUD284" s="40"/>
      <c r="JUE284" s="41"/>
      <c r="JUF284" s="38"/>
      <c r="JUG284" s="38"/>
      <c r="JUH284" s="38"/>
      <c r="JUI284" s="39"/>
      <c r="JUJ284" s="40"/>
      <c r="JUK284" s="41"/>
      <c r="JUL284" s="38"/>
      <c r="JUM284" s="38"/>
      <c r="JUN284" s="38"/>
      <c r="JUO284" s="39"/>
      <c r="JUP284" s="40"/>
      <c r="JUQ284" s="41"/>
      <c r="JUR284" s="38"/>
      <c r="JUS284" s="38"/>
      <c r="JUT284" s="38"/>
      <c r="JUU284" s="39"/>
      <c r="JUV284" s="40"/>
      <c r="JUW284" s="41"/>
      <c r="JUX284" s="38"/>
      <c r="JUY284" s="38"/>
      <c r="JUZ284" s="38"/>
      <c r="JVA284" s="39"/>
      <c r="JVB284" s="40"/>
      <c r="JVC284" s="41"/>
      <c r="JVD284" s="38"/>
      <c r="JVE284" s="38"/>
      <c r="JVF284" s="38"/>
      <c r="JVG284" s="39"/>
      <c r="JVH284" s="40"/>
      <c r="JVI284" s="41"/>
      <c r="JVJ284" s="38"/>
      <c r="JVK284" s="38"/>
      <c r="JVL284" s="38"/>
      <c r="JVM284" s="39"/>
      <c r="JVN284" s="40"/>
      <c r="JVO284" s="41"/>
      <c r="JVP284" s="38"/>
      <c r="JVQ284" s="38"/>
      <c r="JVR284" s="38"/>
      <c r="JVS284" s="39"/>
      <c r="JVT284" s="40"/>
      <c r="JVU284" s="41"/>
      <c r="JVV284" s="38"/>
      <c r="JVW284" s="38"/>
      <c r="JVX284" s="38"/>
      <c r="JVY284" s="39"/>
      <c r="JVZ284" s="40"/>
      <c r="JWA284" s="41"/>
      <c r="JWB284" s="38"/>
      <c r="JWC284" s="38"/>
      <c r="JWD284" s="38"/>
      <c r="JWE284" s="39"/>
      <c r="JWF284" s="40"/>
      <c r="JWG284" s="41"/>
      <c r="JWH284" s="38"/>
      <c r="JWI284" s="38"/>
      <c r="JWJ284" s="38"/>
      <c r="JWK284" s="39"/>
      <c r="JWL284" s="40"/>
      <c r="JWM284" s="41"/>
      <c r="JWN284" s="38"/>
      <c r="JWO284" s="38"/>
      <c r="JWP284" s="38"/>
      <c r="JWQ284" s="39"/>
      <c r="JWR284" s="40"/>
      <c r="JWS284" s="41"/>
      <c r="JWT284" s="38"/>
      <c r="JWU284" s="38"/>
      <c r="JWV284" s="38"/>
      <c r="JWW284" s="39"/>
      <c r="JWX284" s="40"/>
      <c r="JWY284" s="41"/>
      <c r="JWZ284" s="38"/>
      <c r="JXA284" s="38"/>
      <c r="JXB284" s="38"/>
      <c r="JXC284" s="39"/>
      <c r="JXD284" s="40"/>
      <c r="JXE284" s="41"/>
      <c r="JXF284" s="38"/>
      <c r="JXG284" s="38"/>
      <c r="JXH284" s="38"/>
      <c r="JXI284" s="39"/>
      <c r="JXJ284" s="40"/>
      <c r="JXK284" s="41"/>
      <c r="JXL284" s="38"/>
      <c r="JXM284" s="38"/>
      <c r="JXN284" s="38"/>
      <c r="JXO284" s="39"/>
      <c r="JXP284" s="40"/>
      <c r="JXQ284" s="41"/>
      <c r="JXR284" s="38"/>
      <c r="JXS284" s="38"/>
      <c r="JXT284" s="38"/>
      <c r="JXU284" s="39"/>
      <c r="JXV284" s="40"/>
      <c r="JXW284" s="41"/>
      <c r="JXX284" s="38"/>
      <c r="JXY284" s="38"/>
      <c r="JXZ284" s="38"/>
      <c r="JYA284" s="39"/>
      <c r="JYB284" s="40"/>
      <c r="JYC284" s="41"/>
      <c r="JYD284" s="38"/>
      <c r="JYE284" s="38"/>
      <c r="JYF284" s="38"/>
      <c r="JYG284" s="39"/>
      <c r="JYH284" s="40"/>
      <c r="JYI284" s="41"/>
      <c r="JYJ284" s="38"/>
      <c r="JYK284" s="38"/>
      <c r="JYL284" s="38"/>
      <c r="JYM284" s="39"/>
      <c r="JYN284" s="40"/>
      <c r="JYO284" s="41"/>
      <c r="JYP284" s="38"/>
      <c r="JYQ284" s="38"/>
      <c r="JYR284" s="38"/>
      <c r="JYS284" s="39"/>
      <c r="JYT284" s="40"/>
      <c r="JYU284" s="41"/>
      <c r="JYV284" s="38"/>
      <c r="JYW284" s="38"/>
      <c r="JYX284" s="38"/>
      <c r="JYY284" s="39"/>
      <c r="JYZ284" s="40"/>
      <c r="JZA284" s="41"/>
      <c r="JZB284" s="38"/>
      <c r="JZC284" s="38"/>
      <c r="JZD284" s="38"/>
      <c r="JZE284" s="39"/>
      <c r="JZF284" s="40"/>
      <c r="JZG284" s="41"/>
      <c r="JZH284" s="38"/>
      <c r="JZI284" s="38"/>
      <c r="JZJ284" s="38"/>
      <c r="JZK284" s="39"/>
      <c r="JZL284" s="40"/>
      <c r="JZM284" s="41"/>
      <c r="JZN284" s="38"/>
      <c r="JZO284" s="38"/>
      <c r="JZP284" s="38"/>
      <c r="JZQ284" s="39"/>
      <c r="JZR284" s="40"/>
      <c r="JZS284" s="41"/>
      <c r="JZT284" s="38"/>
      <c r="JZU284" s="38"/>
      <c r="JZV284" s="38"/>
      <c r="JZW284" s="39"/>
      <c r="JZX284" s="40"/>
      <c r="JZY284" s="41"/>
      <c r="JZZ284" s="38"/>
      <c r="KAA284" s="38"/>
      <c r="KAB284" s="38"/>
      <c r="KAC284" s="39"/>
      <c r="KAD284" s="40"/>
      <c r="KAE284" s="41"/>
      <c r="KAF284" s="38"/>
      <c r="KAG284" s="38"/>
      <c r="KAH284" s="38"/>
      <c r="KAI284" s="39"/>
      <c r="KAJ284" s="40"/>
      <c r="KAK284" s="41"/>
      <c r="KAL284" s="38"/>
      <c r="KAM284" s="38"/>
      <c r="KAN284" s="38"/>
      <c r="KAO284" s="39"/>
      <c r="KAP284" s="40"/>
      <c r="KAQ284" s="41"/>
      <c r="KAR284" s="38"/>
      <c r="KAS284" s="38"/>
      <c r="KAT284" s="38"/>
      <c r="KAU284" s="39"/>
      <c r="KAV284" s="40"/>
      <c r="KAW284" s="41"/>
      <c r="KAX284" s="38"/>
      <c r="KAY284" s="38"/>
      <c r="KAZ284" s="38"/>
      <c r="KBA284" s="39"/>
      <c r="KBB284" s="40"/>
      <c r="KBC284" s="41"/>
      <c r="KBD284" s="38"/>
      <c r="KBE284" s="38"/>
      <c r="KBF284" s="38"/>
      <c r="KBG284" s="39"/>
      <c r="KBH284" s="40"/>
      <c r="KBI284" s="41"/>
      <c r="KBJ284" s="38"/>
      <c r="KBK284" s="38"/>
      <c r="KBL284" s="38"/>
      <c r="KBM284" s="39"/>
      <c r="KBN284" s="40"/>
      <c r="KBO284" s="41"/>
      <c r="KBP284" s="38"/>
      <c r="KBQ284" s="38"/>
      <c r="KBR284" s="38"/>
      <c r="KBS284" s="39"/>
      <c r="KBT284" s="40"/>
      <c r="KBU284" s="41"/>
      <c r="KBV284" s="38"/>
      <c r="KBW284" s="38"/>
      <c r="KBX284" s="38"/>
      <c r="KBY284" s="39"/>
      <c r="KBZ284" s="40"/>
      <c r="KCA284" s="41"/>
      <c r="KCB284" s="38"/>
      <c r="KCC284" s="38"/>
      <c r="KCD284" s="38"/>
      <c r="KCE284" s="39"/>
      <c r="KCF284" s="40"/>
      <c r="KCG284" s="41"/>
      <c r="KCH284" s="38"/>
      <c r="KCI284" s="38"/>
      <c r="KCJ284" s="38"/>
      <c r="KCK284" s="39"/>
      <c r="KCL284" s="40"/>
      <c r="KCM284" s="41"/>
      <c r="KCN284" s="38"/>
      <c r="KCO284" s="38"/>
      <c r="KCP284" s="38"/>
      <c r="KCQ284" s="39"/>
      <c r="KCR284" s="40"/>
      <c r="KCS284" s="41"/>
      <c r="KCT284" s="38"/>
      <c r="KCU284" s="38"/>
      <c r="KCV284" s="38"/>
      <c r="KCW284" s="39"/>
      <c r="KCX284" s="40"/>
      <c r="KCY284" s="41"/>
      <c r="KCZ284" s="38"/>
      <c r="KDA284" s="38"/>
      <c r="KDB284" s="38"/>
      <c r="KDC284" s="39"/>
      <c r="KDD284" s="40"/>
      <c r="KDE284" s="41"/>
      <c r="KDF284" s="38"/>
      <c r="KDG284" s="38"/>
      <c r="KDH284" s="38"/>
      <c r="KDI284" s="39"/>
      <c r="KDJ284" s="40"/>
      <c r="KDK284" s="41"/>
      <c r="KDL284" s="38"/>
      <c r="KDM284" s="38"/>
      <c r="KDN284" s="38"/>
      <c r="KDO284" s="39"/>
      <c r="KDP284" s="40"/>
      <c r="KDQ284" s="41"/>
      <c r="KDR284" s="38"/>
      <c r="KDS284" s="38"/>
      <c r="KDT284" s="38"/>
      <c r="KDU284" s="39"/>
      <c r="KDV284" s="40"/>
      <c r="KDW284" s="41"/>
      <c r="KDX284" s="38"/>
      <c r="KDY284" s="38"/>
      <c r="KDZ284" s="38"/>
      <c r="KEA284" s="39"/>
      <c r="KEB284" s="40"/>
      <c r="KEC284" s="41"/>
      <c r="KED284" s="38"/>
      <c r="KEE284" s="38"/>
      <c r="KEF284" s="38"/>
      <c r="KEG284" s="39"/>
      <c r="KEH284" s="40"/>
      <c r="KEI284" s="41"/>
      <c r="KEJ284" s="38"/>
      <c r="KEK284" s="38"/>
      <c r="KEL284" s="38"/>
      <c r="KEM284" s="39"/>
      <c r="KEN284" s="40"/>
      <c r="KEO284" s="41"/>
      <c r="KEP284" s="38"/>
      <c r="KEQ284" s="38"/>
      <c r="KER284" s="38"/>
      <c r="KES284" s="39"/>
      <c r="KET284" s="40"/>
      <c r="KEU284" s="41"/>
      <c r="KEV284" s="38"/>
      <c r="KEW284" s="38"/>
      <c r="KEX284" s="38"/>
      <c r="KEY284" s="39"/>
      <c r="KEZ284" s="40"/>
      <c r="KFA284" s="41"/>
      <c r="KFB284" s="38"/>
      <c r="KFC284" s="38"/>
      <c r="KFD284" s="38"/>
      <c r="KFE284" s="39"/>
      <c r="KFF284" s="40"/>
      <c r="KFG284" s="41"/>
      <c r="KFH284" s="38"/>
      <c r="KFI284" s="38"/>
      <c r="KFJ284" s="38"/>
      <c r="KFK284" s="39"/>
      <c r="KFL284" s="40"/>
      <c r="KFM284" s="41"/>
      <c r="KFN284" s="38"/>
      <c r="KFO284" s="38"/>
      <c r="KFP284" s="38"/>
      <c r="KFQ284" s="39"/>
      <c r="KFR284" s="40"/>
      <c r="KFS284" s="41"/>
      <c r="KFT284" s="38"/>
      <c r="KFU284" s="38"/>
      <c r="KFV284" s="38"/>
      <c r="KFW284" s="39"/>
      <c r="KFX284" s="40"/>
      <c r="KFY284" s="41"/>
      <c r="KFZ284" s="38"/>
      <c r="KGA284" s="38"/>
      <c r="KGB284" s="38"/>
      <c r="KGC284" s="39"/>
      <c r="KGD284" s="40"/>
      <c r="KGE284" s="41"/>
      <c r="KGF284" s="38"/>
      <c r="KGG284" s="38"/>
      <c r="KGH284" s="38"/>
      <c r="KGI284" s="39"/>
      <c r="KGJ284" s="40"/>
      <c r="KGK284" s="41"/>
      <c r="KGL284" s="38"/>
      <c r="KGM284" s="38"/>
      <c r="KGN284" s="38"/>
      <c r="KGO284" s="39"/>
      <c r="KGP284" s="40"/>
      <c r="KGQ284" s="41"/>
      <c r="KGR284" s="38"/>
      <c r="KGS284" s="38"/>
      <c r="KGT284" s="38"/>
      <c r="KGU284" s="39"/>
      <c r="KGV284" s="40"/>
      <c r="KGW284" s="41"/>
      <c r="KGX284" s="38"/>
      <c r="KGY284" s="38"/>
      <c r="KGZ284" s="38"/>
      <c r="KHA284" s="39"/>
      <c r="KHB284" s="40"/>
      <c r="KHC284" s="41"/>
      <c r="KHD284" s="38"/>
      <c r="KHE284" s="38"/>
      <c r="KHF284" s="38"/>
      <c r="KHG284" s="39"/>
      <c r="KHH284" s="40"/>
      <c r="KHI284" s="41"/>
      <c r="KHJ284" s="38"/>
      <c r="KHK284" s="38"/>
      <c r="KHL284" s="38"/>
      <c r="KHM284" s="39"/>
      <c r="KHN284" s="40"/>
      <c r="KHO284" s="41"/>
      <c r="KHP284" s="38"/>
      <c r="KHQ284" s="38"/>
      <c r="KHR284" s="38"/>
      <c r="KHS284" s="39"/>
      <c r="KHT284" s="40"/>
      <c r="KHU284" s="41"/>
      <c r="KHV284" s="38"/>
      <c r="KHW284" s="38"/>
      <c r="KHX284" s="38"/>
      <c r="KHY284" s="39"/>
      <c r="KHZ284" s="40"/>
      <c r="KIA284" s="41"/>
      <c r="KIB284" s="38"/>
      <c r="KIC284" s="38"/>
      <c r="KID284" s="38"/>
      <c r="KIE284" s="39"/>
      <c r="KIF284" s="40"/>
      <c r="KIG284" s="41"/>
      <c r="KIH284" s="38"/>
      <c r="KII284" s="38"/>
      <c r="KIJ284" s="38"/>
      <c r="KIK284" s="39"/>
      <c r="KIL284" s="40"/>
      <c r="KIM284" s="41"/>
      <c r="KIN284" s="38"/>
      <c r="KIO284" s="38"/>
      <c r="KIP284" s="38"/>
      <c r="KIQ284" s="39"/>
      <c r="KIR284" s="40"/>
      <c r="KIS284" s="41"/>
      <c r="KIT284" s="38"/>
      <c r="KIU284" s="38"/>
      <c r="KIV284" s="38"/>
      <c r="KIW284" s="39"/>
      <c r="KIX284" s="40"/>
      <c r="KIY284" s="41"/>
      <c r="KIZ284" s="38"/>
      <c r="KJA284" s="38"/>
      <c r="KJB284" s="38"/>
      <c r="KJC284" s="39"/>
      <c r="KJD284" s="40"/>
      <c r="KJE284" s="41"/>
      <c r="KJF284" s="38"/>
      <c r="KJG284" s="38"/>
      <c r="KJH284" s="38"/>
      <c r="KJI284" s="39"/>
      <c r="KJJ284" s="40"/>
      <c r="KJK284" s="41"/>
      <c r="KJL284" s="38"/>
      <c r="KJM284" s="38"/>
      <c r="KJN284" s="38"/>
      <c r="KJO284" s="39"/>
      <c r="KJP284" s="40"/>
      <c r="KJQ284" s="41"/>
      <c r="KJR284" s="38"/>
      <c r="KJS284" s="38"/>
      <c r="KJT284" s="38"/>
      <c r="KJU284" s="39"/>
      <c r="KJV284" s="40"/>
      <c r="KJW284" s="41"/>
      <c r="KJX284" s="38"/>
      <c r="KJY284" s="38"/>
      <c r="KJZ284" s="38"/>
      <c r="KKA284" s="39"/>
      <c r="KKB284" s="40"/>
      <c r="KKC284" s="41"/>
      <c r="KKD284" s="38"/>
      <c r="KKE284" s="38"/>
      <c r="KKF284" s="38"/>
      <c r="KKG284" s="39"/>
      <c r="KKH284" s="40"/>
      <c r="KKI284" s="41"/>
      <c r="KKJ284" s="38"/>
      <c r="KKK284" s="38"/>
      <c r="KKL284" s="38"/>
      <c r="KKM284" s="39"/>
      <c r="KKN284" s="40"/>
      <c r="KKO284" s="41"/>
      <c r="KKP284" s="38"/>
      <c r="KKQ284" s="38"/>
      <c r="KKR284" s="38"/>
      <c r="KKS284" s="39"/>
      <c r="KKT284" s="40"/>
      <c r="KKU284" s="41"/>
      <c r="KKV284" s="38"/>
      <c r="KKW284" s="38"/>
      <c r="KKX284" s="38"/>
      <c r="KKY284" s="39"/>
      <c r="KKZ284" s="40"/>
      <c r="KLA284" s="41"/>
      <c r="KLB284" s="38"/>
      <c r="KLC284" s="38"/>
      <c r="KLD284" s="38"/>
      <c r="KLE284" s="39"/>
      <c r="KLF284" s="40"/>
      <c r="KLG284" s="41"/>
      <c r="KLH284" s="38"/>
      <c r="KLI284" s="38"/>
      <c r="KLJ284" s="38"/>
      <c r="KLK284" s="39"/>
      <c r="KLL284" s="40"/>
      <c r="KLM284" s="41"/>
      <c r="KLN284" s="38"/>
      <c r="KLO284" s="38"/>
      <c r="KLP284" s="38"/>
      <c r="KLQ284" s="39"/>
      <c r="KLR284" s="40"/>
      <c r="KLS284" s="41"/>
      <c r="KLT284" s="38"/>
      <c r="KLU284" s="38"/>
      <c r="KLV284" s="38"/>
      <c r="KLW284" s="39"/>
      <c r="KLX284" s="40"/>
      <c r="KLY284" s="41"/>
      <c r="KLZ284" s="38"/>
      <c r="KMA284" s="38"/>
      <c r="KMB284" s="38"/>
      <c r="KMC284" s="39"/>
      <c r="KMD284" s="40"/>
      <c r="KME284" s="41"/>
      <c r="KMF284" s="38"/>
      <c r="KMG284" s="38"/>
      <c r="KMH284" s="38"/>
      <c r="KMI284" s="39"/>
      <c r="KMJ284" s="40"/>
      <c r="KMK284" s="41"/>
      <c r="KML284" s="38"/>
      <c r="KMM284" s="38"/>
      <c r="KMN284" s="38"/>
      <c r="KMO284" s="39"/>
      <c r="KMP284" s="40"/>
      <c r="KMQ284" s="41"/>
      <c r="KMR284" s="38"/>
      <c r="KMS284" s="38"/>
      <c r="KMT284" s="38"/>
      <c r="KMU284" s="39"/>
      <c r="KMV284" s="40"/>
      <c r="KMW284" s="41"/>
      <c r="KMX284" s="38"/>
      <c r="KMY284" s="38"/>
      <c r="KMZ284" s="38"/>
      <c r="KNA284" s="39"/>
      <c r="KNB284" s="40"/>
      <c r="KNC284" s="41"/>
      <c r="KND284" s="38"/>
      <c r="KNE284" s="38"/>
      <c r="KNF284" s="38"/>
      <c r="KNG284" s="39"/>
      <c r="KNH284" s="40"/>
      <c r="KNI284" s="41"/>
      <c r="KNJ284" s="38"/>
      <c r="KNK284" s="38"/>
      <c r="KNL284" s="38"/>
      <c r="KNM284" s="39"/>
      <c r="KNN284" s="40"/>
      <c r="KNO284" s="41"/>
      <c r="KNP284" s="38"/>
      <c r="KNQ284" s="38"/>
      <c r="KNR284" s="38"/>
      <c r="KNS284" s="39"/>
      <c r="KNT284" s="40"/>
      <c r="KNU284" s="41"/>
      <c r="KNV284" s="38"/>
      <c r="KNW284" s="38"/>
      <c r="KNX284" s="38"/>
      <c r="KNY284" s="39"/>
      <c r="KNZ284" s="40"/>
      <c r="KOA284" s="41"/>
      <c r="KOB284" s="38"/>
      <c r="KOC284" s="38"/>
      <c r="KOD284" s="38"/>
      <c r="KOE284" s="39"/>
      <c r="KOF284" s="40"/>
      <c r="KOG284" s="41"/>
      <c r="KOH284" s="38"/>
      <c r="KOI284" s="38"/>
      <c r="KOJ284" s="38"/>
      <c r="KOK284" s="39"/>
      <c r="KOL284" s="40"/>
      <c r="KOM284" s="41"/>
      <c r="KON284" s="38"/>
      <c r="KOO284" s="38"/>
      <c r="KOP284" s="38"/>
      <c r="KOQ284" s="39"/>
      <c r="KOR284" s="40"/>
      <c r="KOS284" s="41"/>
      <c r="KOT284" s="38"/>
      <c r="KOU284" s="38"/>
      <c r="KOV284" s="38"/>
      <c r="KOW284" s="39"/>
      <c r="KOX284" s="40"/>
      <c r="KOY284" s="41"/>
      <c r="KOZ284" s="38"/>
      <c r="KPA284" s="38"/>
      <c r="KPB284" s="38"/>
      <c r="KPC284" s="39"/>
      <c r="KPD284" s="40"/>
      <c r="KPE284" s="41"/>
      <c r="KPF284" s="38"/>
      <c r="KPG284" s="38"/>
      <c r="KPH284" s="38"/>
      <c r="KPI284" s="39"/>
      <c r="KPJ284" s="40"/>
      <c r="KPK284" s="41"/>
      <c r="KPL284" s="38"/>
      <c r="KPM284" s="38"/>
      <c r="KPN284" s="38"/>
      <c r="KPO284" s="39"/>
      <c r="KPP284" s="40"/>
      <c r="KPQ284" s="41"/>
      <c r="KPR284" s="38"/>
      <c r="KPS284" s="38"/>
      <c r="KPT284" s="38"/>
      <c r="KPU284" s="39"/>
      <c r="KPV284" s="40"/>
      <c r="KPW284" s="41"/>
      <c r="KPX284" s="38"/>
      <c r="KPY284" s="38"/>
      <c r="KPZ284" s="38"/>
      <c r="KQA284" s="39"/>
      <c r="KQB284" s="40"/>
      <c r="KQC284" s="41"/>
      <c r="KQD284" s="38"/>
      <c r="KQE284" s="38"/>
      <c r="KQF284" s="38"/>
      <c r="KQG284" s="39"/>
      <c r="KQH284" s="40"/>
      <c r="KQI284" s="41"/>
      <c r="KQJ284" s="38"/>
      <c r="KQK284" s="38"/>
      <c r="KQL284" s="38"/>
      <c r="KQM284" s="39"/>
      <c r="KQN284" s="40"/>
      <c r="KQO284" s="41"/>
      <c r="KQP284" s="38"/>
      <c r="KQQ284" s="38"/>
      <c r="KQR284" s="38"/>
      <c r="KQS284" s="39"/>
      <c r="KQT284" s="40"/>
      <c r="KQU284" s="41"/>
      <c r="KQV284" s="38"/>
      <c r="KQW284" s="38"/>
      <c r="KQX284" s="38"/>
      <c r="KQY284" s="39"/>
      <c r="KQZ284" s="40"/>
      <c r="KRA284" s="41"/>
      <c r="KRB284" s="38"/>
      <c r="KRC284" s="38"/>
      <c r="KRD284" s="38"/>
      <c r="KRE284" s="39"/>
      <c r="KRF284" s="40"/>
      <c r="KRG284" s="41"/>
      <c r="KRH284" s="38"/>
      <c r="KRI284" s="38"/>
      <c r="KRJ284" s="38"/>
      <c r="KRK284" s="39"/>
      <c r="KRL284" s="40"/>
      <c r="KRM284" s="41"/>
      <c r="KRN284" s="38"/>
      <c r="KRO284" s="38"/>
      <c r="KRP284" s="38"/>
      <c r="KRQ284" s="39"/>
      <c r="KRR284" s="40"/>
      <c r="KRS284" s="41"/>
      <c r="KRT284" s="38"/>
      <c r="KRU284" s="38"/>
      <c r="KRV284" s="38"/>
      <c r="KRW284" s="39"/>
      <c r="KRX284" s="40"/>
      <c r="KRY284" s="41"/>
      <c r="KRZ284" s="38"/>
      <c r="KSA284" s="38"/>
      <c r="KSB284" s="38"/>
      <c r="KSC284" s="39"/>
      <c r="KSD284" s="40"/>
      <c r="KSE284" s="41"/>
      <c r="KSF284" s="38"/>
      <c r="KSG284" s="38"/>
      <c r="KSH284" s="38"/>
      <c r="KSI284" s="39"/>
      <c r="KSJ284" s="40"/>
      <c r="KSK284" s="41"/>
      <c r="KSL284" s="38"/>
      <c r="KSM284" s="38"/>
      <c r="KSN284" s="38"/>
      <c r="KSO284" s="39"/>
      <c r="KSP284" s="40"/>
      <c r="KSQ284" s="41"/>
      <c r="KSR284" s="38"/>
      <c r="KSS284" s="38"/>
      <c r="KST284" s="38"/>
      <c r="KSU284" s="39"/>
      <c r="KSV284" s="40"/>
      <c r="KSW284" s="41"/>
      <c r="KSX284" s="38"/>
      <c r="KSY284" s="38"/>
      <c r="KSZ284" s="38"/>
      <c r="KTA284" s="39"/>
      <c r="KTB284" s="40"/>
      <c r="KTC284" s="41"/>
      <c r="KTD284" s="38"/>
      <c r="KTE284" s="38"/>
      <c r="KTF284" s="38"/>
      <c r="KTG284" s="39"/>
      <c r="KTH284" s="40"/>
      <c r="KTI284" s="41"/>
      <c r="KTJ284" s="38"/>
      <c r="KTK284" s="38"/>
      <c r="KTL284" s="38"/>
      <c r="KTM284" s="39"/>
      <c r="KTN284" s="40"/>
      <c r="KTO284" s="41"/>
      <c r="KTP284" s="38"/>
      <c r="KTQ284" s="38"/>
      <c r="KTR284" s="38"/>
      <c r="KTS284" s="39"/>
      <c r="KTT284" s="40"/>
      <c r="KTU284" s="41"/>
      <c r="KTV284" s="38"/>
      <c r="KTW284" s="38"/>
      <c r="KTX284" s="38"/>
      <c r="KTY284" s="39"/>
      <c r="KTZ284" s="40"/>
      <c r="KUA284" s="41"/>
      <c r="KUB284" s="38"/>
      <c r="KUC284" s="38"/>
      <c r="KUD284" s="38"/>
      <c r="KUE284" s="39"/>
      <c r="KUF284" s="40"/>
      <c r="KUG284" s="41"/>
      <c r="KUH284" s="38"/>
      <c r="KUI284" s="38"/>
      <c r="KUJ284" s="38"/>
      <c r="KUK284" s="39"/>
      <c r="KUL284" s="40"/>
      <c r="KUM284" s="41"/>
      <c r="KUN284" s="38"/>
      <c r="KUO284" s="38"/>
      <c r="KUP284" s="38"/>
      <c r="KUQ284" s="39"/>
      <c r="KUR284" s="40"/>
      <c r="KUS284" s="41"/>
      <c r="KUT284" s="38"/>
      <c r="KUU284" s="38"/>
      <c r="KUV284" s="38"/>
      <c r="KUW284" s="39"/>
      <c r="KUX284" s="40"/>
      <c r="KUY284" s="41"/>
      <c r="KUZ284" s="38"/>
      <c r="KVA284" s="38"/>
      <c r="KVB284" s="38"/>
      <c r="KVC284" s="39"/>
      <c r="KVD284" s="40"/>
      <c r="KVE284" s="41"/>
      <c r="KVF284" s="38"/>
      <c r="KVG284" s="38"/>
      <c r="KVH284" s="38"/>
      <c r="KVI284" s="39"/>
      <c r="KVJ284" s="40"/>
      <c r="KVK284" s="41"/>
      <c r="KVL284" s="38"/>
      <c r="KVM284" s="38"/>
      <c r="KVN284" s="38"/>
      <c r="KVO284" s="39"/>
      <c r="KVP284" s="40"/>
      <c r="KVQ284" s="41"/>
      <c r="KVR284" s="38"/>
      <c r="KVS284" s="38"/>
      <c r="KVT284" s="38"/>
      <c r="KVU284" s="39"/>
      <c r="KVV284" s="40"/>
      <c r="KVW284" s="41"/>
      <c r="KVX284" s="38"/>
      <c r="KVY284" s="38"/>
      <c r="KVZ284" s="38"/>
      <c r="KWA284" s="39"/>
      <c r="KWB284" s="40"/>
      <c r="KWC284" s="41"/>
      <c r="KWD284" s="38"/>
      <c r="KWE284" s="38"/>
      <c r="KWF284" s="38"/>
      <c r="KWG284" s="39"/>
      <c r="KWH284" s="40"/>
      <c r="KWI284" s="41"/>
      <c r="KWJ284" s="38"/>
      <c r="KWK284" s="38"/>
      <c r="KWL284" s="38"/>
      <c r="KWM284" s="39"/>
      <c r="KWN284" s="40"/>
      <c r="KWO284" s="41"/>
      <c r="KWP284" s="38"/>
      <c r="KWQ284" s="38"/>
      <c r="KWR284" s="38"/>
      <c r="KWS284" s="39"/>
      <c r="KWT284" s="40"/>
      <c r="KWU284" s="41"/>
      <c r="KWV284" s="38"/>
      <c r="KWW284" s="38"/>
      <c r="KWX284" s="38"/>
      <c r="KWY284" s="39"/>
      <c r="KWZ284" s="40"/>
      <c r="KXA284" s="41"/>
      <c r="KXB284" s="38"/>
      <c r="KXC284" s="38"/>
      <c r="KXD284" s="38"/>
      <c r="KXE284" s="39"/>
      <c r="KXF284" s="40"/>
      <c r="KXG284" s="41"/>
      <c r="KXH284" s="38"/>
      <c r="KXI284" s="38"/>
      <c r="KXJ284" s="38"/>
      <c r="KXK284" s="39"/>
      <c r="KXL284" s="40"/>
      <c r="KXM284" s="41"/>
      <c r="KXN284" s="38"/>
      <c r="KXO284" s="38"/>
      <c r="KXP284" s="38"/>
      <c r="KXQ284" s="39"/>
      <c r="KXR284" s="40"/>
      <c r="KXS284" s="41"/>
      <c r="KXT284" s="38"/>
      <c r="KXU284" s="38"/>
      <c r="KXV284" s="38"/>
      <c r="KXW284" s="39"/>
      <c r="KXX284" s="40"/>
      <c r="KXY284" s="41"/>
      <c r="KXZ284" s="38"/>
      <c r="KYA284" s="38"/>
      <c r="KYB284" s="38"/>
      <c r="KYC284" s="39"/>
      <c r="KYD284" s="40"/>
      <c r="KYE284" s="41"/>
      <c r="KYF284" s="38"/>
      <c r="KYG284" s="38"/>
      <c r="KYH284" s="38"/>
      <c r="KYI284" s="39"/>
      <c r="KYJ284" s="40"/>
      <c r="KYK284" s="41"/>
      <c r="KYL284" s="38"/>
      <c r="KYM284" s="38"/>
      <c r="KYN284" s="38"/>
      <c r="KYO284" s="39"/>
      <c r="KYP284" s="40"/>
      <c r="KYQ284" s="41"/>
      <c r="KYR284" s="38"/>
      <c r="KYS284" s="38"/>
      <c r="KYT284" s="38"/>
      <c r="KYU284" s="39"/>
      <c r="KYV284" s="40"/>
      <c r="KYW284" s="41"/>
      <c r="KYX284" s="38"/>
      <c r="KYY284" s="38"/>
      <c r="KYZ284" s="38"/>
      <c r="KZA284" s="39"/>
      <c r="KZB284" s="40"/>
      <c r="KZC284" s="41"/>
      <c r="KZD284" s="38"/>
      <c r="KZE284" s="38"/>
      <c r="KZF284" s="38"/>
      <c r="KZG284" s="39"/>
      <c r="KZH284" s="40"/>
      <c r="KZI284" s="41"/>
      <c r="KZJ284" s="38"/>
      <c r="KZK284" s="38"/>
      <c r="KZL284" s="38"/>
      <c r="KZM284" s="39"/>
      <c r="KZN284" s="40"/>
      <c r="KZO284" s="41"/>
      <c r="KZP284" s="38"/>
      <c r="KZQ284" s="38"/>
      <c r="KZR284" s="38"/>
      <c r="KZS284" s="39"/>
      <c r="KZT284" s="40"/>
      <c r="KZU284" s="41"/>
      <c r="KZV284" s="38"/>
      <c r="KZW284" s="38"/>
      <c r="KZX284" s="38"/>
      <c r="KZY284" s="39"/>
      <c r="KZZ284" s="40"/>
      <c r="LAA284" s="41"/>
      <c r="LAB284" s="38"/>
      <c r="LAC284" s="38"/>
      <c r="LAD284" s="38"/>
      <c r="LAE284" s="39"/>
      <c r="LAF284" s="40"/>
      <c r="LAG284" s="41"/>
      <c r="LAH284" s="38"/>
      <c r="LAI284" s="38"/>
      <c r="LAJ284" s="38"/>
      <c r="LAK284" s="39"/>
      <c r="LAL284" s="40"/>
      <c r="LAM284" s="41"/>
      <c r="LAN284" s="38"/>
      <c r="LAO284" s="38"/>
      <c r="LAP284" s="38"/>
      <c r="LAQ284" s="39"/>
      <c r="LAR284" s="40"/>
      <c r="LAS284" s="41"/>
      <c r="LAT284" s="38"/>
      <c r="LAU284" s="38"/>
      <c r="LAV284" s="38"/>
      <c r="LAW284" s="39"/>
      <c r="LAX284" s="40"/>
      <c r="LAY284" s="41"/>
      <c r="LAZ284" s="38"/>
      <c r="LBA284" s="38"/>
      <c r="LBB284" s="38"/>
      <c r="LBC284" s="39"/>
      <c r="LBD284" s="40"/>
      <c r="LBE284" s="41"/>
      <c r="LBF284" s="38"/>
      <c r="LBG284" s="38"/>
      <c r="LBH284" s="38"/>
      <c r="LBI284" s="39"/>
      <c r="LBJ284" s="40"/>
      <c r="LBK284" s="41"/>
      <c r="LBL284" s="38"/>
      <c r="LBM284" s="38"/>
      <c r="LBN284" s="38"/>
      <c r="LBO284" s="39"/>
      <c r="LBP284" s="40"/>
      <c r="LBQ284" s="41"/>
      <c r="LBR284" s="38"/>
      <c r="LBS284" s="38"/>
      <c r="LBT284" s="38"/>
      <c r="LBU284" s="39"/>
      <c r="LBV284" s="40"/>
      <c r="LBW284" s="41"/>
      <c r="LBX284" s="38"/>
      <c r="LBY284" s="38"/>
      <c r="LBZ284" s="38"/>
      <c r="LCA284" s="39"/>
      <c r="LCB284" s="40"/>
      <c r="LCC284" s="41"/>
      <c r="LCD284" s="38"/>
      <c r="LCE284" s="38"/>
      <c r="LCF284" s="38"/>
      <c r="LCG284" s="39"/>
      <c r="LCH284" s="40"/>
      <c r="LCI284" s="41"/>
      <c r="LCJ284" s="38"/>
      <c r="LCK284" s="38"/>
      <c r="LCL284" s="38"/>
      <c r="LCM284" s="39"/>
      <c r="LCN284" s="40"/>
      <c r="LCO284" s="41"/>
      <c r="LCP284" s="38"/>
      <c r="LCQ284" s="38"/>
      <c r="LCR284" s="38"/>
      <c r="LCS284" s="39"/>
      <c r="LCT284" s="40"/>
      <c r="LCU284" s="41"/>
      <c r="LCV284" s="38"/>
      <c r="LCW284" s="38"/>
      <c r="LCX284" s="38"/>
      <c r="LCY284" s="39"/>
      <c r="LCZ284" s="40"/>
      <c r="LDA284" s="41"/>
      <c r="LDB284" s="38"/>
      <c r="LDC284" s="38"/>
      <c r="LDD284" s="38"/>
      <c r="LDE284" s="39"/>
      <c r="LDF284" s="40"/>
      <c r="LDG284" s="41"/>
      <c r="LDH284" s="38"/>
      <c r="LDI284" s="38"/>
      <c r="LDJ284" s="38"/>
      <c r="LDK284" s="39"/>
      <c r="LDL284" s="40"/>
      <c r="LDM284" s="41"/>
      <c r="LDN284" s="38"/>
      <c r="LDO284" s="38"/>
      <c r="LDP284" s="38"/>
      <c r="LDQ284" s="39"/>
      <c r="LDR284" s="40"/>
      <c r="LDS284" s="41"/>
      <c r="LDT284" s="38"/>
      <c r="LDU284" s="38"/>
      <c r="LDV284" s="38"/>
      <c r="LDW284" s="39"/>
      <c r="LDX284" s="40"/>
      <c r="LDY284" s="41"/>
      <c r="LDZ284" s="38"/>
      <c r="LEA284" s="38"/>
      <c r="LEB284" s="38"/>
      <c r="LEC284" s="39"/>
      <c r="LED284" s="40"/>
      <c r="LEE284" s="41"/>
      <c r="LEF284" s="38"/>
      <c r="LEG284" s="38"/>
      <c r="LEH284" s="38"/>
      <c r="LEI284" s="39"/>
      <c r="LEJ284" s="40"/>
      <c r="LEK284" s="41"/>
      <c r="LEL284" s="38"/>
      <c r="LEM284" s="38"/>
      <c r="LEN284" s="38"/>
      <c r="LEO284" s="39"/>
      <c r="LEP284" s="40"/>
      <c r="LEQ284" s="41"/>
      <c r="LER284" s="38"/>
      <c r="LES284" s="38"/>
      <c r="LET284" s="38"/>
      <c r="LEU284" s="39"/>
      <c r="LEV284" s="40"/>
      <c r="LEW284" s="41"/>
      <c r="LEX284" s="38"/>
      <c r="LEY284" s="38"/>
      <c r="LEZ284" s="38"/>
      <c r="LFA284" s="39"/>
      <c r="LFB284" s="40"/>
      <c r="LFC284" s="41"/>
      <c r="LFD284" s="38"/>
      <c r="LFE284" s="38"/>
      <c r="LFF284" s="38"/>
      <c r="LFG284" s="39"/>
      <c r="LFH284" s="40"/>
      <c r="LFI284" s="41"/>
      <c r="LFJ284" s="38"/>
      <c r="LFK284" s="38"/>
      <c r="LFL284" s="38"/>
      <c r="LFM284" s="39"/>
      <c r="LFN284" s="40"/>
      <c r="LFO284" s="41"/>
      <c r="LFP284" s="38"/>
      <c r="LFQ284" s="38"/>
      <c r="LFR284" s="38"/>
      <c r="LFS284" s="39"/>
      <c r="LFT284" s="40"/>
      <c r="LFU284" s="41"/>
      <c r="LFV284" s="38"/>
      <c r="LFW284" s="38"/>
      <c r="LFX284" s="38"/>
      <c r="LFY284" s="39"/>
      <c r="LFZ284" s="40"/>
      <c r="LGA284" s="41"/>
      <c r="LGB284" s="38"/>
      <c r="LGC284" s="38"/>
      <c r="LGD284" s="38"/>
      <c r="LGE284" s="39"/>
      <c r="LGF284" s="40"/>
      <c r="LGG284" s="41"/>
      <c r="LGH284" s="38"/>
      <c r="LGI284" s="38"/>
      <c r="LGJ284" s="38"/>
      <c r="LGK284" s="39"/>
      <c r="LGL284" s="40"/>
      <c r="LGM284" s="41"/>
      <c r="LGN284" s="38"/>
      <c r="LGO284" s="38"/>
      <c r="LGP284" s="38"/>
      <c r="LGQ284" s="39"/>
      <c r="LGR284" s="40"/>
      <c r="LGS284" s="41"/>
      <c r="LGT284" s="38"/>
      <c r="LGU284" s="38"/>
      <c r="LGV284" s="38"/>
      <c r="LGW284" s="39"/>
      <c r="LGX284" s="40"/>
      <c r="LGY284" s="41"/>
      <c r="LGZ284" s="38"/>
      <c r="LHA284" s="38"/>
      <c r="LHB284" s="38"/>
      <c r="LHC284" s="39"/>
      <c r="LHD284" s="40"/>
      <c r="LHE284" s="41"/>
      <c r="LHF284" s="38"/>
      <c r="LHG284" s="38"/>
      <c r="LHH284" s="38"/>
      <c r="LHI284" s="39"/>
      <c r="LHJ284" s="40"/>
      <c r="LHK284" s="41"/>
      <c r="LHL284" s="38"/>
      <c r="LHM284" s="38"/>
      <c r="LHN284" s="38"/>
      <c r="LHO284" s="39"/>
      <c r="LHP284" s="40"/>
      <c r="LHQ284" s="41"/>
      <c r="LHR284" s="38"/>
      <c r="LHS284" s="38"/>
      <c r="LHT284" s="38"/>
      <c r="LHU284" s="39"/>
      <c r="LHV284" s="40"/>
      <c r="LHW284" s="41"/>
      <c r="LHX284" s="38"/>
      <c r="LHY284" s="38"/>
      <c r="LHZ284" s="38"/>
      <c r="LIA284" s="39"/>
      <c r="LIB284" s="40"/>
      <c r="LIC284" s="41"/>
      <c r="LID284" s="38"/>
      <c r="LIE284" s="38"/>
      <c r="LIF284" s="38"/>
      <c r="LIG284" s="39"/>
      <c r="LIH284" s="40"/>
      <c r="LII284" s="41"/>
      <c r="LIJ284" s="38"/>
      <c r="LIK284" s="38"/>
      <c r="LIL284" s="38"/>
      <c r="LIM284" s="39"/>
      <c r="LIN284" s="40"/>
      <c r="LIO284" s="41"/>
      <c r="LIP284" s="38"/>
      <c r="LIQ284" s="38"/>
      <c r="LIR284" s="38"/>
      <c r="LIS284" s="39"/>
      <c r="LIT284" s="40"/>
      <c r="LIU284" s="41"/>
      <c r="LIV284" s="38"/>
      <c r="LIW284" s="38"/>
      <c r="LIX284" s="38"/>
      <c r="LIY284" s="39"/>
      <c r="LIZ284" s="40"/>
      <c r="LJA284" s="41"/>
      <c r="LJB284" s="38"/>
      <c r="LJC284" s="38"/>
      <c r="LJD284" s="38"/>
      <c r="LJE284" s="39"/>
      <c r="LJF284" s="40"/>
      <c r="LJG284" s="41"/>
      <c r="LJH284" s="38"/>
      <c r="LJI284" s="38"/>
      <c r="LJJ284" s="38"/>
      <c r="LJK284" s="39"/>
      <c r="LJL284" s="40"/>
      <c r="LJM284" s="41"/>
      <c r="LJN284" s="38"/>
      <c r="LJO284" s="38"/>
      <c r="LJP284" s="38"/>
      <c r="LJQ284" s="39"/>
      <c r="LJR284" s="40"/>
      <c r="LJS284" s="41"/>
      <c r="LJT284" s="38"/>
      <c r="LJU284" s="38"/>
      <c r="LJV284" s="38"/>
      <c r="LJW284" s="39"/>
      <c r="LJX284" s="40"/>
      <c r="LJY284" s="41"/>
      <c r="LJZ284" s="38"/>
      <c r="LKA284" s="38"/>
      <c r="LKB284" s="38"/>
      <c r="LKC284" s="39"/>
      <c r="LKD284" s="40"/>
      <c r="LKE284" s="41"/>
      <c r="LKF284" s="38"/>
      <c r="LKG284" s="38"/>
      <c r="LKH284" s="38"/>
      <c r="LKI284" s="39"/>
      <c r="LKJ284" s="40"/>
      <c r="LKK284" s="41"/>
      <c r="LKL284" s="38"/>
      <c r="LKM284" s="38"/>
      <c r="LKN284" s="38"/>
      <c r="LKO284" s="39"/>
      <c r="LKP284" s="40"/>
      <c r="LKQ284" s="41"/>
      <c r="LKR284" s="38"/>
      <c r="LKS284" s="38"/>
      <c r="LKT284" s="38"/>
      <c r="LKU284" s="39"/>
      <c r="LKV284" s="40"/>
      <c r="LKW284" s="41"/>
      <c r="LKX284" s="38"/>
      <c r="LKY284" s="38"/>
      <c r="LKZ284" s="38"/>
      <c r="LLA284" s="39"/>
      <c r="LLB284" s="40"/>
      <c r="LLC284" s="41"/>
      <c r="LLD284" s="38"/>
      <c r="LLE284" s="38"/>
      <c r="LLF284" s="38"/>
      <c r="LLG284" s="39"/>
      <c r="LLH284" s="40"/>
      <c r="LLI284" s="41"/>
      <c r="LLJ284" s="38"/>
      <c r="LLK284" s="38"/>
      <c r="LLL284" s="38"/>
      <c r="LLM284" s="39"/>
      <c r="LLN284" s="40"/>
      <c r="LLO284" s="41"/>
      <c r="LLP284" s="38"/>
      <c r="LLQ284" s="38"/>
      <c r="LLR284" s="38"/>
      <c r="LLS284" s="39"/>
      <c r="LLT284" s="40"/>
      <c r="LLU284" s="41"/>
      <c r="LLV284" s="38"/>
      <c r="LLW284" s="38"/>
      <c r="LLX284" s="38"/>
      <c r="LLY284" s="39"/>
      <c r="LLZ284" s="40"/>
      <c r="LMA284" s="41"/>
      <c r="LMB284" s="38"/>
      <c r="LMC284" s="38"/>
      <c r="LMD284" s="38"/>
      <c r="LME284" s="39"/>
      <c r="LMF284" s="40"/>
      <c r="LMG284" s="41"/>
      <c r="LMH284" s="38"/>
      <c r="LMI284" s="38"/>
      <c r="LMJ284" s="38"/>
      <c r="LMK284" s="39"/>
      <c r="LML284" s="40"/>
      <c r="LMM284" s="41"/>
      <c r="LMN284" s="38"/>
      <c r="LMO284" s="38"/>
      <c r="LMP284" s="38"/>
      <c r="LMQ284" s="39"/>
      <c r="LMR284" s="40"/>
      <c r="LMS284" s="41"/>
      <c r="LMT284" s="38"/>
      <c r="LMU284" s="38"/>
      <c r="LMV284" s="38"/>
      <c r="LMW284" s="39"/>
      <c r="LMX284" s="40"/>
      <c r="LMY284" s="41"/>
      <c r="LMZ284" s="38"/>
      <c r="LNA284" s="38"/>
      <c r="LNB284" s="38"/>
      <c r="LNC284" s="39"/>
      <c r="LND284" s="40"/>
      <c r="LNE284" s="41"/>
      <c r="LNF284" s="38"/>
      <c r="LNG284" s="38"/>
      <c r="LNH284" s="38"/>
      <c r="LNI284" s="39"/>
      <c r="LNJ284" s="40"/>
      <c r="LNK284" s="41"/>
      <c r="LNL284" s="38"/>
      <c r="LNM284" s="38"/>
      <c r="LNN284" s="38"/>
      <c r="LNO284" s="39"/>
      <c r="LNP284" s="40"/>
      <c r="LNQ284" s="41"/>
      <c r="LNR284" s="38"/>
      <c r="LNS284" s="38"/>
      <c r="LNT284" s="38"/>
      <c r="LNU284" s="39"/>
      <c r="LNV284" s="40"/>
      <c r="LNW284" s="41"/>
      <c r="LNX284" s="38"/>
      <c r="LNY284" s="38"/>
      <c r="LNZ284" s="38"/>
      <c r="LOA284" s="39"/>
      <c r="LOB284" s="40"/>
      <c r="LOC284" s="41"/>
      <c r="LOD284" s="38"/>
      <c r="LOE284" s="38"/>
      <c r="LOF284" s="38"/>
      <c r="LOG284" s="39"/>
      <c r="LOH284" s="40"/>
      <c r="LOI284" s="41"/>
      <c r="LOJ284" s="38"/>
      <c r="LOK284" s="38"/>
      <c r="LOL284" s="38"/>
      <c r="LOM284" s="39"/>
      <c r="LON284" s="40"/>
      <c r="LOO284" s="41"/>
      <c r="LOP284" s="38"/>
      <c r="LOQ284" s="38"/>
      <c r="LOR284" s="38"/>
      <c r="LOS284" s="39"/>
      <c r="LOT284" s="40"/>
      <c r="LOU284" s="41"/>
      <c r="LOV284" s="38"/>
      <c r="LOW284" s="38"/>
      <c r="LOX284" s="38"/>
      <c r="LOY284" s="39"/>
      <c r="LOZ284" s="40"/>
      <c r="LPA284" s="41"/>
      <c r="LPB284" s="38"/>
      <c r="LPC284" s="38"/>
      <c r="LPD284" s="38"/>
      <c r="LPE284" s="39"/>
      <c r="LPF284" s="40"/>
      <c r="LPG284" s="41"/>
      <c r="LPH284" s="38"/>
      <c r="LPI284" s="38"/>
      <c r="LPJ284" s="38"/>
      <c r="LPK284" s="39"/>
      <c r="LPL284" s="40"/>
      <c r="LPM284" s="41"/>
      <c r="LPN284" s="38"/>
      <c r="LPO284" s="38"/>
      <c r="LPP284" s="38"/>
      <c r="LPQ284" s="39"/>
      <c r="LPR284" s="40"/>
      <c r="LPS284" s="41"/>
      <c r="LPT284" s="38"/>
      <c r="LPU284" s="38"/>
      <c r="LPV284" s="38"/>
      <c r="LPW284" s="39"/>
      <c r="LPX284" s="40"/>
      <c r="LPY284" s="41"/>
      <c r="LPZ284" s="38"/>
      <c r="LQA284" s="38"/>
      <c r="LQB284" s="38"/>
      <c r="LQC284" s="39"/>
      <c r="LQD284" s="40"/>
      <c r="LQE284" s="41"/>
      <c r="LQF284" s="38"/>
      <c r="LQG284" s="38"/>
      <c r="LQH284" s="38"/>
      <c r="LQI284" s="39"/>
      <c r="LQJ284" s="40"/>
      <c r="LQK284" s="41"/>
      <c r="LQL284" s="38"/>
      <c r="LQM284" s="38"/>
      <c r="LQN284" s="38"/>
      <c r="LQO284" s="39"/>
      <c r="LQP284" s="40"/>
      <c r="LQQ284" s="41"/>
      <c r="LQR284" s="38"/>
      <c r="LQS284" s="38"/>
      <c r="LQT284" s="38"/>
      <c r="LQU284" s="39"/>
      <c r="LQV284" s="40"/>
      <c r="LQW284" s="41"/>
      <c r="LQX284" s="38"/>
      <c r="LQY284" s="38"/>
      <c r="LQZ284" s="38"/>
      <c r="LRA284" s="39"/>
      <c r="LRB284" s="40"/>
      <c r="LRC284" s="41"/>
      <c r="LRD284" s="38"/>
      <c r="LRE284" s="38"/>
      <c r="LRF284" s="38"/>
      <c r="LRG284" s="39"/>
      <c r="LRH284" s="40"/>
      <c r="LRI284" s="41"/>
      <c r="LRJ284" s="38"/>
      <c r="LRK284" s="38"/>
      <c r="LRL284" s="38"/>
      <c r="LRM284" s="39"/>
      <c r="LRN284" s="40"/>
      <c r="LRO284" s="41"/>
      <c r="LRP284" s="38"/>
      <c r="LRQ284" s="38"/>
      <c r="LRR284" s="38"/>
      <c r="LRS284" s="39"/>
      <c r="LRT284" s="40"/>
      <c r="LRU284" s="41"/>
      <c r="LRV284" s="38"/>
      <c r="LRW284" s="38"/>
      <c r="LRX284" s="38"/>
      <c r="LRY284" s="39"/>
      <c r="LRZ284" s="40"/>
      <c r="LSA284" s="41"/>
      <c r="LSB284" s="38"/>
      <c r="LSC284" s="38"/>
      <c r="LSD284" s="38"/>
      <c r="LSE284" s="39"/>
      <c r="LSF284" s="40"/>
      <c r="LSG284" s="41"/>
      <c r="LSH284" s="38"/>
      <c r="LSI284" s="38"/>
      <c r="LSJ284" s="38"/>
      <c r="LSK284" s="39"/>
      <c r="LSL284" s="40"/>
      <c r="LSM284" s="41"/>
      <c r="LSN284" s="38"/>
      <c r="LSO284" s="38"/>
      <c r="LSP284" s="38"/>
      <c r="LSQ284" s="39"/>
      <c r="LSR284" s="40"/>
      <c r="LSS284" s="41"/>
      <c r="LST284" s="38"/>
      <c r="LSU284" s="38"/>
      <c r="LSV284" s="38"/>
      <c r="LSW284" s="39"/>
      <c r="LSX284" s="40"/>
      <c r="LSY284" s="41"/>
      <c r="LSZ284" s="38"/>
      <c r="LTA284" s="38"/>
      <c r="LTB284" s="38"/>
      <c r="LTC284" s="39"/>
      <c r="LTD284" s="40"/>
      <c r="LTE284" s="41"/>
      <c r="LTF284" s="38"/>
      <c r="LTG284" s="38"/>
      <c r="LTH284" s="38"/>
      <c r="LTI284" s="39"/>
      <c r="LTJ284" s="40"/>
      <c r="LTK284" s="41"/>
      <c r="LTL284" s="38"/>
      <c r="LTM284" s="38"/>
      <c r="LTN284" s="38"/>
      <c r="LTO284" s="39"/>
      <c r="LTP284" s="40"/>
      <c r="LTQ284" s="41"/>
      <c r="LTR284" s="38"/>
      <c r="LTS284" s="38"/>
      <c r="LTT284" s="38"/>
      <c r="LTU284" s="39"/>
      <c r="LTV284" s="40"/>
      <c r="LTW284" s="41"/>
      <c r="LTX284" s="38"/>
      <c r="LTY284" s="38"/>
      <c r="LTZ284" s="38"/>
      <c r="LUA284" s="39"/>
      <c r="LUB284" s="40"/>
      <c r="LUC284" s="41"/>
      <c r="LUD284" s="38"/>
      <c r="LUE284" s="38"/>
      <c r="LUF284" s="38"/>
      <c r="LUG284" s="39"/>
      <c r="LUH284" s="40"/>
      <c r="LUI284" s="41"/>
      <c r="LUJ284" s="38"/>
      <c r="LUK284" s="38"/>
      <c r="LUL284" s="38"/>
      <c r="LUM284" s="39"/>
      <c r="LUN284" s="40"/>
      <c r="LUO284" s="41"/>
      <c r="LUP284" s="38"/>
      <c r="LUQ284" s="38"/>
      <c r="LUR284" s="38"/>
      <c r="LUS284" s="39"/>
      <c r="LUT284" s="40"/>
      <c r="LUU284" s="41"/>
      <c r="LUV284" s="38"/>
      <c r="LUW284" s="38"/>
      <c r="LUX284" s="38"/>
      <c r="LUY284" s="39"/>
      <c r="LUZ284" s="40"/>
      <c r="LVA284" s="41"/>
      <c r="LVB284" s="38"/>
      <c r="LVC284" s="38"/>
      <c r="LVD284" s="38"/>
      <c r="LVE284" s="39"/>
      <c r="LVF284" s="40"/>
      <c r="LVG284" s="41"/>
      <c r="LVH284" s="38"/>
      <c r="LVI284" s="38"/>
      <c r="LVJ284" s="38"/>
      <c r="LVK284" s="39"/>
      <c r="LVL284" s="40"/>
      <c r="LVM284" s="41"/>
      <c r="LVN284" s="38"/>
      <c r="LVO284" s="38"/>
      <c r="LVP284" s="38"/>
      <c r="LVQ284" s="39"/>
      <c r="LVR284" s="40"/>
      <c r="LVS284" s="41"/>
      <c r="LVT284" s="38"/>
      <c r="LVU284" s="38"/>
      <c r="LVV284" s="38"/>
      <c r="LVW284" s="39"/>
      <c r="LVX284" s="40"/>
      <c r="LVY284" s="41"/>
      <c r="LVZ284" s="38"/>
      <c r="LWA284" s="38"/>
      <c r="LWB284" s="38"/>
      <c r="LWC284" s="39"/>
      <c r="LWD284" s="40"/>
      <c r="LWE284" s="41"/>
      <c r="LWF284" s="38"/>
      <c r="LWG284" s="38"/>
      <c r="LWH284" s="38"/>
      <c r="LWI284" s="39"/>
      <c r="LWJ284" s="40"/>
      <c r="LWK284" s="41"/>
      <c r="LWL284" s="38"/>
      <c r="LWM284" s="38"/>
      <c r="LWN284" s="38"/>
      <c r="LWO284" s="39"/>
      <c r="LWP284" s="40"/>
      <c r="LWQ284" s="41"/>
      <c r="LWR284" s="38"/>
      <c r="LWS284" s="38"/>
      <c r="LWT284" s="38"/>
      <c r="LWU284" s="39"/>
      <c r="LWV284" s="40"/>
      <c r="LWW284" s="41"/>
      <c r="LWX284" s="38"/>
      <c r="LWY284" s="38"/>
      <c r="LWZ284" s="38"/>
      <c r="LXA284" s="39"/>
      <c r="LXB284" s="40"/>
      <c r="LXC284" s="41"/>
      <c r="LXD284" s="38"/>
      <c r="LXE284" s="38"/>
      <c r="LXF284" s="38"/>
      <c r="LXG284" s="39"/>
      <c r="LXH284" s="40"/>
      <c r="LXI284" s="41"/>
      <c r="LXJ284" s="38"/>
      <c r="LXK284" s="38"/>
      <c r="LXL284" s="38"/>
      <c r="LXM284" s="39"/>
      <c r="LXN284" s="40"/>
      <c r="LXO284" s="41"/>
      <c r="LXP284" s="38"/>
      <c r="LXQ284" s="38"/>
      <c r="LXR284" s="38"/>
      <c r="LXS284" s="39"/>
      <c r="LXT284" s="40"/>
      <c r="LXU284" s="41"/>
      <c r="LXV284" s="38"/>
      <c r="LXW284" s="38"/>
      <c r="LXX284" s="38"/>
      <c r="LXY284" s="39"/>
      <c r="LXZ284" s="40"/>
      <c r="LYA284" s="41"/>
      <c r="LYB284" s="38"/>
      <c r="LYC284" s="38"/>
      <c r="LYD284" s="38"/>
      <c r="LYE284" s="39"/>
      <c r="LYF284" s="40"/>
      <c r="LYG284" s="41"/>
      <c r="LYH284" s="38"/>
      <c r="LYI284" s="38"/>
      <c r="LYJ284" s="38"/>
      <c r="LYK284" s="39"/>
      <c r="LYL284" s="40"/>
      <c r="LYM284" s="41"/>
      <c r="LYN284" s="38"/>
      <c r="LYO284" s="38"/>
      <c r="LYP284" s="38"/>
      <c r="LYQ284" s="39"/>
      <c r="LYR284" s="40"/>
      <c r="LYS284" s="41"/>
      <c r="LYT284" s="38"/>
      <c r="LYU284" s="38"/>
      <c r="LYV284" s="38"/>
      <c r="LYW284" s="39"/>
      <c r="LYX284" s="40"/>
      <c r="LYY284" s="41"/>
      <c r="LYZ284" s="38"/>
      <c r="LZA284" s="38"/>
      <c r="LZB284" s="38"/>
      <c r="LZC284" s="39"/>
      <c r="LZD284" s="40"/>
      <c r="LZE284" s="41"/>
      <c r="LZF284" s="38"/>
      <c r="LZG284" s="38"/>
      <c r="LZH284" s="38"/>
      <c r="LZI284" s="39"/>
      <c r="LZJ284" s="40"/>
      <c r="LZK284" s="41"/>
      <c r="LZL284" s="38"/>
      <c r="LZM284" s="38"/>
      <c r="LZN284" s="38"/>
      <c r="LZO284" s="39"/>
      <c r="LZP284" s="40"/>
      <c r="LZQ284" s="41"/>
      <c r="LZR284" s="38"/>
      <c r="LZS284" s="38"/>
      <c r="LZT284" s="38"/>
      <c r="LZU284" s="39"/>
      <c r="LZV284" s="40"/>
      <c r="LZW284" s="41"/>
      <c r="LZX284" s="38"/>
      <c r="LZY284" s="38"/>
      <c r="LZZ284" s="38"/>
      <c r="MAA284" s="39"/>
      <c r="MAB284" s="40"/>
      <c r="MAC284" s="41"/>
      <c r="MAD284" s="38"/>
      <c r="MAE284" s="38"/>
      <c r="MAF284" s="38"/>
      <c r="MAG284" s="39"/>
      <c r="MAH284" s="40"/>
      <c r="MAI284" s="41"/>
      <c r="MAJ284" s="38"/>
      <c r="MAK284" s="38"/>
      <c r="MAL284" s="38"/>
      <c r="MAM284" s="39"/>
      <c r="MAN284" s="40"/>
      <c r="MAO284" s="41"/>
      <c r="MAP284" s="38"/>
      <c r="MAQ284" s="38"/>
      <c r="MAR284" s="38"/>
      <c r="MAS284" s="39"/>
      <c r="MAT284" s="40"/>
      <c r="MAU284" s="41"/>
      <c r="MAV284" s="38"/>
      <c r="MAW284" s="38"/>
      <c r="MAX284" s="38"/>
      <c r="MAY284" s="39"/>
      <c r="MAZ284" s="40"/>
      <c r="MBA284" s="41"/>
      <c r="MBB284" s="38"/>
      <c r="MBC284" s="38"/>
      <c r="MBD284" s="38"/>
      <c r="MBE284" s="39"/>
      <c r="MBF284" s="40"/>
      <c r="MBG284" s="41"/>
      <c r="MBH284" s="38"/>
      <c r="MBI284" s="38"/>
      <c r="MBJ284" s="38"/>
      <c r="MBK284" s="39"/>
      <c r="MBL284" s="40"/>
      <c r="MBM284" s="41"/>
      <c r="MBN284" s="38"/>
      <c r="MBO284" s="38"/>
      <c r="MBP284" s="38"/>
      <c r="MBQ284" s="39"/>
      <c r="MBR284" s="40"/>
      <c r="MBS284" s="41"/>
      <c r="MBT284" s="38"/>
      <c r="MBU284" s="38"/>
      <c r="MBV284" s="38"/>
      <c r="MBW284" s="39"/>
      <c r="MBX284" s="40"/>
      <c r="MBY284" s="41"/>
      <c r="MBZ284" s="38"/>
      <c r="MCA284" s="38"/>
      <c r="MCB284" s="38"/>
      <c r="MCC284" s="39"/>
      <c r="MCD284" s="40"/>
      <c r="MCE284" s="41"/>
      <c r="MCF284" s="38"/>
      <c r="MCG284" s="38"/>
      <c r="MCH284" s="38"/>
      <c r="MCI284" s="39"/>
      <c r="MCJ284" s="40"/>
      <c r="MCK284" s="41"/>
      <c r="MCL284" s="38"/>
      <c r="MCM284" s="38"/>
      <c r="MCN284" s="38"/>
      <c r="MCO284" s="39"/>
      <c r="MCP284" s="40"/>
      <c r="MCQ284" s="41"/>
      <c r="MCR284" s="38"/>
      <c r="MCS284" s="38"/>
      <c r="MCT284" s="38"/>
      <c r="MCU284" s="39"/>
      <c r="MCV284" s="40"/>
      <c r="MCW284" s="41"/>
      <c r="MCX284" s="38"/>
      <c r="MCY284" s="38"/>
      <c r="MCZ284" s="38"/>
      <c r="MDA284" s="39"/>
      <c r="MDB284" s="40"/>
      <c r="MDC284" s="41"/>
      <c r="MDD284" s="38"/>
      <c r="MDE284" s="38"/>
      <c r="MDF284" s="38"/>
      <c r="MDG284" s="39"/>
      <c r="MDH284" s="40"/>
      <c r="MDI284" s="41"/>
      <c r="MDJ284" s="38"/>
      <c r="MDK284" s="38"/>
      <c r="MDL284" s="38"/>
      <c r="MDM284" s="39"/>
      <c r="MDN284" s="40"/>
      <c r="MDO284" s="41"/>
      <c r="MDP284" s="38"/>
      <c r="MDQ284" s="38"/>
      <c r="MDR284" s="38"/>
      <c r="MDS284" s="39"/>
      <c r="MDT284" s="40"/>
      <c r="MDU284" s="41"/>
      <c r="MDV284" s="38"/>
      <c r="MDW284" s="38"/>
      <c r="MDX284" s="38"/>
      <c r="MDY284" s="39"/>
      <c r="MDZ284" s="40"/>
      <c r="MEA284" s="41"/>
      <c r="MEB284" s="38"/>
      <c r="MEC284" s="38"/>
      <c r="MED284" s="38"/>
      <c r="MEE284" s="39"/>
      <c r="MEF284" s="40"/>
      <c r="MEG284" s="41"/>
      <c r="MEH284" s="38"/>
      <c r="MEI284" s="38"/>
      <c r="MEJ284" s="38"/>
      <c r="MEK284" s="39"/>
      <c r="MEL284" s="40"/>
      <c r="MEM284" s="41"/>
      <c r="MEN284" s="38"/>
      <c r="MEO284" s="38"/>
      <c r="MEP284" s="38"/>
      <c r="MEQ284" s="39"/>
      <c r="MER284" s="40"/>
      <c r="MES284" s="41"/>
      <c r="MET284" s="38"/>
      <c r="MEU284" s="38"/>
      <c r="MEV284" s="38"/>
      <c r="MEW284" s="39"/>
      <c r="MEX284" s="40"/>
      <c r="MEY284" s="41"/>
      <c r="MEZ284" s="38"/>
      <c r="MFA284" s="38"/>
      <c r="MFB284" s="38"/>
      <c r="MFC284" s="39"/>
      <c r="MFD284" s="40"/>
      <c r="MFE284" s="41"/>
      <c r="MFF284" s="38"/>
      <c r="MFG284" s="38"/>
      <c r="MFH284" s="38"/>
      <c r="MFI284" s="39"/>
      <c r="MFJ284" s="40"/>
      <c r="MFK284" s="41"/>
      <c r="MFL284" s="38"/>
      <c r="MFM284" s="38"/>
      <c r="MFN284" s="38"/>
      <c r="MFO284" s="39"/>
      <c r="MFP284" s="40"/>
      <c r="MFQ284" s="41"/>
      <c r="MFR284" s="38"/>
      <c r="MFS284" s="38"/>
      <c r="MFT284" s="38"/>
      <c r="MFU284" s="39"/>
      <c r="MFV284" s="40"/>
      <c r="MFW284" s="41"/>
      <c r="MFX284" s="38"/>
      <c r="MFY284" s="38"/>
      <c r="MFZ284" s="38"/>
      <c r="MGA284" s="39"/>
      <c r="MGB284" s="40"/>
      <c r="MGC284" s="41"/>
      <c r="MGD284" s="38"/>
      <c r="MGE284" s="38"/>
      <c r="MGF284" s="38"/>
      <c r="MGG284" s="39"/>
      <c r="MGH284" s="40"/>
      <c r="MGI284" s="41"/>
      <c r="MGJ284" s="38"/>
      <c r="MGK284" s="38"/>
      <c r="MGL284" s="38"/>
      <c r="MGM284" s="39"/>
      <c r="MGN284" s="40"/>
      <c r="MGO284" s="41"/>
      <c r="MGP284" s="38"/>
      <c r="MGQ284" s="38"/>
      <c r="MGR284" s="38"/>
      <c r="MGS284" s="39"/>
      <c r="MGT284" s="40"/>
      <c r="MGU284" s="41"/>
      <c r="MGV284" s="38"/>
      <c r="MGW284" s="38"/>
      <c r="MGX284" s="38"/>
      <c r="MGY284" s="39"/>
      <c r="MGZ284" s="40"/>
      <c r="MHA284" s="41"/>
      <c r="MHB284" s="38"/>
      <c r="MHC284" s="38"/>
      <c r="MHD284" s="38"/>
      <c r="MHE284" s="39"/>
      <c r="MHF284" s="40"/>
      <c r="MHG284" s="41"/>
      <c r="MHH284" s="38"/>
      <c r="MHI284" s="38"/>
      <c r="MHJ284" s="38"/>
      <c r="MHK284" s="39"/>
      <c r="MHL284" s="40"/>
      <c r="MHM284" s="41"/>
      <c r="MHN284" s="38"/>
      <c r="MHO284" s="38"/>
      <c r="MHP284" s="38"/>
      <c r="MHQ284" s="39"/>
      <c r="MHR284" s="40"/>
      <c r="MHS284" s="41"/>
      <c r="MHT284" s="38"/>
      <c r="MHU284" s="38"/>
      <c r="MHV284" s="38"/>
      <c r="MHW284" s="39"/>
      <c r="MHX284" s="40"/>
      <c r="MHY284" s="41"/>
      <c r="MHZ284" s="38"/>
      <c r="MIA284" s="38"/>
      <c r="MIB284" s="38"/>
      <c r="MIC284" s="39"/>
      <c r="MID284" s="40"/>
      <c r="MIE284" s="41"/>
      <c r="MIF284" s="38"/>
      <c r="MIG284" s="38"/>
      <c r="MIH284" s="38"/>
      <c r="MII284" s="39"/>
      <c r="MIJ284" s="40"/>
      <c r="MIK284" s="41"/>
      <c r="MIL284" s="38"/>
      <c r="MIM284" s="38"/>
      <c r="MIN284" s="38"/>
      <c r="MIO284" s="39"/>
      <c r="MIP284" s="40"/>
      <c r="MIQ284" s="41"/>
      <c r="MIR284" s="38"/>
      <c r="MIS284" s="38"/>
      <c r="MIT284" s="38"/>
      <c r="MIU284" s="39"/>
      <c r="MIV284" s="40"/>
      <c r="MIW284" s="41"/>
      <c r="MIX284" s="38"/>
      <c r="MIY284" s="38"/>
      <c r="MIZ284" s="38"/>
      <c r="MJA284" s="39"/>
      <c r="MJB284" s="40"/>
      <c r="MJC284" s="41"/>
      <c r="MJD284" s="38"/>
      <c r="MJE284" s="38"/>
      <c r="MJF284" s="38"/>
      <c r="MJG284" s="39"/>
      <c r="MJH284" s="40"/>
      <c r="MJI284" s="41"/>
      <c r="MJJ284" s="38"/>
      <c r="MJK284" s="38"/>
      <c r="MJL284" s="38"/>
      <c r="MJM284" s="39"/>
      <c r="MJN284" s="40"/>
      <c r="MJO284" s="41"/>
      <c r="MJP284" s="38"/>
      <c r="MJQ284" s="38"/>
      <c r="MJR284" s="38"/>
      <c r="MJS284" s="39"/>
      <c r="MJT284" s="40"/>
      <c r="MJU284" s="41"/>
      <c r="MJV284" s="38"/>
      <c r="MJW284" s="38"/>
      <c r="MJX284" s="38"/>
      <c r="MJY284" s="39"/>
      <c r="MJZ284" s="40"/>
      <c r="MKA284" s="41"/>
      <c r="MKB284" s="38"/>
      <c r="MKC284" s="38"/>
      <c r="MKD284" s="38"/>
      <c r="MKE284" s="39"/>
      <c r="MKF284" s="40"/>
      <c r="MKG284" s="41"/>
      <c r="MKH284" s="38"/>
      <c r="MKI284" s="38"/>
      <c r="MKJ284" s="38"/>
      <c r="MKK284" s="39"/>
      <c r="MKL284" s="40"/>
      <c r="MKM284" s="41"/>
      <c r="MKN284" s="38"/>
      <c r="MKO284" s="38"/>
      <c r="MKP284" s="38"/>
      <c r="MKQ284" s="39"/>
      <c r="MKR284" s="40"/>
      <c r="MKS284" s="41"/>
      <c r="MKT284" s="38"/>
      <c r="MKU284" s="38"/>
      <c r="MKV284" s="38"/>
      <c r="MKW284" s="39"/>
      <c r="MKX284" s="40"/>
      <c r="MKY284" s="41"/>
      <c r="MKZ284" s="38"/>
      <c r="MLA284" s="38"/>
      <c r="MLB284" s="38"/>
      <c r="MLC284" s="39"/>
      <c r="MLD284" s="40"/>
      <c r="MLE284" s="41"/>
      <c r="MLF284" s="38"/>
      <c r="MLG284" s="38"/>
      <c r="MLH284" s="38"/>
      <c r="MLI284" s="39"/>
      <c r="MLJ284" s="40"/>
      <c r="MLK284" s="41"/>
      <c r="MLL284" s="38"/>
      <c r="MLM284" s="38"/>
      <c r="MLN284" s="38"/>
      <c r="MLO284" s="39"/>
      <c r="MLP284" s="40"/>
      <c r="MLQ284" s="41"/>
      <c r="MLR284" s="38"/>
      <c r="MLS284" s="38"/>
      <c r="MLT284" s="38"/>
      <c r="MLU284" s="39"/>
      <c r="MLV284" s="40"/>
      <c r="MLW284" s="41"/>
      <c r="MLX284" s="38"/>
      <c r="MLY284" s="38"/>
      <c r="MLZ284" s="38"/>
      <c r="MMA284" s="39"/>
      <c r="MMB284" s="40"/>
      <c r="MMC284" s="41"/>
      <c r="MMD284" s="38"/>
      <c r="MME284" s="38"/>
      <c r="MMF284" s="38"/>
      <c r="MMG284" s="39"/>
      <c r="MMH284" s="40"/>
      <c r="MMI284" s="41"/>
      <c r="MMJ284" s="38"/>
      <c r="MMK284" s="38"/>
      <c r="MML284" s="38"/>
      <c r="MMM284" s="39"/>
      <c r="MMN284" s="40"/>
      <c r="MMO284" s="41"/>
      <c r="MMP284" s="38"/>
      <c r="MMQ284" s="38"/>
      <c r="MMR284" s="38"/>
      <c r="MMS284" s="39"/>
      <c r="MMT284" s="40"/>
      <c r="MMU284" s="41"/>
      <c r="MMV284" s="38"/>
      <c r="MMW284" s="38"/>
      <c r="MMX284" s="38"/>
      <c r="MMY284" s="39"/>
      <c r="MMZ284" s="40"/>
      <c r="MNA284" s="41"/>
      <c r="MNB284" s="38"/>
      <c r="MNC284" s="38"/>
      <c r="MND284" s="38"/>
      <c r="MNE284" s="39"/>
      <c r="MNF284" s="40"/>
      <c r="MNG284" s="41"/>
      <c r="MNH284" s="38"/>
      <c r="MNI284" s="38"/>
      <c r="MNJ284" s="38"/>
      <c r="MNK284" s="39"/>
      <c r="MNL284" s="40"/>
      <c r="MNM284" s="41"/>
      <c r="MNN284" s="38"/>
      <c r="MNO284" s="38"/>
      <c r="MNP284" s="38"/>
      <c r="MNQ284" s="39"/>
      <c r="MNR284" s="40"/>
      <c r="MNS284" s="41"/>
      <c r="MNT284" s="38"/>
      <c r="MNU284" s="38"/>
      <c r="MNV284" s="38"/>
      <c r="MNW284" s="39"/>
      <c r="MNX284" s="40"/>
      <c r="MNY284" s="41"/>
      <c r="MNZ284" s="38"/>
      <c r="MOA284" s="38"/>
      <c r="MOB284" s="38"/>
      <c r="MOC284" s="39"/>
      <c r="MOD284" s="40"/>
      <c r="MOE284" s="41"/>
      <c r="MOF284" s="38"/>
      <c r="MOG284" s="38"/>
      <c r="MOH284" s="38"/>
      <c r="MOI284" s="39"/>
      <c r="MOJ284" s="40"/>
      <c r="MOK284" s="41"/>
      <c r="MOL284" s="38"/>
      <c r="MOM284" s="38"/>
      <c r="MON284" s="38"/>
      <c r="MOO284" s="39"/>
      <c r="MOP284" s="40"/>
      <c r="MOQ284" s="41"/>
      <c r="MOR284" s="38"/>
      <c r="MOS284" s="38"/>
      <c r="MOT284" s="38"/>
      <c r="MOU284" s="39"/>
      <c r="MOV284" s="40"/>
      <c r="MOW284" s="41"/>
      <c r="MOX284" s="38"/>
      <c r="MOY284" s="38"/>
      <c r="MOZ284" s="38"/>
      <c r="MPA284" s="39"/>
      <c r="MPB284" s="40"/>
      <c r="MPC284" s="41"/>
      <c r="MPD284" s="38"/>
      <c r="MPE284" s="38"/>
      <c r="MPF284" s="38"/>
      <c r="MPG284" s="39"/>
      <c r="MPH284" s="40"/>
      <c r="MPI284" s="41"/>
      <c r="MPJ284" s="38"/>
      <c r="MPK284" s="38"/>
      <c r="MPL284" s="38"/>
      <c r="MPM284" s="39"/>
      <c r="MPN284" s="40"/>
      <c r="MPO284" s="41"/>
      <c r="MPP284" s="38"/>
      <c r="MPQ284" s="38"/>
      <c r="MPR284" s="38"/>
      <c r="MPS284" s="39"/>
      <c r="MPT284" s="40"/>
      <c r="MPU284" s="41"/>
      <c r="MPV284" s="38"/>
      <c r="MPW284" s="38"/>
      <c r="MPX284" s="38"/>
      <c r="MPY284" s="39"/>
      <c r="MPZ284" s="40"/>
      <c r="MQA284" s="41"/>
      <c r="MQB284" s="38"/>
      <c r="MQC284" s="38"/>
      <c r="MQD284" s="38"/>
      <c r="MQE284" s="39"/>
      <c r="MQF284" s="40"/>
      <c r="MQG284" s="41"/>
      <c r="MQH284" s="38"/>
      <c r="MQI284" s="38"/>
      <c r="MQJ284" s="38"/>
      <c r="MQK284" s="39"/>
      <c r="MQL284" s="40"/>
      <c r="MQM284" s="41"/>
      <c r="MQN284" s="38"/>
      <c r="MQO284" s="38"/>
      <c r="MQP284" s="38"/>
      <c r="MQQ284" s="39"/>
      <c r="MQR284" s="40"/>
      <c r="MQS284" s="41"/>
      <c r="MQT284" s="38"/>
      <c r="MQU284" s="38"/>
      <c r="MQV284" s="38"/>
      <c r="MQW284" s="39"/>
      <c r="MQX284" s="40"/>
      <c r="MQY284" s="41"/>
      <c r="MQZ284" s="38"/>
      <c r="MRA284" s="38"/>
      <c r="MRB284" s="38"/>
      <c r="MRC284" s="39"/>
      <c r="MRD284" s="40"/>
      <c r="MRE284" s="41"/>
      <c r="MRF284" s="38"/>
      <c r="MRG284" s="38"/>
      <c r="MRH284" s="38"/>
      <c r="MRI284" s="39"/>
      <c r="MRJ284" s="40"/>
      <c r="MRK284" s="41"/>
      <c r="MRL284" s="38"/>
      <c r="MRM284" s="38"/>
      <c r="MRN284" s="38"/>
      <c r="MRO284" s="39"/>
      <c r="MRP284" s="40"/>
      <c r="MRQ284" s="41"/>
      <c r="MRR284" s="38"/>
      <c r="MRS284" s="38"/>
      <c r="MRT284" s="38"/>
      <c r="MRU284" s="39"/>
      <c r="MRV284" s="40"/>
      <c r="MRW284" s="41"/>
      <c r="MRX284" s="38"/>
      <c r="MRY284" s="38"/>
      <c r="MRZ284" s="38"/>
      <c r="MSA284" s="39"/>
      <c r="MSB284" s="40"/>
      <c r="MSC284" s="41"/>
      <c r="MSD284" s="38"/>
      <c r="MSE284" s="38"/>
      <c r="MSF284" s="38"/>
      <c r="MSG284" s="39"/>
      <c r="MSH284" s="40"/>
      <c r="MSI284" s="41"/>
      <c r="MSJ284" s="38"/>
      <c r="MSK284" s="38"/>
      <c r="MSL284" s="38"/>
      <c r="MSM284" s="39"/>
      <c r="MSN284" s="40"/>
      <c r="MSO284" s="41"/>
      <c r="MSP284" s="38"/>
      <c r="MSQ284" s="38"/>
      <c r="MSR284" s="38"/>
      <c r="MSS284" s="39"/>
      <c r="MST284" s="40"/>
      <c r="MSU284" s="41"/>
      <c r="MSV284" s="38"/>
      <c r="MSW284" s="38"/>
      <c r="MSX284" s="38"/>
      <c r="MSY284" s="39"/>
      <c r="MSZ284" s="40"/>
      <c r="MTA284" s="41"/>
      <c r="MTB284" s="38"/>
      <c r="MTC284" s="38"/>
      <c r="MTD284" s="38"/>
      <c r="MTE284" s="39"/>
      <c r="MTF284" s="40"/>
      <c r="MTG284" s="41"/>
      <c r="MTH284" s="38"/>
      <c r="MTI284" s="38"/>
      <c r="MTJ284" s="38"/>
      <c r="MTK284" s="39"/>
      <c r="MTL284" s="40"/>
      <c r="MTM284" s="41"/>
      <c r="MTN284" s="38"/>
      <c r="MTO284" s="38"/>
      <c r="MTP284" s="38"/>
      <c r="MTQ284" s="39"/>
      <c r="MTR284" s="40"/>
      <c r="MTS284" s="41"/>
      <c r="MTT284" s="38"/>
      <c r="MTU284" s="38"/>
      <c r="MTV284" s="38"/>
      <c r="MTW284" s="39"/>
      <c r="MTX284" s="40"/>
      <c r="MTY284" s="41"/>
      <c r="MTZ284" s="38"/>
      <c r="MUA284" s="38"/>
      <c r="MUB284" s="38"/>
      <c r="MUC284" s="39"/>
      <c r="MUD284" s="40"/>
      <c r="MUE284" s="41"/>
      <c r="MUF284" s="38"/>
      <c r="MUG284" s="38"/>
      <c r="MUH284" s="38"/>
      <c r="MUI284" s="39"/>
      <c r="MUJ284" s="40"/>
      <c r="MUK284" s="41"/>
      <c r="MUL284" s="38"/>
      <c r="MUM284" s="38"/>
      <c r="MUN284" s="38"/>
      <c r="MUO284" s="39"/>
      <c r="MUP284" s="40"/>
      <c r="MUQ284" s="41"/>
      <c r="MUR284" s="38"/>
      <c r="MUS284" s="38"/>
      <c r="MUT284" s="38"/>
      <c r="MUU284" s="39"/>
      <c r="MUV284" s="40"/>
      <c r="MUW284" s="41"/>
      <c r="MUX284" s="38"/>
      <c r="MUY284" s="38"/>
      <c r="MUZ284" s="38"/>
      <c r="MVA284" s="39"/>
      <c r="MVB284" s="40"/>
      <c r="MVC284" s="41"/>
      <c r="MVD284" s="38"/>
      <c r="MVE284" s="38"/>
      <c r="MVF284" s="38"/>
      <c r="MVG284" s="39"/>
      <c r="MVH284" s="40"/>
      <c r="MVI284" s="41"/>
      <c r="MVJ284" s="38"/>
      <c r="MVK284" s="38"/>
      <c r="MVL284" s="38"/>
      <c r="MVM284" s="39"/>
      <c r="MVN284" s="40"/>
      <c r="MVO284" s="41"/>
      <c r="MVP284" s="38"/>
      <c r="MVQ284" s="38"/>
      <c r="MVR284" s="38"/>
      <c r="MVS284" s="39"/>
      <c r="MVT284" s="40"/>
      <c r="MVU284" s="41"/>
      <c r="MVV284" s="38"/>
      <c r="MVW284" s="38"/>
      <c r="MVX284" s="38"/>
      <c r="MVY284" s="39"/>
      <c r="MVZ284" s="40"/>
      <c r="MWA284" s="41"/>
      <c r="MWB284" s="38"/>
      <c r="MWC284" s="38"/>
      <c r="MWD284" s="38"/>
      <c r="MWE284" s="39"/>
      <c r="MWF284" s="40"/>
      <c r="MWG284" s="41"/>
      <c r="MWH284" s="38"/>
      <c r="MWI284" s="38"/>
      <c r="MWJ284" s="38"/>
      <c r="MWK284" s="39"/>
      <c r="MWL284" s="40"/>
      <c r="MWM284" s="41"/>
      <c r="MWN284" s="38"/>
      <c r="MWO284" s="38"/>
      <c r="MWP284" s="38"/>
      <c r="MWQ284" s="39"/>
      <c r="MWR284" s="40"/>
      <c r="MWS284" s="41"/>
      <c r="MWT284" s="38"/>
      <c r="MWU284" s="38"/>
      <c r="MWV284" s="38"/>
      <c r="MWW284" s="39"/>
      <c r="MWX284" s="40"/>
      <c r="MWY284" s="41"/>
      <c r="MWZ284" s="38"/>
      <c r="MXA284" s="38"/>
      <c r="MXB284" s="38"/>
      <c r="MXC284" s="39"/>
      <c r="MXD284" s="40"/>
      <c r="MXE284" s="41"/>
      <c r="MXF284" s="38"/>
      <c r="MXG284" s="38"/>
      <c r="MXH284" s="38"/>
      <c r="MXI284" s="39"/>
      <c r="MXJ284" s="40"/>
      <c r="MXK284" s="41"/>
      <c r="MXL284" s="38"/>
      <c r="MXM284" s="38"/>
      <c r="MXN284" s="38"/>
      <c r="MXO284" s="39"/>
      <c r="MXP284" s="40"/>
      <c r="MXQ284" s="41"/>
      <c r="MXR284" s="38"/>
      <c r="MXS284" s="38"/>
      <c r="MXT284" s="38"/>
      <c r="MXU284" s="39"/>
      <c r="MXV284" s="40"/>
      <c r="MXW284" s="41"/>
      <c r="MXX284" s="38"/>
      <c r="MXY284" s="38"/>
      <c r="MXZ284" s="38"/>
      <c r="MYA284" s="39"/>
      <c r="MYB284" s="40"/>
      <c r="MYC284" s="41"/>
      <c r="MYD284" s="38"/>
      <c r="MYE284" s="38"/>
      <c r="MYF284" s="38"/>
      <c r="MYG284" s="39"/>
      <c r="MYH284" s="40"/>
      <c r="MYI284" s="41"/>
      <c r="MYJ284" s="38"/>
      <c r="MYK284" s="38"/>
      <c r="MYL284" s="38"/>
      <c r="MYM284" s="39"/>
      <c r="MYN284" s="40"/>
      <c r="MYO284" s="41"/>
      <c r="MYP284" s="38"/>
      <c r="MYQ284" s="38"/>
      <c r="MYR284" s="38"/>
      <c r="MYS284" s="39"/>
      <c r="MYT284" s="40"/>
      <c r="MYU284" s="41"/>
      <c r="MYV284" s="38"/>
      <c r="MYW284" s="38"/>
      <c r="MYX284" s="38"/>
      <c r="MYY284" s="39"/>
      <c r="MYZ284" s="40"/>
      <c r="MZA284" s="41"/>
      <c r="MZB284" s="38"/>
      <c r="MZC284" s="38"/>
      <c r="MZD284" s="38"/>
      <c r="MZE284" s="39"/>
      <c r="MZF284" s="40"/>
      <c r="MZG284" s="41"/>
      <c r="MZH284" s="38"/>
      <c r="MZI284" s="38"/>
      <c r="MZJ284" s="38"/>
      <c r="MZK284" s="39"/>
      <c r="MZL284" s="40"/>
      <c r="MZM284" s="41"/>
      <c r="MZN284" s="38"/>
      <c r="MZO284" s="38"/>
      <c r="MZP284" s="38"/>
      <c r="MZQ284" s="39"/>
      <c r="MZR284" s="40"/>
      <c r="MZS284" s="41"/>
      <c r="MZT284" s="38"/>
      <c r="MZU284" s="38"/>
      <c r="MZV284" s="38"/>
      <c r="MZW284" s="39"/>
      <c r="MZX284" s="40"/>
      <c r="MZY284" s="41"/>
      <c r="MZZ284" s="38"/>
      <c r="NAA284" s="38"/>
      <c r="NAB284" s="38"/>
      <c r="NAC284" s="39"/>
      <c r="NAD284" s="40"/>
      <c r="NAE284" s="41"/>
      <c r="NAF284" s="38"/>
      <c r="NAG284" s="38"/>
      <c r="NAH284" s="38"/>
      <c r="NAI284" s="39"/>
      <c r="NAJ284" s="40"/>
      <c r="NAK284" s="41"/>
      <c r="NAL284" s="38"/>
      <c r="NAM284" s="38"/>
      <c r="NAN284" s="38"/>
      <c r="NAO284" s="39"/>
      <c r="NAP284" s="40"/>
      <c r="NAQ284" s="41"/>
      <c r="NAR284" s="38"/>
      <c r="NAS284" s="38"/>
      <c r="NAT284" s="38"/>
      <c r="NAU284" s="39"/>
      <c r="NAV284" s="40"/>
      <c r="NAW284" s="41"/>
      <c r="NAX284" s="38"/>
      <c r="NAY284" s="38"/>
      <c r="NAZ284" s="38"/>
      <c r="NBA284" s="39"/>
      <c r="NBB284" s="40"/>
      <c r="NBC284" s="41"/>
      <c r="NBD284" s="38"/>
      <c r="NBE284" s="38"/>
      <c r="NBF284" s="38"/>
      <c r="NBG284" s="39"/>
      <c r="NBH284" s="40"/>
      <c r="NBI284" s="41"/>
      <c r="NBJ284" s="38"/>
      <c r="NBK284" s="38"/>
      <c r="NBL284" s="38"/>
      <c r="NBM284" s="39"/>
      <c r="NBN284" s="40"/>
      <c r="NBO284" s="41"/>
      <c r="NBP284" s="38"/>
      <c r="NBQ284" s="38"/>
      <c r="NBR284" s="38"/>
      <c r="NBS284" s="39"/>
      <c r="NBT284" s="40"/>
      <c r="NBU284" s="41"/>
      <c r="NBV284" s="38"/>
      <c r="NBW284" s="38"/>
      <c r="NBX284" s="38"/>
      <c r="NBY284" s="39"/>
      <c r="NBZ284" s="40"/>
      <c r="NCA284" s="41"/>
      <c r="NCB284" s="38"/>
      <c r="NCC284" s="38"/>
      <c r="NCD284" s="38"/>
      <c r="NCE284" s="39"/>
      <c r="NCF284" s="40"/>
      <c r="NCG284" s="41"/>
      <c r="NCH284" s="38"/>
      <c r="NCI284" s="38"/>
      <c r="NCJ284" s="38"/>
      <c r="NCK284" s="39"/>
      <c r="NCL284" s="40"/>
      <c r="NCM284" s="41"/>
      <c r="NCN284" s="38"/>
      <c r="NCO284" s="38"/>
      <c r="NCP284" s="38"/>
      <c r="NCQ284" s="39"/>
      <c r="NCR284" s="40"/>
      <c r="NCS284" s="41"/>
      <c r="NCT284" s="38"/>
      <c r="NCU284" s="38"/>
      <c r="NCV284" s="38"/>
      <c r="NCW284" s="39"/>
      <c r="NCX284" s="40"/>
      <c r="NCY284" s="41"/>
      <c r="NCZ284" s="38"/>
      <c r="NDA284" s="38"/>
      <c r="NDB284" s="38"/>
      <c r="NDC284" s="39"/>
      <c r="NDD284" s="40"/>
      <c r="NDE284" s="41"/>
      <c r="NDF284" s="38"/>
      <c r="NDG284" s="38"/>
      <c r="NDH284" s="38"/>
      <c r="NDI284" s="39"/>
      <c r="NDJ284" s="40"/>
      <c r="NDK284" s="41"/>
      <c r="NDL284" s="38"/>
      <c r="NDM284" s="38"/>
      <c r="NDN284" s="38"/>
      <c r="NDO284" s="39"/>
      <c r="NDP284" s="40"/>
      <c r="NDQ284" s="41"/>
      <c r="NDR284" s="38"/>
      <c r="NDS284" s="38"/>
      <c r="NDT284" s="38"/>
      <c r="NDU284" s="39"/>
      <c r="NDV284" s="40"/>
      <c r="NDW284" s="41"/>
      <c r="NDX284" s="38"/>
      <c r="NDY284" s="38"/>
      <c r="NDZ284" s="38"/>
      <c r="NEA284" s="39"/>
      <c r="NEB284" s="40"/>
      <c r="NEC284" s="41"/>
      <c r="NED284" s="38"/>
      <c r="NEE284" s="38"/>
      <c r="NEF284" s="38"/>
      <c r="NEG284" s="39"/>
      <c r="NEH284" s="40"/>
      <c r="NEI284" s="41"/>
      <c r="NEJ284" s="38"/>
      <c r="NEK284" s="38"/>
      <c r="NEL284" s="38"/>
      <c r="NEM284" s="39"/>
      <c r="NEN284" s="40"/>
      <c r="NEO284" s="41"/>
      <c r="NEP284" s="38"/>
      <c r="NEQ284" s="38"/>
      <c r="NER284" s="38"/>
      <c r="NES284" s="39"/>
      <c r="NET284" s="40"/>
      <c r="NEU284" s="41"/>
      <c r="NEV284" s="38"/>
      <c r="NEW284" s="38"/>
      <c r="NEX284" s="38"/>
      <c r="NEY284" s="39"/>
      <c r="NEZ284" s="40"/>
      <c r="NFA284" s="41"/>
      <c r="NFB284" s="38"/>
      <c r="NFC284" s="38"/>
      <c r="NFD284" s="38"/>
      <c r="NFE284" s="39"/>
      <c r="NFF284" s="40"/>
      <c r="NFG284" s="41"/>
      <c r="NFH284" s="38"/>
      <c r="NFI284" s="38"/>
      <c r="NFJ284" s="38"/>
      <c r="NFK284" s="39"/>
      <c r="NFL284" s="40"/>
      <c r="NFM284" s="41"/>
      <c r="NFN284" s="38"/>
      <c r="NFO284" s="38"/>
      <c r="NFP284" s="38"/>
      <c r="NFQ284" s="39"/>
      <c r="NFR284" s="40"/>
      <c r="NFS284" s="41"/>
      <c r="NFT284" s="38"/>
      <c r="NFU284" s="38"/>
      <c r="NFV284" s="38"/>
      <c r="NFW284" s="39"/>
      <c r="NFX284" s="40"/>
      <c r="NFY284" s="41"/>
      <c r="NFZ284" s="38"/>
      <c r="NGA284" s="38"/>
      <c r="NGB284" s="38"/>
      <c r="NGC284" s="39"/>
      <c r="NGD284" s="40"/>
      <c r="NGE284" s="41"/>
      <c r="NGF284" s="38"/>
      <c r="NGG284" s="38"/>
      <c r="NGH284" s="38"/>
      <c r="NGI284" s="39"/>
      <c r="NGJ284" s="40"/>
      <c r="NGK284" s="41"/>
      <c r="NGL284" s="38"/>
      <c r="NGM284" s="38"/>
      <c r="NGN284" s="38"/>
      <c r="NGO284" s="39"/>
      <c r="NGP284" s="40"/>
      <c r="NGQ284" s="41"/>
      <c r="NGR284" s="38"/>
      <c r="NGS284" s="38"/>
      <c r="NGT284" s="38"/>
      <c r="NGU284" s="39"/>
      <c r="NGV284" s="40"/>
      <c r="NGW284" s="41"/>
      <c r="NGX284" s="38"/>
      <c r="NGY284" s="38"/>
      <c r="NGZ284" s="38"/>
      <c r="NHA284" s="39"/>
      <c r="NHB284" s="40"/>
      <c r="NHC284" s="41"/>
      <c r="NHD284" s="38"/>
      <c r="NHE284" s="38"/>
      <c r="NHF284" s="38"/>
      <c r="NHG284" s="39"/>
      <c r="NHH284" s="40"/>
      <c r="NHI284" s="41"/>
      <c r="NHJ284" s="38"/>
      <c r="NHK284" s="38"/>
      <c r="NHL284" s="38"/>
      <c r="NHM284" s="39"/>
      <c r="NHN284" s="40"/>
      <c r="NHO284" s="41"/>
      <c r="NHP284" s="38"/>
      <c r="NHQ284" s="38"/>
      <c r="NHR284" s="38"/>
      <c r="NHS284" s="39"/>
      <c r="NHT284" s="40"/>
      <c r="NHU284" s="41"/>
      <c r="NHV284" s="38"/>
      <c r="NHW284" s="38"/>
      <c r="NHX284" s="38"/>
      <c r="NHY284" s="39"/>
      <c r="NHZ284" s="40"/>
      <c r="NIA284" s="41"/>
      <c r="NIB284" s="38"/>
      <c r="NIC284" s="38"/>
      <c r="NID284" s="38"/>
      <c r="NIE284" s="39"/>
      <c r="NIF284" s="40"/>
      <c r="NIG284" s="41"/>
      <c r="NIH284" s="38"/>
      <c r="NII284" s="38"/>
      <c r="NIJ284" s="38"/>
      <c r="NIK284" s="39"/>
      <c r="NIL284" s="40"/>
      <c r="NIM284" s="41"/>
      <c r="NIN284" s="38"/>
      <c r="NIO284" s="38"/>
      <c r="NIP284" s="38"/>
      <c r="NIQ284" s="39"/>
      <c r="NIR284" s="40"/>
      <c r="NIS284" s="41"/>
      <c r="NIT284" s="38"/>
      <c r="NIU284" s="38"/>
      <c r="NIV284" s="38"/>
      <c r="NIW284" s="39"/>
      <c r="NIX284" s="40"/>
      <c r="NIY284" s="41"/>
      <c r="NIZ284" s="38"/>
      <c r="NJA284" s="38"/>
      <c r="NJB284" s="38"/>
      <c r="NJC284" s="39"/>
      <c r="NJD284" s="40"/>
      <c r="NJE284" s="41"/>
      <c r="NJF284" s="38"/>
      <c r="NJG284" s="38"/>
      <c r="NJH284" s="38"/>
      <c r="NJI284" s="39"/>
      <c r="NJJ284" s="40"/>
      <c r="NJK284" s="41"/>
      <c r="NJL284" s="38"/>
      <c r="NJM284" s="38"/>
      <c r="NJN284" s="38"/>
      <c r="NJO284" s="39"/>
      <c r="NJP284" s="40"/>
      <c r="NJQ284" s="41"/>
      <c r="NJR284" s="38"/>
      <c r="NJS284" s="38"/>
      <c r="NJT284" s="38"/>
      <c r="NJU284" s="39"/>
      <c r="NJV284" s="40"/>
      <c r="NJW284" s="41"/>
      <c r="NJX284" s="38"/>
      <c r="NJY284" s="38"/>
      <c r="NJZ284" s="38"/>
      <c r="NKA284" s="39"/>
      <c r="NKB284" s="40"/>
      <c r="NKC284" s="41"/>
      <c r="NKD284" s="38"/>
      <c r="NKE284" s="38"/>
      <c r="NKF284" s="38"/>
      <c r="NKG284" s="39"/>
      <c r="NKH284" s="40"/>
      <c r="NKI284" s="41"/>
      <c r="NKJ284" s="38"/>
      <c r="NKK284" s="38"/>
      <c r="NKL284" s="38"/>
      <c r="NKM284" s="39"/>
      <c r="NKN284" s="40"/>
      <c r="NKO284" s="41"/>
      <c r="NKP284" s="38"/>
      <c r="NKQ284" s="38"/>
      <c r="NKR284" s="38"/>
      <c r="NKS284" s="39"/>
      <c r="NKT284" s="40"/>
      <c r="NKU284" s="41"/>
      <c r="NKV284" s="38"/>
      <c r="NKW284" s="38"/>
      <c r="NKX284" s="38"/>
      <c r="NKY284" s="39"/>
      <c r="NKZ284" s="40"/>
      <c r="NLA284" s="41"/>
      <c r="NLB284" s="38"/>
      <c r="NLC284" s="38"/>
      <c r="NLD284" s="38"/>
      <c r="NLE284" s="39"/>
      <c r="NLF284" s="40"/>
      <c r="NLG284" s="41"/>
      <c r="NLH284" s="38"/>
      <c r="NLI284" s="38"/>
      <c r="NLJ284" s="38"/>
      <c r="NLK284" s="39"/>
      <c r="NLL284" s="40"/>
      <c r="NLM284" s="41"/>
      <c r="NLN284" s="38"/>
      <c r="NLO284" s="38"/>
      <c r="NLP284" s="38"/>
      <c r="NLQ284" s="39"/>
      <c r="NLR284" s="40"/>
      <c r="NLS284" s="41"/>
      <c r="NLT284" s="38"/>
      <c r="NLU284" s="38"/>
      <c r="NLV284" s="38"/>
      <c r="NLW284" s="39"/>
      <c r="NLX284" s="40"/>
      <c r="NLY284" s="41"/>
      <c r="NLZ284" s="38"/>
      <c r="NMA284" s="38"/>
      <c r="NMB284" s="38"/>
      <c r="NMC284" s="39"/>
      <c r="NMD284" s="40"/>
      <c r="NME284" s="41"/>
      <c r="NMF284" s="38"/>
      <c r="NMG284" s="38"/>
      <c r="NMH284" s="38"/>
      <c r="NMI284" s="39"/>
      <c r="NMJ284" s="40"/>
      <c r="NMK284" s="41"/>
      <c r="NML284" s="38"/>
      <c r="NMM284" s="38"/>
      <c r="NMN284" s="38"/>
      <c r="NMO284" s="39"/>
      <c r="NMP284" s="40"/>
      <c r="NMQ284" s="41"/>
      <c r="NMR284" s="38"/>
      <c r="NMS284" s="38"/>
      <c r="NMT284" s="38"/>
      <c r="NMU284" s="39"/>
      <c r="NMV284" s="40"/>
      <c r="NMW284" s="41"/>
      <c r="NMX284" s="38"/>
      <c r="NMY284" s="38"/>
      <c r="NMZ284" s="38"/>
      <c r="NNA284" s="39"/>
      <c r="NNB284" s="40"/>
      <c r="NNC284" s="41"/>
      <c r="NND284" s="38"/>
      <c r="NNE284" s="38"/>
      <c r="NNF284" s="38"/>
      <c r="NNG284" s="39"/>
      <c r="NNH284" s="40"/>
      <c r="NNI284" s="41"/>
      <c r="NNJ284" s="38"/>
      <c r="NNK284" s="38"/>
      <c r="NNL284" s="38"/>
      <c r="NNM284" s="39"/>
      <c r="NNN284" s="40"/>
      <c r="NNO284" s="41"/>
      <c r="NNP284" s="38"/>
      <c r="NNQ284" s="38"/>
      <c r="NNR284" s="38"/>
      <c r="NNS284" s="39"/>
      <c r="NNT284" s="40"/>
      <c r="NNU284" s="41"/>
      <c r="NNV284" s="38"/>
      <c r="NNW284" s="38"/>
      <c r="NNX284" s="38"/>
      <c r="NNY284" s="39"/>
      <c r="NNZ284" s="40"/>
      <c r="NOA284" s="41"/>
      <c r="NOB284" s="38"/>
      <c r="NOC284" s="38"/>
      <c r="NOD284" s="38"/>
      <c r="NOE284" s="39"/>
      <c r="NOF284" s="40"/>
      <c r="NOG284" s="41"/>
      <c r="NOH284" s="38"/>
      <c r="NOI284" s="38"/>
      <c r="NOJ284" s="38"/>
      <c r="NOK284" s="39"/>
      <c r="NOL284" s="40"/>
      <c r="NOM284" s="41"/>
      <c r="NON284" s="38"/>
      <c r="NOO284" s="38"/>
      <c r="NOP284" s="38"/>
      <c r="NOQ284" s="39"/>
      <c r="NOR284" s="40"/>
      <c r="NOS284" s="41"/>
      <c r="NOT284" s="38"/>
      <c r="NOU284" s="38"/>
      <c r="NOV284" s="38"/>
      <c r="NOW284" s="39"/>
      <c r="NOX284" s="40"/>
      <c r="NOY284" s="41"/>
      <c r="NOZ284" s="38"/>
      <c r="NPA284" s="38"/>
      <c r="NPB284" s="38"/>
      <c r="NPC284" s="39"/>
      <c r="NPD284" s="40"/>
      <c r="NPE284" s="41"/>
      <c r="NPF284" s="38"/>
      <c r="NPG284" s="38"/>
      <c r="NPH284" s="38"/>
      <c r="NPI284" s="39"/>
      <c r="NPJ284" s="40"/>
      <c r="NPK284" s="41"/>
      <c r="NPL284" s="38"/>
      <c r="NPM284" s="38"/>
      <c r="NPN284" s="38"/>
      <c r="NPO284" s="39"/>
      <c r="NPP284" s="40"/>
      <c r="NPQ284" s="41"/>
      <c r="NPR284" s="38"/>
      <c r="NPS284" s="38"/>
      <c r="NPT284" s="38"/>
      <c r="NPU284" s="39"/>
      <c r="NPV284" s="40"/>
      <c r="NPW284" s="41"/>
      <c r="NPX284" s="38"/>
      <c r="NPY284" s="38"/>
      <c r="NPZ284" s="38"/>
      <c r="NQA284" s="39"/>
      <c r="NQB284" s="40"/>
      <c r="NQC284" s="41"/>
      <c r="NQD284" s="38"/>
      <c r="NQE284" s="38"/>
      <c r="NQF284" s="38"/>
      <c r="NQG284" s="39"/>
      <c r="NQH284" s="40"/>
      <c r="NQI284" s="41"/>
      <c r="NQJ284" s="38"/>
      <c r="NQK284" s="38"/>
      <c r="NQL284" s="38"/>
      <c r="NQM284" s="39"/>
      <c r="NQN284" s="40"/>
      <c r="NQO284" s="41"/>
      <c r="NQP284" s="38"/>
      <c r="NQQ284" s="38"/>
      <c r="NQR284" s="38"/>
      <c r="NQS284" s="39"/>
      <c r="NQT284" s="40"/>
      <c r="NQU284" s="41"/>
      <c r="NQV284" s="38"/>
      <c r="NQW284" s="38"/>
      <c r="NQX284" s="38"/>
      <c r="NQY284" s="39"/>
      <c r="NQZ284" s="40"/>
      <c r="NRA284" s="41"/>
      <c r="NRB284" s="38"/>
      <c r="NRC284" s="38"/>
      <c r="NRD284" s="38"/>
      <c r="NRE284" s="39"/>
      <c r="NRF284" s="40"/>
      <c r="NRG284" s="41"/>
      <c r="NRH284" s="38"/>
      <c r="NRI284" s="38"/>
      <c r="NRJ284" s="38"/>
      <c r="NRK284" s="39"/>
      <c r="NRL284" s="40"/>
      <c r="NRM284" s="41"/>
      <c r="NRN284" s="38"/>
      <c r="NRO284" s="38"/>
      <c r="NRP284" s="38"/>
      <c r="NRQ284" s="39"/>
      <c r="NRR284" s="40"/>
      <c r="NRS284" s="41"/>
      <c r="NRT284" s="38"/>
      <c r="NRU284" s="38"/>
      <c r="NRV284" s="38"/>
      <c r="NRW284" s="39"/>
      <c r="NRX284" s="40"/>
      <c r="NRY284" s="41"/>
      <c r="NRZ284" s="38"/>
      <c r="NSA284" s="38"/>
      <c r="NSB284" s="38"/>
      <c r="NSC284" s="39"/>
      <c r="NSD284" s="40"/>
      <c r="NSE284" s="41"/>
      <c r="NSF284" s="38"/>
      <c r="NSG284" s="38"/>
      <c r="NSH284" s="38"/>
      <c r="NSI284" s="39"/>
      <c r="NSJ284" s="40"/>
      <c r="NSK284" s="41"/>
      <c r="NSL284" s="38"/>
      <c r="NSM284" s="38"/>
      <c r="NSN284" s="38"/>
      <c r="NSO284" s="39"/>
      <c r="NSP284" s="40"/>
      <c r="NSQ284" s="41"/>
      <c r="NSR284" s="38"/>
      <c r="NSS284" s="38"/>
      <c r="NST284" s="38"/>
      <c r="NSU284" s="39"/>
      <c r="NSV284" s="40"/>
      <c r="NSW284" s="41"/>
      <c r="NSX284" s="38"/>
      <c r="NSY284" s="38"/>
      <c r="NSZ284" s="38"/>
      <c r="NTA284" s="39"/>
      <c r="NTB284" s="40"/>
      <c r="NTC284" s="41"/>
      <c r="NTD284" s="38"/>
      <c r="NTE284" s="38"/>
      <c r="NTF284" s="38"/>
      <c r="NTG284" s="39"/>
      <c r="NTH284" s="40"/>
      <c r="NTI284" s="41"/>
      <c r="NTJ284" s="38"/>
      <c r="NTK284" s="38"/>
      <c r="NTL284" s="38"/>
      <c r="NTM284" s="39"/>
      <c r="NTN284" s="40"/>
      <c r="NTO284" s="41"/>
      <c r="NTP284" s="38"/>
      <c r="NTQ284" s="38"/>
      <c r="NTR284" s="38"/>
      <c r="NTS284" s="39"/>
      <c r="NTT284" s="40"/>
      <c r="NTU284" s="41"/>
      <c r="NTV284" s="38"/>
      <c r="NTW284" s="38"/>
      <c r="NTX284" s="38"/>
      <c r="NTY284" s="39"/>
      <c r="NTZ284" s="40"/>
      <c r="NUA284" s="41"/>
      <c r="NUB284" s="38"/>
      <c r="NUC284" s="38"/>
      <c r="NUD284" s="38"/>
      <c r="NUE284" s="39"/>
      <c r="NUF284" s="40"/>
      <c r="NUG284" s="41"/>
      <c r="NUH284" s="38"/>
      <c r="NUI284" s="38"/>
      <c r="NUJ284" s="38"/>
      <c r="NUK284" s="39"/>
      <c r="NUL284" s="40"/>
      <c r="NUM284" s="41"/>
      <c r="NUN284" s="38"/>
      <c r="NUO284" s="38"/>
      <c r="NUP284" s="38"/>
      <c r="NUQ284" s="39"/>
      <c r="NUR284" s="40"/>
      <c r="NUS284" s="41"/>
      <c r="NUT284" s="38"/>
      <c r="NUU284" s="38"/>
      <c r="NUV284" s="38"/>
      <c r="NUW284" s="39"/>
      <c r="NUX284" s="40"/>
      <c r="NUY284" s="41"/>
      <c r="NUZ284" s="38"/>
      <c r="NVA284" s="38"/>
      <c r="NVB284" s="38"/>
      <c r="NVC284" s="39"/>
      <c r="NVD284" s="40"/>
      <c r="NVE284" s="41"/>
      <c r="NVF284" s="38"/>
      <c r="NVG284" s="38"/>
      <c r="NVH284" s="38"/>
      <c r="NVI284" s="39"/>
      <c r="NVJ284" s="40"/>
      <c r="NVK284" s="41"/>
      <c r="NVL284" s="38"/>
      <c r="NVM284" s="38"/>
      <c r="NVN284" s="38"/>
      <c r="NVO284" s="39"/>
      <c r="NVP284" s="40"/>
      <c r="NVQ284" s="41"/>
      <c r="NVR284" s="38"/>
      <c r="NVS284" s="38"/>
      <c r="NVT284" s="38"/>
      <c r="NVU284" s="39"/>
      <c r="NVV284" s="40"/>
      <c r="NVW284" s="41"/>
      <c r="NVX284" s="38"/>
      <c r="NVY284" s="38"/>
      <c r="NVZ284" s="38"/>
      <c r="NWA284" s="39"/>
      <c r="NWB284" s="40"/>
      <c r="NWC284" s="41"/>
      <c r="NWD284" s="38"/>
      <c r="NWE284" s="38"/>
      <c r="NWF284" s="38"/>
      <c r="NWG284" s="39"/>
      <c r="NWH284" s="40"/>
      <c r="NWI284" s="41"/>
      <c r="NWJ284" s="38"/>
      <c r="NWK284" s="38"/>
      <c r="NWL284" s="38"/>
      <c r="NWM284" s="39"/>
      <c r="NWN284" s="40"/>
      <c r="NWO284" s="41"/>
      <c r="NWP284" s="38"/>
      <c r="NWQ284" s="38"/>
      <c r="NWR284" s="38"/>
      <c r="NWS284" s="39"/>
      <c r="NWT284" s="40"/>
      <c r="NWU284" s="41"/>
      <c r="NWV284" s="38"/>
      <c r="NWW284" s="38"/>
      <c r="NWX284" s="38"/>
      <c r="NWY284" s="39"/>
      <c r="NWZ284" s="40"/>
      <c r="NXA284" s="41"/>
      <c r="NXB284" s="38"/>
      <c r="NXC284" s="38"/>
      <c r="NXD284" s="38"/>
      <c r="NXE284" s="39"/>
      <c r="NXF284" s="40"/>
      <c r="NXG284" s="41"/>
      <c r="NXH284" s="38"/>
      <c r="NXI284" s="38"/>
      <c r="NXJ284" s="38"/>
      <c r="NXK284" s="39"/>
      <c r="NXL284" s="40"/>
      <c r="NXM284" s="41"/>
      <c r="NXN284" s="38"/>
      <c r="NXO284" s="38"/>
      <c r="NXP284" s="38"/>
      <c r="NXQ284" s="39"/>
      <c r="NXR284" s="40"/>
      <c r="NXS284" s="41"/>
      <c r="NXT284" s="38"/>
      <c r="NXU284" s="38"/>
      <c r="NXV284" s="38"/>
      <c r="NXW284" s="39"/>
      <c r="NXX284" s="40"/>
      <c r="NXY284" s="41"/>
      <c r="NXZ284" s="38"/>
      <c r="NYA284" s="38"/>
      <c r="NYB284" s="38"/>
      <c r="NYC284" s="39"/>
      <c r="NYD284" s="40"/>
      <c r="NYE284" s="41"/>
      <c r="NYF284" s="38"/>
      <c r="NYG284" s="38"/>
      <c r="NYH284" s="38"/>
      <c r="NYI284" s="39"/>
      <c r="NYJ284" s="40"/>
      <c r="NYK284" s="41"/>
      <c r="NYL284" s="38"/>
      <c r="NYM284" s="38"/>
      <c r="NYN284" s="38"/>
      <c r="NYO284" s="39"/>
      <c r="NYP284" s="40"/>
      <c r="NYQ284" s="41"/>
      <c r="NYR284" s="38"/>
      <c r="NYS284" s="38"/>
      <c r="NYT284" s="38"/>
      <c r="NYU284" s="39"/>
      <c r="NYV284" s="40"/>
      <c r="NYW284" s="41"/>
      <c r="NYX284" s="38"/>
      <c r="NYY284" s="38"/>
      <c r="NYZ284" s="38"/>
      <c r="NZA284" s="39"/>
      <c r="NZB284" s="40"/>
      <c r="NZC284" s="41"/>
      <c r="NZD284" s="38"/>
      <c r="NZE284" s="38"/>
      <c r="NZF284" s="38"/>
      <c r="NZG284" s="39"/>
      <c r="NZH284" s="40"/>
      <c r="NZI284" s="41"/>
      <c r="NZJ284" s="38"/>
      <c r="NZK284" s="38"/>
      <c r="NZL284" s="38"/>
      <c r="NZM284" s="39"/>
      <c r="NZN284" s="40"/>
      <c r="NZO284" s="41"/>
      <c r="NZP284" s="38"/>
      <c r="NZQ284" s="38"/>
      <c r="NZR284" s="38"/>
      <c r="NZS284" s="39"/>
      <c r="NZT284" s="40"/>
      <c r="NZU284" s="41"/>
      <c r="NZV284" s="38"/>
      <c r="NZW284" s="38"/>
      <c r="NZX284" s="38"/>
      <c r="NZY284" s="39"/>
      <c r="NZZ284" s="40"/>
      <c r="OAA284" s="41"/>
      <c r="OAB284" s="38"/>
      <c r="OAC284" s="38"/>
      <c r="OAD284" s="38"/>
      <c r="OAE284" s="39"/>
      <c r="OAF284" s="40"/>
      <c r="OAG284" s="41"/>
      <c r="OAH284" s="38"/>
      <c r="OAI284" s="38"/>
      <c r="OAJ284" s="38"/>
      <c r="OAK284" s="39"/>
      <c r="OAL284" s="40"/>
      <c r="OAM284" s="41"/>
      <c r="OAN284" s="38"/>
      <c r="OAO284" s="38"/>
      <c r="OAP284" s="38"/>
      <c r="OAQ284" s="39"/>
      <c r="OAR284" s="40"/>
      <c r="OAS284" s="41"/>
      <c r="OAT284" s="38"/>
      <c r="OAU284" s="38"/>
      <c r="OAV284" s="38"/>
      <c r="OAW284" s="39"/>
      <c r="OAX284" s="40"/>
      <c r="OAY284" s="41"/>
      <c r="OAZ284" s="38"/>
      <c r="OBA284" s="38"/>
      <c r="OBB284" s="38"/>
      <c r="OBC284" s="39"/>
      <c r="OBD284" s="40"/>
      <c r="OBE284" s="41"/>
      <c r="OBF284" s="38"/>
      <c r="OBG284" s="38"/>
      <c r="OBH284" s="38"/>
      <c r="OBI284" s="39"/>
      <c r="OBJ284" s="40"/>
      <c r="OBK284" s="41"/>
      <c r="OBL284" s="38"/>
      <c r="OBM284" s="38"/>
      <c r="OBN284" s="38"/>
      <c r="OBO284" s="39"/>
      <c r="OBP284" s="40"/>
      <c r="OBQ284" s="41"/>
      <c r="OBR284" s="38"/>
      <c r="OBS284" s="38"/>
      <c r="OBT284" s="38"/>
      <c r="OBU284" s="39"/>
      <c r="OBV284" s="40"/>
      <c r="OBW284" s="41"/>
      <c r="OBX284" s="38"/>
      <c r="OBY284" s="38"/>
      <c r="OBZ284" s="38"/>
      <c r="OCA284" s="39"/>
      <c r="OCB284" s="40"/>
      <c r="OCC284" s="41"/>
      <c r="OCD284" s="38"/>
      <c r="OCE284" s="38"/>
      <c r="OCF284" s="38"/>
      <c r="OCG284" s="39"/>
      <c r="OCH284" s="40"/>
      <c r="OCI284" s="41"/>
      <c r="OCJ284" s="38"/>
      <c r="OCK284" s="38"/>
      <c r="OCL284" s="38"/>
      <c r="OCM284" s="39"/>
      <c r="OCN284" s="40"/>
      <c r="OCO284" s="41"/>
      <c r="OCP284" s="38"/>
      <c r="OCQ284" s="38"/>
      <c r="OCR284" s="38"/>
      <c r="OCS284" s="39"/>
      <c r="OCT284" s="40"/>
      <c r="OCU284" s="41"/>
      <c r="OCV284" s="38"/>
      <c r="OCW284" s="38"/>
      <c r="OCX284" s="38"/>
      <c r="OCY284" s="39"/>
      <c r="OCZ284" s="40"/>
      <c r="ODA284" s="41"/>
      <c r="ODB284" s="38"/>
      <c r="ODC284" s="38"/>
      <c r="ODD284" s="38"/>
      <c r="ODE284" s="39"/>
      <c r="ODF284" s="40"/>
      <c r="ODG284" s="41"/>
      <c r="ODH284" s="38"/>
      <c r="ODI284" s="38"/>
      <c r="ODJ284" s="38"/>
      <c r="ODK284" s="39"/>
      <c r="ODL284" s="40"/>
      <c r="ODM284" s="41"/>
      <c r="ODN284" s="38"/>
      <c r="ODO284" s="38"/>
      <c r="ODP284" s="38"/>
      <c r="ODQ284" s="39"/>
      <c r="ODR284" s="40"/>
      <c r="ODS284" s="41"/>
      <c r="ODT284" s="38"/>
      <c r="ODU284" s="38"/>
      <c r="ODV284" s="38"/>
      <c r="ODW284" s="39"/>
      <c r="ODX284" s="40"/>
      <c r="ODY284" s="41"/>
      <c r="ODZ284" s="38"/>
      <c r="OEA284" s="38"/>
      <c r="OEB284" s="38"/>
      <c r="OEC284" s="39"/>
      <c r="OED284" s="40"/>
      <c r="OEE284" s="41"/>
      <c r="OEF284" s="38"/>
      <c r="OEG284" s="38"/>
      <c r="OEH284" s="38"/>
      <c r="OEI284" s="39"/>
      <c r="OEJ284" s="40"/>
      <c r="OEK284" s="41"/>
      <c r="OEL284" s="38"/>
      <c r="OEM284" s="38"/>
      <c r="OEN284" s="38"/>
      <c r="OEO284" s="39"/>
      <c r="OEP284" s="40"/>
      <c r="OEQ284" s="41"/>
      <c r="OER284" s="38"/>
      <c r="OES284" s="38"/>
      <c r="OET284" s="38"/>
      <c r="OEU284" s="39"/>
      <c r="OEV284" s="40"/>
      <c r="OEW284" s="41"/>
      <c r="OEX284" s="38"/>
      <c r="OEY284" s="38"/>
      <c r="OEZ284" s="38"/>
      <c r="OFA284" s="39"/>
      <c r="OFB284" s="40"/>
      <c r="OFC284" s="41"/>
      <c r="OFD284" s="38"/>
      <c r="OFE284" s="38"/>
      <c r="OFF284" s="38"/>
      <c r="OFG284" s="39"/>
      <c r="OFH284" s="40"/>
      <c r="OFI284" s="41"/>
      <c r="OFJ284" s="38"/>
      <c r="OFK284" s="38"/>
      <c r="OFL284" s="38"/>
      <c r="OFM284" s="39"/>
      <c r="OFN284" s="40"/>
      <c r="OFO284" s="41"/>
      <c r="OFP284" s="38"/>
      <c r="OFQ284" s="38"/>
      <c r="OFR284" s="38"/>
      <c r="OFS284" s="39"/>
      <c r="OFT284" s="40"/>
      <c r="OFU284" s="41"/>
      <c r="OFV284" s="38"/>
      <c r="OFW284" s="38"/>
      <c r="OFX284" s="38"/>
      <c r="OFY284" s="39"/>
      <c r="OFZ284" s="40"/>
      <c r="OGA284" s="41"/>
      <c r="OGB284" s="38"/>
      <c r="OGC284" s="38"/>
      <c r="OGD284" s="38"/>
      <c r="OGE284" s="39"/>
      <c r="OGF284" s="40"/>
      <c r="OGG284" s="41"/>
      <c r="OGH284" s="38"/>
      <c r="OGI284" s="38"/>
      <c r="OGJ284" s="38"/>
      <c r="OGK284" s="39"/>
      <c r="OGL284" s="40"/>
      <c r="OGM284" s="41"/>
      <c r="OGN284" s="38"/>
      <c r="OGO284" s="38"/>
      <c r="OGP284" s="38"/>
      <c r="OGQ284" s="39"/>
      <c r="OGR284" s="40"/>
      <c r="OGS284" s="41"/>
      <c r="OGT284" s="38"/>
      <c r="OGU284" s="38"/>
      <c r="OGV284" s="38"/>
      <c r="OGW284" s="39"/>
      <c r="OGX284" s="40"/>
      <c r="OGY284" s="41"/>
      <c r="OGZ284" s="38"/>
      <c r="OHA284" s="38"/>
      <c r="OHB284" s="38"/>
      <c r="OHC284" s="39"/>
      <c r="OHD284" s="40"/>
      <c r="OHE284" s="41"/>
      <c r="OHF284" s="38"/>
      <c r="OHG284" s="38"/>
      <c r="OHH284" s="38"/>
      <c r="OHI284" s="39"/>
      <c r="OHJ284" s="40"/>
      <c r="OHK284" s="41"/>
      <c r="OHL284" s="38"/>
      <c r="OHM284" s="38"/>
      <c r="OHN284" s="38"/>
      <c r="OHO284" s="39"/>
      <c r="OHP284" s="40"/>
      <c r="OHQ284" s="41"/>
      <c r="OHR284" s="38"/>
      <c r="OHS284" s="38"/>
      <c r="OHT284" s="38"/>
      <c r="OHU284" s="39"/>
      <c r="OHV284" s="40"/>
      <c r="OHW284" s="41"/>
      <c r="OHX284" s="38"/>
      <c r="OHY284" s="38"/>
      <c r="OHZ284" s="38"/>
      <c r="OIA284" s="39"/>
      <c r="OIB284" s="40"/>
      <c r="OIC284" s="41"/>
      <c r="OID284" s="38"/>
      <c r="OIE284" s="38"/>
      <c r="OIF284" s="38"/>
      <c r="OIG284" s="39"/>
      <c r="OIH284" s="40"/>
      <c r="OII284" s="41"/>
      <c r="OIJ284" s="38"/>
      <c r="OIK284" s="38"/>
      <c r="OIL284" s="38"/>
      <c r="OIM284" s="39"/>
      <c r="OIN284" s="40"/>
      <c r="OIO284" s="41"/>
      <c r="OIP284" s="38"/>
      <c r="OIQ284" s="38"/>
      <c r="OIR284" s="38"/>
      <c r="OIS284" s="39"/>
      <c r="OIT284" s="40"/>
      <c r="OIU284" s="41"/>
      <c r="OIV284" s="38"/>
      <c r="OIW284" s="38"/>
      <c r="OIX284" s="38"/>
      <c r="OIY284" s="39"/>
      <c r="OIZ284" s="40"/>
      <c r="OJA284" s="41"/>
      <c r="OJB284" s="38"/>
      <c r="OJC284" s="38"/>
      <c r="OJD284" s="38"/>
      <c r="OJE284" s="39"/>
      <c r="OJF284" s="40"/>
      <c r="OJG284" s="41"/>
      <c r="OJH284" s="38"/>
      <c r="OJI284" s="38"/>
      <c r="OJJ284" s="38"/>
      <c r="OJK284" s="39"/>
      <c r="OJL284" s="40"/>
      <c r="OJM284" s="41"/>
      <c r="OJN284" s="38"/>
      <c r="OJO284" s="38"/>
      <c r="OJP284" s="38"/>
      <c r="OJQ284" s="39"/>
      <c r="OJR284" s="40"/>
      <c r="OJS284" s="41"/>
      <c r="OJT284" s="38"/>
      <c r="OJU284" s="38"/>
      <c r="OJV284" s="38"/>
      <c r="OJW284" s="39"/>
      <c r="OJX284" s="40"/>
      <c r="OJY284" s="41"/>
      <c r="OJZ284" s="38"/>
      <c r="OKA284" s="38"/>
      <c r="OKB284" s="38"/>
      <c r="OKC284" s="39"/>
      <c r="OKD284" s="40"/>
      <c r="OKE284" s="41"/>
      <c r="OKF284" s="38"/>
      <c r="OKG284" s="38"/>
      <c r="OKH284" s="38"/>
      <c r="OKI284" s="39"/>
      <c r="OKJ284" s="40"/>
      <c r="OKK284" s="41"/>
      <c r="OKL284" s="38"/>
      <c r="OKM284" s="38"/>
      <c r="OKN284" s="38"/>
      <c r="OKO284" s="39"/>
      <c r="OKP284" s="40"/>
      <c r="OKQ284" s="41"/>
      <c r="OKR284" s="38"/>
      <c r="OKS284" s="38"/>
      <c r="OKT284" s="38"/>
      <c r="OKU284" s="39"/>
      <c r="OKV284" s="40"/>
      <c r="OKW284" s="41"/>
      <c r="OKX284" s="38"/>
      <c r="OKY284" s="38"/>
      <c r="OKZ284" s="38"/>
      <c r="OLA284" s="39"/>
      <c r="OLB284" s="40"/>
      <c r="OLC284" s="41"/>
      <c r="OLD284" s="38"/>
      <c r="OLE284" s="38"/>
      <c r="OLF284" s="38"/>
      <c r="OLG284" s="39"/>
      <c r="OLH284" s="40"/>
      <c r="OLI284" s="41"/>
      <c r="OLJ284" s="38"/>
      <c r="OLK284" s="38"/>
      <c r="OLL284" s="38"/>
      <c r="OLM284" s="39"/>
      <c r="OLN284" s="40"/>
      <c r="OLO284" s="41"/>
      <c r="OLP284" s="38"/>
      <c r="OLQ284" s="38"/>
      <c r="OLR284" s="38"/>
      <c r="OLS284" s="39"/>
      <c r="OLT284" s="40"/>
      <c r="OLU284" s="41"/>
      <c r="OLV284" s="38"/>
      <c r="OLW284" s="38"/>
      <c r="OLX284" s="38"/>
      <c r="OLY284" s="39"/>
      <c r="OLZ284" s="40"/>
      <c r="OMA284" s="41"/>
      <c r="OMB284" s="38"/>
      <c r="OMC284" s="38"/>
      <c r="OMD284" s="38"/>
      <c r="OME284" s="39"/>
      <c r="OMF284" s="40"/>
      <c r="OMG284" s="41"/>
      <c r="OMH284" s="38"/>
      <c r="OMI284" s="38"/>
      <c r="OMJ284" s="38"/>
      <c r="OMK284" s="39"/>
      <c r="OML284" s="40"/>
      <c r="OMM284" s="41"/>
      <c r="OMN284" s="38"/>
      <c r="OMO284" s="38"/>
      <c r="OMP284" s="38"/>
      <c r="OMQ284" s="39"/>
      <c r="OMR284" s="40"/>
      <c r="OMS284" s="41"/>
      <c r="OMT284" s="38"/>
      <c r="OMU284" s="38"/>
      <c r="OMV284" s="38"/>
      <c r="OMW284" s="39"/>
      <c r="OMX284" s="40"/>
      <c r="OMY284" s="41"/>
      <c r="OMZ284" s="38"/>
      <c r="ONA284" s="38"/>
      <c r="ONB284" s="38"/>
      <c r="ONC284" s="39"/>
      <c r="OND284" s="40"/>
      <c r="ONE284" s="41"/>
      <c r="ONF284" s="38"/>
      <c r="ONG284" s="38"/>
      <c r="ONH284" s="38"/>
      <c r="ONI284" s="39"/>
      <c r="ONJ284" s="40"/>
      <c r="ONK284" s="41"/>
      <c r="ONL284" s="38"/>
      <c r="ONM284" s="38"/>
      <c r="ONN284" s="38"/>
      <c r="ONO284" s="39"/>
      <c r="ONP284" s="40"/>
      <c r="ONQ284" s="41"/>
      <c r="ONR284" s="38"/>
      <c r="ONS284" s="38"/>
      <c r="ONT284" s="38"/>
      <c r="ONU284" s="39"/>
      <c r="ONV284" s="40"/>
      <c r="ONW284" s="41"/>
      <c r="ONX284" s="38"/>
      <c r="ONY284" s="38"/>
      <c r="ONZ284" s="38"/>
      <c r="OOA284" s="39"/>
      <c r="OOB284" s="40"/>
      <c r="OOC284" s="41"/>
      <c r="OOD284" s="38"/>
      <c r="OOE284" s="38"/>
      <c r="OOF284" s="38"/>
      <c r="OOG284" s="39"/>
      <c r="OOH284" s="40"/>
      <c r="OOI284" s="41"/>
      <c r="OOJ284" s="38"/>
      <c r="OOK284" s="38"/>
      <c r="OOL284" s="38"/>
      <c r="OOM284" s="39"/>
      <c r="OON284" s="40"/>
      <c r="OOO284" s="41"/>
      <c r="OOP284" s="38"/>
      <c r="OOQ284" s="38"/>
      <c r="OOR284" s="38"/>
      <c r="OOS284" s="39"/>
      <c r="OOT284" s="40"/>
      <c r="OOU284" s="41"/>
      <c r="OOV284" s="38"/>
      <c r="OOW284" s="38"/>
      <c r="OOX284" s="38"/>
      <c r="OOY284" s="39"/>
      <c r="OOZ284" s="40"/>
      <c r="OPA284" s="41"/>
      <c r="OPB284" s="38"/>
      <c r="OPC284" s="38"/>
      <c r="OPD284" s="38"/>
      <c r="OPE284" s="39"/>
      <c r="OPF284" s="40"/>
      <c r="OPG284" s="41"/>
      <c r="OPH284" s="38"/>
      <c r="OPI284" s="38"/>
      <c r="OPJ284" s="38"/>
      <c r="OPK284" s="39"/>
      <c r="OPL284" s="40"/>
      <c r="OPM284" s="41"/>
      <c r="OPN284" s="38"/>
      <c r="OPO284" s="38"/>
      <c r="OPP284" s="38"/>
      <c r="OPQ284" s="39"/>
      <c r="OPR284" s="40"/>
      <c r="OPS284" s="41"/>
      <c r="OPT284" s="38"/>
      <c r="OPU284" s="38"/>
      <c r="OPV284" s="38"/>
      <c r="OPW284" s="39"/>
      <c r="OPX284" s="40"/>
      <c r="OPY284" s="41"/>
      <c r="OPZ284" s="38"/>
      <c r="OQA284" s="38"/>
      <c r="OQB284" s="38"/>
      <c r="OQC284" s="39"/>
      <c r="OQD284" s="40"/>
      <c r="OQE284" s="41"/>
      <c r="OQF284" s="38"/>
      <c r="OQG284" s="38"/>
      <c r="OQH284" s="38"/>
      <c r="OQI284" s="39"/>
      <c r="OQJ284" s="40"/>
      <c r="OQK284" s="41"/>
      <c r="OQL284" s="38"/>
      <c r="OQM284" s="38"/>
      <c r="OQN284" s="38"/>
      <c r="OQO284" s="39"/>
      <c r="OQP284" s="40"/>
      <c r="OQQ284" s="41"/>
      <c r="OQR284" s="38"/>
      <c r="OQS284" s="38"/>
      <c r="OQT284" s="38"/>
      <c r="OQU284" s="39"/>
      <c r="OQV284" s="40"/>
      <c r="OQW284" s="41"/>
      <c r="OQX284" s="38"/>
      <c r="OQY284" s="38"/>
      <c r="OQZ284" s="38"/>
      <c r="ORA284" s="39"/>
      <c r="ORB284" s="40"/>
      <c r="ORC284" s="41"/>
      <c r="ORD284" s="38"/>
      <c r="ORE284" s="38"/>
      <c r="ORF284" s="38"/>
      <c r="ORG284" s="39"/>
      <c r="ORH284" s="40"/>
      <c r="ORI284" s="41"/>
      <c r="ORJ284" s="38"/>
      <c r="ORK284" s="38"/>
      <c r="ORL284" s="38"/>
      <c r="ORM284" s="39"/>
      <c r="ORN284" s="40"/>
      <c r="ORO284" s="41"/>
      <c r="ORP284" s="38"/>
      <c r="ORQ284" s="38"/>
      <c r="ORR284" s="38"/>
      <c r="ORS284" s="39"/>
      <c r="ORT284" s="40"/>
      <c r="ORU284" s="41"/>
      <c r="ORV284" s="38"/>
      <c r="ORW284" s="38"/>
      <c r="ORX284" s="38"/>
      <c r="ORY284" s="39"/>
      <c r="ORZ284" s="40"/>
      <c r="OSA284" s="41"/>
      <c r="OSB284" s="38"/>
      <c r="OSC284" s="38"/>
      <c r="OSD284" s="38"/>
      <c r="OSE284" s="39"/>
      <c r="OSF284" s="40"/>
      <c r="OSG284" s="41"/>
      <c r="OSH284" s="38"/>
      <c r="OSI284" s="38"/>
      <c r="OSJ284" s="38"/>
      <c r="OSK284" s="39"/>
      <c r="OSL284" s="40"/>
      <c r="OSM284" s="41"/>
      <c r="OSN284" s="38"/>
      <c r="OSO284" s="38"/>
      <c r="OSP284" s="38"/>
      <c r="OSQ284" s="39"/>
      <c r="OSR284" s="40"/>
      <c r="OSS284" s="41"/>
      <c r="OST284" s="38"/>
      <c r="OSU284" s="38"/>
      <c r="OSV284" s="38"/>
      <c r="OSW284" s="39"/>
      <c r="OSX284" s="40"/>
      <c r="OSY284" s="41"/>
      <c r="OSZ284" s="38"/>
      <c r="OTA284" s="38"/>
      <c r="OTB284" s="38"/>
      <c r="OTC284" s="39"/>
      <c r="OTD284" s="40"/>
      <c r="OTE284" s="41"/>
      <c r="OTF284" s="38"/>
      <c r="OTG284" s="38"/>
      <c r="OTH284" s="38"/>
      <c r="OTI284" s="39"/>
      <c r="OTJ284" s="40"/>
      <c r="OTK284" s="41"/>
      <c r="OTL284" s="38"/>
      <c r="OTM284" s="38"/>
      <c r="OTN284" s="38"/>
      <c r="OTO284" s="39"/>
      <c r="OTP284" s="40"/>
      <c r="OTQ284" s="41"/>
      <c r="OTR284" s="38"/>
      <c r="OTS284" s="38"/>
      <c r="OTT284" s="38"/>
      <c r="OTU284" s="39"/>
      <c r="OTV284" s="40"/>
      <c r="OTW284" s="41"/>
      <c r="OTX284" s="38"/>
      <c r="OTY284" s="38"/>
      <c r="OTZ284" s="38"/>
      <c r="OUA284" s="39"/>
      <c r="OUB284" s="40"/>
      <c r="OUC284" s="41"/>
      <c r="OUD284" s="38"/>
      <c r="OUE284" s="38"/>
      <c r="OUF284" s="38"/>
      <c r="OUG284" s="39"/>
      <c r="OUH284" s="40"/>
      <c r="OUI284" s="41"/>
      <c r="OUJ284" s="38"/>
      <c r="OUK284" s="38"/>
      <c r="OUL284" s="38"/>
      <c r="OUM284" s="39"/>
      <c r="OUN284" s="40"/>
      <c r="OUO284" s="41"/>
      <c r="OUP284" s="38"/>
      <c r="OUQ284" s="38"/>
      <c r="OUR284" s="38"/>
      <c r="OUS284" s="39"/>
      <c r="OUT284" s="40"/>
      <c r="OUU284" s="41"/>
      <c r="OUV284" s="38"/>
      <c r="OUW284" s="38"/>
      <c r="OUX284" s="38"/>
      <c r="OUY284" s="39"/>
      <c r="OUZ284" s="40"/>
      <c r="OVA284" s="41"/>
      <c r="OVB284" s="38"/>
      <c r="OVC284" s="38"/>
      <c r="OVD284" s="38"/>
      <c r="OVE284" s="39"/>
      <c r="OVF284" s="40"/>
      <c r="OVG284" s="41"/>
      <c r="OVH284" s="38"/>
      <c r="OVI284" s="38"/>
      <c r="OVJ284" s="38"/>
      <c r="OVK284" s="39"/>
      <c r="OVL284" s="40"/>
      <c r="OVM284" s="41"/>
      <c r="OVN284" s="38"/>
      <c r="OVO284" s="38"/>
      <c r="OVP284" s="38"/>
      <c r="OVQ284" s="39"/>
      <c r="OVR284" s="40"/>
      <c r="OVS284" s="41"/>
      <c r="OVT284" s="38"/>
      <c r="OVU284" s="38"/>
      <c r="OVV284" s="38"/>
      <c r="OVW284" s="39"/>
      <c r="OVX284" s="40"/>
      <c r="OVY284" s="41"/>
      <c r="OVZ284" s="38"/>
      <c r="OWA284" s="38"/>
      <c r="OWB284" s="38"/>
      <c r="OWC284" s="39"/>
      <c r="OWD284" s="40"/>
      <c r="OWE284" s="41"/>
      <c r="OWF284" s="38"/>
      <c r="OWG284" s="38"/>
      <c r="OWH284" s="38"/>
      <c r="OWI284" s="39"/>
      <c r="OWJ284" s="40"/>
      <c r="OWK284" s="41"/>
      <c r="OWL284" s="38"/>
      <c r="OWM284" s="38"/>
      <c r="OWN284" s="38"/>
      <c r="OWO284" s="39"/>
      <c r="OWP284" s="40"/>
      <c r="OWQ284" s="41"/>
      <c r="OWR284" s="38"/>
      <c r="OWS284" s="38"/>
      <c r="OWT284" s="38"/>
      <c r="OWU284" s="39"/>
      <c r="OWV284" s="40"/>
      <c r="OWW284" s="41"/>
      <c r="OWX284" s="38"/>
      <c r="OWY284" s="38"/>
      <c r="OWZ284" s="38"/>
      <c r="OXA284" s="39"/>
      <c r="OXB284" s="40"/>
      <c r="OXC284" s="41"/>
      <c r="OXD284" s="38"/>
      <c r="OXE284" s="38"/>
      <c r="OXF284" s="38"/>
      <c r="OXG284" s="39"/>
      <c r="OXH284" s="40"/>
      <c r="OXI284" s="41"/>
      <c r="OXJ284" s="38"/>
      <c r="OXK284" s="38"/>
      <c r="OXL284" s="38"/>
      <c r="OXM284" s="39"/>
      <c r="OXN284" s="40"/>
      <c r="OXO284" s="41"/>
      <c r="OXP284" s="38"/>
      <c r="OXQ284" s="38"/>
      <c r="OXR284" s="38"/>
      <c r="OXS284" s="39"/>
      <c r="OXT284" s="40"/>
      <c r="OXU284" s="41"/>
      <c r="OXV284" s="38"/>
      <c r="OXW284" s="38"/>
      <c r="OXX284" s="38"/>
      <c r="OXY284" s="39"/>
      <c r="OXZ284" s="40"/>
      <c r="OYA284" s="41"/>
      <c r="OYB284" s="38"/>
      <c r="OYC284" s="38"/>
      <c r="OYD284" s="38"/>
      <c r="OYE284" s="39"/>
      <c r="OYF284" s="40"/>
      <c r="OYG284" s="41"/>
      <c r="OYH284" s="38"/>
      <c r="OYI284" s="38"/>
      <c r="OYJ284" s="38"/>
      <c r="OYK284" s="39"/>
      <c r="OYL284" s="40"/>
      <c r="OYM284" s="41"/>
      <c r="OYN284" s="38"/>
      <c r="OYO284" s="38"/>
      <c r="OYP284" s="38"/>
      <c r="OYQ284" s="39"/>
      <c r="OYR284" s="40"/>
      <c r="OYS284" s="41"/>
      <c r="OYT284" s="38"/>
      <c r="OYU284" s="38"/>
      <c r="OYV284" s="38"/>
      <c r="OYW284" s="39"/>
      <c r="OYX284" s="40"/>
      <c r="OYY284" s="41"/>
      <c r="OYZ284" s="38"/>
      <c r="OZA284" s="38"/>
      <c r="OZB284" s="38"/>
      <c r="OZC284" s="39"/>
      <c r="OZD284" s="40"/>
      <c r="OZE284" s="41"/>
      <c r="OZF284" s="38"/>
      <c r="OZG284" s="38"/>
      <c r="OZH284" s="38"/>
      <c r="OZI284" s="39"/>
      <c r="OZJ284" s="40"/>
      <c r="OZK284" s="41"/>
      <c r="OZL284" s="38"/>
      <c r="OZM284" s="38"/>
      <c r="OZN284" s="38"/>
      <c r="OZO284" s="39"/>
      <c r="OZP284" s="40"/>
      <c r="OZQ284" s="41"/>
      <c r="OZR284" s="38"/>
      <c r="OZS284" s="38"/>
      <c r="OZT284" s="38"/>
      <c r="OZU284" s="39"/>
      <c r="OZV284" s="40"/>
      <c r="OZW284" s="41"/>
      <c r="OZX284" s="38"/>
      <c r="OZY284" s="38"/>
      <c r="OZZ284" s="38"/>
      <c r="PAA284" s="39"/>
      <c r="PAB284" s="40"/>
      <c r="PAC284" s="41"/>
      <c r="PAD284" s="38"/>
      <c r="PAE284" s="38"/>
      <c r="PAF284" s="38"/>
      <c r="PAG284" s="39"/>
      <c r="PAH284" s="40"/>
      <c r="PAI284" s="41"/>
      <c r="PAJ284" s="38"/>
      <c r="PAK284" s="38"/>
      <c r="PAL284" s="38"/>
      <c r="PAM284" s="39"/>
      <c r="PAN284" s="40"/>
      <c r="PAO284" s="41"/>
      <c r="PAP284" s="38"/>
      <c r="PAQ284" s="38"/>
      <c r="PAR284" s="38"/>
      <c r="PAS284" s="39"/>
      <c r="PAT284" s="40"/>
      <c r="PAU284" s="41"/>
      <c r="PAV284" s="38"/>
      <c r="PAW284" s="38"/>
      <c r="PAX284" s="38"/>
      <c r="PAY284" s="39"/>
      <c r="PAZ284" s="40"/>
      <c r="PBA284" s="41"/>
      <c r="PBB284" s="38"/>
      <c r="PBC284" s="38"/>
      <c r="PBD284" s="38"/>
      <c r="PBE284" s="39"/>
      <c r="PBF284" s="40"/>
      <c r="PBG284" s="41"/>
      <c r="PBH284" s="38"/>
      <c r="PBI284" s="38"/>
      <c r="PBJ284" s="38"/>
      <c r="PBK284" s="39"/>
      <c r="PBL284" s="40"/>
      <c r="PBM284" s="41"/>
      <c r="PBN284" s="38"/>
      <c r="PBO284" s="38"/>
      <c r="PBP284" s="38"/>
      <c r="PBQ284" s="39"/>
      <c r="PBR284" s="40"/>
      <c r="PBS284" s="41"/>
      <c r="PBT284" s="38"/>
      <c r="PBU284" s="38"/>
      <c r="PBV284" s="38"/>
      <c r="PBW284" s="39"/>
      <c r="PBX284" s="40"/>
      <c r="PBY284" s="41"/>
      <c r="PBZ284" s="38"/>
      <c r="PCA284" s="38"/>
      <c r="PCB284" s="38"/>
      <c r="PCC284" s="39"/>
      <c r="PCD284" s="40"/>
      <c r="PCE284" s="41"/>
      <c r="PCF284" s="38"/>
      <c r="PCG284" s="38"/>
      <c r="PCH284" s="38"/>
      <c r="PCI284" s="39"/>
      <c r="PCJ284" s="40"/>
      <c r="PCK284" s="41"/>
      <c r="PCL284" s="38"/>
      <c r="PCM284" s="38"/>
      <c r="PCN284" s="38"/>
      <c r="PCO284" s="39"/>
      <c r="PCP284" s="40"/>
      <c r="PCQ284" s="41"/>
      <c r="PCR284" s="38"/>
      <c r="PCS284" s="38"/>
      <c r="PCT284" s="38"/>
      <c r="PCU284" s="39"/>
      <c r="PCV284" s="40"/>
      <c r="PCW284" s="41"/>
      <c r="PCX284" s="38"/>
      <c r="PCY284" s="38"/>
      <c r="PCZ284" s="38"/>
      <c r="PDA284" s="39"/>
      <c r="PDB284" s="40"/>
      <c r="PDC284" s="41"/>
      <c r="PDD284" s="38"/>
      <c r="PDE284" s="38"/>
      <c r="PDF284" s="38"/>
      <c r="PDG284" s="39"/>
      <c r="PDH284" s="40"/>
      <c r="PDI284" s="41"/>
      <c r="PDJ284" s="38"/>
      <c r="PDK284" s="38"/>
      <c r="PDL284" s="38"/>
      <c r="PDM284" s="39"/>
      <c r="PDN284" s="40"/>
      <c r="PDO284" s="41"/>
      <c r="PDP284" s="38"/>
      <c r="PDQ284" s="38"/>
      <c r="PDR284" s="38"/>
      <c r="PDS284" s="39"/>
      <c r="PDT284" s="40"/>
      <c r="PDU284" s="41"/>
      <c r="PDV284" s="38"/>
      <c r="PDW284" s="38"/>
      <c r="PDX284" s="38"/>
      <c r="PDY284" s="39"/>
      <c r="PDZ284" s="40"/>
      <c r="PEA284" s="41"/>
      <c r="PEB284" s="38"/>
      <c r="PEC284" s="38"/>
      <c r="PED284" s="38"/>
      <c r="PEE284" s="39"/>
      <c r="PEF284" s="40"/>
      <c r="PEG284" s="41"/>
      <c r="PEH284" s="38"/>
      <c r="PEI284" s="38"/>
      <c r="PEJ284" s="38"/>
      <c r="PEK284" s="39"/>
      <c r="PEL284" s="40"/>
      <c r="PEM284" s="41"/>
      <c r="PEN284" s="38"/>
      <c r="PEO284" s="38"/>
      <c r="PEP284" s="38"/>
      <c r="PEQ284" s="39"/>
      <c r="PER284" s="40"/>
      <c r="PES284" s="41"/>
      <c r="PET284" s="38"/>
      <c r="PEU284" s="38"/>
      <c r="PEV284" s="38"/>
      <c r="PEW284" s="39"/>
      <c r="PEX284" s="40"/>
      <c r="PEY284" s="41"/>
      <c r="PEZ284" s="38"/>
      <c r="PFA284" s="38"/>
      <c r="PFB284" s="38"/>
      <c r="PFC284" s="39"/>
      <c r="PFD284" s="40"/>
      <c r="PFE284" s="41"/>
      <c r="PFF284" s="38"/>
      <c r="PFG284" s="38"/>
      <c r="PFH284" s="38"/>
      <c r="PFI284" s="39"/>
      <c r="PFJ284" s="40"/>
      <c r="PFK284" s="41"/>
      <c r="PFL284" s="38"/>
      <c r="PFM284" s="38"/>
      <c r="PFN284" s="38"/>
      <c r="PFO284" s="39"/>
      <c r="PFP284" s="40"/>
      <c r="PFQ284" s="41"/>
      <c r="PFR284" s="38"/>
      <c r="PFS284" s="38"/>
      <c r="PFT284" s="38"/>
      <c r="PFU284" s="39"/>
      <c r="PFV284" s="40"/>
      <c r="PFW284" s="41"/>
      <c r="PFX284" s="38"/>
      <c r="PFY284" s="38"/>
      <c r="PFZ284" s="38"/>
      <c r="PGA284" s="39"/>
      <c r="PGB284" s="40"/>
      <c r="PGC284" s="41"/>
      <c r="PGD284" s="38"/>
      <c r="PGE284" s="38"/>
      <c r="PGF284" s="38"/>
      <c r="PGG284" s="39"/>
      <c r="PGH284" s="40"/>
      <c r="PGI284" s="41"/>
      <c r="PGJ284" s="38"/>
      <c r="PGK284" s="38"/>
      <c r="PGL284" s="38"/>
      <c r="PGM284" s="39"/>
      <c r="PGN284" s="40"/>
      <c r="PGO284" s="41"/>
      <c r="PGP284" s="38"/>
      <c r="PGQ284" s="38"/>
      <c r="PGR284" s="38"/>
      <c r="PGS284" s="39"/>
      <c r="PGT284" s="40"/>
      <c r="PGU284" s="41"/>
      <c r="PGV284" s="38"/>
      <c r="PGW284" s="38"/>
      <c r="PGX284" s="38"/>
      <c r="PGY284" s="39"/>
      <c r="PGZ284" s="40"/>
      <c r="PHA284" s="41"/>
      <c r="PHB284" s="38"/>
      <c r="PHC284" s="38"/>
      <c r="PHD284" s="38"/>
      <c r="PHE284" s="39"/>
      <c r="PHF284" s="40"/>
      <c r="PHG284" s="41"/>
      <c r="PHH284" s="38"/>
      <c r="PHI284" s="38"/>
      <c r="PHJ284" s="38"/>
      <c r="PHK284" s="39"/>
      <c r="PHL284" s="40"/>
      <c r="PHM284" s="41"/>
      <c r="PHN284" s="38"/>
      <c r="PHO284" s="38"/>
      <c r="PHP284" s="38"/>
      <c r="PHQ284" s="39"/>
      <c r="PHR284" s="40"/>
      <c r="PHS284" s="41"/>
      <c r="PHT284" s="38"/>
      <c r="PHU284" s="38"/>
      <c r="PHV284" s="38"/>
      <c r="PHW284" s="39"/>
      <c r="PHX284" s="40"/>
      <c r="PHY284" s="41"/>
      <c r="PHZ284" s="38"/>
      <c r="PIA284" s="38"/>
      <c r="PIB284" s="38"/>
      <c r="PIC284" s="39"/>
      <c r="PID284" s="40"/>
      <c r="PIE284" s="41"/>
      <c r="PIF284" s="38"/>
      <c r="PIG284" s="38"/>
      <c r="PIH284" s="38"/>
      <c r="PII284" s="39"/>
      <c r="PIJ284" s="40"/>
      <c r="PIK284" s="41"/>
      <c r="PIL284" s="38"/>
      <c r="PIM284" s="38"/>
      <c r="PIN284" s="38"/>
      <c r="PIO284" s="39"/>
      <c r="PIP284" s="40"/>
      <c r="PIQ284" s="41"/>
      <c r="PIR284" s="38"/>
      <c r="PIS284" s="38"/>
      <c r="PIT284" s="38"/>
      <c r="PIU284" s="39"/>
      <c r="PIV284" s="40"/>
      <c r="PIW284" s="41"/>
      <c r="PIX284" s="38"/>
      <c r="PIY284" s="38"/>
      <c r="PIZ284" s="38"/>
      <c r="PJA284" s="39"/>
      <c r="PJB284" s="40"/>
      <c r="PJC284" s="41"/>
      <c r="PJD284" s="38"/>
      <c r="PJE284" s="38"/>
      <c r="PJF284" s="38"/>
      <c r="PJG284" s="39"/>
      <c r="PJH284" s="40"/>
      <c r="PJI284" s="41"/>
      <c r="PJJ284" s="38"/>
      <c r="PJK284" s="38"/>
      <c r="PJL284" s="38"/>
      <c r="PJM284" s="39"/>
      <c r="PJN284" s="40"/>
      <c r="PJO284" s="41"/>
      <c r="PJP284" s="38"/>
      <c r="PJQ284" s="38"/>
      <c r="PJR284" s="38"/>
      <c r="PJS284" s="39"/>
      <c r="PJT284" s="40"/>
      <c r="PJU284" s="41"/>
      <c r="PJV284" s="38"/>
      <c r="PJW284" s="38"/>
      <c r="PJX284" s="38"/>
      <c r="PJY284" s="39"/>
      <c r="PJZ284" s="40"/>
      <c r="PKA284" s="41"/>
      <c r="PKB284" s="38"/>
      <c r="PKC284" s="38"/>
      <c r="PKD284" s="38"/>
      <c r="PKE284" s="39"/>
      <c r="PKF284" s="40"/>
      <c r="PKG284" s="41"/>
      <c r="PKH284" s="38"/>
      <c r="PKI284" s="38"/>
      <c r="PKJ284" s="38"/>
      <c r="PKK284" s="39"/>
      <c r="PKL284" s="40"/>
      <c r="PKM284" s="41"/>
      <c r="PKN284" s="38"/>
      <c r="PKO284" s="38"/>
      <c r="PKP284" s="38"/>
      <c r="PKQ284" s="39"/>
      <c r="PKR284" s="40"/>
      <c r="PKS284" s="41"/>
      <c r="PKT284" s="38"/>
      <c r="PKU284" s="38"/>
      <c r="PKV284" s="38"/>
      <c r="PKW284" s="39"/>
      <c r="PKX284" s="40"/>
      <c r="PKY284" s="41"/>
      <c r="PKZ284" s="38"/>
      <c r="PLA284" s="38"/>
      <c r="PLB284" s="38"/>
      <c r="PLC284" s="39"/>
      <c r="PLD284" s="40"/>
      <c r="PLE284" s="41"/>
      <c r="PLF284" s="38"/>
      <c r="PLG284" s="38"/>
      <c r="PLH284" s="38"/>
      <c r="PLI284" s="39"/>
      <c r="PLJ284" s="40"/>
      <c r="PLK284" s="41"/>
      <c r="PLL284" s="38"/>
      <c r="PLM284" s="38"/>
      <c r="PLN284" s="38"/>
      <c r="PLO284" s="39"/>
      <c r="PLP284" s="40"/>
      <c r="PLQ284" s="41"/>
      <c r="PLR284" s="38"/>
      <c r="PLS284" s="38"/>
      <c r="PLT284" s="38"/>
      <c r="PLU284" s="39"/>
      <c r="PLV284" s="40"/>
      <c r="PLW284" s="41"/>
      <c r="PLX284" s="38"/>
      <c r="PLY284" s="38"/>
      <c r="PLZ284" s="38"/>
      <c r="PMA284" s="39"/>
      <c r="PMB284" s="40"/>
      <c r="PMC284" s="41"/>
      <c r="PMD284" s="38"/>
      <c r="PME284" s="38"/>
      <c r="PMF284" s="38"/>
      <c r="PMG284" s="39"/>
      <c r="PMH284" s="40"/>
      <c r="PMI284" s="41"/>
      <c r="PMJ284" s="38"/>
      <c r="PMK284" s="38"/>
      <c r="PML284" s="38"/>
      <c r="PMM284" s="39"/>
      <c r="PMN284" s="40"/>
      <c r="PMO284" s="41"/>
      <c r="PMP284" s="38"/>
      <c r="PMQ284" s="38"/>
      <c r="PMR284" s="38"/>
      <c r="PMS284" s="39"/>
      <c r="PMT284" s="40"/>
      <c r="PMU284" s="41"/>
      <c r="PMV284" s="38"/>
      <c r="PMW284" s="38"/>
      <c r="PMX284" s="38"/>
      <c r="PMY284" s="39"/>
      <c r="PMZ284" s="40"/>
      <c r="PNA284" s="41"/>
      <c r="PNB284" s="38"/>
      <c r="PNC284" s="38"/>
      <c r="PND284" s="38"/>
      <c r="PNE284" s="39"/>
      <c r="PNF284" s="40"/>
      <c r="PNG284" s="41"/>
      <c r="PNH284" s="38"/>
      <c r="PNI284" s="38"/>
      <c r="PNJ284" s="38"/>
      <c r="PNK284" s="39"/>
      <c r="PNL284" s="40"/>
      <c r="PNM284" s="41"/>
      <c r="PNN284" s="38"/>
      <c r="PNO284" s="38"/>
      <c r="PNP284" s="38"/>
      <c r="PNQ284" s="39"/>
      <c r="PNR284" s="40"/>
      <c r="PNS284" s="41"/>
      <c r="PNT284" s="38"/>
      <c r="PNU284" s="38"/>
      <c r="PNV284" s="38"/>
      <c r="PNW284" s="39"/>
      <c r="PNX284" s="40"/>
      <c r="PNY284" s="41"/>
      <c r="PNZ284" s="38"/>
      <c r="POA284" s="38"/>
      <c r="POB284" s="38"/>
      <c r="POC284" s="39"/>
      <c r="POD284" s="40"/>
      <c r="POE284" s="41"/>
      <c r="POF284" s="38"/>
      <c r="POG284" s="38"/>
      <c r="POH284" s="38"/>
      <c r="POI284" s="39"/>
      <c r="POJ284" s="40"/>
      <c r="POK284" s="41"/>
      <c r="POL284" s="38"/>
      <c r="POM284" s="38"/>
      <c r="PON284" s="38"/>
      <c r="POO284" s="39"/>
      <c r="POP284" s="40"/>
      <c r="POQ284" s="41"/>
      <c r="POR284" s="38"/>
      <c r="POS284" s="38"/>
      <c r="POT284" s="38"/>
      <c r="POU284" s="39"/>
      <c r="POV284" s="40"/>
      <c r="POW284" s="41"/>
      <c r="POX284" s="38"/>
      <c r="POY284" s="38"/>
      <c r="POZ284" s="38"/>
      <c r="PPA284" s="39"/>
      <c r="PPB284" s="40"/>
      <c r="PPC284" s="41"/>
      <c r="PPD284" s="38"/>
      <c r="PPE284" s="38"/>
      <c r="PPF284" s="38"/>
      <c r="PPG284" s="39"/>
      <c r="PPH284" s="40"/>
      <c r="PPI284" s="41"/>
      <c r="PPJ284" s="38"/>
      <c r="PPK284" s="38"/>
      <c r="PPL284" s="38"/>
      <c r="PPM284" s="39"/>
      <c r="PPN284" s="40"/>
      <c r="PPO284" s="41"/>
      <c r="PPP284" s="38"/>
      <c r="PPQ284" s="38"/>
      <c r="PPR284" s="38"/>
      <c r="PPS284" s="39"/>
      <c r="PPT284" s="40"/>
      <c r="PPU284" s="41"/>
      <c r="PPV284" s="38"/>
      <c r="PPW284" s="38"/>
      <c r="PPX284" s="38"/>
      <c r="PPY284" s="39"/>
      <c r="PPZ284" s="40"/>
      <c r="PQA284" s="41"/>
      <c r="PQB284" s="38"/>
      <c r="PQC284" s="38"/>
      <c r="PQD284" s="38"/>
      <c r="PQE284" s="39"/>
      <c r="PQF284" s="40"/>
      <c r="PQG284" s="41"/>
      <c r="PQH284" s="38"/>
      <c r="PQI284" s="38"/>
      <c r="PQJ284" s="38"/>
      <c r="PQK284" s="39"/>
      <c r="PQL284" s="40"/>
      <c r="PQM284" s="41"/>
      <c r="PQN284" s="38"/>
      <c r="PQO284" s="38"/>
      <c r="PQP284" s="38"/>
      <c r="PQQ284" s="39"/>
      <c r="PQR284" s="40"/>
      <c r="PQS284" s="41"/>
      <c r="PQT284" s="38"/>
      <c r="PQU284" s="38"/>
      <c r="PQV284" s="38"/>
      <c r="PQW284" s="39"/>
      <c r="PQX284" s="40"/>
      <c r="PQY284" s="41"/>
      <c r="PQZ284" s="38"/>
      <c r="PRA284" s="38"/>
      <c r="PRB284" s="38"/>
      <c r="PRC284" s="39"/>
      <c r="PRD284" s="40"/>
      <c r="PRE284" s="41"/>
      <c r="PRF284" s="38"/>
      <c r="PRG284" s="38"/>
      <c r="PRH284" s="38"/>
      <c r="PRI284" s="39"/>
      <c r="PRJ284" s="40"/>
      <c r="PRK284" s="41"/>
      <c r="PRL284" s="38"/>
      <c r="PRM284" s="38"/>
      <c r="PRN284" s="38"/>
      <c r="PRO284" s="39"/>
      <c r="PRP284" s="40"/>
      <c r="PRQ284" s="41"/>
      <c r="PRR284" s="38"/>
      <c r="PRS284" s="38"/>
      <c r="PRT284" s="38"/>
      <c r="PRU284" s="39"/>
      <c r="PRV284" s="40"/>
      <c r="PRW284" s="41"/>
      <c r="PRX284" s="38"/>
      <c r="PRY284" s="38"/>
      <c r="PRZ284" s="38"/>
      <c r="PSA284" s="39"/>
      <c r="PSB284" s="40"/>
      <c r="PSC284" s="41"/>
      <c r="PSD284" s="38"/>
      <c r="PSE284" s="38"/>
      <c r="PSF284" s="38"/>
      <c r="PSG284" s="39"/>
      <c r="PSH284" s="40"/>
      <c r="PSI284" s="41"/>
      <c r="PSJ284" s="38"/>
      <c r="PSK284" s="38"/>
      <c r="PSL284" s="38"/>
      <c r="PSM284" s="39"/>
      <c r="PSN284" s="40"/>
      <c r="PSO284" s="41"/>
      <c r="PSP284" s="38"/>
      <c r="PSQ284" s="38"/>
      <c r="PSR284" s="38"/>
      <c r="PSS284" s="39"/>
      <c r="PST284" s="40"/>
      <c r="PSU284" s="41"/>
      <c r="PSV284" s="38"/>
      <c r="PSW284" s="38"/>
      <c r="PSX284" s="38"/>
      <c r="PSY284" s="39"/>
      <c r="PSZ284" s="40"/>
      <c r="PTA284" s="41"/>
      <c r="PTB284" s="38"/>
      <c r="PTC284" s="38"/>
      <c r="PTD284" s="38"/>
      <c r="PTE284" s="39"/>
      <c r="PTF284" s="40"/>
      <c r="PTG284" s="41"/>
      <c r="PTH284" s="38"/>
      <c r="PTI284" s="38"/>
      <c r="PTJ284" s="38"/>
      <c r="PTK284" s="39"/>
      <c r="PTL284" s="40"/>
      <c r="PTM284" s="41"/>
      <c r="PTN284" s="38"/>
      <c r="PTO284" s="38"/>
      <c r="PTP284" s="38"/>
      <c r="PTQ284" s="39"/>
      <c r="PTR284" s="40"/>
      <c r="PTS284" s="41"/>
      <c r="PTT284" s="38"/>
      <c r="PTU284" s="38"/>
      <c r="PTV284" s="38"/>
      <c r="PTW284" s="39"/>
      <c r="PTX284" s="40"/>
      <c r="PTY284" s="41"/>
      <c r="PTZ284" s="38"/>
      <c r="PUA284" s="38"/>
      <c r="PUB284" s="38"/>
      <c r="PUC284" s="39"/>
      <c r="PUD284" s="40"/>
      <c r="PUE284" s="41"/>
      <c r="PUF284" s="38"/>
      <c r="PUG284" s="38"/>
      <c r="PUH284" s="38"/>
      <c r="PUI284" s="39"/>
      <c r="PUJ284" s="40"/>
      <c r="PUK284" s="41"/>
      <c r="PUL284" s="38"/>
      <c r="PUM284" s="38"/>
      <c r="PUN284" s="38"/>
      <c r="PUO284" s="39"/>
      <c r="PUP284" s="40"/>
      <c r="PUQ284" s="41"/>
      <c r="PUR284" s="38"/>
      <c r="PUS284" s="38"/>
      <c r="PUT284" s="38"/>
      <c r="PUU284" s="39"/>
      <c r="PUV284" s="40"/>
      <c r="PUW284" s="41"/>
      <c r="PUX284" s="38"/>
      <c r="PUY284" s="38"/>
      <c r="PUZ284" s="38"/>
      <c r="PVA284" s="39"/>
      <c r="PVB284" s="40"/>
      <c r="PVC284" s="41"/>
      <c r="PVD284" s="38"/>
      <c r="PVE284" s="38"/>
      <c r="PVF284" s="38"/>
      <c r="PVG284" s="39"/>
      <c r="PVH284" s="40"/>
      <c r="PVI284" s="41"/>
      <c r="PVJ284" s="38"/>
      <c r="PVK284" s="38"/>
      <c r="PVL284" s="38"/>
      <c r="PVM284" s="39"/>
      <c r="PVN284" s="40"/>
      <c r="PVO284" s="41"/>
      <c r="PVP284" s="38"/>
      <c r="PVQ284" s="38"/>
      <c r="PVR284" s="38"/>
      <c r="PVS284" s="39"/>
      <c r="PVT284" s="40"/>
      <c r="PVU284" s="41"/>
      <c r="PVV284" s="38"/>
      <c r="PVW284" s="38"/>
      <c r="PVX284" s="38"/>
      <c r="PVY284" s="39"/>
      <c r="PVZ284" s="40"/>
      <c r="PWA284" s="41"/>
      <c r="PWB284" s="38"/>
      <c r="PWC284" s="38"/>
      <c r="PWD284" s="38"/>
      <c r="PWE284" s="39"/>
      <c r="PWF284" s="40"/>
      <c r="PWG284" s="41"/>
      <c r="PWH284" s="38"/>
      <c r="PWI284" s="38"/>
      <c r="PWJ284" s="38"/>
      <c r="PWK284" s="39"/>
      <c r="PWL284" s="40"/>
      <c r="PWM284" s="41"/>
      <c r="PWN284" s="38"/>
      <c r="PWO284" s="38"/>
      <c r="PWP284" s="38"/>
      <c r="PWQ284" s="39"/>
      <c r="PWR284" s="40"/>
      <c r="PWS284" s="41"/>
      <c r="PWT284" s="38"/>
      <c r="PWU284" s="38"/>
      <c r="PWV284" s="38"/>
      <c r="PWW284" s="39"/>
      <c r="PWX284" s="40"/>
      <c r="PWY284" s="41"/>
      <c r="PWZ284" s="38"/>
      <c r="PXA284" s="38"/>
      <c r="PXB284" s="38"/>
      <c r="PXC284" s="39"/>
      <c r="PXD284" s="40"/>
      <c r="PXE284" s="41"/>
      <c r="PXF284" s="38"/>
      <c r="PXG284" s="38"/>
      <c r="PXH284" s="38"/>
      <c r="PXI284" s="39"/>
      <c r="PXJ284" s="40"/>
      <c r="PXK284" s="41"/>
      <c r="PXL284" s="38"/>
      <c r="PXM284" s="38"/>
      <c r="PXN284" s="38"/>
      <c r="PXO284" s="39"/>
      <c r="PXP284" s="40"/>
      <c r="PXQ284" s="41"/>
      <c r="PXR284" s="38"/>
      <c r="PXS284" s="38"/>
      <c r="PXT284" s="38"/>
      <c r="PXU284" s="39"/>
      <c r="PXV284" s="40"/>
      <c r="PXW284" s="41"/>
      <c r="PXX284" s="38"/>
      <c r="PXY284" s="38"/>
      <c r="PXZ284" s="38"/>
      <c r="PYA284" s="39"/>
      <c r="PYB284" s="40"/>
      <c r="PYC284" s="41"/>
      <c r="PYD284" s="38"/>
      <c r="PYE284" s="38"/>
      <c r="PYF284" s="38"/>
      <c r="PYG284" s="39"/>
      <c r="PYH284" s="40"/>
      <c r="PYI284" s="41"/>
      <c r="PYJ284" s="38"/>
      <c r="PYK284" s="38"/>
      <c r="PYL284" s="38"/>
      <c r="PYM284" s="39"/>
      <c r="PYN284" s="40"/>
      <c r="PYO284" s="41"/>
      <c r="PYP284" s="38"/>
      <c r="PYQ284" s="38"/>
      <c r="PYR284" s="38"/>
      <c r="PYS284" s="39"/>
      <c r="PYT284" s="40"/>
      <c r="PYU284" s="41"/>
      <c r="PYV284" s="38"/>
      <c r="PYW284" s="38"/>
      <c r="PYX284" s="38"/>
      <c r="PYY284" s="39"/>
      <c r="PYZ284" s="40"/>
      <c r="PZA284" s="41"/>
      <c r="PZB284" s="38"/>
      <c r="PZC284" s="38"/>
      <c r="PZD284" s="38"/>
      <c r="PZE284" s="39"/>
      <c r="PZF284" s="40"/>
      <c r="PZG284" s="41"/>
      <c r="PZH284" s="38"/>
      <c r="PZI284" s="38"/>
      <c r="PZJ284" s="38"/>
      <c r="PZK284" s="39"/>
      <c r="PZL284" s="40"/>
      <c r="PZM284" s="41"/>
      <c r="PZN284" s="38"/>
      <c r="PZO284" s="38"/>
      <c r="PZP284" s="38"/>
      <c r="PZQ284" s="39"/>
      <c r="PZR284" s="40"/>
      <c r="PZS284" s="41"/>
      <c r="PZT284" s="38"/>
      <c r="PZU284" s="38"/>
      <c r="PZV284" s="38"/>
      <c r="PZW284" s="39"/>
      <c r="PZX284" s="40"/>
      <c r="PZY284" s="41"/>
      <c r="PZZ284" s="38"/>
      <c r="QAA284" s="38"/>
      <c r="QAB284" s="38"/>
      <c r="QAC284" s="39"/>
      <c r="QAD284" s="40"/>
      <c r="QAE284" s="41"/>
      <c r="QAF284" s="38"/>
      <c r="QAG284" s="38"/>
      <c r="QAH284" s="38"/>
      <c r="QAI284" s="39"/>
      <c r="QAJ284" s="40"/>
      <c r="QAK284" s="41"/>
      <c r="QAL284" s="38"/>
      <c r="QAM284" s="38"/>
      <c r="QAN284" s="38"/>
      <c r="QAO284" s="39"/>
      <c r="QAP284" s="40"/>
      <c r="QAQ284" s="41"/>
      <c r="QAR284" s="38"/>
      <c r="QAS284" s="38"/>
      <c r="QAT284" s="38"/>
      <c r="QAU284" s="39"/>
      <c r="QAV284" s="40"/>
      <c r="QAW284" s="41"/>
      <c r="QAX284" s="38"/>
      <c r="QAY284" s="38"/>
      <c r="QAZ284" s="38"/>
      <c r="QBA284" s="39"/>
      <c r="QBB284" s="40"/>
      <c r="QBC284" s="41"/>
      <c r="QBD284" s="38"/>
      <c r="QBE284" s="38"/>
      <c r="QBF284" s="38"/>
      <c r="QBG284" s="39"/>
      <c r="QBH284" s="40"/>
      <c r="QBI284" s="41"/>
      <c r="QBJ284" s="38"/>
      <c r="QBK284" s="38"/>
      <c r="QBL284" s="38"/>
      <c r="QBM284" s="39"/>
      <c r="QBN284" s="40"/>
      <c r="QBO284" s="41"/>
      <c r="QBP284" s="38"/>
      <c r="QBQ284" s="38"/>
      <c r="QBR284" s="38"/>
      <c r="QBS284" s="39"/>
      <c r="QBT284" s="40"/>
      <c r="QBU284" s="41"/>
      <c r="QBV284" s="38"/>
      <c r="QBW284" s="38"/>
      <c r="QBX284" s="38"/>
      <c r="QBY284" s="39"/>
      <c r="QBZ284" s="40"/>
      <c r="QCA284" s="41"/>
      <c r="QCB284" s="38"/>
      <c r="QCC284" s="38"/>
      <c r="QCD284" s="38"/>
      <c r="QCE284" s="39"/>
      <c r="QCF284" s="40"/>
      <c r="QCG284" s="41"/>
      <c r="QCH284" s="38"/>
      <c r="QCI284" s="38"/>
      <c r="QCJ284" s="38"/>
      <c r="QCK284" s="39"/>
      <c r="QCL284" s="40"/>
      <c r="QCM284" s="41"/>
      <c r="QCN284" s="38"/>
      <c r="QCO284" s="38"/>
      <c r="QCP284" s="38"/>
      <c r="QCQ284" s="39"/>
      <c r="QCR284" s="40"/>
      <c r="QCS284" s="41"/>
      <c r="QCT284" s="38"/>
      <c r="QCU284" s="38"/>
      <c r="QCV284" s="38"/>
      <c r="QCW284" s="39"/>
      <c r="QCX284" s="40"/>
      <c r="QCY284" s="41"/>
      <c r="QCZ284" s="38"/>
      <c r="QDA284" s="38"/>
      <c r="QDB284" s="38"/>
      <c r="QDC284" s="39"/>
      <c r="QDD284" s="40"/>
      <c r="QDE284" s="41"/>
      <c r="QDF284" s="38"/>
      <c r="QDG284" s="38"/>
      <c r="QDH284" s="38"/>
      <c r="QDI284" s="39"/>
      <c r="QDJ284" s="40"/>
      <c r="QDK284" s="41"/>
      <c r="QDL284" s="38"/>
      <c r="QDM284" s="38"/>
      <c r="QDN284" s="38"/>
      <c r="QDO284" s="39"/>
      <c r="QDP284" s="40"/>
      <c r="QDQ284" s="41"/>
      <c r="QDR284" s="38"/>
      <c r="QDS284" s="38"/>
      <c r="QDT284" s="38"/>
      <c r="QDU284" s="39"/>
      <c r="QDV284" s="40"/>
      <c r="QDW284" s="41"/>
      <c r="QDX284" s="38"/>
      <c r="QDY284" s="38"/>
      <c r="QDZ284" s="38"/>
      <c r="QEA284" s="39"/>
      <c r="QEB284" s="40"/>
      <c r="QEC284" s="41"/>
      <c r="QED284" s="38"/>
      <c r="QEE284" s="38"/>
      <c r="QEF284" s="38"/>
      <c r="QEG284" s="39"/>
      <c r="QEH284" s="40"/>
      <c r="QEI284" s="41"/>
      <c r="QEJ284" s="38"/>
      <c r="QEK284" s="38"/>
      <c r="QEL284" s="38"/>
      <c r="QEM284" s="39"/>
      <c r="QEN284" s="40"/>
      <c r="QEO284" s="41"/>
      <c r="QEP284" s="38"/>
      <c r="QEQ284" s="38"/>
      <c r="QER284" s="38"/>
      <c r="QES284" s="39"/>
      <c r="QET284" s="40"/>
      <c r="QEU284" s="41"/>
      <c r="QEV284" s="38"/>
      <c r="QEW284" s="38"/>
      <c r="QEX284" s="38"/>
      <c r="QEY284" s="39"/>
      <c r="QEZ284" s="40"/>
      <c r="QFA284" s="41"/>
      <c r="QFB284" s="38"/>
      <c r="QFC284" s="38"/>
      <c r="QFD284" s="38"/>
      <c r="QFE284" s="39"/>
      <c r="QFF284" s="40"/>
      <c r="QFG284" s="41"/>
      <c r="QFH284" s="38"/>
      <c r="QFI284" s="38"/>
      <c r="QFJ284" s="38"/>
      <c r="QFK284" s="39"/>
      <c r="QFL284" s="40"/>
      <c r="QFM284" s="41"/>
      <c r="QFN284" s="38"/>
      <c r="QFO284" s="38"/>
      <c r="QFP284" s="38"/>
      <c r="QFQ284" s="39"/>
      <c r="QFR284" s="40"/>
      <c r="QFS284" s="41"/>
      <c r="QFT284" s="38"/>
      <c r="QFU284" s="38"/>
      <c r="QFV284" s="38"/>
      <c r="QFW284" s="39"/>
      <c r="QFX284" s="40"/>
      <c r="QFY284" s="41"/>
      <c r="QFZ284" s="38"/>
      <c r="QGA284" s="38"/>
      <c r="QGB284" s="38"/>
      <c r="QGC284" s="39"/>
      <c r="QGD284" s="40"/>
      <c r="QGE284" s="41"/>
      <c r="QGF284" s="38"/>
      <c r="QGG284" s="38"/>
      <c r="QGH284" s="38"/>
      <c r="QGI284" s="39"/>
      <c r="QGJ284" s="40"/>
      <c r="QGK284" s="41"/>
      <c r="QGL284" s="38"/>
      <c r="QGM284" s="38"/>
      <c r="QGN284" s="38"/>
      <c r="QGO284" s="39"/>
      <c r="QGP284" s="40"/>
      <c r="QGQ284" s="41"/>
      <c r="QGR284" s="38"/>
      <c r="QGS284" s="38"/>
      <c r="QGT284" s="38"/>
      <c r="QGU284" s="39"/>
      <c r="QGV284" s="40"/>
      <c r="QGW284" s="41"/>
      <c r="QGX284" s="38"/>
      <c r="QGY284" s="38"/>
      <c r="QGZ284" s="38"/>
      <c r="QHA284" s="39"/>
      <c r="QHB284" s="40"/>
      <c r="QHC284" s="41"/>
      <c r="QHD284" s="38"/>
      <c r="QHE284" s="38"/>
      <c r="QHF284" s="38"/>
      <c r="QHG284" s="39"/>
      <c r="QHH284" s="40"/>
      <c r="QHI284" s="41"/>
      <c r="QHJ284" s="38"/>
      <c r="QHK284" s="38"/>
      <c r="QHL284" s="38"/>
      <c r="QHM284" s="39"/>
      <c r="QHN284" s="40"/>
      <c r="QHO284" s="41"/>
      <c r="QHP284" s="38"/>
      <c r="QHQ284" s="38"/>
      <c r="QHR284" s="38"/>
      <c r="QHS284" s="39"/>
      <c r="QHT284" s="40"/>
      <c r="QHU284" s="41"/>
      <c r="QHV284" s="38"/>
      <c r="QHW284" s="38"/>
      <c r="QHX284" s="38"/>
      <c r="QHY284" s="39"/>
      <c r="QHZ284" s="40"/>
      <c r="QIA284" s="41"/>
      <c r="QIB284" s="38"/>
      <c r="QIC284" s="38"/>
      <c r="QID284" s="38"/>
      <c r="QIE284" s="39"/>
      <c r="QIF284" s="40"/>
      <c r="QIG284" s="41"/>
      <c r="QIH284" s="38"/>
      <c r="QII284" s="38"/>
      <c r="QIJ284" s="38"/>
      <c r="QIK284" s="39"/>
      <c r="QIL284" s="40"/>
      <c r="QIM284" s="41"/>
      <c r="QIN284" s="38"/>
      <c r="QIO284" s="38"/>
      <c r="QIP284" s="38"/>
      <c r="QIQ284" s="39"/>
      <c r="QIR284" s="40"/>
      <c r="QIS284" s="41"/>
      <c r="QIT284" s="38"/>
      <c r="QIU284" s="38"/>
      <c r="QIV284" s="38"/>
      <c r="QIW284" s="39"/>
      <c r="QIX284" s="40"/>
      <c r="QIY284" s="41"/>
      <c r="QIZ284" s="38"/>
      <c r="QJA284" s="38"/>
      <c r="QJB284" s="38"/>
      <c r="QJC284" s="39"/>
      <c r="QJD284" s="40"/>
      <c r="QJE284" s="41"/>
      <c r="QJF284" s="38"/>
      <c r="QJG284" s="38"/>
      <c r="QJH284" s="38"/>
      <c r="QJI284" s="39"/>
      <c r="QJJ284" s="40"/>
      <c r="QJK284" s="41"/>
      <c r="QJL284" s="38"/>
      <c r="QJM284" s="38"/>
      <c r="QJN284" s="38"/>
      <c r="QJO284" s="39"/>
      <c r="QJP284" s="40"/>
      <c r="QJQ284" s="41"/>
      <c r="QJR284" s="38"/>
      <c r="QJS284" s="38"/>
      <c r="QJT284" s="38"/>
      <c r="QJU284" s="39"/>
      <c r="QJV284" s="40"/>
      <c r="QJW284" s="41"/>
      <c r="QJX284" s="38"/>
      <c r="QJY284" s="38"/>
      <c r="QJZ284" s="38"/>
      <c r="QKA284" s="39"/>
      <c r="QKB284" s="40"/>
      <c r="QKC284" s="41"/>
      <c r="QKD284" s="38"/>
      <c r="QKE284" s="38"/>
      <c r="QKF284" s="38"/>
      <c r="QKG284" s="39"/>
      <c r="QKH284" s="40"/>
      <c r="QKI284" s="41"/>
      <c r="QKJ284" s="38"/>
      <c r="QKK284" s="38"/>
      <c r="QKL284" s="38"/>
      <c r="QKM284" s="39"/>
      <c r="QKN284" s="40"/>
      <c r="QKO284" s="41"/>
      <c r="QKP284" s="38"/>
      <c r="QKQ284" s="38"/>
      <c r="QKR284" s="38"/>
      <c r="QKS284" s="39"/>
      <c r="QKT284" s="40"/>
      <c r="QKU284" s="41"/>
      <c r="QKV284" s="38"/>
      <c r="QKW284" s="38"/>
      <c r="QKX284" s="38"/>
      <c r="QKY284" s="39"/>
      <c r="QKZ284" s="40"/>
      <c r="QLA284" s="41"/>
      <c r="QLB284" s="38"/>
      <c r="QLC284" s="38"/>
      <c r="QLD284" s="38"/>
      <c r="QLE284" s="39"/>
      <c r="QLF284" s="40"/>
      <c r="QLG284" s="41"/>
      <c r="QLH284" s="38"/>
      <c r="QLI284" s="38"/>
      <c r="QLJ284" s="38"/>
      <c r="QLK284" s="39"/>
      <c r="QLL284" s="40"/>
      <c r="QLM284" s="41"/>
      <c r="QLN284" s="38"/>
      <c r="QLO284" s="38"/>
      <c r="QLP284" s="38"/>
      <c r="QLQ284" s="39"/>
      <c r="QLR284" s="40"/>
      <c r="QLS284" s="41"/>
      <c r="QLT284" s="38"/>
      <c r="QLU284" s="38"/>
      <c r="QLV284" s="38"/>
      <c r="QLW284" s="39"/>
      <c r="QLX284" s="40"/>
      <c r="QLY284" s="41"/>
      <c r="QLZ284" s="38"/>
      <c r="QMA284" s="38"/>
      <c r="QMB284" s="38"/>
      <c r="QMC284" s="39"/>
      <c r="QMD284" s="40"/>
      <c r="QME284" s="41"/>
      <c r="QMF284" s="38"/>
      <c r="QMG284" s="38"/>
      <c r="QMH284" s="38"/>
      <c r="QMI284" s="39"/>
      <c r="QMJ284" s="40"/>
      <c r="QMK284" s="41"/>
      <c r="QML284" s="38"/>
      <c r="QMM284" s="38"/>
      <c r="QMN284" s="38"/>
      <c r="QMO284" s="39"/>
      <c r="QMP284" s="40"/>
      <c r="QMQ284" s="41"/>
      <c r="QMR284" s="38"/>
      <c r="QMS284" s="38"/>
      <c r="QMT284" s="38"/>
      <c r="QMU284" s="39"/>
      <c r="QMV284" s="40"/>
      <c r="QMW284" s="41"/>
      <c r="QMX284" s="38"/>
      <c r="QMY284" s="38"/>
      <c r="QMZ284" s="38"/>
      <c r="QNA284" s="39"/>
      <c r="QNB284" s="40"/>
      <c r="QNC284" s="41"/>
      <c r="QND284" s="38"/>
      <c r="QNE284" s="38"/>
      <c r="QNF284" s="38"/>
      <c r="QNG284" s="39"/>
      <c r="QNH284" s="40"/>
      <c r="QNI284" s="41"/>
      <c r="QNJ284" s="38"/>
      <c r="QNK284" s="38"/>
      <c r="QNL284" s="38"/>
      <c r="QNM284" s="39"/>
      <c r="QNN284" s="40"/>
      <c r="QNO284" s="41"/>
      <c r="QNP284" s="38"/>
      <c r="QNQ284" s="38"/>
      <c r="QNR284" s="38"/>
      <c r="QNS284" s="39"/>
      <c r="QNT284" s="40"/>
      <c r="QNU284" s="41"/>
      <c r="QNV284" s="38"/>
      <c r="QNW284" s="38"/>
      <c r="QNX284" s="38"/>
      <c r="QNY284" s="39"/>
      <c r="QNZ284" s="40"/>
      <c r="QOA284" s="41"/>
      <c r="QOB284" s="38"/>
      <c r="QOC284" s="38"/>
      <c r="QOD284" s="38"/>
      <c r="QOE284" s="39"/>
      <c r="QOF284" s="40"/>
      <c r="QOG284" s="41"/>
      <c r="QOH284" s="38"/>
      <c r="QOI284" s="38"/>
      <c r="QOJ284" s="38"/>
      <c r="QOK284" s="39"/>
      <c r="QOL284" s="40"/>
      <c r="QOM284" s="41"/>
      <c r="QON284" s="38"/>
      <c r="QOO284" s="38"/>
      <c r="QOP284" s="38"/>
      <c r="QOQ284" s="39"/>
      <c r="QOR284" s="40"/>
      <c r="QOS284" s="41"/>
      <c r="QOT284" s="38"/>
      <c r="QOU284" s="38"/>
      <c r="QOV284" s="38"/>
      <c r="QOW284" s="39"/>
      <c r="QOX284" s="40"/>
      <c r="QOY284" s="41"/>
      <c r="QOZ284" s="38"/>
      <c r="QPA284" s="38"/>
      <c r="QPB284" s="38"/>
      <c r="QPC284" s="39"/>
      <c r="QPD284" s="40"/>
      <c r="QPE284" s="41"/>
      <c r="QPF284" s="38"/>
      <c r="QPG284" s="38"/>
      <c r="QPH284" s="38"/>
      <c r="QPI284" s="39"/>
      <c r="QPJ284" s="40"/>
      <c r="QPK284" s="41"/>
      <c r="QPL284" s="38"/>
      <c r="QPM284" s="38"/>
      <c r="QPN284" s="38"/>
      <c r="QPO284" s="39"/>
      <c r="QPP284" s="40"/>
      <c r="QPQ284" s="41"/>
      <c r="QPR284" s="38"/>
      <c r="QPS284" s="38"/>
      <c r="QPT284" s="38"/>
      <c r="QPU284" s="39"/>
      <c r="QPV284" s="40"/>
      <c r="QPW284" s="41"/>
      <c r="QPX284" s="38"/>
      <c r="QPY284" s="38"/>
      <c r="QPZ284" s="38"/>
      <c r="QQA284" s="39"/>
      <c r="QQB284" s="40"/>
      <c r="QQC284" s="41"/>
      <c r="QQD284" s="38"/>
      <c r="QQE284" s="38"/>
      <c r="QQF284" s="38"/>
      <c r="QQG284" s="39"/>
      <c r="QQH284" s="40"/>
      <c r="QQI284" s="41"/>
      <c r="QQJ284" s="38"/>
      <c r="QQK284" s="38"/>
      <c r="QQL284" s="38"/>
      <c r="QQM284" s="39"/>
      <c r="QQN284" s="40"/>
      <c r="QQO284" s="41"/>
      <c r="QQP284" s="38"/>
      <c r="QQQ284" s="38"/>
      <c r="QQR284" s="38"/>
      <c r="QQS284" s="39"/>
      <c r="QQT284" s="40"/>
      <c r="QQU284" s="41"/>
      <c r="QQV284" s="38"/>
      <c r="QQW284" s="38"/>
      <c r="QQX284" s="38"/>
      <c r="QQY284" s="39"/>
      <c r="QQZ284" s="40"/>
      <c r="QRA284" s="41"/>
      <c r="QRB284" s="38"/>
      <c r="QRC284" s="38"/>
      <c r="QRD284" s="38"/>
      <c r="QRE284" s="39"/>
      <c r="QRF284" s="40"/>
      <c r="QRG284" s="41"/>
      <c r="QRH284" s="38"/>
      <c r="QRI284" s="38"/>
      <c r="QRJ284" s="38"/>
      <c r="QRK284" s="39"/>
      <c r="QRL284" s="40"/>
      <c r="QRM284" s="41"/>
      <c r="QRN284" s="38"/>
      <c r="QRO284" s="38"/>
      <c r="QRP284" s="38"/>
      <c r="QRQ284" s="39"/>
      <c r="QRR284" s="40"/>
      <c r="QRS284" s="41"/>
      <c r="QRT284" s="38"/>
      <c r="QRU284" s="38"/>
      <c r="QRV284" s="38"/>
      <c r="QRW284" s="39"/>
      <c r="QRX284" s="40"/>
      <c r="QRY284" s="41"/>
      <c r="QRZ284" s="38"/>
      <c r="QSA284" s="38"/>
      <c r="QSB284" s="38"/>
      <c r="QSC284" s="39"/>
      <c r="QSD284" s="40"/>
      <c r="QSE284" s="41"/>
      <c r="QSF284" s="38"/>
      <c r="QSG284" s="38"/>
      <c r="QSH284" s="38"/>
      <c r="QSI284" s="39"/>
      <c r="QSJ284" s="40"/>
      <c r="QSK284" s="41"/>
      <c r="QSL284" s="38"/>
      <c r="QSM284" s="38"/>
      <c r="QSN284" s="38"/>
      <c r="QSO284" s="39"/>
      <c r="QSP284" s="40"/>
      <c r="QSQ284" s="41"/>
      <c r="QSR284" s="38"/>
      <c r="QSS284" s="38"/>
      <c r="QST284" s="38"/>
      <c r="QSU284" s="39"/>
      <c r="QSV284" s="40"/>
      <c r="QSW284" s="41"/>
      <c r="QSX284" s="38"/>
      <c r="QSY284" s="38"/>
      <c r="QSZ284" s="38"/>
      <c r="QTA284" s="39"/>
      <c r="QTB284" s="40"/>
      <c r="QTC284" s="41"/>
      <c r="QTD284" s="38"/>
      <c r="QTE284" s="38"/>
      <c r="QTF284" s="38"/>
      <c r="QTG284" s="39"/>
      <c r="QTH284" s="40"/>
      <c r="QTI284" s="41"/>
      <c r="QTJ284" s="38"/>
      <c r="QTK284" s="38"/>
      <c r="QTL284" s="38"/>
      <c r="QTM284" s="39"/>
      <c r="QTN284" s="40"/>
      <c r="QTO284" s="41"/>
      <c r="QTP284" s="38"/>
      <c r="QTQ284" s="38"/>
      <c r="QTR284" s="38"/>
      <c r="QTS284" s="39"/>
      <c r="QTT284" s="40"/>
      <c r="QTU284" s="41"/>
      <c r="QTV284" s="38"/>
      <c r="QTW284" s="38"/>
      <c r="QTX284" s="38"/>
      <c r="QTY284" s="39"/>
      <c r="QTZ284" s="40"/>
      <c r="QUA284" s="41"/>
      <c r="QUB284" s="38"/>
      <c r="QUC284" s="38"/>
      <c r="QUD284" s="38"/>
      <c r="QUE284" s="39"/>
      <c r="QUF284" s="40"/>
      <c r="QUG284" s="41"/>
      <c r="QUH284" s="38"/>
      <c r="QUI284" s="38"/>
      <c r="QUJ284" s="38"/>
      <c r="QUK284" s="39"/>
      <c r="QUL284" s="40"/>
      <c r="QUM284" s="41"/>
      <c r="QUN284" s="38"/>
      <c r="QUO284" s="38"/>
      <c r="QUP284" s="38"/>
      <c r="QUQ284" s="39"/>
      <c r="QUR284" s="40"/>
      <c r="QUS284" s="41"/>
      <c r="QUT284" s="38"/>
      <c r="QUU284" s="38"/>
      <c r="QUV284" s="38"/>
      <c r="QUW284" s="39"/>
      <c r="QUX284" s="40"/>
      <c r="QUY284" s="41"/>
      <c r="QUZ284" s="38"/>
      <c r="QVA284" s="38"/>
      <c r="QVB284" s="38"/>
      <c r="QVC284" s="39"/>
      <c r="QVD284" s="40"/>
      <c r="QVE284" s="41"/>
      <c r="QVF284" s="38"/>
      <c r="QVG284" s="38"/>
      <c r="QVH284" s="38"/>
      <c r="QVI284" s="39"/>
      <c r="QVJ284" s="40"/>
      <c r="QVK284" s="41"/>
      <c r="QVL284" s="38"/>
      <c r="QVM284" s="38"/>
      <c r="QVN284" s="38"/>
      <c r="QVO284" s="39"/>
      <c r="QVP284" s="40"/>
      <c r="QVQ284" s="41"/>
      <c r="QVR284" s="38"/>
      <c r="QVS284" s="38"/>
      <c r="QVT284" s="38"/>
      <c r="QVU284" s="39"/>
      <c r="QVV284" s="40"/>
      <c r="QVW284" s="41"/>
      <c r="QVX284" s="38"/>
      <c r="QVY284" s="38"/>
      <c r="QVZ284" s="38"/>
      <c r="QWA284" s="39"/>
      <c r="QWB284" s="40"/>
      <c r="QWC284" s="41"/>
      <c r="QWD284" s="38"/>
      <c r="QWE284" s="38"/>
      <c r="QWF284" s="38"/>
      <c r="QWG284" s="39"/>
      <c r="QWH284" s="40"/>
      <c r="QWI284" s="41"/>
      <c r="QWJ284" s="38"/>
      <c r="QWK284" s="38"/>
      <c r="QWL284" s="38"/>
      <c r="QWM284" s="39"/>
      <c r="QWN284" s="40"/>
      <c r="QWO284" s="41"/>
      <c r="QWP284" s="38"/>
      <c r="QWQ284" s="38"/>
      <c r="QWR284" s="38"/>
      <c r="QWS284" s="39"/>
      <c r="QWT284" s="40"/>
      <c r="QWU284" s="41"/>
      <c r="QWV284" s="38"/>
      <c r="QWW284" s="38"/>
      <c r="QWX284" s="38"/>
      <c r="QWY284" s="39"/>
      <c r="QWZ284" s="40"/>
      <c r="QXA284" s="41"/>
      <c r="QXB284" s="38"/>
      <c r="QXC284" s="38"/>
      <c r="QXD284" s="38"/>
      <c r="QXE284" s="39"/>
      <c r="QXF284" s="40"/>
      <c r="QXG284" s="41"/>
      <c r="QXH284" s="38"/>
      <c r="QXI284" s="38"/>
      <c r="QXJ284" s="38"/>
      <c r="QXK284" s="39"/>
      <c r="QXL284" s="40"/>
      <c r="QXM284" s="41"/>
      <c r="QXN284" s="38"/>
      <c r="QXO284" s="38"/>
      <c r="QXP284" s="38"/>
      <c r="QXQ284" s="39"/>
      <c r="QXR284" s="40"/>
      <c r="QXS284" s="41"/>
      <c r="QXT284" s="38"/>
      <c r="QXU284" s="38"/>
      <c r="QXV284" s="38"/>
      <c r="QXW284" s="39"/>
      <c r="QXX284" s="40"/>
      <c r="QXY284" s="41"/>
      <c r="QXZ284" s="38"/>
      <c r="QYA284" s="38"/>
      <c r="QYB284" s="38"/>
      <c r="QYC284" s="39"/>
      <c r="QYD284" s="40"/>
      <c r="QYE284" s="41"/>
      <c r="QYF284" s="38"/>
      <c r="QYG284" s="38"/>
      <c r="QYH284" s="38"/>
      <c r="QYI284" s="39"/>
      <c r="QYJ284" s="40"/>
      <c r="QYK284" s="41"/>
      <c r="QYL284" s="38"/>
      <c r="QYM284" s="38"/>
      <c r="QYN284" s="38"/>
      <c r="QYO284" s="39"/>
      <c r="QYP284" s="40"/>
      <c r="QYQ284" s="41"/>
      <c r="QYR284" s="38"/>
      <c r="QYS284" s="38"/>
      <c r="QYT284" s="38"/>
      <c r="QYU284" s="39"/>
      <c r="QYV284" s="40"/>
      <c r="QYW284" s="41"/>
      <c r="QYX284" s="38"/>
      <c r="QYY284" s="38"/>
      <c r="QYZ284" s="38"/>
      <c r="QZA284" s="39"/>
      <c r="QZB284" s="40"/>
      <c r="QZC284" s="41"/>
      <c r="QZD284" s="38"/>
      <c r="QZE284" s="38"/>
      <c r="QZF284" s="38"/>
      <c r="QZG284" s="39"/>
      <c r="QZH284" s="40"/>
      <c r="QZI284" s="41"/>
      <c r="QZJ284" s="38"/>
      <c r="QZK284" s="38"/>
      <c r="QZL284" s="38"/>
      <c r="QZM284" s="39"/>
      <c r="QZN284" s="40"/>
      <c r="QZO284" s="41"/>
      <c r="QZP284" s="38"/>
      <c r="QZQ284" s="38"/>
      <c r="QZR284" s="38"/>
      <c r="QZS284" s="39"/>
      <c r="QZT284" s="40"/>
      <c r="QZU284" s="41"/>
      <c r="QZV284" s="38"/>
      <c r="QZW284" s="38"/>
      <c r="QZX284" s="38"/>
      <c r="QZY284" s="39"/>
      <c r="QZZ284" s="40"/>
      <c r="RAA284" s="41"/>
      <c r="RAB284" s="38"/>
      <c r="RAC284" s="38"/>
      <c r="RAD284" s="38"/>
      <c r="RAE284" s="39"/>
      <c r="RAF284" s="40"/>
      <c r="RAG284" s="41"/>
      <c r="RAH284" s="38"/>
      <c r="RAI284" s="38"/>
      <c r="RAJ284" s="38"/>
      <c r="RAK284" s="39"/>
      <c r="RAL284" s="40"/>
      <c r="RAM284" s="41"/>
      <c r="RAN284" s="38"/>
      <c r="RAO284" s="38"/>
      <c r="RAP284" s="38"/>
      <c r="RAQ284" s="39"/>
      <c r="RAR284" s="40"/>
      <c r="RAS284" s="41"/>
      <c r="RAT284" s="38"/>
      <c r="RAU284" s="38"/>
      <c r="RAV284" s="38"/>
      <c r="RAW284" s="39"/>
      <c r="RAX284" s="40"/>
      <c r="RAY284" s="41"/>
      <c r="RAZ284" s="38"/>
      <c r="RBA284" s="38"/>
      <c r="RBB284" s="38"/>
      <c r="RBC284" s="39"/>
      <c r="RBD284" s="40"/>
      <c r="RBE284" s="41"/>
      <c r="RBF284" s="38"/>
      <c r="RBG284" s="38"/>
      <c r="RBH284" s="38"/>
      <c r="RBI284" s="39"/>
      <c r="RBJ284" s="40"/>
      <c r="RBK284" s="41"/>
      <c r="RBL284" s="38"/>
      <c r="RBM284" s="38"/>
      <c r="RBN284" s="38"/>
      <c r="RBO284" s="39"/>
      <c r="RBP284" s="40"/>
      <c r="RBQ284" s="41"/>
      <c r="RBR284" s="38"/>
      <c r="RBS284" s="38"/>
      <c r="RBT284" s="38"/>
      <c r="RBU284" s="39"/>
      <c r="RBV284" s="40"/>
      <c r="RBW284" s="41"/>
      <c r="RBX284" s="38"/>
      <c r="RBY284" s="38"/>
      <c r="RBZ284" s="38"/>
      <c r="RCA284" s="39"/>
      <c r="RCB284" s="40"/>
      <c r="RCC284" s="41"/>
      <c r="RCD284" s="38"/>
      <c r="RCE284" s="38"/>
      <c r="RCF284" s="38"/>
      <c r="RCG284" s="39"/>
      <c r="RCH284" s="40"/>
      <c r="RCI284" s="41"/>
      <c r="RCJ284" s="38"/>
      <c r="RCK284" s="38"/>
      <c r="RCL284" s="38"/>
      <c r="RCM284" s="39"/>
      <c r="RCN284" s="40"/>
      <c r="RCO284" s="41"/>
      <c r="RCP284" s="38"/>
      <c r="RCQ284" s="38"/>
      <c r="RCR284" s="38"/>
      <c r="RCS284" s="39"/>
      <c r="RCT284" s="40"/>
      <c r="RCU284" s="41"/>
      <c r="RCV284" s="38"/>
      <c r="RCW284" s="38"/>
      <c r="RCX284" s="38"/>
      <c r="RCY284" s="39"/>
      <c r="RCZ284" s="40"/>
      <c r="RDA284" s="41"/>
      <c r="RDB284" s="38"/>
      <c r="RDC284" s="38"/>
      <c r="RDD284" s="38"/>
      <c r="RDE284" s="39"/>
      <c r="RDF284" s="40"/>
      <c r="RDG284" s="41"/>
      <c r="RDH284" s="38"/>
      <c r="RDI284" s="38"/>
      <c r="RDJ284" s="38"/>
      <c r="RDK284" s="39"/>
      <c r="RDL284" s="40"/>
      <c r="RDM284" s="41"/>
      <c r="RDN284" s="38"/>
      <c r="RDO284" s="38"/>
      <c r="RDP284" s="38"/>
      <c r="RDQ284" s="39"/>
      <c r="RDR284" s="40"/>
      <c r="RDS284" s="41"/>
      <c r="RDT284" s="38"/>
      <c r="RDU284" s="38"/>
      <c r="RDV284" s="38"/>
      <c r="RDW284" s="39"/>
      <c r="RDX284" s="40"/>
      <c r="RDY284" s="41"/>
      <c r="RDZ284" s="38"/>
      <c r="REA284" s="38"/>
      <c r="REB284" s="38"/>
      <c r="REC284" s="39"/>
      <c r="RED284" s="40"/>
      <c r="REE284" s="41"/>
      <c r="REF284" s="38"/>
      <c r="REG284" s="38"/>
      <c r="REH284" s="38"/>
      <c r="REI284" s="39"/>
      <c r="REJ284" s="40"/>
      <c r="REK284" s="41"/>
      <c r="REL284" s="38"/>
      <c r="REM284" s="38"/>
      <c r="REN284" s="38"/>
      <c r="REO284" s="39"/>
      <c r="REP284" s="40"/>
      <c r="REQ284" s="41"/>
      <c r="RER284" s="38"/>
      <c r="RES284" s="38"/>
      <c r="RET284" s="38"/>
      <c r="REU284" s="39"/>
      <c r="REV284" s="40"/>
      <c r="REW284" s="41"/>
      <c r="REX284" s="38"/>
      <c r="REY284" s="38"/>
      <c r="REZ284" s="38"/>
      <c r="RFA284" s="39"/>
      <c r="RFB284" s="40"/>
      <c r="RFC284" s="41"/>
      <c r="RFD284" s="38"/>
      <c r="RFE284" s="38"/>
      <c r="RFF284" s="38"/>
      <c r="RFG284" s="39"/>
      <c r="RFH284" s="40"/>
      <c r="RFI284" s="41"/>
      <c r="RFJ284" s="38"/>
      <c r="RFK284" s="38"/>
      <c r="RFL284" s="38"/>
      <c r="RFM284" s="39"/>
      <c r="RFN284" s="40"/>
      <c r="RFO284" s="41"/>
      <c r="RFP284" s="38"/>
      <c r="RFQ284" s="38"/>
      <c r="RFR284" s="38"/>
      <c r="RFS284" s="39"/>
      <c r="RFT284" s="40"/>
      <c r="RFU284" s="41"/>
      <c r="RFV284" s="38"/>
      <c r="RFW284" s="38"/>
      <c r="RFX284" s="38"/>
      <c r="RFY284" s="39"/>
      <c r="RFZ284" s="40"/>
      <c r="RGA284" s="41"/>
      <c r="RGB284" s="38"/>
      <c r="RGC284" s="38"/>
      <c r="RGD284" s="38"/>
      <c r="RGE284" s="39"/>
      <c r="RGF284" s="40"/>
      <c r="RGG284" s="41"/>
      <c r="RGH284" s="38"/>
      <c r="RGI284" s="38"/>
      <c r="RGJ284" s="38"/>
      <c r="RGK284" s="39"/>
      <c r="RGL284" s="40"/>
      <c r="RGM284" s="41"/>
      <c r="RGN284" s="38"/>
      <c r="RGO284" s="38"/>
      <c r="RGP284" s="38"/>
      <c r="RGQ284" s="39"/>
      <c r="RGR284" s="40"/>
      <c r="RGS284" s="41"/>
      <c r="RGT284" s="38"/>
      <c r="RGU284" s="38"/>
      <c r="RGV284" s="38"/>
      <c r="RGW284" s="39"/>
      <c r="RGX284" s="40"/>
      <c r="RGY284" s="41"/>
      <c r="RGZ284" s="38"/>
      <c r="RHA284" s="38"/>
      <c r="RHB284" s="38"/>
      <c r="RHC284" s="39"/>
      <c r="RHD284" s="40"/>
      <c r="RHE284" s="41"/>
      <c r="RHF284" s="38"/>
      <c r="RHG284" s="38"/>
      <c r="RHH284" s="38"/>
      <c r="RHI284" s="39"/>
      <c r="RHJ284" s="40"/>
      <c r="RHK284" s="41"/>
      <c r="RHL284" s="38"/>
      <c r="RHM284" s="38"/>
      <c r="RHN284" s="38"/>
      <c r="RHO284" s="39"/>
      <c r="RHP284" s="40"/>
      <c r="RHQ284" s="41"/>
      <c r="RHR284" s="38"/>
      <c r="RHS284" s="38"/>
      <c r="RHT284" s="38"/>
      <c r="RHU284" s="39"/>
      <c r="RHV284" s="40"/>
      <c r="RHW284" s="41"/>
      <c r="RHX284" s="38"/>
      <c r="RHY284" s="38"/>
      <c r="RHZ284" s="38"/>
      <c r="RIA284" s="39"/>
      <c r="RIB284" s="40"/>
      <c r="RIC284" s="41"/>
      <c r="RID284" s="38"/>
      <c r="RIE284" s="38"/>
      <c r="RIF284" s="38"/>
      <c r="RIG284" s="39"/>
      <c r="RIH284" s="40"/>
      <c r="RII284" s="41"/>
      <c r="RIJ284" s="38"/>
      <c r="RIK284" s="38"/>
      <c r="RIL284" s="38"/>
      <c r="RIM284" s="39"/>
      <c r="RIN284" s="40"/>
      <c r="RIO284" s="41"/>
      <c r="RIP284" s="38"/>
      <c r="RIQ284" s="38"/>
      <c r="RIR284" s="38"/>
      <c r="RIS284" s="39"/>
      <c r="RIT284" s="40"/>
      <c r="RIU284" s="41"/>
      <c r="RIV284" s="38"/>
      <c r="RIW284" s="38"/>
      <c r="RIX284" s="38"/>
      <c r="RIY284" s="39"/>
      <c r="RIZ284" s="40"/>
      <c r="RJA284" s="41"/>
      <c r="RJB284" s="38"/>
      <c r="RJC284" s="38"/>
      <c r="RJD284" s="38"/>
      <c r="RJE284" s="39"/>
      <c r="RJF284" s="40"/>
      <c r="RJG284" s="41"/>
      <c r="RJH284" s="38"/>
      <c r="RJI284" s="38"/>
      <c r="RJJ284" s="38"/>
      <c r="RJK284" s="39"/>
      <c r="RJL284" s="40"/>
      <c r="RJM284" s="41"/>
      <c r="RJN284" s="38"/>
      <c r="RJO284" s="38"/>
      <c r="RJP284" s="38"/>
      <c r="RJQ284" s="39"/>
      <c r="RJR284" s="40"/>
      <c r="RJS284" s="41"/>
      <c r="RJT284" s="38"/>
      <c r="RJU284" s="38"/>
      <c r="RJV284" s="38"/>
      <c r="RJW284" s="39"/>
      <c r="RJX284" s="40"/>
      <c r="RJY284" s="41"/>
      <c r="RJZ284" s="38"/>
      <c r="RKA284" s="38"/>
      <c r="RKB284" s="38"/>
      <c r="RKC284" s="39"/>
      <c r="RKD284" s="40"/>
      <c r="RKE284" s="41"/>
      <c r="RKF284" s="38"/>
      <c r="RKG284" s="38"/>
      <c r="RKH284" s="38"/>
      <c r="RKI284" s="39"/>
      <c r="RKJ284" s="40"/>
      <c r="RKK284" s="41"/>
      <c r="RKL284" s="38"/>
      <c r="RKM284" s="38"/>
      <c r="RKN284" s="38"/>
      <c r="RKO284" s="39"/>
      <c r="RKP284" s="40"/>
      <c r="RKQ284" s="41"/>
      <c r="RKR284" s="38"/>
      <c r="RKS284" s="38"/>
      <c r="RKT284" s="38"/>
      <c r="RKU284" s="39"/>
      <c r="RKV284" s="40"/>
      <c r="RKW284" s="41"/>
      <c r="RKX284" s="38"/>
      <c r="RKY284" s="38"/>
      <c r="RKZ284" s="38"/>
      <c r="RLA284" s="39"/>
      <c r="RLB284" s="40"/>
      <c r="RLC284" s="41"/>
      <c r="RLD284" s="38"/>
      <c r="RLE284" s="38"/>
      <c r="RLF284" s="38"/>
      <c r="RLG284" s="39"/>
      <c r="RLH284" s="40"/>
      <c r="RLI284" s="41"/>
      <c r="RLJ284" s="38"/>
      <c r="RLK284" s="38"/>
      <c r="RLL284" s="38"/>
      <c r="RLM284" s="39"/>
      <c r="RLN284" s="40"/>
      <c r="RLO284" s="41"/>
      <c r="RLP284" s="38"/>
      <c r="RLQ284" s="38"/>
      <c r="RLR284" s="38"/>
      <c r="RLS284" s="39"/>
      <c r="RLT284" s="40"/>
      <c r="RLU284" s="41"/>
      <c r="RLV284" s="38"/>
      <c r="RLW284" s="38"/>
      <c r="RLX284" s="38"/>
      <c r="RLY284" s="39"/>
      <c r="RLZ284" s="40"/>
      <c r="RMA284" s="41"/>
      <c r="RMB284" s="38"/>
      <c r="RMC284" s="38"/>
      <c r="RMD284" s="38"/>
      <c r="RME284" s="39"/>
      <c r="RMF284" s="40"/>
      <c r="RMG284" s="41"/>
      <c r="RMH284" s="38"/>
      <c r="RMI284" s="38"/>
      <c r="RMJ284" s="38"/>
      <c r="RMK284" s="39"/>
      <c r="RML284" s="40"/>
      <c r="RMM284" s="41"/>
      <c r="RMN284" s="38"/>
      <c r="RMO284" s="38"/>
      <c r="RMP284" s="38"/>
      <c r="RMQ284" s="39"/>
      <c r="RMR284" s="40"/>
      <c r="RMS284" s="41"/>
      <c r="RMT284" s="38"/>
      <c r="RMU284" s="38"/>
      <c r="RMV284" s="38"/>
      <c r="RMW284" s="39"/>
      <c r="RMX284" s="40"/>
      <c r="RMY284" s="41"/>
      <c r="RMZ284" s="38"/>
      <c r="RNA284" s="38"/>
      <c r="RNB284" s="38"/>
      <c r="RNC284" s="39"/>
      <c r="RND284" s="40"/>
      <c r="RNE284" s="41"/>
      <c r="RNF284" s="38"/>
      <c r="RNG284" s="38"/>
      <c r="RNH284" s="38"/>
      <c r="RNI284" s="39"/>
      <c r="RNJ284" s="40"/>
      <c r="RNK284" s="41"/>
      <c r="RNL284" s="38"/>
      <c r="RNM284" s="38"/>
      <c r="RNN284" s="38"/>
      <c r="RNO284" s="39"/>
      <c r="RNP284" s="40"/>
      <c r="RNQ284" s="41"/>
      <c r="RNR284" s="38"/>
      <c r="RNS284" s="38"/>
      <c r="RNT284" s="38"/>
      <c r="RNU284" s="39"/>
      <c r="RNV284" s="40"/>
      <c r="RNW284" s="41"/>
      <c r="RNX284" s="38"/>
      <c r="RNY284" s="38"/>
      <c r="RNZ284" s="38"/>
      <c r="ROA284" s="39"/>
      <c r="ROB284" s="40"/>
      <c r="ROC284" s="41"/>
      <c r="ROD284" s="38"/>
      <c r="ROE284" s="38"/>
      <c r="ROF284" s="38"/>
      <c r="ROG284" s="39"/>
      <c r="ROH284" s="40"/>
      <c r="ROI284" s="41"/>
      <c r="ROJ284" s="38"/>
      <c r="ROK284" s="38"/>
      <c r="ROL284" s="38"/>
      <c r="ROM284" s="39"/>
      <c r="RON284" s="40"/>
      <c r="ROO284" s="41"/>
      <c r="ROP284" s="38"/>
      <c r="ROQ284" s="38"/>
      <c r="ROR284" s="38"/>
      <c r="ROS284" s="39"/>
      <c r="ROT284" s="40"/>
      <c r="ROU284" s="41"/>
      <c r="ROV284" s="38"/>
      <c r="ROW284" s="38"/>
      <c r="ROX284" s="38"/>
      <c r="ROY284" s="39"/>
      <c r="ROZ284" s="40"/>
      <c r="RPA284" s="41"/>
      <c r="RPB284" s="38"/>
      <c r="RPC284" s="38"/>
      <c r="RPD284" s="38"/>
      <c r="RPE284" s="39"/>
      <c r="RPF284" s="40"/>
      <c r="RPG284" s="41"/>
      <c r="RPH284" s="38"/>
      <c r="RPI284" s="38"/>
      <c r="RPJ284" s="38"/>
      <c r="RPK284" s="39"/>
      <c r="RPL284" s="40"/>
      <c r="RPM284" s="41"/>
      <c r="RPN284" s="38"/>
      <c r="RPO284" s="38"/>
      <c r="RPP284" s="38"/>
      <c r="RPQ284" s="39"/>
      <c r="RPR284" s="40"/>
      <c r="RPS284" s="41"/>
      <c r="RPT284" s="38"/>
      <c r="RPU284" s="38"/>
      <c r="RPV284" s="38"/>
      <c r="RPW284" s="39"/>
      <c r="RPX284" s="40"/>
      <c r="RPY284" s="41"/>
      <c r="RPZ284" s="38"/>
      <c r="RQA284" s="38"/>
      <c r="RQB284" s="38"/>
      <c r="RQC284" s="39"/>
      <c r="RQD284" s="40"/>
      <c r="RQE284" s="41"/>
      <c r="RQF284" s="38"/>
      <c r="RQG284" s="38"/>
      <c r="RQH284" s="38"/>
      <c r="RQI284" s="39"/>
      <c r="RQJ284" s="40"/>
      <c r="RQK284" s="41"/>
      <c r="RQL284" s="38"/>
      <c r="RQM284" s="38"/>
      <c r="RQN284" s="38"/>
      <c r="RQO284" s="39"/>
      <c r="RQP284" s="40"/>
      <c r="RQQ284" s="41"/>
      <c r="RQR284" s="38"/>
      <c r="RQS284" s="38"/>
      <c r="RQT284" s="38"/>
      <c r="RQU284" s="39"/>
      <c r="RQV284" s="40"/>
      <c r="RQW284" s="41"/>
      <c r="RQX284" s="38"/>
      <c r="RQY284" s="38"/>
      <c r="RQZ284" s="38"/>
      <c r="RRA284" s="39"/>
      <c r="RRB284" s="40"/>
      <c r="RRC284" s="41"/>
      <c r="RRD284" s="38"/>
      <c r="RRE284" s="38"/>
      <c r="RRF284" s="38"/>
      <c r="RRG284" s="39"/>
      <c r="RRH284" s="40"/>
      <c r="RRI284" s="41"/>
      <c r="RRJ284" s="38"/>
      <c r="RRK284" s="38"/>
      <c r="RRL284" s="38"/>
      <c r="RRM284" s="39"/>
      <c r="RRN284" s="40"/>
      <c r="RRO284" s="41"/>
      <c r="RRP284" s="38"/>
      <c r="RRQ284" s="38"/>
      <c r="RRR284" s="38"/>
      <c r="RRS284" s="39"/>
      <c r="RRT284" s="40"/>
      <c r="RRU284" s="41"/>
      <c r="RRV284" s="38"/>
      <c r="RRW284" s="38"/>
      <c r="RRX284" s="38"/>
      <c r="RRY284" s="39"/>
      <c r="RRZ284" s="40"/>
      <c r="RSA284" s="41"/>
      <c r="RSB284" s="38"/>
      <c r="RSC284" s="38"/>
      <c r="RSD284" s="38"/>
      <c r="RSE284" s="39"/>
      <c r="RSF284" s="40"/>
      <c r="RSG284" s="41"/>
      <c r="RSH284" s="38"/>
      <c r="RSI284" s="38"/>
      <c r="RSJ284" s="38"/>
      <c r="RSK284" s="39"/>
      <c r="RSL284" s="40"/>
      <c r="RSM284" s="41"/>
      <c r="RSN284" s="38"/>
      <c r="RSO284" s="38"/>
      <c r="RSP284" s="38"/>
      <c r="RSQ284" s="39"/>
      <c r="RSR284" s="40"/>
      <c r="RSS284" s="41"/>
      <c r="RST284" s="38"/>
      <c r="RSU284" s="38"/>
      <c r="RSV284" s="38"/>
      <c r="RSW284" s="39"/>
      <c r="RSX284" s="40"/>
      <c r="RSY284" s="41"/>
      <c r="RSZ284" s="38"/>
      <c r="RTA284" s="38"/>
      <c r="RTB284" s="38"/>
      <c r="RTC284" s="39"/>
      <c r="RTD284" s="40"/>
      <c r="RTE284" s="41"/>
      <c r="RTF284" s="38"/>
      <c r="RTG284" s="38"/>
      <c r="RTH284" s="38"/>
      <c r="RTI284" s="39"/>
      <c r="RTJ284" s="40"/>
      <c r="RTK284" s="41"/>
      <c r="RTL284" s="38"/>
      <c r="RTM284" s="38"/>
      <c r="RTN284" s="38"/>
      <c r="RTO284" s="39"/>
      <c r="RTP284" s="40"/>
      <c r="RTQ284" s="41"/>
      <c r="RTR284" s="38"/>
      <c r="RTS284" s="38"/>
      <c r="RTT284" s="38"/>
      <c r="RTU284" s="39"/>
      <c r="RTV284" s="40"/>
      <c r="RTW284" s="41"/>
      <c r="RTX284" s="38"/>
      <c r="RTY284" s="38"/>
      <c r="RTZ284" s="38"/>
      <c r="RUA284" s="39"/>
      <c r="RUB284" s="40"/>
      <c r="RUC284" s="41"/>
      <c r="RUD284" s="38"/>
      <c r="RUE284" s="38"/>
      <c r="RUF284" s="38"/>
      <c r="RUG284" s="39"/>
      <c r="RUH284" s="40"/>
      <c r="RUI284" s="41"/>
      <c r="RUJ284" s="38"/>
      <c r="RUK284" s="38"/>
      <c r="RUL284" s="38"/>
      <c r="RUM284" s="39"/>
      <c r="RUN284" s="40"/>
      <c r="RUO284" s="41"/>
      <c r="RUP284" s="38"/>
      <c r="RUQ284" s="38"/>
      <c r="RUR284" s="38"/>
      <c r="RUS284" s="39"/>
      <c r="RUT284" s="40"/>
      <c r="RUU284" s="41"/>
      <c r="RUV284" s="38"/>
      <c r="RUW284" s="38"/>
      <c r="RUX284" s="38"/>
      <c r="RUY284" s="39"/>
      <c r="RUZ284" s="40"/>
      <c r="RVA284" s="41"/>
      <c r="RVB284" s="38"/>
      <c r="RVC284" s="38"/>
      <c r="RVD284" s="38"/>
      <c r="RVE284" s="39"/>
      <c r="RVF284" s="40"/>
      <c r="RVG284" s="41"/>
      <c r="RVH284" s="38"/>
      <c r="RVI284" s="38"/>
      <c r="RVJ284" s="38"/>
      <c r="RVK284" s="39"/>
      <c r="RVL284" s="40"/>
      <c r="RVM284" s="41"/>
      <c r="RVN284" s="38"/>
      <c r="RVO284" s="38"/>
      <c r="RVP284" s="38"/>
      <c r="RVQ284" s="39"/>
      <c r="RVR284" s="40"/>
      <c r="RVS284" s="41"/>
      <c r="RVT284" s="38"/>
      <c r="RVU284" s="38"/>
      <c r="RVV284" s="38"/>
      <c r="RVW284" s="39"/>
      <c r="RVX284" s="40"/>
      <c r="RVY284" s="41"/>
      <c r="RVZ284" s="38"/>
      <c r="RWA284" s="38"/>
      <c r="RWB284" s="38"/>
      <c r="RWC284" s="39"/>
      <c r="RWD284" s="40"/>
      <c r="RWE284" s="41"/>
      <c r="RWF284" s="38"/>
      <c r="RWG284" s="38"/>
      <c r="RWH284" s="38"/>
      <c r="RWI284" s="39"/>
      <c r="RWJ284" s="40"/>
      <c r="RWK284" s="41"/>
      <c r="RWL284" s="38"/>
      <c r="RWM284" s="38"/>
      <c r="RWN284" s="38"/>
      <c r="RWO284" s="39"/>
      <c r="RWP284" s="40"/>
      <c r="RWQ284" s="41"/>
      <c r="RWR284" s="38"/>
      <c r="RWS284" s="38"/>
      <c r="RWT284" s="38"/>
      <c r="RWU284" s="39"/>
      <c r="RWV284" s="40"/>
      <c r="RWW284" s="41"/>
      <c r="RWX284" s="38"/>
      <c r="RWY284" s="38"/>
      <c r="RWZ284" s="38"/>
      <c r="RXA284" s="39"/>
      <c r="RXB284" s="40"/>
      <c r="RXC284" s="41"/>
      <c r="RXD284" s="38"/>
      <c r="RXE284" s="38"/>
      <c r="RXF284" s="38"/>
      <c r="RXG284" s="39"/>
      <c r="RXH284" s="40"/>
      <c r="RXI284" s="41"/>
      <c r="RXJ284" s="38"/>
      <c r="RXK284" s="38"/>
      <c r="RXL284" s="38"/>
      <c r="RXM284" s="39"/>
      <c r="RXN284" s="40"/>
      <c r="RXO284" s="41"/>
      <c r="RXP284" s="38"/>
      <c r="RXQ284" s="38"/>
      <c r="RXR284" s="38"/>
      <c r="RXS284" s="39"/>
      <c r="RXT284" s="40"/>
      <c r="RXU284" s="41"/>
      <c r="RXV284" s="38"/>
      <c r="RXW284" s="38"/>
      <c r="RXX284" s="38"/>
      <c r="RXY284" s="39"/>
      <c r="RXZ284" s="40"/>
      <c r="RYA284" s="41"/>
      <c r="RYB284" s="38"/>
      <c r="RYC284" s="38"/>
      <c r="RYD284" s="38"/>
      <c r="RYE284" s="39"/>
      <c r="RYF284" s="40"/>
      <c r="RYG284" s="41"/>
      <c r="RYH284" s="38"/>
      <c r="RYI284" s="38"/>
      <c r="RYJ284" s="38"/>
      <c r="RYK284" s="39"/>
      <c r="RYL284" s="40"/>
      <c r="RYM284" s="41"/>
      <c r="RYN284" s="38"/>
      <c r="RYO284" s="38"/>
      <c r="RYP284" s="38"/>
      <c r="RYQ284" s="39"/>
      <c r="RYR284" s="40"/>
      <c r="RYS284" s="41"/>
      <c r="RYT284" s="38"/>
      <c r="RYU284" s="38"/>
      <c r="RYV284" s="38"/>
      <c r="RYW284" s="39"/>
      <c r="RYX284" s="40"/>
      <c r="RYY284" s="41"/>
      <c r="RYZ284" s="38"/>
      <c r="RZA284" s="38"/>
      <c r="RZB284" s="38"/>
      <c r="RZC284" s="39"/>
      <c r="RZD284" s="40"/>
      <c r="RZE284" s="41"/>
      <c r="RZF284" s="38"/>
      <c r="RZG284" s="38"/>
      <c r="RZH284" s="38"/>
      <c r="RZI284" s="39"/>
      <c r="RZJ284" s="40"/>
      <c r="RZK284" s="41"/>
      <c r="RZL284" s="38"/>
      <c r="RZM284" s="38"/>
      <c r="RZN284" s="38"/>
      <c r="RZO284" s="39"/>
      <c r="RZP284" s="40"/>
      <c r="RZQ284" s="41"/>
      <c r="RZR284" s="38"/>
      <c r="RZS284" s="38"/>
      <c r="RZT284" s="38"/>
      <c r="RZU284" s="39"/>
      <c r="RZV284" s="40"/>
      <c r="RZW284" s="41"/>
      <c r="RZX284" s="38"/>
      <c r="RZY284" s="38"/>
      <c r="RZZ284" s="38"/>
      <c r="SAA284" s="39"/>
      <c r="SAB284" s="40"/>
      <c r="SAC284" s="41"/>
      <c r="SAD284" s="38"/>
      <c r="SAE284" s="38"/>
      <c r="SAF284" s="38"/>
      <c r="SAG284" s="39"/>
      <c r="SAH284" s="40"/>
      <c r="SAI284" s="41"/>
      <c r="SAJ284" s="38"/>
      <c r="SAK284" s="38"/>
      <c r="SAL284" s="38"/>
      <c r="SAM284" s="39"/>
      <c r="SAN284" s="40"/>
      <c r="SAO284" s="41"/>
      <c r="SAP284" s="38"/>
      <c r="SAQ284" s="38"/>
      <c r="SAR284" s="38"/>
      <c r="SAS284" s="39"/>
      <c r="SAT284" s="40"/>
      <c r="SAU284" s="41"/>
      <c r="SAV284" s="38"/>
      <c r="SAW284" s="38"/>
      <c r="SAX284" s="38"/>
      <c r="SAY284" s="39"/>
      <c r="SAZ284" s="40"/>
      <c r="SBA284" s="41"/>
      <c r="SBB284" s="38"/>
      <c r="SBC284" s="38"/>
      <c r="SBD284" s="38"/>
      <c r="SBE284" s="39"/>
      <c r="SBF284" s="40"/>
      <c r="SBG284" s="41"/>
      <c r="SBH284" s="38"/>
      <c r="SBI284" s="38"/>
      <c r="SBJ284" s="38"/>
      <c r="SBK284" s="39"/>
      <c r="SBL284" s="40"/>
      <c r="SBM284" s="41"/>
      <c r="SBN284" s="38"/>
      <c r="SBO284" s="38"/>
      <c r="SBP284" s="38"/>
      <c r="SBQ284" s="39"/>
      <c r="SBR284" s="40"/>
      <c r="SBS284" s="41"/>
      <c r="SBT284" s="38"/>
      <c r="SBU284" s="38"/>
      <c r="SBV284" s="38"/>
      <c r="SBW284" s="39"/>
      <c r="SBX284" s="40"/>
      <c r="SBY284" s="41"/>
      <c r="SBZ284" s="38"/>
      <c r="SCA284" s="38"/>
      <c r="SCB284" s="38"/>
      <c r="SCC284" s="39"/>
      <c r="SCD284" s="40"/>
      <c r="SCE284" s="41"/>
      <c r="SCF284" s="38"/>
      <c r="SCG284" s="38"/>
      <c r="SCH284" s="38"/>
      <c r="SCI284" s="39"/>
      <c r="SCJ284" s="40"/>
      <c r="SCK284" s="41"/>
      <c r="SCL284" s="38"/>
      <c r="SCM284" s="38"/>
      <c r="SCN284" s="38"/>
      <c r="SCO284" s="39"/>
      <c r="SCP284" s="40"/>
      <c r="SCQ284" s="41"/>
      <c r="SCR284" s="38"/>
      <c r="SCS284" s="38"/>
      <c r="SCT284" s="38"/>
      <c r="SCU284" s="39"/>
      <c r="SCV284" s="40"/>
      <c r="SCW284" s="41"/>
      <c r="SCX284" s="38"/>
      <c r="SCY284" s="38"/>
      <c r="SCZ284" s="38"/>
      <c r="SDA284" s="39"/>
      <c r="SDB284" s="40"/>
      <c r="SDC284" s="41"/>
      <c r="SDD284" s="38"/>
      <c r="SDE284" s="38"/>
      <c r="SDF284" s="38"/>
      <c r="SDG284" s="39"/>
      <c r="SDH284" s="40"/>
      <c r="SDI284" s="41"/>
      <c r="SDJ284" s="38"/>
      <c r="SDK284" s="38"/>
      <c r="SDL284" s="38"/>
      <c r="SDM284" s="39"/>
      <c r="SDN284" s="40"/>
      <c r="SDO284" s="41"/>
      <c r="SDP284" s="38"/>
      <c r="SDQ284" s="38"/>
      <c r="SDR284" s="38"/>
      <c r="SDS284" s="39"/>
      <c r="SDT284" s="40"/>
      <c r="SDU284" s="41"/>
      <c r="SDV284" s="38"/>
      <c r="SDW284" s="38"/>
      <c r="SDX284" s="38"/>
      <c r="SDY284" s="39"/>
      <c r="SDZ284" s="40"/>
      <c r="SEA284" s="41"/>
      <c r="SEB284" s="38"/>
      <c r="SEC284" s="38"/>
      <c r="SED284" s="38"/>
      <c r="SEE284" s="39"/>
      <c r="SEF284" s="40"/>
      <c r="SEG284" s="41"/>
      <c r="SEH284" s="38"/>
      <c r="SEI284" s="38"/>
      <c r="SEJ284" s="38"/>
      <c r="SEK284" s="39"/>
      <c r="SEL284" s="40"/>
      <c r="SEM284" s="41"/>
      <c r="SEN284" s="38"/>
      <c r="SEO284" s="38"/>
      <c r="SEP284" s="38"/>
      <c r="SEQ284" s="39"/>
      <c r="SER284" s="40"/>
      <c r="SES284" s="41"/>
      <c r="SET284" s="38"/>
      <c r="SEU284" s="38"/>
      <c r="SEV284" s="38"/>
      <c r="SEW284" s="39"/>
      <c r="SEX284" s="40"/>
      <c r="SEY284" s="41"/>
      <c r="SEZ284" s="38"/>
      <c r="SFA284" s="38"/>
      <c r="SFB284" s="38"/>
      <c r="SFC284" s="39"/>
      <c r="SFD284" s="40"/>
      <c r="SFE284" s="41"/>
      <c r="SFF284" s="38"/>
      <c r="SFG284" s="38"/>
      <c r="SFH284" s="38"/>
      <c r="SFI284" s="39"/>
      <c r="SFJ284" s="40"/>
      <c r="SFK284" s="41"/>
      <c r="SFL284" s="38"/>
      <c r="SFM284" s="38"/>
      <c r="SFN284" s="38"/>
      <c r="SFO284" s="39"/>
      <c r="SFP284" s="40"/>
      <c r="SFQ284" s="41"/>
      <c r="SFR284" s="38"/>
      <c r="SFS284" s="38"/>
      <c r="SFT284" s="38"/>
      <c r="SFU284" s="39"/>
      <c r="SFV284" s="40"/>
      <c r="SFW284" s="41"/>
      <c r="SFX284" s="38"/>
      <c r="SFY284" s="38"/>
      <c r="SFZ284" s="38"/>
      <c r="SGA284" s="39"/>
      <c r="SGB284" s="40"/>
      <c r="SGC284" s="41"/>
      <c r="SGD284" s="38"/>
      <c r="SGE284" s="38"/>
      <c r="SGF284" s="38"/>
      <c r="SGG284" s="39"/>
      <c r="SGH284" s="40"/>
      <c r="SGI284" s="41"/>
      <c r="SGJ284" s="38"/>
      <c r="SGK284" s="38"/>
      <c r="SGL284" s="38"/>
      <c r="SGM284" s="39"/>
      <c r="SGN284" s="40"/>
      <c r="SGO284" s="41"/>
      <c r="SGP284" s="38"/>
      <c r="SGQ284" s="38"/>
      <c r="SGR284" s="38"/>
      <c r="SGS284" s="39"/>
      <c r="SGT284" s="40"/>
      <c r="SGU284" s="41"/>
      <c r="SGV284" s="38"/>
      <c r="SGW284" s="38"/>
      <c r="SGX284" s="38"/>
      <c r="SGY284" s="39"/>
      <c r="SGZ284" s="40"/>
      <c r="SHA284" s="41"/>
      <c r="SHB284" s="38"/>
      <c r="SHC284" s="38"/>
      <c r="SHD284" s="38"/>
      <c r="SHE284" s="39"/>
      <c r="SHF284" s="40"/>
      <c r="SHG284" s="41"/>
      <c r="SHH284" s="38"/>
      <c r="SHI284" s="38"/>
      <c r="SHJ284" s="38"/>
      <c r="SHK284" s="39"/>
      <c r="SHL284" s="40"/>
      <c r="SHM284" s="41"/>
      <c r="SHN284" s="38"/>
      <c r="SHO284" s="38"/>
      <c r="SHP284" s="38"/>
      <c r="SHQ284" s="39"/>
      <c r="SHR284" s="40"/>
      <c r="SHS284" s="41"/>
      <c r="SHT284" s="38"/>
      <c r="SHU284" s="38"/>
      <c r="SHV284" s="38"/>
      <c r="SHW284" s="39"/>
      <c r="SHX284" s="40"/>
      <c r="SHY284" s="41"/>
      <c r="SHZ284" s="38"/>
      <c r="SIA284" s="38"/>
      <c r="SIB284" s="38"/>
      <c r="SIC284" s="39"/>
      <c r="SID284" s="40"/>
      <c r="SIE284" s="41"/>
      <c r="SIF284" s="38"/>
      <c r="SIG284" s="38"/>
      <c r="SIH284" s="38"/>
      <c r="SII284" s="39"/>
      <c r="SIJ284" s="40"/>
      <c r="SIK284" s="41"/>
      <c r="SIL284" s="38"/>
      <c r="SIM284" s="38"/>
      <c r="SIN284" s="38"/>
      <c r="SIO284" s="39"/>
      <c r="SIP284" s="40"/>
      <c r="SIQ284" s="41"/>
      <c r="SIR284" s="38"/>
      <c r="SIS284" s="38"/>
      <c r="SIT284" s="38"/>
      <c r="SIU284" s="39"/>
      <c r="SIV284" s="40"/>
      <c r="SIW284" s="41"/>
      <c r="SIX284" s="38"/>
      <c r="SIY284" s="38"/>
      <c r="SIZ284" s="38"/>
      <c r="SJA284" s="39"/>
      <c r="SJB284" s="40"/>
      <c r="SJC284" s="41"/>
      <c r="SJD284" s="38"/>
      <c r="SJE284" s="38"/>
      <c r="SJF284" s="38"/>
      <c r="SJG284" s="39"/>
      <c r="SJH284" s="40"/>
      <c r="SJI284" s="41"/>
      <c r="SJJ284" s="38"/>
      <c r="SJK284" s="38"/>
      <c r="SJL284" s="38"/>
      <c r="SJM284" s="39"/>
      <c r="SJN284" s="40"/>
      <c r="SJO284" s="41"/>
      <c r="SJP284" s="38"/>
      <c r="SJQ284" s="38"/>
      <c r="SJR284" s="38"/>
      <c r="SJS284" s="39"/>
      <c r="SJT284" s="40"/>
      <c r="SJU284" s="41"/>
      <c r="SJV284" s="38"/>
      <c r="SJW284" s="38"/>
      <c r="SJX284" s="38"/>
      <c r="SJY284" s="39"/>
      <c r="SJZ284" s="40"/>
      <c r="SKA284" s="41"/>
      <c r="SKB284" s="38"/>
      <c r="SKC284" s="38"/>
      <c r="SKD284" s="38"/>
      <c r="SKE284" s="39"/>
      <c r="SKF284" s="40"/>
      <c r="SKG284" s="41"/>
      <c r="SKH284" s="38"/>
      <c r="SKI284" s="38"/>
      <c r="SKJ284" s="38"/>
      <c r="SKK284" s="39"/>
      <c r="SKL284" s="40"/>
      <c r="SKM284" s="41"/>
      <c r="SKN284" s="38"/>
      <c r="SKO284" s="38"/>
      <c r="SKP284" s="38"/>
      <c r="SKQ284" s="39"/>
      <c r="SKR284" s="40"/>
      <c r="SKS284" s="41"/>
      <c r="SKT284" s="38"/>
      <c r="SKU284" s="38"/>
      <c r="SKV284" s="38"/>
      <c r="SKW284" s="39"/>
      <c r="SKX284" s="40"/>
      <c r="SKY284" s="41"/>
      <c r="SKZ284" s="38"/>
      <c r="SLA284" s="38"/>
      <c r="SLB284" s="38"/>
      <c r="SLC284" s="39"/>
      <c r="SLD284" s="40"/>
      <c r="SLE284" s="41"/>
      <c r="SLF284" s="38"/>
      <c r="SLG284" s="38"/>
      <c r="SLH284" s="38"/>
      <c r="SLI284" s="39"/>
      <c r="SLJ284" s="40"/>
      <c r="SLK284" s="41"/>
      <c r="SLL284" s="38"/>
      <c r="SLM284" s="38"/>
      <c r="SLN284" s="38"/>
      <c r="SLO284" s="39"/>
      <c r="SLP284" s="40"/>
      <c r="SLQ284" s="41"/>
      <c r="SLR284" s="38"/>
      <c r="SLS284" s="38"/>
      <c r="SLT284" s="38"/>
      <c r="SLU284" s="39"/>
      <c r="SLV284" s="40"/>
      <c r="SLW284" s="41"/>
      <c r="SLX284" s="38"/>
      <c r="SLY284" s="38"/>
      <c r="SLZ284" s="38"/>
      <c r="SMA284" s="39"/>
      <c r="SMB284" s="40"/>
      <c r="SMC284" s="41"/>
      <c r="SMD284" s="38"/>
      <c r="SME284" s="38"/>
      <c r="SMF284" s="38"/>
      <c r="SMG284" s="39"/>
      <c r="SMH284" s="40"/>
      <c r="SMI284" s="41"/>
      <c r="SMJ284" s="38"/>
      <c r="SMK284" s="38"/>
      <c r="SML284" s="38"/>
      <c r="SMM284" s="39"/>
      <c r="SMN284" s="40"/>
      <c r="SMO284" s="41"/>
      <c r="SMP284" s="38"/>
      <c r="SMQ284" s="38"/>
      <c r="SMR284" s="38"/>
      <c r="SMS284" s="39"/>
      <c r="SMT284" s="40"/>
      <c r="SMU284" s="41"/>
      <c r="SMV284" s="38"/>
      <c r="SMW284" s="38"/>
      <c r="SMX284" s="38"/>
      <c r="SMY284" s="39"/>
      <c r="SMZ284" s="40"/>
      <c r="SNA284" s="41"/>
      <c r="SNB284" s="38"/>
      <c r="SNC284" s="38"/>
      <c r="SND284" s="38"/>
      <c r="SNE284" s="39"/>
      <c r="SNF284" s="40"/>
      <c r="SNG284" s="41"/>
      <c r="SNH284" s="38"/>
      <c r="SNI284" s="38"/>
      <c r="SNJ284" s="38"/>
      <c r="SNK284" s="39"/>
      <c r="SNL284" s="40"/>
      <c r="SNM284" s="41"/>
      <c r="SNN284" s="38"/>
      <c r="SNO284" s="38"/>
      <c r="SNP284" s="38"/>
      <c r="SNQ284" s="39"/>
      <c r="SNR284" s="40"/>
      <c r="SNS284" s="41"/>
      <c r="SNT284" s="38"/>
      <c r="SNU284" s="38"/>
      <c r="SNV284" s="38"/>
      <c r="SNW284" s="39"/>
      <c r="SNX284" s="40"/>
      <c r="SNY284" s="41"/>
      <c r="SNZ284" s="38"/>
      <c r="SOA284" s="38"/>
      <c r="SOB284" s="38"/>
      <c r="SOC284" s="39"/>
      <c r="SOD284" s="40"/>
      <c r="SOE284" s="41"/>
      <c r="SOF284" s="38"/>
      <c r="SOG284" s="38"/>
      <c r="SOH284" s="38"/>
      <c r="SOI284" s="39"/>
      <c r="SOJ284" s="40"/>
      <c r="SOK284" s="41"/>
      <c r="SOL284" s="38"/>
      <c r="SOM284" s="38"/>
      <c r="SON284" s="38"/>
      <c r="SOO284" s="39"/>
      <c r="SOP284" s="40"/>
      <c r="SOQ284" s="41"/>
      <c r="SOR284" s="38"/>
      <c r="SOS284" s="38"/>
      <c r="SOT284" s="38"/>
      <c r="SOU284" s="39"/>
      <c r="SOV284" s="40"/>
      <c r="SOW284" s="41"/>
      <c r="SOX284" s="38"/>
      <c r="SOY284" s="38"/>
      <c r="SOZ284" s="38"/>
      <c r="SPA284" s="39"/>
      <c r="SPB284" s="40"/>
      <c r="SPC284" s="41"/>
      <c r="SPD284" s="38"/>
      <c r="SPE284" s="38"/>
      <c r="SPF284" s="38"/>
      <c r="SPG284" s="39"/>
      <c r="SPH284" s="40"/>
      <c r="SPI284" s="41"/>
      <c r="SPJ284" s="38"/>
      <c r="SPK284" s="38"/>
      <c r="SPL284" s="38"/>
      <c r="SPM284" s="39"/>
      <c r="SPN284" s="40"/>
      <c r="SPO284" s="41"/>
      <c r="SPP284" s="38"/>
      <c r="SPQ284" s="38"/>
      <c r="SPR284" s="38"/>
      <c r="SPS284" s="39"/>
      <c r="SPT284" s="40"/>
      <c r="SPU284" s="41"/>
      <c r="SPV284" s="38"/>
      <c r="SPW284" s="38"/>
      <c r="SPX284" s="38"/>
      <c r="SPY284" s="39"/>
      <c r="SPZ284" s="40"/>
      <c r="SQA284" s="41"/>
      <c r="SQB284" s="38"/>
      <c r="SQC284" s="38"/>
      <c r="SQD284" s="38"/>
      <c r="SQE284" s="39"/>
      <c r="SQF284" s="40"/>
      <c r="SQG284" s="41"/>
      <c r="SQH284" s="38"/>
      <c r="SQI284" s="38"/>
      <c r="SQJ284" s="38"/>
      <c r="SQK284" s="39"/>
      <c r="SQL284" s="40"/>
      <c r="SQM284" s="41"/>
      <c r="SQN284" s="38"/>
      <c r="SQO284" s="38"/>
      <c r="SQP284" s="38"/>
      <c r="SQQ284" s="39"/>
      <c r="SQR284" s="40"/>
      <c r="SQS284" s="41"/>
      <c r="SQT284" s="38"/>
      <c r="SQU284" s="38"/>
      <c r="SQV284" s="38"/>
      <c r="SQW284" s="39"/>
      <c r="SQX284" s="40"/>
      <c r="SQY284" s="41"/>
      <c r="SQZ284" s="38"/>
      <c r="SRA284" s="38"/>
      <c r="SRB284" s="38"/>
      <c r="SRC284" s="39"/>
      <c r="SRD284" s="40"/>
      <c r="SRE284" s="41"/>
      <c r="SRF284" s="38"/>
      <c r="SRG284" s="38"/>
      <c r="SRH284" s="38"/>
      <c r="SRI284" s="39"/>
      <c r="SRJ284" s="40"/>
      <c r="SRK284" s="41"/>
      <c r="SRL284" s="38"/>
      <c r="SRM284" s="38"/>
      <c r="SRN284" s="38"/>
      <c r="SRO284" s="39"/>
      <c r="SRP284" s="40"/>
      <c r="SRQ284" s="41"/>
      <c r="SRR284" s="38"/>
      <c r="SRS284" s="38"/>
      <c r="SRT284" s="38"/>
      <c r="SRU284" s="39"/>
      <c r="SRV284" s="40"/>
      <c r="SRW284" s="41"/>
      <c r="SRX284" s="38"/>
      <c r="SRY284" s="38"/>
      <c r="SRZ284" s="38"/>
      <c r="SSA284" s="39"/>
      <c r="SSB284" s="40"/>
      <c r="SSC284" s="41"/>
      <c r="SSD284" s="38"/>
      <c r="SSE284" s="38"/>
      <c r="SSF284" s="38"/>
      <c r="SSG284" s="39"/>
      <c r="SSH284" s="40"/>
      <c r="SSI284" s="41"/>
      <c r="SSJ284" s="38"/>
      <c r="SSK284" s="38"/>
      <c r="SSL284" s="38"/>
      <c r="SSM284" s="39"/>
      <c r="SSN284" s="40"/>
      <c r="SSO284" s="41"/>
      <c r="SSP284" s="38"/>
      <c r="SSQ284" s="38"/>
      <c r="SSR284" s="38"/>
      <c r="SSS284" s="39"/>
      <c r="SST284" s="40"/>
      <c r="SSU284" s="41"/>
      <c r="SSV284" s="38"/>
      <c r="SSW284" s="38"/>
      <c r="SSX284" s="38"/>
      <c r="SSY284" s="39"/>
      <c r="SSZ284" s="40"/>
      <c r="STA284" s="41"/>
      <c r="STB284" s="38"/>
      <c r="STC284" s="38"/>
      <c r="STD284" s="38"/>
      <c r="STE284" s="39"/>
      <c r="STF284" s="40"/>
      <c r="STG284" s="41"/>
      <c r="STH284" s="38"/>
      <c r="STI284" s="38"/>
      <c r="STJ284" s="38"/>
      <c r="STK284" s="39"/>
      <c r="STL284" s="40"/>
      <c r="STM284" s="41"/>
      <c r="STN284" s="38"/>
      <c r="STO284" s="38"/>
      <c r="STP284" s="38"/>
      <c r="STQ284" s="39"/>
      <c r="STR284" s="40"/>
      <c r="STS284" s="41"/>
      <c r="STT284" s="38"/>
      <c r="STU284" s="38"/>
      <c r="STV284" s="38"/>
      <c r="STW284" s="39"/>
      <c r="STX284" s="40"/>
      <c r="STY284" s="41"/>
      <c r="STZ284" s="38"/>
      <c r="SUA284" s="38"/>
      <c r="SUB284" s="38"/>
      <c r="SUC284" s="39"/>
      <c r="SUD284" s="40"/>
      <c r="SUE284" s="41"/>
      <c r="SUF284" s="38"/>
      <c r="SUG284" s="38"/>
      <c r="SUH284" s="38"/>
      <c r="SUI284" s="39"/>
      <c r="SUJ284" s="40"/>
      <c r="SUK284" s="41"/>
      <c r="SUL284" s="38"/>
      <c r="SUM284" s="38"/>
      <c r="SUN284" s="38"/>
      <c r="SUO284" s="39"/>
      <c r="SUP284" s="40"/>
      <c r="SUQ284" s="41"/>
      <c r="SUR284" s="38"/>
      <c r="SUS284" s="38"/>
      <c r="SUT284" s="38"/>
      <c r="SUU284" s="39"/>
      <c r="SUV284" s="40"/>
      <c r="SUW284" s="41"/>
      <c r="SUX284" s="38"/>
      <c r="SUY284" s="38"/>
      <c r="SUZ284" s="38"/>
      <c r="SVA284" s="39"/>
      <c r="SVB284" s="40"/>
      <c r="SVC284" s="41"/>
      <c r="SVD284" s="38"/>
      <c r="SVE284" s="38"/>
      <c r="SVF284" s="38"/>
      <c r="SVG284" s="39"/>
      <c r="SVH284" s="40"/>
      <c r="SVI284" s="41"/>
      <c r="SVJ284" s="38"/>
      <c r="SVK284" s="38"/>
      <c r="SVL284" s="38"/>
      <c r="SVM284" s="39"/>
      <c r="SVN284" s="40"/>
      <c r="SVO284" s="41"/>
      <c r="SVP284" s="38"/>
      <c r="SVQ284" s="38"/>
      <c r="SVR284" s="38"/>
      <c r="SVS284" s="39"/>
      <c r="SVT284" s="40"/>
      <c r="SVU284" s="41"/>
      <c r="SVV284" s="38"/>
      <c r="SVW284" s="38"/>
      <c r="SVX284" s="38"/>
      <c r="SVY284" s="39"/>
      <c r="SVZ284" s="40"/>
      <c r="SWA284" s="41"/>
      <c r="SWB284" s="38"/>
      <c r="SWC284" s="38"/>
      <c r="SWD284" s="38"/>
      <c r="SWE284" s="39"/>
      <c r="SWF284" s="40"/>
      <c r="SWG284" s="41"/>
      <c r="SWH284" s="38"/>
      <c r="SWI284" s="38"/>
      <c r="SWJ284" s="38"/>
      <c r="SWK284" s="39"/>
      <c r="SWL284" s="40"/>
      <c r="SWM284" s="41"/>
      <c r="SWN284" s="38"/>
      <c r="SWO284" s="38"/>
      <c r="SWP284" s="38"/>
      <c r="SWQ284" s="39"/>
      <c r="SWR284" s="40"/>
      <c r="SWS284" s="41"/>
      <c r="SWT284" s="38"/>
      <c r="SWU284" s="38"/>
      <c r="SWV284" s="38"/>
      <c r="SWW284" s="39"/>
      <c r="SWX284" s="40"/>
      <c r="SWY284" s="41"/>
      <c r="SWZ284" s="38"/>
      <c r="SXA284" s="38"/>
      <c r="SXB284" s="38"/>
      <c r="SXC284" s="39"/>
      <c r="SXD284" s="40"/>
      <c r="SXE284" s="41"/>
      <c r="SXF284" s="38"/>
      <c r="SXG284" s="38"/>
      <c r="SXH284" s="38"/>
      <c r="SXI284" s="39"/>
      <c r="SXJ284" s="40"/>
      <c r="SXK284" s="41"/>
      <c r="SXL284" s="38"/>
      <c r="SXM284" s="38"/>
      <c r="SXN284" s="38"/>
      <c r="SXO284" s="39"/>
      <c r="SXP284" s="40"/>
      <c r="SXQ284" s="41"/>
      <c r="SXR284" s="38"/>
      <c r="SXS284" s="38"/>
      <c r="SXT284" s="38"/>
      <c r="SXU284" s="39"/>
      <c r="SXV284" s="40"/>
      <c r="SXW284" s="41"/>
      <c r="SXX284" s="38"/>
      <c r="SXY284" s="38"/>
      <c r="SXZ284" s="38"/>
      <c r="SYA284" s="39"/>
      <c r="SYB284" s="40"/>
      <c r="SYC284" s="41"/>
      <c r="SYD284" s="38"/>
      <c r="SYE284" s="38"/>
      <c r="SYF284" s="38"/>
      <c r="SYG284" s="39"/>
      <c r="SYH284" s="40"/>
      <c r="SYI284" s="41"/>
      <c r="SYJ284" s="38"/>
      <c r="SYK284" s="38"/>
      <c r="SYL284" s="38"/>
      <c r="SYM284" s="39"/>
      <c r="SYN284" s="40"/>
      <c r="SYO284" s="41"/>
      <c r="SYP284" s="38"/>
      <c r="SYQ284" s="38"/>
      <c r="SYR284" s="38"/>
      <c r="SYS284" s="39"/>
      <c r="SYT284" s="40"/>
      <c r="SYU284" s="41"/>
      <c r="SYV284" s="38"/>
      <c r="SYW284" s="38"/>
      <c r="SYX284" s="38"/>
      <c r="SYY284" s="39"/>
      <c r="SYZ284" s="40"/>
      <c r="SZA284" s="41"/>
      <c r="SZB284" s="38"/>
      <c r="SZC284" s="38"/>
      <c r="SZD284" s="38"/>
      <c r="SZE284" s="39"/>
      <c r="SZF284" s="40"/>
      <c r="SZG284" s="41"/>
      <c r="SZH284" s="38"/>
      <c r="SZI284" s="38"/>
      <c r="SZJ284" s="38"/>
      <c r="SZK284" s="39"/>
      <c r="SZL284" s="40"/>
      <c r="SZM284" s="41"/>
      <c r="SZN284" s="38"/>
      <c r="SZO284" s="38"/>
      <c r="SZP284" s="38"/>
      <c r="SZQ284" s="39"/>
      <c r="SZR284" s="40"/>
      <c r="SZS284" s="41"/>
      <c r="SZT284" s="38"/>
      <c r="SZU284" s="38"/>
      <c r="SZV284" s="38"/>
      <c r="SZW284" s="39"/>
      <c r="SZX284" s="40"/>
      <c r="SZY284" s="41"/>
      <c r="SZZ284" s="38"/>
      <c r="TAA284" s="38"/>
      <c r="TAB284" s="38"/>
      <c r="TAC284" s="39"/>
      <c r="TAD284" s="40"/>
      <c r="TAE284" s="41"/>
      <c r="TAF284" s="38"/>
      <c r="TAG284" s="38"/>
      <c r="TAH284" s="38"/>
      <c r="TAI284" s="39"/>
      <c r="TAJ284" s="40"/>
      <c r="TAK284" s="41"/>
      <c r="TAL284" s="38"/>
      <c r="TAM284" s="38"/>
      <c r="TAN284" s="38"/>
      <c r="TAO284" s="39"/>
      <c r="TAP284" s="40"/>
      <c r="TAQ284" s="41"/>
      <c r="TAR284" s="38"/>
      <c r="TAS284" s="38"/>
      <c r="TAT284" s="38"/>
      <c r="TAU284" s="39"/>
      <c r="TAV284" s="40"/>
      <c r="TAW284" s="41"/>
      <c r="TAX284" s="38"/>
      <c r="TAY284" s="38"/>
      <c r="TAZ284" s="38"/>
      <c r="TBA284" s="39"/>
      <c r="TBB284" s="40"/>
      <c r="TBC284" s="41"/>
      <c r="TBD284" s="38"/>
      <c r="TBE284" s="38"/>
      <c r="TBF284" s="38"/>
      <c r="TBG284" s="39"/>
      <c r="TBH284" s="40"/>
      <c r="TBI284" s="41"/>
      <c r="TBJ284" s="38"/>
      <c r="TBK284" s="38"/>
      <c r="TBL284" s="38"/>
      <c r="TBM284" s="39"/>
      <c r="TBN284" s="40"/>
      <c r="TBO284" s="41"/>
      <c r="TBP284" s="38"/>
      <c r="TBQ284" s="38"/>
      <c r="TBR284" s="38"/>
      <c r="TBS284" s="39"/>
      <c r="TBT284" s="40"/>
      <c r="TBU284" s="41"/>
      <c r="TBV284" s="38"/>
      <c r="TBW284" s="38"/>
      <c r="TBX284" s="38"/>
      <c r="TBY284" s="39"/>
      <c r="TBZ284" s="40"/>
      <c r="TCA284" s="41"/>
      <c r="TCB284" s="38"/>
      <c r="TCC284" s="38"/>
      <c r="TCD284" s="38"/>
      <c r="TCE284" s="39"/>
      <c r="TCF284" s="40"/>
      <c r="TCG284" s="41"/>
      <c r="TCH284" s="38"/>
      <c r="TCI284" s="38"/>
      <c r="TCJ284" s="38"/>
      <c r="TCK284" s="39"/>
      <c r="TCL284" s="40"/>
      <c r="TCM284" s="41"/>
      <c r="TCN284" s="38"/>
      <c r="TCO284" s="38"/>
      <c r="TCP284" s="38"/>
      <c r="TCQ284" s="39"/>
      <c r="TCR284" s="40"/>
      <c r="TCS284" s="41"/>
      <c r="TCT284" s="38"/>
      <c r="TCU284" s="38"/>
      <c r="TCV284" s="38"/>
      <c r="TCW284" s="39"/>
      <c r="TCX284" s="40"/>
      <c r="TCY284" s="41"/>
      <c r="TCZ284" s="38"/>
      <c r="TDA284" s="38"/>
      <c r="TDB284" s="38"/>
      <c r="TDC284" s="39"/>
      <c r="TDD284" s="40"/>
      <c r="TDE284" s="41"/>
      <c r="TDF284" s="38"/>
      <c r="TDG284" s="38"/>
      <c r="TDH284" s="38"/>
      <c r="TDI284" s="39"/>
      <c r="TDJ284" s="40"/>
      <c r="TDK284" s="41"/>
      <c r="TDL284" s="38"/>
      <c r="TDM284" s="38"/>
      <c r="TDN284" s="38"/>
      <c r="TDO284" s="39"/>
      <c r="TDP284" s="40"/>
      <c r="TDQ284" s="41"/>
      <c r="TDR284" s="38"/>
      <c r="TDS284" s="38"/>
      <c r="TDT284" s="38"/>
      <c r="TDU284" s="39"/>
      <c r="TDV284" s="40"/>
      <c r="TDW284" s="41"/>
      <c r="TDX284" s="38"/>
      <c r="TDY284" s="38"/>
      <c r="TDZ284" s="38"/>
      <c r="TEA284" s="39"/>
      <c r="TEB284" s="40"/>
      <c r="TEC284" s="41"/>
      <c r="TED284" s="38"/>
      <c r="TEE284" s="38"/>
      <c r="TEF284" s="38"/>
      <c r="TEG284" s="39"/>
      <c r="TEH284" s="40"/>
      <c r="TEI284" s="41"/>
      <c r="TEJ284" s="38"/>
      <c r="TEK284" s="38"/>
      <c r="TEL284" s="38"/>
      <c r="TEM284" s="39"/>
      <c r="TEN284" s="40"/>
      <c r="TEO284" s="41"/>
      <c r="TEP284" s="38"/>
      <c r="TEQ284" s="38"/>
      <c r="TER284" s="38"/>
      <c r="TES284" s="39"/>
      <c r="TET284" s="40"/>
      <c r="TEU284" s="41"/>
      <c r="TEV284" s="38"/>
      <c r="TEW284" s="38"/>
      <c r="TEX284" s="38"/>
      <c r="TEY284" s="39"/>
      <c r="TEZ284" s="40"/>
      <c r="TFA284" s="41"/>
      <c r="TFB284" s="38"/>
      <c r="TFC284" s="38"/>
      <c r="TFD284" s="38"/>
      <c r="TFE284" s="39"/>
      <c r="TFF284" s="40"/>
      <c r="TFG284" s="41"/>
      <c r="TFH284" s="38"/>
      <c r="TFI284" s="38"/>
      <c r="TFJ284" s="38"/>
      <c r="TFK284" s="39"/>
      <c r="TFL284" s="40"/>
      <c r="TFM284" s="41"/>
      <c r="TFN284" s="38"/>
      <c r="TFO284" s="38"/>
      <c r="TFP284" s="38"/>
      <c r="TFQ284" s="39"/>
      <c r="TFR284" s="40"/>
      <c r="TFS284" s="41"/>
      <c r="TFT284" s="38"/>
      <c r="TFU284" s="38"/>
      <c r="TFV284" s="38"/>
      <c r="TFW284" s="39"/>
      <c r="TFX284" s="40"/>
      <c r="TFY284" s="41"/>
      <c r="TFZ284" s="38"/>
      <c r="TGA284" s="38"/>
      <c r="TGB284" s="38"/>
      <c r="TGC284" s="39"/>
      <c r="TGD284" s="40"/>
      <c r="TGE284" s="41"/>
      <c r="TGF284" s="38"/>
      <c r="TGG284" s="38"/>
      <c r="TGH284" s="38"/>
      <c r="TGI284" s="39"/>
      <c r="TGJ284" s="40"/>
      <c r="TGK284" s="41"/>
      <c r="TGL284" s="38"/>
      <c r="TGM284" s="38"/>
      <c r="TGN284" s="38"/>
      <c r="TGO284" s="39"/>
      <c r="TGP284" s="40"/>
      <c r="TGQ284" s="41"/>
      <c r="TGR284" s="38"/>
      <c r="TGS284" s="38"/>
      <c r="TGT284" s="38"/>
      <c r="TGU284" s="39"/>
      <c r="TGV284" s="40"/>
      <c r="TGW284" s="41"/>
      <c r="TGX284" s="38"/>
      <c r="TGY284" s="38"/>
      <c r="TGZ284" s="38"/>
      <c r="THA284" s="39"/>
      <c r="THB284" s="40"/>
      <c r="THC284" s="41"/>
      <c r="THD284" s="38"/>
      <c r="THE284" s="38"/>
      <c r="THF284" s="38"/>
      <c r="THG284" s="39"/>
      <c r="THH284" s="40"/>
      <c r="THI284" s="41"/>
      <c r="THJ284" s="38"/>
      <c r="THK284" s="38"/>
      <c r="THL284" s="38"/>
      <c r="THM284" s="39"/>
      <c r="THN284" s="40"/>
      <c r="THO284" s="41"/>
      <c r="THP284" s="38"/>
      <c r="THQ284" s="38"/>
      <c r="THR284" s="38"/>
      <c r="THS284" s="39"/>
      <c r="THT284" s="40"/>
      <c r="THU284" s="41"/>
      <c r="THV284" s="38"/>
      <c r="THW284" s="38"/>
      <c r="THX284" s="38"/>
      <c r="THY284" s="39"/>
      <c r="THZ284" s="40"/>
      <c r="TIA284" s="41"/>
      <c r="TIB284" s="38"/>
      <c r="TIC284" s="38"/>
      <c r="TID284" s="38"/>
      <c r="TIE284" s="39"/>
      <c r="TIF284" s="40"/>
      <c r="TIG284" s="41"/>
      <c r="TIH284" s="38"/>
      <c r="TII284" s="38"/>
      <c r="TIJ284" s="38"/>
      <c r="TIK284" s="39"/>
      <c r="TIL284" s="40"/>
      <c r="TIM284" s="41"/>
      <c r="TIN284" s="38"/>
      <c r="TIO284" s="38"/>
      <c r="TIP284" s="38"/>
      <c r="TIQ284" s="39"/>
      <c r="TIR284" s="40"/>
      <c r="TIS284" s="41"/>
      <c r="TIT284" s="38"/>
      <c r="TIU284" s="38"/>
      <c r="TIV284" s="38"/>
      <c r="TIW284" s="39"/>
      <c r="TIX284" s="40"/>
      <c r="TIY284" s="41"/>
      <c r="TIZ284" s="38"/>
      <c r="TJA284" s="38"/>
      <c r="TJB284" s="38"/>
      <c r="TJC284" s="39"/>
      <c r="TJD284" s="40"/>
      <c r="TJE284" s="41"/>
      <c r="TJF284" s="38"/>
      <c r="TJG284" s="38"/>
      <c r="TJH284" s="38"/>
      <c r="TJI284" s="39"/>
      <c r="TJJ284" s="40"/>
      <c r="TJK284" s="41"/>
      <c r="TJL284" s="38"/>
      <c r="TJM284" s="38"/>
      <c r="TJN284" s="38"/>
      <c r="TJO284" s="39"/>
      <c r="TJP284" s="40"/>
      <c r="TJQ284" s="41"/>
      <c r="TJR284" s="38"/>
      <c r="TJS284" s="38"/>
      <c r="TJT284" s="38"/>
      <c r="TJU284" s="39"/>
      <c r="TJV284" s="40"/>
      <c r="TJW284" s="41"/>
      <c r="TJX284" s="38"/>
      <c r="TJY284" s="38"/>
      <c r="TJZ284" s="38"/>
      <c r="TKA284" s="39"/>
      <c r="TKB284" s="40"/>
      <c r="TKC284" s="41"/>
      <c r="TKD284" s="38"/>
      <c r="TKE284" s="38"/>
      <c r="TKF284" s="38"/>
      <c r="TKG284" s="39"/>
      <c r="TKH284" s="40"/>
      <c r="TKI284" s="41"/>
      <c r="TKJ284" s="38"/>
      <c r="TKK284" s="38"/>
      <c r="TKL284" s="38"/>
      <c r="TKM284" s="39"/>
      <c r="TKN284" s="40"/>
      <c r="TKO284" s="41"/>
      <c r="TKP284" s="38"/>
      <c r="TKQ284" s="38"/>
      <c r="TKR284" s="38"/>
      <c r="TKS284" s="39"/>
      <c r="TKT284" s="40"/>
      <c r="TKU284" s="41"/>
      <c r="TKV284" s="38"/>
      <c r="TKW284" s="38"/>
      <c r="TKX284" s="38"/>
      <c r="TKY284" s="39"/>
      <c r="TKZ284" s="40"/>
      <c r="TLA284" s="41"/>
      <c r="TLB284" s="38"/>
      <c r="TLC284" s="38"/>
      <c r="TLD284" s="38"/>
      <c r="TLE284" s="39"/>
      <c r="TLF284" s="40"/>
      <c r="TLG284" s="41"/>
      <c r="TLH284" s="38"/>
      <c r="TLI284" s="38"/>
      <c r="TLJ284" s="38"/>
      <c r="TLK284" s="39"/>
      <c r="TLL284" s="40"/>
      <c r="TLM284" s="41"/>
      <c r="TLN284" s="38"/>
      <c r="TLO284" s="38"/>
      <c r="TLP284" s="38"/>
      <c r="TLQ284" s="39"/>
      <c r="TLR284" s="40"/>
      <c r="TLS284" s="41"/>
      <c r="TLT284" s="38"/>
      <c r="TLU284" s="38"/>
      <c r="TLV284" s="38"/>
      <c r="TLW284" s="39"/>
      <c r="TLX284" s="40"/>
      <c r="TLY284" s="41"/>
      <c r="TLZ284" s="38"/>
      <c r="TMA284" s="38"/>
      <c r="TMB284" s="38"/>
      <c r="TMC284" s="39"/>
      <c r="TMD284" s="40"/>
      <c r="TME284" s="41"/>
      <c r="TMF284" s="38"/>
      <c r="TMG284" s="38"/>
      <c r="TMH284" s="38"/>
      <c r="TMI284" s="39"/>
      <c r="TMJ284" s="40"/>
      <c r="TMK284" s="41"/>
      <c r="TML284" s="38"/>
      <c r="TMM284" s="38"/>
      <c r="TMN284" s="38"/>
      <c r="TMO284" s="39"/>
      <c r="TMP284" s="40"/>
      <c r="TMQ284" s="41"/>
      <c r="TMR284" s="38"/>
      <c r="TMS284" s="38"/>
      <c r="TMT284" s="38"/>
      <c r="TMU284" s="39"/>
      <c r="TMV284" s="40"/>
      <c r="TMW284" s="41"/>
      <c r="TMX284" s="38"/>
      <c r="TMY284" s="38"/>
      <c r="TMZ284" s="38"/>
      <c r="TNA284" s="39"/>
      <c r="TNB284" s="40"/>
      <c r="TNC284" s="41"/>
      <c r="TND284" s="38"/>
      <c r="TNE284" s="38"/>
      <c r="TNF284" s="38"/>
      <c r="TNG284" s="39"/>
      <c r="TNH284" s="40"/>
      <c r="TNI284" s="41"/>
      <c r="TNJ284" s="38"/>
      <c r="TNK284" s="38"/>
      <c r="TNL284" s="38"/>
      <c r="TNM284" s="39"/>
      <c r="TNN284" s="40"/>
      <c r="TNO284" s="41"/>
      <c r="TNP284" s="38"/>
      <c r="TNQ284" s="38"/>
      <c r="TNR284" s="38"/>
      <c r="TNS284" s="39"/>
      <c r="TNT284" s="40"/>
      <c r="TNU284" s="41"/>
      <c r="TNV284" s="38"/>
      <c r="TNW284" s="38"/>
      <c r="TNX284" s="38"/>
      <c r="TNY284" s="39"/>
      <c r="TNZ284" s="40"/>
      <c r="TOA284" s="41"/>
      <c r="TOB284" s="38"/>
      <c r="TOC284" s="38"/>
      <c r="TOD284" s="38"/>
      <c r="TOE284" s="39"/>
      <c r="TOF284" s="40"/>
      <c r="TOG284" s="41"/>
      <c r="TOH284" s="38"/>
      <c r="TOI284" s="38"/>
      <c r="TOJ284" s="38"/>
      <c r="TOK284" s="39"/>
      <c r="TOL284" s="40"/>
      <c r="TOM284" s="41"/>
      <c r="TON284" s="38"/>
      <c r="TOO284" s="38"/>
      <c r="TOP284" s="38"/>
      <c r="TOQ284" s="39"/>
      <c r="TOR284" s="40"/>
      <c r="TOS284" s="41"/>
      <c r="TOT284" s="38"/>
      <c r="TOU284" s="38"/>
      <c r="TOV284" s="38"/>
      <c r="TOW284" s="39"/>
      <c r="TOX284" s="40"/>
      <c r="TOY284" s="41"/>
      <c r="TOZ284" s="38"/>
      <c r="TPA284" s="38"/>
      <c r="TPB284" s="38"/>
      <c r="TPC284" s="39"/>
      <c r="TPD284" s="40"/>
      <c r="TPE284" s="41"/>
      <c r="TPF284" s="38"/>
      <c r="TPG284" s="38"/>
      <c r="TPH284" s="38"/>
      <c r="TPI284" s="39"/>
      <c r="TPJ284" s="40"/>
      <c r="TPK284" s="41"/>
      <c r="TPL284" s="38"/>
      <c r="TPM284" s="38"/>
      <c r="TPN284" s="38"/>
      <c r="TPO284" s="39"/>
      <c r="TPP284" s="40"/>
      <c r="TPQ284" s="41"/>
      <c r="TPR284" s="38"/>
      <c r="TPS284" s="38"/>
      <c r="TPT284" s="38"/>
      <c r="TPU284" s="39"/>
      <c r="TPV284" s="40"/>
      <c r="TPW284" s="41"/>
      <c r="TPX284" s="38"/>
      <c r="TPY284" s="38"/>
      <c r="TPZ284" s="38"/>
      <c r="TQA284" s="39"/>
      <c r="TQB284" s="40"/>
      <c r="TQC284" s="41"/>
      <c r="TQD284" s="38"/>
      <c r="TQE284" s="38"/>
      <c r="TQF284" s="38"/>
      <c r="TQG284" s="39"/>
      <c r="TQH284" s="40"/>
      <c r="TQI284" s="41"/>
      <c r="TQJ284" s="38"/>
      <c r="TQK284" s="38"/>
      <c r="TQL284" s="38"/>
      <c r="TQM284" s="39"/>
      <c r="TQN284" s="40"/>
      <c r="TQO284" s="41"/>
      <c r="TQP284" s="38"/>
      <c r="TQQ284" s="38"/>
      <c r="TQR284" s="38"/>
      <c r="TQS284" s="39"/>
      <c r="TQT284" s="40"/>
      <c r="TQU284" s="41"/>
      <c r="TQV284" s="38"/>
      <c r="TQW284" s="38"/>
      <c r="TQX284" s="38"/>
      <c r="TQY284" s="39"/>
      <c r="TQZ284" s="40"/>
      <c r="TRA284" s="41"/>
      <c r="TRB284" s="38"/>
      <c r="TRC284" s="38"/>
      <c r="TRD284" s="38"/>
      <c r="TRE284" s="39"/>
      <c r="TRF284" s="40"/>
      <c r="TRG284" s="41"/>
      <c r="TRH284" s="38"/>
      <c r="TRI284" s="38"/>
      <c r="TRJ284" s="38"/>
      <c r="TRK284" s="39"/>
      <c r="TRL284" s="40"/>
      <c r="TRM284" s="41"/>
      <c r="TRN284" s="38"/>
      <c r="TRO284" s="38"/>
      <c r="TRP284" s="38"/>
      <c r="TRQ284" s="39"/>
      <c r="TRR284" s="40"/>
      <c r="TRS284" s="41"/>
      <c r="TRT284" s="38"/>
      <c r="TRU284" s="38"/>
      <c r="TRV284" s="38"/>
      <c r="TRW284" s="39"/>
      <c r="TRX284" s="40"/>
      <c r="TRY284" s="41"/>
      <c r="TRZ284" s="38"/>
      <c r="TSA284" s="38"/>
      <c r="TSB284" s="38"/>
      <c r="TSC284" s="39"/>
      <c r="TSD284" s="40"/>
      <c r="TSE284" s="41"/>
      <c r="TSF284" s="38"/>
      <c r="TSG284" s="38"/>
      <c r="TSH284" s="38"/>
      <c r="TSI284" s="39"/>
      <c r="TSJ284" s="40"/>
      <c r="TSK284" s="41"/>
      <c r="TSL284" s="38"/>
      <c r="TSM284" s="38"/>
      <c r="TSN284" s="38"/>
      <c r="TSO284" s="39"/>
      <c r="TSP284" s="40"/>
      <c r="TSQ284" s="41"/>
      <c r="TSR284" s="38"/>
      <c r="TSS284" s="38"/>
      <c r="TST284" s="38"/>
      <c r="TSU284" s="39"/>
      <c r="TSV284" s="40"/>
      <c r="TSW284" s="41"/>
      <c r="TSX284" s="38"/>
      <c r="TSY284" s="38"/>
      <c r="TSZ284" s="38"/>
      <c r="TTA284" s="39"/>
      <c r="TTB284" s="40"/>
      <c r="TTC284" s="41"/>
      <c r="TTD284" s="38"/>
      <c r="TTE284" s="38"/>
      <c r="TTF284" s="38"/>
      <c r="TTG284" s="39"/>
      <c r="TTH284" s="40"/>
      <c r="TTI284" s="41"/>
      <c r="TTJ284" s="38"/>
      <c r="TTK284" s="38"/>
      <c r="TTL284" s="38"/>
      <c r="TTM284" s="39"/>
      <c r="TTN284" s="40"/>
      <c r="TTO284" s="41"/>
      <c r="TTP284" s="38"/>
      <c r="TTQ284" s="38"/>
      <c r="TTR284" s="38"/>
      <c r="TTS284" s="39"/>
      <c r="TTT284" s="40"/>
      <c r="TTU284" s="41"/>
      <c r="TTV284" s="38"/>
      <c r="TTW284" s="38"/>
      <c r="TTX284" s="38"/>
      <c r="TTY284" s="39"/>
      <c r="TTZ284" s="40"/>
      <c r="TUA284" s="41"/>
      <c r="TUB284" s="38"/>
      <c r="TUC284" s="38"/>
      <c r="TUD284" s="38"/>
      <c r="TUE284" s="39"/>
      <c r="TUF284" s="40"/>
      <c r="TUG284" s="41"/>
      <c r="TUH284" s="38"/>
      <c r="TUI284" s="38"/>
      <c r="TUJ284" s="38"/>
      <c r="TUK284" s="39"/>
      <c r="TUL284" s="40"/>
      <c r="TUM284" s="41"/>
      <c r="TUN284" s="38"/>
      <c r="TUO284" s="38"/>
      <c r="TUP284" s="38"/>
      <c r="TUQ284" s="39"/>
      <c r="TUR284" s="40"/>
      <c r="TUS284" s="41"/>
      <c r="TUT284" s="38"/>
      <c r="TUU284" s="38"/>
      <c r="TUV284" s="38"/>
      <c r="TUW284" s="39"/>
      <c r="TUX284" s="40"/>
      <c r="TUY284" s="41"/>
      <c r="TUZ284" s="38"/>
      <c r="TVA284" s="38"/>
      <c r="TVB284" s="38"/>
      <c r="TVC284" s="39"/>
      <c r="TVD284" s="40"/>
      <c r="TVE284" s="41"/>
      <c r="TVF284" s="38"/>
      <c r="TVG284" s="38"/>
      <c r="TVH284" s="38"/>
      <c r="TVI284" s="39"/>
      <c r="TVJ284" s="40"/>
      <c r="TVK284" s="41"/>
      <c r="TVL284" s="38"/>
      <c r="TVM284" s="38"/>
      <c r="TVN284" s="38"/>
      <c r="TVO284" s="39"/>
      <c r="TVP284" s="40"/>
      <c r="TVQ284" s="41"/>
      <c r="TVR284" s="38"/>
      <c r="TVS284" s="38"/>
      <c r="TVT284" s="38"/>
      <c r="TVU284" s="39"/>
      <c r="TVV284" s="40"/>
      <c r="TVW284" s="41"/>
      <c r="TVX284" s="38"/>
      <c r="TVY284" s="38"/>
      <c r="TVZ284" s="38"/>
      <c r="TWA284" s="39"/>
      <c r="TWB284" s="40"/>
      <c r="TWC284" s="41"/>
      <c r="TWD284" s="38"/>
      <c r="TWE284" s="38"/>
      <c r="TWF284" s="38"/>
      <c r="TWG284" s="39"/>
      <c r="TWH284" s="40"/>
      <c r="TWI284" s="41"/>
      <c r="TWJ284" s="38"/>
      <c r="TWK284" s="38"/>
      <c r="TWL284" s="38"/>
      <c r="TWM284" s="39"/>
      <c r="TWN284" s="40"/>
      <c r="TWO284" s="41"/>
      <c r="TWP284" s="38"/>
      <c r="TWQ284" s="38"/>
      <c r="TWR284" s="38"/>
      <c r="TWS284" s="39"/>
      <c r="TWT284" s="40"/>
      <c r="TWU284" s="41"/>
      <c r="TWV284" s="38"/>
      <c r="TWW284" s="38"/>
      <c r="TWX284" s="38"/>
      <c r="TWY284" s="39"/>
      <c r="TWZ284" s="40"/>
      <c r="TXA284" s="41"/>
      <c r="TXB284" s="38"/>
      <c r="TXC284" s="38"/>
      <c r="TXD284" s="38"/>
      <c r="TXE284" s="39"/>
      <c r="TXF284" s="40"/>
      <c r="TXG284" s="41"/>
      <c r="TXH284" s="38"/>
      <c r="TXI284" s="38"/>
      <c r="TXJ284" s="38"/>
      <c r="TXK284" s="39"/>
      <c r="TXL284" s="40"/>
      <c r="TXM284" s="41"/>
      <c r="TXN284" s="38"/>
      <c r="TXO284" s="38"/>
      <c r="TXP284" s="38"/>
      <c r="TXQ284" s="39"/>
      <c r="TXR284" s="40"/>
      <c r="TXS284" s="41"/>
      <c r="TXT284" s="38"/>
      <c r="TXU284" s="38"/>
      <c r="TXV284" s="38"/>
      <c r="TXW284" s="39"/>
      <c r="TXX284" s="40"/>
      <c r="TXY284" s="41"/>
      <c r="TXZ284" s="38"/>
      <c r="TYA284" s="38"/>
      <c r="TYB284" s="38"/>
      <c r="TYC284" s="39"/>
      <c r="TYD284" s="40"/>
      <c r="TYE284" s="41"/>
      <c r="TYF284" s="38"/>
      <c r="TYG284" s="38"/>
      <c r="TYH284" s="38"/>
      <c r="TYI284" s="39"/>
      <c r="TYJ284" s="40"/>
      <c r="TYK284" s="41"/>
      <c r="TYL284" s="38"/>
      <c r="TYM284" s="38"/>
      <c r="TYN284" s="38"/>
      <c r="TYO284" s="39"/>
      <c r="TYP284" s="40"/>
      <c r="TYQ284" s="41"/>
      <c r="TYR284" s="38"/>
      <c r="TYS284" s="38"/>
      <c r="TYT284" s="38"/>
      <c r="TYU284" s="39"/>
      <c r="TYV284" s="40"/>
      <c r="TYW284" s="41"/>
      <c r="TYX284" s="38"/>
      <c r="TYY284" s="38"/>
      <c r="TYZ284" s="38"/>
      <c r="TZA284" s="39"/>
      <c r="TZB284" s="40"/>
      <c r="TZC284" s="41"/>
      <c r="TZD284" s="38"/>
      <c r="TZE284" s="38"/>
      <c r="TZF284" s="38"/>
      <c r="TZG284" s="39"/>
      <c r="TZH284" s="40"/>
      <c r="TZI284" s="41"/>
      <c r="TZJ284" s="38"/>
      <c r="TZK284" s="38"/>
      <c r="TZL284" s="38"/>
      <c r="TZM284" s="39"/>
      <c r="TZN284" s="40"/>
      <c r="TZO284" s="41"/>
      <c r="TZP284" s="38"/>
      <c r="TZQ284" s="38"/>
      <c r="TZR284" s="38"/>
      <c r="TZS284" s="39"/>
      <c r="TZT284" s="40"/>
      <c r="TZU284" s="41"/>
      <c r="TZV284" s="38"/>
      <c r="TZW284" s="38"/>
      <c r="TZX284" s="38"/>
      <c r="TZY284" s="39"/>
      <c r="TZZ284" s="40"/>
      <c r="UAA284" s="41"/>
      <c r="UAB284" s="38"/>
      <c r="UAC284" s="38"/>
      <c r="UAD284" s="38"/>
      <c r="UAE284" s="39"/>
      <c r="UAF284" s="40"/>
      <c r="UAG284" s="41"/>
      <c r="UAH284" s="38"/>
      <c r="UAI284" s="38"/>
      <c r="UAJ284" s="38"/>
      <c r="UAK284" s="39"/>
      <c r="UAL284" s="40"/>
      <c r="UAM284" s="41"/>
      <c r="UAN284" s="38"/>
      <c r="UAO284" s="38"/>
      <c r="UAP284" s="38"/>
      <c r="UAQ284" s="39"/>
      <c r="UAR284" s="40"/>
      <c r="UAS284" s="41"/>
      <c r="UAT284" s="38"/>
      <c r="UAU284" s="38"/>
      <c r="UAV284" s="38"/>
      <c r="UAW284" s="39"/>
      <c r="UAX284" s="40"/>
      <c r="UAY284" s="41"/>
      <c r="UAZ284" s="38"/>
      <c r="UBA284" s="38"/>
      <c r="UBB284" s="38"/>
      <c r="UBC284" s="39"/>
      <c r="UBD284" s="40"/>
      <c r="UBE284" s="41"/>
      <c r="UBF284" s="38"/>
      <c r="UBG284" s="38"/>
      <c r="UBH284" s="38"/>
      <c r="UBI284" s="39"/>
      <c r="UBJ284" s="40"/>
      <c r="UBK284" s="41"/>
      <c r="UBL284" s="38"/>
      <c r="UBM284" s="38"/>
      <c r="UBN284" s="38"/>
      <c r="UBO284" s="39"/>
      <c r="UBP284" s="40"/>
      <c r="UBQ284" s="41"/>
      <c r="UBR284" s="38"/>
      <c r="UBS284" s="38"/>
      <c r="UBT284" s="38"/>
      <c r="UBU284" s="39"/>
      <c r="UBV284" s="40"/>
      <c r="UBW284" s="41"/>
      <c r="UBX284" s="38"/>
      <c r="UBY284" s="38"/>
      <c r="UBZ284" s="38"/>
      <c r="UCA284" s="39"/>
      <c r="UCB284" s="40"/>
      <c r="UCC284" s="41"/>
      <c r="UCD284" s="38"/>
      <c r="UCE284" s="38"/>
      <c r="UCF284" s="38"/>
      <c r="UCG284" s="39"/>
      <c r="UCH284" s="40"/>
      <c r="UCI284" s="41"/>
      <c r="UCJ284" s="38"/>
      <c r="UCK284" s="38"/>
      <c r="UCL284" s="38"/>
      <c r="UCM284" s="39"/>
      <c r="UCN284" s="40"/>
      <c r="UCO284" s="41"/>
      <c r="UCP284" s="38"/>
      <c r="UCQ284" s="38"/>
      <c r="UCR284" s="38"/>
      <c r="UCS284" s="39"/>
      <c r="UCT284" s="40"/>
      <c r="UCU284" s="41"/>
      <c r="UCV284" s="38"/>
      <c r="UCW284" s="38"/>
      <c r="UCX284" s="38"/>
      <c r="UCY284" s="39"/>
      <c r="UCZ284" s="40"/>
      <c r="UDA284" s="41"/>
      <c r="UDB284" s="38"/>
      <c r="UDC284" s="38"/>
      <c r="UDD284" s="38"/>
      <c r="UDE284" s="39"/>
      <c r="UDF284" s="40"/>
      <c r="UDG284" s="41"/>
      <c r="UDH284" s="38"/>
      <c r="UDI284" s="38"/>
      <c r="UDJ284" s="38"/>
      <c r="UDK284" s="39"/>
      <c r="UDL284" s="40"/>
      <c r="UDM284" s="41"/>
      <c r="UDN284" s="38"/>
      <c r="UDO284" s="38"/>
      <c r="UDP284" s="38"/>
      <c r="UDQ284" s="39"/>
      <c r="UDR284" s="40"/>
      <c r="UDS284" s="41"/>
      <c r="UDT284" s="38"/>
      <c r="UDU284" s="38"/>
      <c r="UDV284" s="38"/>
      <c r="UDW284" s="39"/>
      <c r="UDX284" s="40"/>
      <c r="UDY284" s="41"/>
      <c r="UDZ284" s="38"/>
      <c r="UEA284" s="38"/>
      <c r="UEB284" s="38"/>
      <c r="UEC284" s="39"/>
      <c r="UED284" s="40"/>
      <c r="UEE284" s="41"/>
      <c r="UEF284" s="38"/>
      <c r="UEG284" s="38"/>
      <c r="UEH284" s="38"/>
      <c r="UEI284" s="39"/>
      <c r="UEJ284" s="40"/>
      <c r="UEK284" s="41"/>
      <c r="UEL284" s="38"/>
      <c r="UEM284" s="38"/>
      <c r="UEN284" s="38"/>
      <c r="UEO284" s="39"/>
      <c r="UEP284" s="40"/>
      <c r="UEQ284" s="41"/>
      <c r="UER284" s="38"/>
      <c r="UES284" s="38"/>
      <c r="UET284" s="38"/>
      <c r="UEU284" s="39"/>
      <c r="UEV284" s="40"/>
      <c r="UEW284" s="41"/>
      <c r="UEX284" s="38"/>
      <c r="UEY284" s="38"/>
      <c r="UEZ284" s="38"/>
      <c r="UFA284" s="39"/>
      <c r="UFB284" s="40"/>
      <c r="UFC284" s="41"/>
      <c r="UFD284" s="38"/>
      <c r="UFE284" s="38"/>
      <c r="UFF284" s="38"/>
      <c r="UFG284" s="39"/>
      <c r="UFH284" s="40"/>
      <c r="UFI284" s="41"/>
      <c r="UFJ284" s="38"/>
      <c r="UFK284" s="38"/>
      <c r="UFL284" s="38"/>
      <c r="UFM284" s="39"/>
      <c r="UFN284" s="40"/>
      <c r="UFO284" s="41"/>
      <c r="UFP284" s="38"/>
      <c r="UFQ284" s="38"/>
      <c r="UFR284" s="38"/>
      <c r="UFS284" s="39"/>
      <c r="UFT284" s="40"/>
      <c r="UFU284" s="41"/>
      <c r="UFV284" s="38"/>
      <c r="UFW284" s="38"/>
      <c r="UFX284" s="38"/>
      <c r="UFY284" s="39"/>
      <c r="UFZ284" s="40"/>
      <c r="UGA284" s="41"/>
      <c r="UGB284" s="38"/>
      <c r="UGC284" s="38"/>
      <c r="UGD284" s="38"/>
      <c r="UGE284" s="39"/>
      <c r="UGF284" s="40"/>
      <c r="UGG284" s="41"/>
      <c r="UGH284" s="38"/>
      <c r="UGI284" s="38"/>
      <c r="UGJ284" s="38"/>
      <c r="UGK284" s="39"/>
      <c r="UGL284" s="40"/>
      <c r="UGM284" s="41"/>
      <c r="UGN284" s="38"/>
      <c r="UGO284" s="38"/>
      <c r="UGP284" s="38"/>
      <c r="UGQ284" s="39"/>
      <c r="UGR284" s="40"/>
      <c r="UGS284" s="41"/>
      <c r="UGT284" s="38"/>
      <c r="UGU284" s="38"/>
      <c r="UGV284" s="38"/>
      <c r="UGW284" s="39"/>
      <c r="UGX284" s="40"/>
      <c r="UGY284" s="41"/>
      <c r="UGZ284" s="38"/>
      <c r="UHA284" s="38"/>
      <c r="UHB284" s="38"/>
      <c r="UHC284" s="39"/>
      <c r="UHD284" s="40"/>
      <c r="UHE284" s="41"/>
      <c r="UHF284" s="38"/>
      <c r="UHG284" s="38"/>
      <c r="UHH284" s="38"/>
      <c r="UHI284" s="39"/>
      <c r="UHJ284" s="40"/>
      <c r="UHK284" s="41"/>
      <c r="UHL284" s="38"/>
      <c r="UHM284" s="38"/>
      <c r="UHN284" s="38"/>
      <c r="UHO284" s="39"/>
      <c r="UHP284" s="40"/>
      <c r="UHQ284" s="41"/>
      <c r="UHR284" s="38"/>
      <c r="UHS284" s="38"/>
      <c r="UHT284" s="38"/>
      <c r="UHU284" s="39"/>
      <c r="UHV284" s="40"/>
      <c r="UHW284" s="41"/>
      <c r="UHX284" s="38"/>
      <c r="UHY284" s="38"/>
      <c r="UHZ284" s="38"/>
      <c r="UIA284" s="39"/>
      <c r="UIB284" s="40"/>
      <c r="UIC284" s="41"/>
      <c r="UID284" s="38"/>
      <c r="UIE284" s="38"/>
      <c r="UIF284" s="38"/>
      <c r="UIG284" s="39"/>
      <c r="UIH284" s="40"/>
      <c r="UII284" s="41"/>
      <c r="UIJ284" s="38"/>
      <c r="UIK284" s="38"/>
      <c r="UIL284" s="38"/>
      <c r="UIM284" s="39"/>
      <c r="UIN284" s="40"/>
      <c r="UIO284" s="41"/>
      <c r="UIP284" s="38"/>
      <c r="UIQ284" s="38"/>
      <c r="UIR284" s="38"/>
      <c r="UIS284" s="39"/>
      <c r="UIT284" s="40"/>
      <c r="UIU284" s="41"/>
      <c r="UIV284" s="38"/>
      <c r="UIW284" s="38"/>
      <c r="UIX284" s="38"/>
      <c r="UIY284" s="39"/>
      <c r="UIZ284" s="40"/>
      <c r="UJA284" s="41"/>
      <c r="UJB284" s="38"/>
      <c r="UJC284" s="38"/>
      <c r="UJD284" s="38"/>
      <c r="UJE284" s="39"/>
      <c r="UJF284" s="40"/>
      <c r="UJG284" s="41"/>
      <c r="UJH284" s="38"/>
      <c r="UJI284" s="38"/>
      <c r="UJJ284" s="38"/>
      <c r="UJK284" s="39"/>
      <c r="UJL284" s="40"/>
      <c r="UJM284" s="41"/>
      <c r="UJN284" s="38"/>
      <c r="UJO284" s="38"/>
      <c r="UJP284" s="38"/>
      <c r="UJQ284" s="39"/>
      <c r="UJR284" s="40"/>
      <c r="UJS284" s="41"/>
      <c r="UJT284" s="38"/>
      <c r="UJU284" s="38"/>
      <c r="UJV284" s="38"/>
      <c r="UJW284" s="39"/>
      <c r="UJX284" s="40"/>
      <c r="UJY284" s="41"/>
      <c r="UJZ284" s="38"/>
      <c r="UKA284" s="38"/>
      <c r="UKB284" s="38"/>
      <c r="UKC284" s="39"/>
      <c r="UKD284" s="40"/>
      <c r="UKE284" s="41"/>
      <c r="UKF284" s="38"/>
      <c r="UKG284" s="38"/>
      <c r="UKH284" s="38"/>
      <c r="UKI284" s="39"/>
      <c r="UKJ284" s="40"/>
      <c r="UKK284" s="41"/>
      <c r="UKL284" s="38"/>
      <c r="UKM284" s="38"/>
      <c r="UKN284" s="38"/>
      <c r="UKO284" s="39"/>
      <c r="UKP284" s="40"/>
      <c r="UKQ284" s="41"/>
      <c r="UKR284" s="38"/>
      <c r="UKS284" s="38"/>
      <c r="UKT284" s="38"/>
      <c r="UKU284" s="39"/>
      <c r="UKV284" s="40"/>
      <c r="UKW284" s="41"/>
      <c r="UKX284" s="38"/>
      <c r="UKY284" s="38"/>
      <c r="UKZ284" s="38"/>
      <c r="ULA284" s="39"/>
      <c r="ULB284" s="40"/>
      <c r="ULC284" s="41"/>
      <c r="ULD284" s="38"/>
      <c r="ULE284" s="38"/>
      <c r="ULF284" s="38"/>
      <c r="ULG284" s="39"/>
      <c r="ULH284" s="40"/>
      <c r="ULI284" s="41"/>
      <c r="ULJ284" s="38"/>
      <c r="ULK284" s="38"/>
      <c r="ULL284" s="38"/>
      <c r="ULM284" s="39"/>
      <c r="ULN284" s="40"/>
      <c r="ULO284" s="41"/>
      <c r="ULP284" s="38"/>
      <c r="ULQ284" s="38"/>
      <c r="ULR284" s="38"/>
      <c r="ULS284" s="39"/>
      <c r="ULT284" s="40"/>
      <c r="ULU284" s="41"/>
      <c r="ULV284" s="38"/>
      <c r="ULW284" s="38"/>
      <c r="ULX284" s="38"/>
      <c r="ULY284" s="39"/>
      <c r="ULZ284" s="40"/>
      <c r="UMA284" s="41"/>
      <c r="UMB284" s="38"/>
      <c r="UMC284" s="38"/>
      <c r="UMD284" s="38"/>
      <c r="UME284" s="39"/>
      <c r="UMF284" s="40"/>
      <c r="UMG284" s="41"/>
      <c r="UMH284" s="38"/>
      <c r="UMI284" s="38"/>
      <c r="UMJ284" s="38"/>
      <c r="UMK284" s="39"/>
      <c r="UML284" s="40"/>
      <c r="UMM284" s="41"/>
      <c r="UMN284" s="38"/>
      <c r="UMO284" s="38"/>
      <c r="UMP284" s="38"/>
      <c r="UMQ284" s="39"/>
      <c r="UMR284" s="40"/>
      <c r="UMS284" s="41"/>
      <c r="UMT284" s="38"/>
      <c r="UMU284" s="38"/>
      <c r="UMV284" s="38"/>
      <c r="UMW284" s="39"/>
      <c r="UMX284" s="40"/>
      <c r="UMY284" s="41"/>
      <c r="UMZ284" s="38"/>
      <c r="UNA284" s="38"/>
      <c r="UNB284" s="38"/>
      <c r="UNC284" s="39"/>
      <c r="UND284" s="40"/>
      <c r="UNE284" s="41"/>
      <c r="UNF284" s="38"/>
      <c r="UNG284" s="38"/>
      <c r="UNH284" s="38"/>
      <c r="UNI284" s="39"/>
      <c r="UNJ284" s="40"/>
      <c r="UNK284" s="41"/>
      <c r="UNL284" s="38"/>
      <c r="UNM284" s="38"/>
      <c r="UNN284" s="38"/>
      <c r="UNO284" s="39"/>
      <c r="UNP284" s="40"/>
      <c r="UNQ284" s="41"/>
      <c r="UNR284" s="38"/>
      <c r="UNS284" s="38"/>
      <c r="UNT284" s="38"/>
      <c r="UNU284" s="39"/>
      <c r="UNV284" s="40"/>
      <c r="UNW284" s="41"/>
      <c r="UNX284" s="38"/>
      <c r="UNY284" s="38"/>
      <c r="UNZ284" s="38"/>
      <c r="UOA284" s="39"/>
      <c r="UOB284" s="40"/>
      <c r="UOC284" s="41"/>
      <c r="UOD284" s="38"/>
      <c r="UOE284" s="38"/>
      <c r="UOF284" s="38"/>
      <c r="UOG284" s="39"/>
      <c r="UOH284" s="40"/>
      <c r="UOI284" s="41"/>
      <c r="UOJ284" s="38"/>
      <c r="UOK284" s="38"/>
      <c r="UOL284" s="38"/>
      <c r="UOM284" s="39"/>
      <c r="UON284" s="40"/>
      <c r="UOO284" s="41"/>
      <c r="UOP284" s="38"/>
      <c r="UOQ284" s="38"/>
      <c r="UOR284" s="38"/>
      <c r="UOS284" s="39"/>
      <c r="UOT284" s="40"/>
      <c r="UOU284" s="41"/>
      <c r="UOV284" s="38"/>
      <c r="UOW284" s="38"/>
      <c r="UOX284" s="38"/>
      <c r="UOY284" s="39"/>
      <c r="UOZ284" s="40"/>
      <c r="UPA284" s="41"/>
      <c r="UPB284" s="38"/>
      <c r="UPC284" s="38"/>
      <c r="UPD284" s="38"/>
      <c r="UPE284" s="39"/>
      <c r="UPF284" s="40"/>
      <c r="UPG284" s="41"/>
      <c r="UPH284" s="38"/>
      <c r="UPI284" s="38"/>
      <c r="UPJ284" s="38"/>
      <c r="UPK284" s="39"/>
      <c r="UPL284" s="40"/>
      <c r="UPM284" s="41"/>
      <c r="UPN284" s="38"/>
      <c r="UPO284" s="38"/>
      <c r="UPP284" s="38"/>
      <c r="UPQ284" s="39"/>
      <c r="UPR284" s="40"/>
      <c r="UPS284" s="41"/>
      <c r="UPT284" s="38"/>
      <c r="UPU284" s="38"/>
      <c r="UPV284" s="38"/>
      <c r="UPW284" s="39"/>
      <c r="UPX284" s="40"/>
      <c r="UPY284" s="41"/>
      <c r="UPZ284" s="38"/>
      <c r="UQA284" s="38"/>
      <c r="UQB284" s="38"/>
      <c r="UQC284" s="39"/>
      <c r="UQD284" s="40"/>
      <c r="UQE284" s="41"/>
      <c r="UQF284" s="38"/>
      <c r="UQG284" s="38"/>
      <c r="UQH284" s="38"/>
      <c r="UQI284" s="39"/>
      <c r="UQJ284" s="40"/>
      <c r="UQK284" s="41"/>
      <c r="UQL284" s="38"/>
      <c r="UQM284" s="38"/>
      <c r="UQN284" s="38"/>
      <c r="UQO284" s="39"/>
      <c r="UQP284" s="40"/>
      <c r="UQQ284" s="41"/>
      <c r="UQR284" s="38"/>
      <c r="UQS284" s="38"/>
      <c r="UQT284" s="38"/>
      <c r="UQU284" s="39"/>
      <c r="UQV284" s="40"/>
      <c r="UQW284" s="41"/>
      <c r="UQX284" s="38"/>
      <c r="UQY284" s="38"/>
      <c r="UQZ284" s="38"/>
      <c r="URA284" s="39"/>
      <c r="URB284" s="40"/>
      <c r="URC284" s="41"/>
      <c r="URD284" s="38"/>
      <c r="URE284" s="38"/>
      <c r="URF284" s="38"/>
      <c r="URG284" s="39"/>
      <c r="URH284" s="40"/>
      <c r="URI284" s="41"/>
      <c r="URJ284" s="38"/>
      <c r="URK284" s="38"/>
      <c r="URL284" s="38"/>
      <c r="URM284" s="39"/>
      <c r="URN284" s="40"/>
      <c r="URO284" s="41"/>
      <c r="URP284" s="38"/>
      <c r="URQ284" s="38"/>
      <c r="URR284" s="38"/>
      <c r="URS284" s="39"/>
      <c r="URT284" s="40"/>
      <c r="URU284" s="41"/>
      <c r="URV284" s="38"/>
      <c r="URW284" s="38"/>
      <c r="URX284" s="38"/>
      <c r="URY284" s="39"/>
      <c r="URZ284" s="40"/>
      <c r="USA284" s="41"/>
      <c r="USB284" s="38"/>
      <c r="USC284" s="38"/>
      <c r="USD284" s="38"/>
      <c r="USE284" s="39"/>
      <c r="USF284" s="40"/>
      <c r="USG284" s="41"/>
      <c r="USH284" s="38"/>
      <c r="USI284" s="38"/>
      <c r="USJ284" s="38"/>
      <c r="USK284" s="39"/>
      <c r="USL284" s="40"/>
      <c r="USM284" s="41"/>
      <c r="USN284" s="38"/>
      <c r="USO284" s="38"/>
      <c r="USP284" s="38"/>
      <c r="USQ284" s="39"/>
      <c r="USR284" s="40"/>
      <c r="USS284" s="41"/>
      <c r="UST284" s="38"/>
      <c r="USU284" s="38"/>
      <c r="USV284" s="38"/>
      <c r="USW284" s="39"/>
      <c r="USX284" s="40"/>
      <c r="USY284" s="41"/>
      <c r="USZ284" s="38"/>
      <c r="UTA284" s="38"/>
      <c r="UTB284" s="38"/>
      <c r="UTC284" s="39"/>
      <c r="UTD284" s="40"/>
      <c r="UTE284" s="41"/>
      <c r="UTF284" s="38"/>
      <c r="UTG284" s="38"/>
      <c r="UTH284" s="38"/>
      <c r="UTI284" s="39"/>
      <c r="UTJ284" s="40"/>
      <c r="UTK284" s="41"/>
      <c r="UTL284" s="38"/>
      <c r="UTM284" s="38"/>
      <c r="UTN284" s="38"/>
      <c r="UTO284" s="39"/>
      <c r="UTP284" s="40"/>
      <c r="UTQ284" s="41"/>
      <c r="UTR284" s="38"/>
      <c r="UTS284" s="38"/>
      <c r="UTT284" s="38"/>
      <c r="UTU284" s="39"/>
      <c r="UTV284" s="40"/>
      <c r="UTW284" s="41"/>
      <c r="UTX284" s="38"/>
      <c r="UTY284" s="38"/>
      <c r="UTZ284" s="38"/>
      <c r="UUA284" s="39"/>
      <c r="UUB284" s="40"/>
      <c r="UUC284" s="41"/>
      <c r="UUD284" s="38"/>
      <c r="UUE284" s="38"/>
      <c r="UUF284" s="38"/>
      <c r="UUG284" s="39"/>
      <c r="UUH284" s="40"/>
      <c r="UUI284" s="41"/>
      <c r="UUJ284" s="38"/>
      <c r="UUK284" s="38"/>
      <c r="UUL284" s="38"/>
      <c r="UUM284" s="39"/>
      <c r="UUN284" s="40"/>
      <c r="UUO284" s="41"/>
      <c r="UUP284" s="38"/>
      <c r="UUQ284" s="38"/>
      <c r="UUR284" s="38"/>
      <c r="UUS284" s="39"/>
      <c r="UUT284" s="40"/>
      <c r="UUU284" s="41"/>
      <c r="UUV284" s="38"/>
      <c r="UUW284" s="38"/>
      <c r="UUX284" s="38"/>
      <c r="UUY284" s="39"/>
      <c r="UUZ284" s="40"/>
      <c r="UVA284" s="41"/>
      <c r="UVB284" s="38"/>
      <c r="UVC284" s="38"/>
      <c r="UVD284" s="38"/>
      <c r="UVE284" s="39"/>
      <c r="UVF284" s="40"/>
      <c r="UVG284" s="41"/>
      <c r="UVH284" s="38"/>
      <c r="UVI284" s="38"/>
      <c r="UVJ284" s="38"/>
      <c r="UVK284" s="39"/>
      <c r="UVL284" s="40"/>
      <c r="UVM284" s="41"/>
      <c r="UVN284" s="38"/>
      <c r="UVO284" s="38"/>
      <c r="UVP284" s="38"/>
      <c r="UVQ284" s="39"/>
      <c r="UVR284" s="40"/>
      <c r="UVS284" s="41"/>
      <c r="UVT284" s="38"/>
      <c r="UVU284" s="38"/>
      <c r="UVV284" s="38"/>
      <c r="UVW284" s="39"/>
      <c r="UVX284" s="40"/>
      <c r="UVY284" s="41"/>
      <c r="UVZ284" s="38"/>
      <c r="UWA284" s="38"/>
      <c r="UWB284" s="38"/>
      <c r="UWC284" s="39"/>
      <c r="UWD284" s="40"/>
      <c r="UWE284" s="41"/>
      <c r="UWF284" s="38"/>
      <c r="UWG284" s="38"/>
      <c r="UWH284" s="38"/>
      <c r="UWI284" s="39"/>
      <c r="UWJ284" s="40"/>
      <c r="UWK284" s="41"/>
      <c r="UWL284" s="38"/>
      <c r="UWM284" s="38"/>
      <c r="UWN284" s="38"/>
      <c r="UWO284" s="39"/>
      <c r="UWP284" s="40"/>
      <c r="UWQ284" s="41"/>
      <c r="UWR284" s="38"/>
      <c r="UWS284" s="38"/>
      <c r="UWT284" s="38"/>
      <c r="UWU284" s="39"/>
      <c r="UWV284" s="40"/>
      <c r="UWW284" s="41"/>
      <c r="UWX284" s="38"/>
      <c r="UWY284" s="38"/>
      <c r="UWZ284" s="38"/>
      <c r="UXA284" s="39"/>
      <c r="UXB284" s="40"/>
      <c r="UXC284" s="41"/>
      <c r="UXD284" s="38"/>
      <c r="UXE284" s="38"/>
      <c r="UXF284" s="38"/>
      <c r="UXG284" s="39"/>
      <c r="UXH284" s="40"/>
      <c r="UXI284" s="41"/>
      <c r="UXJ284" s="38"/>
      <c r="UXK284" s="38"/>
      <c r="UXL284" s="38"/>
      <c r="UXM284" s="39"/>
      <c r="UXN284" s="40"/>
      <c r="UXO284" s="41"/>
      <c r="UXP284" s="38"/>
      <c r="UXQ284" s="38"/>
      <c r="UXR284" s="38"/>
      <c r="UXS284" s="39"/>
      <c r="UXT284" s="40"/>
      <c r="UXU284" s="41"/>
      <c r="UXV284" s="38"/>
      <c r="UXW284" s="38"/>
      <c r="UXX284" s="38"/>
      <c r="UXY284" s="39"/>
      <c r="UXZ284" s="40"/>
      <c r="UYA284" s="41"/>
      <c r="UYB284" s="38"/>
      <c r="UYC284" s="38"/>
      <c r="UYD284" s="38"/>
      <c r="UYE284" s="39"/>
      <c r="UYF284" s="40"/>
      <c r="UYG284" s="41"/>
      <c r="UYH284" s="38"/>
      <c r="UYI284" s="38"/>
      <c r="UYJ284" s="38"/>
      <c r="UYK284" s="39"/>
      <c r="UYL284" s="40"/>
      <c r="UYM284" s="41"/>
      <c r="UYN284" s="38"/>
      <c r="UYO284" s="38"/>
      <c r="UYP284" s="38"/>
      <c r="UYQ284" s="39"/>
      <c r="UYR284" s="40"/>
      <c r="UYS284" s="41"/>
      <c r="UYT284" s="38"/>
      <c r="UYU284" s="38"/>
      <c r="UYV284" s="38"/>
      <c r="UYW284" s="39"/>
      <c r="UYX284" s="40"/>
      <c r="UYY284" s="41"/>
      <c r="UYZ284" s="38"/>
      <c r="UZA284" s="38"/>
      <c r="UZB284" s="38"/>
      <c r="UZC284" s="39"/>
      <c r="UZD284" s="40"/>
      <c r="UZE284" s="41"/>
      <c r="UZF284" s="38"/>
      <c r="UZG284" s="38"/>
      <c r="UZH284" s="38"/>
      <c r="UZI284" s="39"/>
      <c r="UZJ284" s="40"/>
      <c r="UZK284" s="41"/>
      <c r="UZL284" s="38"/>
      <c r="UZM284" s="38"/>
      <c r="UZN284" s="38"/>
      <c r="UZO284" s="39"/>
      <c r="UZP284" s="40"/>
      <c r="UZQ284" s="41"/>
      <c r="UZR284" s="38"/>
      <c r="UZS284" s="38"/>
      <c r="UZT284" s="38"/>
      <c r="UZU284" s="39"/>
      <c r="UZV284" s="40"/>
      <c r="UZW284" s="41"/>
      <c r="UZX284" s="38"/>
      <c r="UZY284" s="38"/>
      <c r="UZZ284" s="38"/>
      <c r="VAA284" s="39"/>
      <c r="VAB284" s="40"/>
      <c r="VAC284" s="41"/>
      <c r="VAD284" s="38"/>
      <c r="VAE284" s="38"/>
      <c r="VAF284" s="38"/>
      <c r="VAG284" s="39"/>
      <c r="VAH284" s="40"/>
      <c r="VAI284" s="41"/>
      <c r="VAJ284" s="38"/>
      <c r="VAK284" s="38"/>
      <c r="VAL284" s="38"/>
      <c r="VAM284" s="39"/>
      <c r="VAN284" s="40"/>
      <c r="VAO284" s="41"/>
      <c r="VAP284" s="38"/>
      <c r="VAQ284" s="38"/>
      <c r="VAR284" s="38"/>
      <c r="VAS284" s="39"/>
      <c r="VAT284" s="40"/>
      <c r="VAU284" s="41"/>
      <c r="VAV284" s="38"/>
      <c r="VAW284" s="38"/>
      <c r="VAX284" s="38"/>
      <c r="VAY284" s="39"/>
      <c r="VAZ284" s="40"/>
      <c r="VBA284" s="41"/>
      <c r="VBB284" s="38"/>
      <c r="VBC284" s="38"/>
      <c r="VBD284" s="38"/>
      <c r="VBE284" s="39"/>
      <c r="VBF284" s="40"/>
      <c r="VBG284" s="41"/>
      <c r="VBH284" s="38"/>
      <c r="VBI284" s="38"/>
      <c r="VBJ284" s="38"/>
      <c r="VBK284" s="39"/>
      <c r="VBL284" s="40"/>
      <c r="VBM284" s="41"/>
      <c r="VBN284" s="38"/>
      <c r="VBO284" s="38"/>
      <c r="VBP284" s="38"/>
      <c r="VBQ284" s="39"/>
      <c r="VBR284" s="40"/>
      <c r="VBS284" s="41"/>
      <c r="VBT284" s="38"/>
      <c r="VBU284" s="38"/>
      <c r="VBV284" s="38"/>
      <c r="VBW284" s="39"/>
      <c r="VBX284" s="40"/>
      <c r="VBY284" s="41"/>
      <c r="VBZ284" s="38"/>
      <c r="VCA284" s="38"/>
      <c r="VCB284" s="38"/>
      <c r="VCC284" s="39"/>
      <c r="VCD284" s="40"/>
      <c r="VCE284" s="41"/>
      <c r="VCF284" s="38"/>
      <c r="VCG284" s="38"/>
      <c r="VCH284" s="38"/>
      <c r="VCI284" s="39"/>
      <c r="VCJ284" s="40"/>
      <c r="VCK284" s="41"/>
      <c r="VCL284" s="38"/>
      <c r="VCM284" s="38"/>
      <c r="VCN284" s="38"/>
      <c r="VCO284" s="39"/>
      <c r="VCP284" s="40"/>
      <c r="VCQ284" s="41"/>
      <c r="VCR284" s="38"/>
      <c r="VCS284" s="38"/>
      <c r="VCT284" s="38"/>
      <c r="VCU284" s="39"/>
      <c r="VCV284" s="40"/>
      <c r="VCW284" s="41"/>
      <c r="VCX284" s="38"/>
      <c r="VCY284" s="38"/>
      <c r="VCZ284" s="38"/>
      <c r="VDA284" s="39"/>
      <c r="VDB284" s="40"/>
      <c r="VDC284" s="41"/>
      <c r="VDD284" s="38"/>
      <c r="VDE284" s="38"/>
      <c r="VDF284" s="38"/>
      <c r="VDG284" s="39"/>
      <c r="VDH284" s="40"/>
      <c r="VDI284" s="41"/>
      <c r="VDJ284" s="38"/>
      <c r="VDK284" s="38"/>
      <c r="VDL284" s="38"/>
      <c r="VDM284" s="39"/>
      <c r="VDN284" s="40"/>
      <c r="VDO284" s="41"/>
      <c r="VDP284" s="38"/>
      <c r="VDQ284" s="38"/>
      <c r="VDR284" s="38"/>
      <c r="VDS284" s="39"/>
      <c r="VDT284" s="40"/>
      <c r="VDU284" s="41"/>
      <c r="VDV284" s="38"/>
      <c r="VDW284" s="38"/>
      <c r="VDX284" s="38"/>
      <c r="VDY284" s="39"/>
      <c r="VDZ284" s="40"/>
      <c r="VEA284" s="41"/>
      <c r="VEB284" s="38"/>
      <c r="VEC284" s="38"/>
      <c r="VED284" s="38"/>
      <c r="VEE284" s="39"/>
      <c r="VEF284" s="40"/>
      <c r="VEG284" s="41"/>
      <c r="VEH284" s="38"/>
      <c r="VEI284" s="38"/>
      <c r="VEJ284" s="38"/>
      <c r="VEK284" s="39"/>
      <c r="VEL284" s="40"/>
      <c r="VEM284" s="41"/>
      <c r="VEN284" s="38"/>
      <c r="VEO284" s="38"/>
      <c r="VEP284" s="38"/>
      <c r="VEQ284" s="39"/>
      <c r="VER284" s="40"/>
      <c r="VES284" s="41"/>
      <c r="VET284" s="38"/>
      <c r="VEU284" s="38"/>
      <c r="VEV284" s="38"/>
      <c r="VEW284" s="39"/>
      <c r="VEX284" s="40"/>
      <c r="VEY284" s="41"/>
      <c r="VEZ284" s="38"/>
      <c r="VFA284" s="38"/>
      <c r="VFB284" s="38"/>
      <c r="VFC284" s="39"/>
      <c r="VFD284" s="40"/>
      <c r="VFE284" s="41"/>
      <c r="VFF284" s="38"/>
      <c r="VFG284" s="38"/>
      <c r="VFH284" s="38"/>
      <c r="VFI284" s="39"/>
      <c r="VFJ284" s="40"/>
      <c r="VFK284" s="41"/>
      <c r="VFL284" s="38"/>
      <c r="VFM284" s="38"/>
      <c r="VFN284" s="38"/>
      <c r="VFO284" s="39"/>
      <c r="VFP284" s="40"/>
      <c r="VFQ284" s="41"/>
      <c r="VFR284" s="38"/>
      <c r="VFS284" s="38"/>
      <c r="VFT284" s="38"/>
      <c r="VFU284" s="39"/>
      <c r="VFV284" s="40"/>
      <c r="VFW284" s="41"/>
      <c r="VFX284" s="38"/>
      <c r="VFY284" s="38"/>
      <c r="VFZ284" s="38"/>
      <c r="VGA284" s="39"/>
      <c r="VGB284" s="40"/>
      <c r="VGC284" s="41"/>
      <c r="VGD284" s="38"/>
      <c r="VGE284" s="38"/>
      <c r="VGF284" s="38"/>
      <c r="VGG284" s="39"/>
      <c r="VGH284" s="40"/>
      <c r="VGI284" s="41"/>
      <c r="VGJ284" s="38"/>
      <c r="VGK284" s="38"/>
      <c r="VGL284" s="38"/>
      <c r="VGM284" s="39"/>
      <c r="VGN284" s="40"/>
      <c r="VGO284" s="41"/>
      <c r="VGP284" s="38"/>
      <c r="VGQ284" s="38"/>
      <c r="VGR284" s="38"/>
      <c r="VGS284" s="39"/>
      <c r="VGT284" s="40"/>
      <c r="VGU284" s="41"/>
      <c r="VGV284" s="38"/>
      <c r="VGW284" s="38"/>
      <c r="VGX284" s="38"/>
      <c r="VGY284" s="39"/>
      <c r="VGZ284" s="40"/>
      <c r="VHA284" s="41"/>
      <c r="VHB284" s="38"/>
      <c r="VHC284" s="38"/>
      <c r="VHD284" s="38"/>
      <c r="VHE284" s="39"/>
      <c r="VHF284" s="40"/>
      <c r="VHG284" s="41"/>
      <c r="VHH284" s="38"/>
      <c r="VHI284" s="38"/>
      <c r="VHJ284" s="38"/>
      <c r="VHK284" s="39"/>
      <c r="VHL284" s="40"/>
      <c r="VHM284" s="41"/>
      <c r="VHN284" s="38"/>
      <c r="VHO284" s="38"/>
      <c r="VHP284" s="38"/>
      <c r="VHQ284" s="39"/>
      <c r="VHR284" s="40"/>
      <c r="VHS284" s="41"/>
      <c r="VHT284" s="38"/>
      <c r="VHU284" s="38"/>
      <c r="VHV284" s="38"/>
      <c r="VHW284" s="39"/>
      <c r="VHX284" s="40"/>
      <c r="VHY284" s="41"/>
      <c r="VHZ284" s="38"/>
      <c r="VIA284" s="38"/>
      <c r="VIB284" s="38"/>
      <c r="VIC284" s="39"/>
      <c r="VID284" s="40"/>
      <c r="VIE284" s="41"/>
      <c r="VIF284" s="38"/>
      <c r="VIG284" s="38"/>
      <c r="VIH284" s="38"/>
      <c r="VII284" s="39"/>
      <c r="VIJ284" s="40"/>
      <c r="VIK284" s="41"/>
      <c r="VIL284" s="38"/>
      <c r="VIM284" s="38"/>
      <c r="VIN284" s="38"/>
      <c r="VIO284" s="39"/>
      <c r="VIP284" s="40"/>
      <c r="VIQ284" s="41"/>
      <c r="VIR284" s="38"/>
      <c r="VIS284" s="38"/>
      <c r="VIT284" s="38"/>
      <c r="VIU284" s="39"/>
      <c r="VIV284" s="40"/>
      <c r="VIW284" s="41"/>
      <c r="VIX284" s="38"/>
      <c r="VIY284" s="38"/>
      <c r="VIZ284" s="38"/>
      <c r="VJA284" s="39"/>
      <c r="VJB284" s="40"/>
      <c r="VJC284" s="41"/>
      <c r="VJD284" s="38"/>
      <c r="VJE284" s="38"/>
      <c r="VJF284" s="38"/>
      <c r="VJG284" s="39"/>
      <c r="VJH284" s="40"/>
      <c r="VJI284" s="41"/>
      <c r="VJJ284" s="38"/>
      <c r="VJK284" s="38"/>
      <c r="VJL284" s="38"/>
      <c r="VJM284" s="39"/>
      <c r="VJN284" s="40"/>
      <c r="VJO284" s="41"/>
      <c r="VJP284" s="38"/>
      <c r="VJQ284" s="38"/>
      <c r="VJR284" s="38"/>
      <c r="VJS284" s="39"/>
      <c r="VJT284" s="40"/>
      <c r="VJU284" s="41"/>
      <c r="VJV284" s="38"/>
      <c r="VJW284" s="38"/>
      <c r="VJX284" s="38"/>
      <c r="VJY284" s="39"/>
      <c r="VJZ284" s="40"/>
      <c r="VKA284" s="41"/>
      <c r="VKB284" s="38"/>
      <c r="VKC284" s="38"/>
      <c r="VKD284" s="38"/>
      <c r="VKE284" s="39"/>
      <c r="VKF284" s="40"/>
      <c r="VKG284" s="41"/>
      <c r="VKH284" s="38"/>
      <c r="VKI284" s="38"/>
      <c r="VKJ284" s="38"/>
      <c r="VKK284" s="39"/>
      <c r="VKL284" s="40"/>
      <c r="VKM284" s="41"/>
      <c r="VKN284" s="38"/>
      <c r="VKO284" s="38"/>
      <c r="VKP284" s="38"/>
      <c r="VKQ284" s="39"/>
      <c r="VKR284" s="40"/>
      <c r="VKS284" s="41"/>
      <c r="VKT284" s="38"/>
      <c r="VKU284" s="38"/>
      <c r="VKV284" s="38"/>
      <c r="VKW284" s="39"/>
      <c r="VKX284" s="40"/>
      <c r="VKY284" s="41"/>
      <c r="VKZ284" s="38"/>
      <c r="VLA284" s="38"/>
      <c r="VLB284" s="38"/>
      <c r="VLC284" s="39"/>
      <c r="VLD284" s="40"/>
      <c r="VLE284" s="41"/>
      <c r="VLF284" s="38"/>
      <c r="VLG284" s="38"/>
      <c r="VLH284" s="38"/>
      <c r="VLI284" s="39"/>
      <c r="VLJ284" s="40"/>
      <c r="VLK284" s="41"/>
      <c r="VLL284" s="38"/>
      <c r="VLM284" s="38"/>
      <c r="VLN284" s="38"/>
      <c r="VLO284" s="39"/>
      <c r="VLP284" s="40"/>
      <c r="VLQ284" s="41"/>
      <c r="VLR284" s="38"/>
      <c r="VLS284" s="38"/>
      <c r="VLT284" s="38"/>
      <c r="VLU284" s="39"/>
      <c r="VLV284" s="40"/>
      <c r="VLW284" s="41"/>
      <c r="VLX284" s="38"/>
      <c r="VLY284" s="38"/>
      <c r="VLZ284" s="38"/>
      <c r="VMA284" s="39"/>
      <c r="VMB284" s="40"/>
      <c r="VMC284" s="41"/>
      <c r="VMD284" s="38"/>
      <c r="VME284" s="38"/>
      <c r="VMF284" s="38"/>
      <c r="VMG284" s="39"/>
      <c r="VMH284" s="40"/>
      <c r="VMI284" s="41"/>
      <c r="VMJ284" s="38"/>
      <c r="VMK284" s="38"/>
      <c r="VML284" s="38"/>
      <c r="VMM284" s="39"/>
      <c r="VMN284" s="40"/>
      <c r="VMO284" s="41"/>
      <c r="VMP284" s="38"/>
      <c r="VMQ284" s="38"/>
      <c r="VMR284" s="38"/>
      <c r="VMS284" s="39"/>
      <c r="VMT284" s="40"/>
      <c r="VMU284" s="41"/>
      <c r="VMV284" s="38"/>
      <c r="VMW284" s="38"/>
      <c r="VMX284" s="38"/>
      <c r="VMY284" s="39"/>
      <c r="VMZ284" s="40"/>
      <c r="VNA284" s="41"/>
      <c r="VNB284" s="38"/>
      <c r="VNC284" s="38"/>
      <c r="VND284" s="38"/>
      <c r="VNE284" s="39"/>
      <c r="VNF284" s="40"/>
      <c r="VNG284" s="41"/>
      <c r="VNH284" s="38"/>
      <c r="VNI284" s="38"/>
      <c r="VNJ284" s="38"/>
      <c r="VNK284" s="39"/>
      <c r="VNL284" s="40"/>
      <c r="VNM284" s="41"/>
      <c r="VNN284" s="38"/>
      <c r="VNO284" s="38"/>
      <c r="VNP284" s="38"/>
      <c r="VNQ284" s="39"/>
      <c r="VNR284" s="40"/>
      <c r="VNS284" s="41"/>
      <c r="VNT284" s="38"/>
      <c r="VNU284" s="38"/>
      <c r="VNV284" s="38"/>
      <c r="VNW284" s="39"/>
      <c r="VNX284" s="40"/>
      <c r="VNY284" s="41"/>
      <c r="VNZ284" s="38"/>
      <c r="VOA284" s="38"/>
      <c r="VOB284" s="38"/>
      <c r="VOC284" s="39"/>
      <c r="VOD284" s="40"/>
      <c r="VOE284" s="41"/>
      <c r="VOF284" s="38"/>
      <c r="VOG284" s="38"/>
      <c r="VOH284" s="38"/>
      <c r="VOI284" s="39"/>
      <c r="VOJ284" s="40"/>
      <c r="VOK284" s="41"/>
      <c r="VOL284" s="38"/>
      <c r="VOM284" s="38"/>
      <c r="VON284" s="38"/>
      <c r="VOO284" s="39"/>
      <c r="VOP284" s="40"/>
      <c r="VOQ284" s="41"/>
      <c r="VOR284" s="38"/>
      <c r="VOS284" s="38"/>
      <c r="VOT284" s="38"/>
      <c r="VOU284" s="39"/>
      <c r="VOV284" s="40"/>
      <c r="VOW284" s="41"/>
      <c r="VOX284" s="38"/>
      <c r="VOY284" s="38"/>
      <c r="VOZ284" s="38"/>
      <c r="VPA284" s="39"/>
      <c r="VPB284" s="40"/>
      <c r="VPC284" s="41"/>
      <c r="VPD284" s="38"/>
      <c r="VPE284" s="38"/>
      <c r="VPF284" s="38"/>
      <c r="VPG284" s="39"/>
      <c r="VPH284" s="40"/>
      <c r="VPI284" s="41"/>
      <c r="VPJ284" s="38"/>
      <c r="VPK284" s="38"/>
      <c r="VPL284" s="38"/>
      <c r="VPM284" s="39"/>
      <c r="VPN284" s="40"/>
      <c r="VPO284" s="41"/>
      <c r="VPP284" s="38"/>
      <c r="VPQ284" s="38"/>
      <c r="VPR284" s="38"/>
      <c r="VPS284" s="39"/>
      <c r="VPT284" s="40"/>
      <c r="VPU284" s="41"/>
      <c r="VPV284" s="38"/>
      <c r="VPW284" s="38"/>
      <c r="VPX284" s="38"/>
      <c r="VPY284" s="39"/>
      <c r="VPZ284" s="40"/>
      <c r="VQA284" s="41"/>
      <c r="VQB284" s="38"/>
      <c r="VQC284" s="38"/>
      <c r="VQD284" s="38"/>
      <c r="VQE284" s="39"/>
      <c r="VQF284" s="40"/>
      <c r="VQG284" s="41"/>
      <c r="VQH284" s="38"/>
      <c r="VQI284" s="38"/>
      <c r="VQJ284" s="38"/>
      <c r="VQK284" s="39"/>
      <c r="VQL284" s="40"/>
      <c r="VQM284" s="41"/>
      <c r="VQN284" s="38"/>
      <c r="VQO284" s="38"/>
      <c r="VQP284" s="38"/>
      <c r="VQQ284" s="39"/>
      <c r="VQR284" s="40"/>
      <c r="VQS284" s="41"/>
      <c r="VQT284" s="38"/>
      <c r="VQU284" s="38"/>
      <c r="VQV284" s="38"/>
      <c r="VQW284" s="39"/>
      <c r="VQX284" s="40"/>
      <c r="VQY284" s="41"/>
      <c r="VQZ284" s="38"/>
      <c r="VRA284" s="38"/>
      <c r="VRB284" s="38"/>
      <c r="VRC284" s="39"/>
      <c r="VRD284" s="40"/>
      <c r="VRE284" s="41"/>
      <c r="VRF284" s="38"/>
      <c r="VRG284" s="38"/>
      <c r="VRH284" s="38"/>
      <c r="VRI284" s="39"/>
      <c r="VRJ284" s="40"/>
      <c r="VRK284" s="41"/>
      <c r="VRL284" s="38"/>
      <c r="VRM284" s="38"/>
      <c r="VRN284" s="38"/>
      <c r="VRO284" s="39"/>
      <c r="VRP284" s="40"/>
      <c r="VRQ284" s="41"/>
      <c r="VRR284" s="38"/>
      <c r="VRS284" s="38"/>
      <c r="VRT284" s="38"/>
      <c r="VRU284" s="39"/>
      <c r="VRV284" s="40"/>
      <c r="VRW284" s="41"/>
      <c r="VRX284" s="38"/>
      <c r="VRY284" s="38"/>
      <c r="VRZ284" s="38"/>
      <c r="VSA284" s="39"/>
      <c r="VSB284" s="40"/>
      <c r="VSC284" s="41"/>
      <c r="VSD284" s="38"/>
      <c r="VSE284" s="38"/>
      <c r="VSF284" s="38"/>
      <c r="VSG284" s="39"/>
      <c r="VSH284" s="40"/>
      <c r="VSI284" s="41"/>
      <c r="VSJ284" s="38"/>
      <c r="VSK284" s="38"/>
      <c r="VSL284" s="38"/>
      <c r="VSM284" s="39"/>
      <c r="VSN284" s="40"/>
      <c r="VSO284" s="41"/>
      <c r="VSP284" s="38"/>
      <c r="VSQ284" s="38"/>
      <c r="VSR284" s="38"/>
      <c r="VSS284" s="39"/>
      <c r="VST284" s="40"/>
      <c r="VSU284" s="41"/>
      <c r="VSV284" s="38"/>
      <c r="VSW284" s="38"/>
      <c r="VSX284" s="38"/>
      <c r="VSY284" s="39"/>
      <c r="VSZ284" s="40"/>
      <c r="VTA284" s="41"/>
      <c r="VTB284" s="38"/>
      <c r="VTC284" s="38"/>
      <c r="VTD284" s="38"/>
      <c r="VTE284" s="39"/>
      <c r="VTF284" s="40"/>
      <c r="VTG284" s="41"/>
      <c r="VTH284" s="38"/>
      <c r="VTI284" s="38"/>
      <c r="VTJ284" s="38"/>
      <c r="VTK284" s="39"/>
      <c r="VTL284" s="40"/>
      <c r="VTM284" s="41"/>
      <c r="VTN284" s="38"/>
      <c r="VTO284" s="38"/>
      <c r="VTP284" s="38"/>
      <c r="VTQ284" s="39"/>
      <c r="VTR284" s="40"/>
      <c r="VTS284" s="41"/>
      <c r="VTT284" s="38"/>
      <c r="VTU284" s="38"/>
      <c r="VTV284" s="38"/>
      <c r="VTW284" s="39"/>
      <c r="VTX284" s="40"/>
      <c r="VTY284" s="41"/>
      <c r="VTZ284" s="38"/>
      <c r="VUA284" s="38"/>
      <c r="VUB284" s="38"/>
      <c r="VUC284" s="39"/>
      <c r="VUD284" s="40"/>
      <c r="VUE284" s="41"/>
      <c r="VUF284" s="38"/>
      <c r="VUG284" s="38"/>
      <c r="VUH284" s="38"/>
      <c r="VUI284" s="39"/>
      <c r="VUJ284" s="40"/>
      <c r="VUK284" s="41"/>
      <c r="VUL284" s="38"/>
      <c r="VUM284" s="38"/>
      <c r="VUN284" s="38"/>
      <c r="VUO284" s="39"/>
      <c r="VUP284" s="40"/>
      <c r="VUQ284" s="41"/>
      <c r="VUR284" s="38"/>
      <c r="VUS284" s="38"/>
      <c r="VUT284" s="38"/>
      <c r="VUU284" s="39"/>
      <c r="VUV284" s="40"/>
      <c r="VUW284" s="41"/>
      <c r="VUX284" s="38"/>
      <c r="VUY284" s="38"/>
      <c r="VUZ284" s="38"/>
      <c r="VVA284" s="39"/>
      <c r="VVB284" s="40"/>
      <c r="VVC284" s="41"/>
      <c r="VVD284" s="38"/>
      <c r="VVE284" s="38"/>
      <c r="VVF284" s="38"/>
      <c r="VVG284" s="39"/>
      <c r="VVH284" s="40"/>
      <c r="VVI284" s="41"/>
      <c r="VVJ284" s="38"/>
      <c r="VVK284" s="38"/>
      <c r="VVL284" s="38"/>
      <c r="VVM284" s="39"/>
      <c r="VVN284" s="40"/>
      <c r="VVO284" s="41"/>
      <c r="VVP284" s="38"/>
      <c r="VVQ284" s="38"/>
      <c r="VVR284" s="38"/>
      <c r="VVS284" s="39"/>
      <c r="VVT284" s="40"/>
      <c r="VVU284" s="41"/>
      <c r="VVV284" s="38"/>
      <c r="VVW284" s="38"/>
      <c r="VVX284" s="38"/>
      <c r="VVY284" s="39"/>
      <c r="VVZ284" s="40"/>
      <c r="VWA284" s="41"/>
      <c r="VWB284" s="38"/>
      <c r="VWC284" s="38"/>
      <c r="VWD284" s="38"/>
      <c r="VWE284" s="39"/>
      <c r="VWF284" s="40"/>
      <c r="VWG284" s="41"/>
      <c r="VWH284" s="38"/>
      <c r="VWI284" s="38"/>
      <c r="VWJ284" s="38"/>
      <c r="VWK284" s="39"/>
      <c r="VWL284" s="40"/>
      <c r="VWM284" s="41"/>
      <c r="VWN284" s="38"/>
      <c r="VWO284" s="38"/>
      <c r="VWP284" s="38"/>
      <c r="VWQ284" s="39"/>
      <c r="VWR284" s="40"/>
      <c r="VWS284" s="41"/>
      <c r="VWT284" s="38"/>
      <c r="VWU284" s="38"/>
      <c r="VWV284" s="38"/>
      <c r="VWW284" s="39"/>
      <c r="VWX284" s="40"/>
      <c r="VWY284" s="41"/>
      <c r="VWZ284" s="38"/>
      <c r="VXA284" s="38"/>
      <c r="VXB284" s="38"/>
      <c r="VXC284" s="39"/>
      <c r="VXD284" s="40"/>
      <c r="VXE284" s="41"/>
      <c r="VXF284" s="38"/>
      <c r="VXG284" s="38"/>
      <c r="VXH284" s="38"/>
      <c r="VXI284" s="39"/>
      <c r="VXJ284" s="40"/>
      <c r="VXK284" s="41"/>
      <c r="VXL284" s="38"/>
      <c r="VXM284" s="38"/>
      <c r="VXN284" s="38"/>
      <c r="VXO284" s="39"/>
      <c r="VXP284" s="40"/>
      <c r="VXQ284" s="41"/>
      <c r="VXR284" s="38"/>
      <c r="VXS284" s="38"/>
      <c r="VXT284" s="38"/>
      <c r="VXU284" s="39"/>
      <c r="VXV284" s="40"/>
      <c r="VXW284" s="41"/>
      <c r="VXX284" s="38"/>
      <c r="VXY284" s="38"/>
      <c r="VXZ284" s="38"/>
      <c r="VYA284" s="39"/>
      <c r="VYB284" s="40"/>
      <c r="VYC284" s="41"/>
      <c r="VYD284" s="38"/>
      <c r="VYE284" s="38"/>
      <c r="VYF284" s="38"/>
      <c r="VYG284" s="39"/>
      <c r="VYH284" s="40"/>
      <c r="VYI284" s="41"/>
      <c r="VYJ284" s="38"/>
      <c r="VYK284" s="38"/>
      <c r="VYL284" s="38"/>
      <c r="VYM284" s="39"/>
      <c r="VYN284" s="40"/>
      <c r="VYO284" s="41"/>
      <c r="VYP284" s="38"/>
      <c r="VYQ284" s="38"/>
      <c r="VYR284" s="38"/>
      <c r="VYS284" s="39"/>
      <c r="VYT284" s="40"/>
      <c r="VYU284" s="41"/>
      <c r="VYV284" s="38"/>
      <c r="VYW284" s="38"/>
      <c r="VYX284" s="38"/>
      <c r="VYY284" s="39"/>
      <c r="VYZ284" s="40"/>
      <c r="VZA284" s="41"/>
      <c r="VZB284" s="38"/>
      <c r="VZC284" s="38"/>
      <c r="VZD284" s="38"/>
      <c r="VZE284" s="39"/>
      <c r="VZF284" s="40"/>
      <c r="VZG284" s="41"/>
      <c r="VZH284" s="38"/>
      <c r="VZI284" s="38"/>
      <c r="VZJ284" s="38"/>
      <c r="VZK284" s="39"/>
      <c r="VZL284" s="40"/>
      <c r="VZM284" s="41"/>
      <c r="VZN284" s="38"/>
      <c r="VZO284" s="38"/>
      <c r="VZP284" s="38"/>
      <c r="VZQ284" s="39"/>
      <c r="VZR284" s="40"/>
      <c r="VZS284" s="41"/>
      <c r="VZT284" s="38"/>
      <c r="VZU284" s="38"/>
      <c r="VZV284" s="38"/>
      <c r="VZW284" s="39"/>
      <c r="VZX284" s="40"/>
      <c r="VZY284" s="41"/>
      <c r="VZZ284" s="38"/>
      <c r="WAA284" s="38"/>
      <c r="WAB284" s="38"/>
      <c r="WAC284" s="39"/>
      <c r="WAD284" s="40"/>
      <c r="WAE284" s="41"/>
      <c r="WAF284" s="38"/>
      <c r="WAG284" s="38"/>
      <c r="WAH284" s="38"/>
      <c r="WAI284" s="39"/>
      <c r="WAJ284" s="40"/>
      <c r="WAK284" s="41"/>
      <c r="WAL284" s="38"/>
      <c r="WAM284" s="38"/>
      <c r="WAN284" s="38"/>
      <c r="WAO284" s="39"/>
      <c r="WAP284" s="40"/>
      <c r="WAQ284" s="41"/>
      <c r="WAR284" s="38"/>
      <c r="WAS284" s="38"/>
      <c r="WAT284" s="38"/>
      <c r="WAU284" s="39"/>
      <c r="WAV284" s="40"/>
      <c r="WAW284" s="41"/>
      <c r="WAX284" s="38"/>
      <c r="WAY284" s="38"/>
      <c r="WAZ284" s="38"/>
      <c r="WBA284" s="39"/>
      <c r="WBB284" s="40"/>
      <c r="WBC284" s="41"/>
      <c r="WBD284" s="38"/>
      <c r="WBE284" s="38"/>
      <c r="WBF284" s="38"/>
      <c r="WBG284" s="39"/>
      <c r="WBH284" s="40"/>
      <c r="WBI284" s="41"/>
      <c r="WBJ284" s="38"/>
      <c r="WBK284" s="38"/>
      <c r="WBL284" s="38"/>
      <c r="WBM284" s="39"/>
      <c r="WBN284" s="40"/>
      <c r="WBO284" s="41"/>
      <c r="WBP284" s="38"/>
      <c r="WBQ284" s="38"/>
      <c r="WBR284" s="38"/>
      <c r="WBS284" s="39"/>
      <c r="WBT284" s="40"/>
      <c r="WBU284" s="41"/>
      <c r="WBV284" s="38"/>
      <c r="WBW284" s="38"/>
      <c r="WBX284" s="38"/>
      <c r="WBY284" s="39"/>
      <c r="WBZ284" s="40"/>
      <c r="WCA284" s="41"/>
      <c r="WCB284" s="38"/>
      <c r="WCC284" s="38"/>
      <c r="WCD284" s="38"/>
      <c r="WCE284" s="39"/>
      <c r="WCF284" s="40"/>
      <c r="WCG284" s="41"/>
      <c r="WCH284" s="38"/>
      <c r="WCI284" s="38"/>
      <c r="WCJ284" s="38"/>
      <c r="WCK284" s="39"/>
      <c r="WCL284" s="40"/>
      <c r="WCM284" s="41"/>
      <c r="WCN284" s="38"/>
      <c r="WCO284" s="38"/>
      <c r="WCP284" s="38"/>
      <c r="WCQ284" s="39"/>
      <c r="WCR284" s="40"/>
      <c r="WCS284" s="41"/>
      <c r="WCT284" s="38"/>
      <c r="WCU284" s="38"/>
      <c r="WCV284" s="38"/>
      <c r="WCW284" s="39"/>
      <c r="WCX284" s="40"/>
      <c r="WCY284" s="41"/>
      <c r="WCZ284" s="38"/>
      <c r="WDA284" s="38"/>
      <c r="WDB284" s="38"/>
      <c r="WDC284" s="39"/>
      <c r="WDD284" s="40"/>
      <c r="WDE284" s="41"/>
      <c r="WDF284" s="38"/>
      <c r="WDG284" s="38"/>
      <c r="WDH284" s="38"/>
      <c r="WDI284" s="39"/>
      <c r="WDJ284" s="40"/>
      <c r="WDK284" s="41"/>
      <c r="WDL284" s="38"/>
      <c r="WDM284" s="38"/>
      <c r="WDN284" s="38"/>
      <c r="WDO284" s="39"/>
      <c r="WDP284" s="40"/>
      <c r="WDQ284" s="41"/>
      <c r="WDR284" s="38"/>
      <c r="WDS284" s="38"/>
      <c r="WDT284" s="38"/>
      <c r="WDU284" s="39"/>
      <c r="WDV284" s="40"/>
      <c r="WDW284" s="41"/>
      <c r="WDX284" s="38"/>
      <c r="WDY284" s="38"/>
      <c r="WDZ284" s="38"/>
      <c r="WEA284" s="39"/>
      <c r="WEB284" s="40"/>
      <c r="WEC284" s="41"/>
      <c r="WED284" s="38"/>
      <c r="WEE284" s="38"/>
      <c r="WEF284" s="38"/>
      <c r="WEG284" s="39"/>
      <c r="WEH284" s="40"/>
      <c r="WEI284" s="41"/>
      <c r="WEJ284" s="38"/>
      <c r="WEK284" s="38"/>
      <c r="WEL284" s="38"/>
      <c r="WEM284" s="39"/>
      <c r="WEN284" s="40"/>
      <c r="WEO284" s="41"/>
      <c r="WEP284" s="38"/>
      <c r="WEQ284" s="38"/>
      <c r="WER284" s="38"/>
      <c r="WES284" s="39"/>
      <c r="WET284" s="40"/>
      <c r="WEU284" s="41"/>
      <c r="WEV284" s="38"/>
      <c r="WEW284" s="38"/>
      <c r="WEX284" s="38"/>
      <c r="WEY284" s="39"/>
      <c r="WEZ284" s="40"/>
      <c r="WFA284" s="41"/>
      <c r="WFB284" s="38"/>
      <c r="WFC284" s="38"/>
      <c r="WFD284" s="38"/>
      <c r="WFE284" s="39"/>
      <c r="WFF284" s="40"/>
      <c r="WFG284" s="41"/>
      <c r="WFH284" s="38"/>
      <c r="WFI284" s="38"/>
      <c r="WFJ284" s="38"/>
      <c r="WFK284" s="39"/>
      <c r="WFL284" s="40"/>
      <c r="WFM284" s="41"/>
      <c r="WFN284" s="38"/>
      <c r="WFO284" s="38"/>
      <c r="WFP284" s="38"/>
      <c r="WFQ284" s="39"/>
      <c r="WFR284" s="40"/>
      <c r="WFS284" s="41"/>
      <c r="WFT284" s="38"/>
      <c r="WFU284" s="38"/>
      <c r="WFV284" s="38"/>
      <c r="WFW284" s="39"/>
      <c r="WFX284" s="40"/>
      <c r="WFY284" s="41"/>
      <c r="WFZ284" s="38"/>
      <c r="WGA284" s="38"/>
      <c r="WGB284" s="38"/>
      <c r="WGC284" s="39"/>
      <c r="WGD284" s="40"/>
      <c r="WGE284" s="41"/>
      <c r="WGF284" s="38"/>
      <c r="WGG284" s="38"/>
      <c r="WGH284" s="38"/>
      <c r="WGI284" s="39"/>
      <c r="WGJ284" s="40"/>
      <c r="WGK284" s="41"/>
      <c r="WGL284" s="38"/>
      <c r="WGM284" s="38"/>
      <c r="WGN284" s="38"/>
      <c r="WGO284" s="39"/>
      <c r="WGP284" s="40"/>
      <c r="WGQ284" s="41"/>
      <c r="WGR284" s="38"/>
      <c r="WGS284" s="38"/>
      <c r="WGT284" s="38"/>
      <c r="WGU284" s="39"/>
      <c r="WGV284" s="40"/>
      <c r="WGW284" s="41"/>
      <c r="WGX284" s="38"/>
      <c r="WGY284" s="38"/>
      <c r="WGZ284" s="38"/>
      <c r="WHA284" s="39"/>
      <c r="WHB284" s="40"/>
      <c r="WHC284" s="41"/>
      <c r="WHD284" s="38"/>
      <c r="WHE284" s="38"/>
      <c r="WHF284" s="38"/>
      <c r="WHG284" s="39"/>
      <c r="WHH284" s="40"/>
      <c r="WHI284" s="41"/>
      <c r="WHJ284" s="38"/>
      <c r="WHK284" s="38"/>
      <c r="WHL284" s="38"/>
      <c r="WHM284" s="39"/>
      <c r="WHN284" s="40"/>
      <c r="WHO284" s="41"/>
      <c r="WHP284" s="38"/>
      <c r="WHQ284" s="38"/>
      <c r="WHR284" s="38"/>
      <c r="WHS284" s="39"/>
      <c r="WHT284" s="40"/>
      <c r="WHU284" s="41"/>
      <c r="WHV284" s="38"/>
      <c r="WHW284" s="38"/>
      <c r="WHX284" s="38"/>
      <c r="WHY284" s="39"/>
      <c r="WHZ284" s="40"/>
      <c r="WIA284" s="41"/>
      <c r="WIB284" s="38"/>
      <c r="WIC284" s="38"/>
      <c r="WID284" s="38"/>
      <c r="WIE284" s="39"/>
      <c r="WIF284" s="40"/>
      <c r="WIG284" s="41"/>
      <c r="WIH284" s="38"/>
      <c r="WII284" s="38"/>
      <c r="WIJ284" s="38"/>
      <c r="WIK284" s="39"/>
      <c r="WIL284" s="40"/>
      <c r="WIM284" s="41"/>
      <c r="WIN284" s="38"/>
      <c r="WIO284" s="38"/>
      <c r="WIP284" s="38"/>
      <c r="WIQ284" s="39"/>
      <c r="WIR284" s="40"/>
      <c r="WIS284" s="41"/>
      <c r="WIT284" s="38"/>
      <c r="WIU284" s="38"/>
      <c r="WIV284" s="38"/>
      <c r="WIW284" s="39"/>
      <c r="WIX284" s="40"/>
      <c r="WIY284" s="41"/>
      <c r="WIZ284" s="38"/>
      <c r="WJA284" s="38"/>
      <c r="WJB284" s="38"/>
      <c r="WJC284" s="39"/>
      <c r="WJD284" s="40"/>
      <c r="WJE284" s="41"/>
      <c r="WJF284" s="38"/>
      <c r="WJG284" s="38"/>
      <c r="WJH284" s="38"/>
      <c r="WJI284" s="39"/>
      <c r="WJJ284" s="40"/>
      <c r="WJK284" s="41"/>
      <c r="WJL284" s="38"/>
      <c r="WJM284" s="38"/>
      <c r="WJN284" s="38"/>
      <c r="WJO284" s="39"/>
      <c r="WJP284" s="40"/>
      <c r="WJQ284" s="41"/>
      <c r="WJR284" s="38"/>
      <c r="WJS284" s="38"/>
      <c r="WJT284" s="38"/>
      <c r="WJU284" s="39"/>
      <c r="WJV284" s="40"/>
      <c r="WJW284" s="41"/>
      <c r="WJX284" s="38"/>
      <c r="WJY284" s="38"/>
      <c r="WJZ284" s="38"/>
      <c r="WKA284" s="39"/>
      <c r="WKB284" s="40"/>
      <c r="WKC284" s="41"/>
      <c r="WKD284" s="38"/>
      <c r="WKE284" s="38"/>
      <c r="WKF284" s="38"/>
      <c r="WKG284" s="39"/>
      <c r="WKH284" s="40"/>
      <c r="WKI284" s="41"/>
      <c r="WKJ284" s="38"/>
      <c r="WKK284" s="38"/>
      <c r="WKL284" s="38"/>
      <c r="WKM284" s="39"/>
      <c r="WKN284" s="40"/>
      <c r="WKO284" s="41"/>
      <c r="WKP284" s="38"/>
      <c r="WKQ284" s="38"/>
      <c r="WKR284" s="38"/>
      <c r="WKS284" s="39"/>
      <c r="WKT284" s="40"/>
      <c r="WKU284" s="41"/>
      <c r="WKV284" s="38"/>
      <c r="WKW284" s="38"/>
      <c r="WKX284" s="38"/>
      <c r="WKY284" s="39"/>
      <c r="WKZ284" s="40"/>
      <c r="WLA284" s="41"/>
      <c r="WLB284" s="38"/>
      <c r="WLC284" s="38"/>
      <c r="WLD284" s="38"/>
      <c r="WLE284" s="39"/>
      <c r="WLF284" s="40"/>
      <c r="WLG284" s="41"/>
      <c r="WLH284" s="38"/>
      <c r="WLI284" s="38"/>
      <c r="WLJ284" s="38"/>
      <c r="WLK284" s="39"/>
      <c r="WLL284" s="40"/>
      <c r="WLM284" s="41"/>
      <c r="WLN284" s="38"/>
      <c r="WLO284" s="38"/>
      <c r="WLP284" s="38"/>
      <c r="WLQ284" s="39"/>
      <c r="WLR284" s="40"/>
      <c r="WLS284" s="41"/>
      <c r="WLT284" s="38"/>
      <c r="WLU284" s="38"/>
      <c r="WLV284" s="38"/>
      <c r="WLW284" s="39"/>
      <c r="WLX284" s="40"/>
      <c r="WLY284" s="41"/>
      <c r="WLZ284" s="38"/>
      <c r="WMA284" s="38"/>
      <c r="WMB284" s="38"/>
      <c r="WMC284" s="39"/>
      <c r="WMD284" s="40"/>
      <c r="WME284" s="41"/>
      <c r="WMF284" s="38"/>
      <c r="WMG284" s="38"/>
      <c r="WMH284" s="38"/>
      <c r="WMI284" s="39"/>
      <c r="WMJ284" s="40"/>
      <c r="WMK284" s="41"/>
      <c r="WML284" s="38"/>
      <c r="WMM284" s="38"/>
      <c r="WMN284" s="38"/>
      <c r="WMO284" s="39"/>
      <c r="WMP284" s="40"/>
      <c r="WMQ284" s="41"/>
      <c r="WMR284" s="38"/>
      <c r="WMS284" s="38"/>
      <c r="WMT284" s="38"/>
      <c r="WMU284" s="39"/>
      <c r="WMV284" s="40"/>
      <c r="WMW284" s="41"/>
      <c r="WMX284" s="38"/>
      <c r="WMY284" s="38"/>
      <c r="WMZ284" s="38"/>
      <c r="WNA284" s="39"/>
      <c r="WNB284" s="40"/>
      <c r="WNC284" s="41"/>
      <c r="WND284" s="38"/>
      <c r="WNE284" s="38"/>
      <c r="WNF284" s="38"/>
      <c r="WNG284" s="39"/>
      <c r="WNH284" s="40"/>
      <c r="WNI284" s="41"/>
      <c r="WNJ284" s="38"/>
      <c r="WNK284" s="38"/>
      <c r="WNL284" s="38"/>
      <c r="WNM284" s="39"/>
      <c r="WNN284" s="40"/>
      <c r="WNO284" s="41"/>
      <c r="WNP284" s="38"/>
      <c r="WNQ284" s="38"/>
      <c r="WNR284" s="38"/>
      <c r="WNS284" s="39"/>
      <c r="WNT284" s="40"/>
      <c r="WNU284" s="41"/>
      <c r="WNV284" s="38"/>
      <c r="WNW284" s="38"/>
      <c r="WNX284" s="38"/>
      <c r="WNY284" s="39"/>
      <c r="WNZ284" s="40"/>
      <c r="WOA284" s="41"/>
      <c r="WOB284" s="38"/>
      <c r="WOC284" s="38"/>
      <c r="WOD284" s="38"/>
      <c r="WOE284" s="39"/>
      <c r="WOF284" s="40"/>
      <c r="WOG284" s="41"/>
      <c r="WOH284" s="38"/>
      <c r="WOI284" s="38"/>
      <c r="WOJ284" s="38"/>
      <c r="WOK284" s="39"/>
      <c r="WOL284" s="40"/>
      <c r="WOM284" s="41"/>
      <c r="WON284" s="38"/>
      <c r="WOO284" s="38"/>
      <c r="WOP284" s="38"/>
      <c r="WOQ284" s="39"/>
      <c r="WOR284" s="40"/>
      <c r="WOS284" s="41"/>
      <c r="WOT284" s="38"/>
      <c r="WOU284" s="38"/>
      <c r="WOV284" s="38"/>
      <c r="WOW284" s="39"/>
      <c r="WOX284" s="40"/>
      <c r="WOY284" s="41"/>
      <c r="WOZ284" s="38"/>
      <c r="WPA284" s="38"/>
      <c r="WPB284" s="38"/>
      <c r="WPC284" s="39"/>
      <c r="WPD284" s="40"/>
      <c r="WPE284" s="41"/>
      <c r="WPF284" s="38"/>
      <c r="WPG284" s="38"/>
      <c r="WPH284" s="38"/>
      <c r="WPI284" s="39"/>
      <c r="WPJ284" s="40"/>
      <c r="WPK284" s="41"/>
      <c r="WPL284" s="38"/>
      <c r="WPM284" s="38"/>
      <c r="WPN284" s="38"/>
      <c r="WPO284" s="39"/>
      <c r="WPP284" s="40"/>
      <c r="WPQ284" s="41"/>
      <c r="WPR284" s="38"/>
      <c r="WPS284" s="38"/>
      <c r="WPT284" s="38"/>
      <c r="WPU284" s="39"/>
      <c r="WPV284" s="40"/>
      <c r="WPW284" s="41"/>
      <c r="WPX284" s="38"/>
      <c r="WPY284" s="38"/>
      <c r="WPZ284" s="38"/>
      <c r="WQA284" s="39"/>
      <c r="WQB284" s="40"/>
      <c r="WQC284" s="41"/>
      <c r="WQD284" s="38"/>
      <c r="WQE284" s="38"/>
      <c r="WQF284" s="38"/>
      <c r="WQG284" s="39"/>
      <c r="WQH284" s="40"/>
      <c r="WQI284" s="41"/>
      <c r="WQJ284" s="38"/>
      <c r="WQK284" s="38"/>
      <c r="WQL284" s="38"/>
      <c r="WQM284" s="39"/>
      <c r="WQN284" s="40"/>
      <c r="WQO284" s="41"/>
      <c r="WQP284" s="38"/>
      <c r="WQQ284" s="38"/>
      <c r="WQR284" s="38"/>
      <c r="WQS284" s="39"/>
      <c r="WQT284" s="40"/>
      <c r="WQU284" s="41"/>
      <c r="WQV284" s="38"/>
      <c r="WQW284" s="38"/>
      <c r="WQX284" s="38"/>
      <c r="WQY284" s="39"/>
      <c r="WQZ284" s="40"/>
      <c r="WRA284" s="41"/>
      <c r="WRB284" s="38"/>
      <c r="WRC284" s="38"/>
      <c r="WRD284" s="38"/>
      <c r="WRE284" s="39"/>
      <c r="WRF284" s="40"/>
      <c r="WRG284" s="41"/>
      <c r="WRH284" s="38"/>
      <c r="WRI284" s="38"/>
      <c r="WRJ284" s="38"/>
      <c r="WRK284" s="39"/>
      <c r="WRL284" s="40"/>
      <c r="WRM284" s="41"/>
      <c r="WRN284" s="38"/>
      <c r="WRO284" s="38"/>
      <c r="WRP284" s="38"/>
      <c r="WRQ284" s="39"/>
      <c r="WRR284" s="40"/>
      <c r="WRS284" s="41"/>
      <c r="WRT284" s="38"/>
      <c r="WRU284" s="38"/>
      <c r="WRV284" s="38"/>
      <c r="WRW284" s="39"/>
      <c r="WRX284" s="40"/>
      <c r="WRY284" s="41"/>
      <c r="WRZ284" s="38"/>
      <c r="WSA284" s="38"/>
      <c r="WSB284" s="38"/>
      <c r="WSC284" s="39"/>
      <c r="WSD284" s="40"/>
      <c r="WSE284" s="41"/>
      <c r="WSF284" s="38"/>
      <c r="WSG284" s="38"/>
      <c r="WSH284" s="38"/>
      <c r="WSI284" s="39"/>
      <c r="WSJ284" s="40"/>
      <c r="WSK284" s="41"/>
      <c r="WSL284" s="38"/>
      <c r="WSM284" s="38"/>
      <c r="WSN284" s="38"/>
      <c r="WSO284" s="39"/>
      <c r="WSP284" s="40"/>
      <c r="WSQ284" s="41"/>
      <c r="WSR284" s="38"/>
      <c r="WSS284" s="38"/>
      <c r="WST284" s="38"/>
      <c r="WSU284" s="39"/>
      <c r="WSV284" s="40"/>
      <c r="WSW284" s="41"/>
      <c r="WSX284" s="38"/>
      <c r="WSY284" s="38"/>
      <c r="WSZ284" s="38"/>
      <c r="WTA284" s="39"/>
      <c r="WTB284" s="40"/>
      <c r="WTC284" s="41"/>
      <c r="WTD284" s="38"/>
      <c r="WTE284" s="38"/>
      <c r="WTF284" s="38"/>
      <c r="WTG284" s="39"/>
      <c r="WTH284" s="40"/>
      <c r="WTI284" s="41"/>
      <c r="WTJ284" s="38"/>
      <c r="WTK284" s="38"/>
      <c r="WTL284" s="38"/>
      <c r="WTM284" s="39"/>
      <c r="WTN284" s="40"/>
      <c r="WTO284" s="41"/>
      <c r="WTP284" s="38"/>
      <c r="WTQ284" s="38"/>
      <c r="WTR284" s="38"/>
      <c r="WTS284" s="39"/>
      <c r="WTT284" s="40"/>
      <c r="WTU284" s="41"/>
      <c r="WTV284" s="38"/>
      <c r="WTW284" s="38"/>
      <c r="WTX284" s="38"/>
      <c r="WTY284" s="39"/>
      <c r="WTZ284" s="40"/>
      <c r="WUA284" s="41"/>
      <c r="WUB284" s="38"/>
      <c r="WUC284" s="38"/>
      <c r="WUD284" s="38"/>
      <c r="WUE284" s="39"/>
      <c r="WUF284" s="40"/>
      <c r="WUG284" s="41"/>
      <c r="WUH284" s="38"/>
      <c r="WUI284" s="38"/>
      <c r="WUJ284" s="38"/>
      <c r="WUK284" s="39"/>
      <c r="WUL284" s="40"/>
      <c r="WUM284" s="41"/>
      <c r="WUN284" s="38"/>
      <c r="WUO284" s="38"/>
      <c r="WUP284" s="38"/>
      <c r="WUQ284" s="39"/>
      <c r="WUR284" s="40"/>
      <c r="WUS284" s="41"/>
      <c r="WUT284" s="38"/>
      <c r="WUU284" s="38"/>
      <c r="WUV284" s="38"/>
      <c r="WUW284" s="39"/>
      <c r="WUX284" s="40"/>
      <c r="WUY284" s="41"/>
      <c r="WUZ284" s="38"/>
      <c r="WVA284" s="38"/>
      <c r="WVB284" s="38"/>
      <c r="WVC284" s="39"/>
      <c r="WVD284" s="40"/>
      <c r="WVE284" s="41"/>
      <c r="WVF284" s="38"/>
      <c r="WVG284" s="38"/>
      <c r="WVH284" s="38"/>
      <c r="WVI284" s="39"/>
      <c r="WVJ284" s="40"/>
      <c r="WVK284" s="41"/>
      <c r="WVL284" s="38"/>
      <c r="WVM284" s="38"/>
      <c r="WVN284" s="38"/>
      <c r="WVO284" s="39"/>
      <c r="WVP284" s="40"/>
      <c r="WVQ284" s="41"/>
      <c r="WVR284" s="38"/>
      <c r="WVS284" s="38"/>
      <c r="WVT284" s="38"/>
      <c r="WVU284" s="39"/>
      <c r="WVV284" s="40"/>
      <c r="WVW284" s="41"/>
      <c r="WVX284" s="38"/>
      <c r="WVY284" s="38"/>
      <c r="WVZ284" s="38"/>
      <c r="WWA284" s="39"/>
      <c r="WWB284" s="40"/>
      <c r="WWC284" s="41"/>
      <c r="WWD284" s="38"/>
      <c r="WWE284" s="38"/>
      <c r="WWF284" s="38"/>
      <c r="WWG284" s="39"/>
      <c r="WWH284" s="40"/>
      <c r="WWI284" s="41"/>
      <c r="WWJ284" s="38"/>
      <c r="WWK284" s="38"/>
      <c r="WWL284" s="38"/>
      <c r="WWM284" s="39"/>
      <c r="WWN284" s="40"/>
      <c r="WWO284" s="41"/>
      <c r="WWP284" s="38"/>
      <c r="WWQ284" s="38"/>
      <c r="WWR284" s="38"/>
      <c r="WWS284" s="39"/>
      <c r="WWT284" s="40"/>
      <c r="WWU284" s="41"/>
      <c r="WWV284" s="38"/>
      <c r="WWW284" s="38"/>
      <c r="WWX284" s="38"/>
      <c r="WWY284" s="39"/>
      <c r="WWZ284" s="40"/>
      <c r="WXA284" s="41"/>
      <c r="WXB284" s="38"/>
      <c r="WXC284" s="38"/>
      <c r="WXD284" s="38"/>
      <c r="WXE284" s="39"/>
      <c r="WXF284" s="40"/>
      <c r="WXG284" s="41"/>
      <c r="WXH284" s="38"/>
      <c r="WXI284" s="38"/>
      <c r="WXJ284" s="38"/>
      <c r="WXK284" s="39"/>
      <c r="WXL284" s="40"/>
      <c r="WXM284" s="41"/>
      <c r="WXN284" s="38"/>
      <c r="WXO284" s="38"/>
      <c r="WXP284" s="38"/>
      <c r="WXQ284" s="39"/>
      <c r="WXR284" s="40"/>
      <c r="WXS284" s="41"/>
      <c r="WXT284" s="38"/>
      <c r="WXU284" s="38"/>
      <c r="WXV284" s="38"/>
      <c r="WXW284" s="39"/>
      <c r="WXX284" s="40"/>
      <c r="WXY284" s="41"/>
      <c r="WXZ284" s="38"/>
      <c r="WYA284" s="38"/>
      <c r="WYB284" s="38"/>
      <c r="WYC284" s="39"/>
      <c r="WYD284" s="40"/>
      <c r="WYE284" s="41"/>
      <c r="WYF284" s="38"/>
      <c r="WYG284" s="38"/>
      <c r="WYH284" s="38"/>
      <c r="WYI284" s="39"/>
      <c r="WYJ284" s="40"/>
      <c r="WYK284" s="41"/>
      <c r="WYL284" s="38"/>
      <c r="WYM284" s="38"/>
      <c r="WYN284" s="38"/>
      <c r="WYO284" s="39"/>
      <c r="WYP284" s="40"/>
      <c r="WYQ284" s="41"/>
      <c r="WYR284" s="38"/>
      <c r="WYS284" s="38"/>
      <c r="WYT284" s="38"/>
      <c r="WYU284" s="39"/>
      <c r="WYV284" s="40"/>
      <c r="WYW284" s="41"/>
      <c r="WYX284" s="38"/>
      <c r="WYY284" s="38"/>
      <c r="WYZ284" s="38"/>
      <c r="WZA284" s="39"/>
      <c r="WZB284" s="40"/>
      <c r="WZC284" s="41"/>
      <c r="WZD284" s="38"/>
      <c r="WZE284" s="38"/>
      <c r="WZF284" s="38"/>
      <c r="WZG284" s="39"/>
      <c r="WZH284" s="40"/>
      <c r="WZI284" s="41"/>
      <c r="WZJ284" s="38"/>
      <c r="WZK284" s="38"/>
      <c r="WZL284" s="38"/>
      <c r="WZM284" s="39"/>
      <c r="WZN284" s="40"/>
      <c r="WZO284" s="41"/>
      <c r="WZP284" s="38"/>
      <c r="WZQ284" s="38"/>
      <c r="WZR284" s="38"/>
      <c r="WZS284" s="39"/>
      <c r="WZT284" s="40"/>
      <c r="WZU284" s="41"/>
      <c r="WZV284" s="38"/>
      <c r="WZW284" s="38"/>
      <c r="WZX284" s="38"/>
      <c r="WZY284" s="39"/>
      <c r="WZZ284" s="40"/>
      <c r="XAA284" s="41"/>
      <c r="XAB284" s="38"/>
      <c r="XAC284" s="38"/>
      <c r="XAD284" s="38"/>
      <c r="XAE284" s="39"/>
      <c r="XAF284" s="40"/>
      <c r="XAG284" s="41"/>
      <c r="XAH284" s="38"/>
      <c r="XAI284" s="38"/>
      <c r="XAJ284" s="38"/>
      <c r="XAK284" s="39"/>
      <c r="XAL284" s="40"/>
      <c r="XAM284" s="41"/>
      <c r="XAN284" s="38"/>
      <c r="XAO284" s="38"/>
      <c r="XAP284" s="38"/>
      <c r="XAQ284" s="39"/>
      <c r="XAR284" s="40"/>
      <c r="XAS284" s="41"/>
      <c r="XAT284" s="38"/>
      <c r="XAU284" s="38"/>
      <c r="XAV284" s="38"/>
      <c r="XAW284" s="39"/>
      <c r="XAX284" s="40"/>
      <c r="XAY284" s="41"/>
      <c r="XAZ284" s="38"/>
      <c r="XBA284" s="38"/>
      <c r="XBB284" s="38"/>
      <c r="XBC284" s="39"/>
      <c r="XBD284" s="40"/>
      <c r="XBE284" s="41"/>
      <c r="XBF284" s="38"/>
      <c r="XBG284" s="38"/>
      <c r="XBH284" s="38"/>
      <c r="XBI284" s="39"/>
      <c r="XBJ284" s="40"/>
      <c r="XBK284" s="41"/>
      <c r="XBL284" s="38"/>
      <c r="XBM284" s="38"/>
      <c r="XBN284" s="38"/>
      <c r="XBO284" s="39"/>
      <c r="XBP284" s="40"/>
      <c r="XBQ284" s="41"/>
      <c r="XBR284" s="38"/>
      <c r="XBS284" s="38"/>
      <c r="XBT284" s="38"/>
      <c r="XBU284" s="39"/>
      <c r="XBV284" s="40"/>
      <c r="XBW284" s="41"/>
      <c r="XBX284" s="38"/>
      <c r="XBY284" s="38"/>
      <c r="XBZ284" s="38"/>
      <c r="XCA284" s="39"/>
      <c r="XCB284" s="40"/>
      <c r="XCC284" s="41"/>
      <c r="XCD284" s="38"/>
      <c r="XCE284" s="38"/>
      <c r="XCF284" s="38"/>
      <c r="XCG284" s="39"/>
      <c r="XCH284" s="40"/>
      <c r="XCI284" s="41"/>
      <c r="XCJ284" s="38"/>
      <c r="XCK284" s="38"/>
      <c r="XCL284" s="38"/>
      <c r="XCM284" s="39"/>
      <c r="XCN284" s="40"/>
      <c r="XCO284" s="41"/>
      <c r="XCP284" s="38"/>
      <c r="XCQ284" s="38"/>
      <c r="XCR284" s="38"/>
      <c r="XCS284" s="39"/>
    </row>
    <row r="285" spans="1:16321" ht="39">
      <c r="A285" s="48" t="s">
        <v>425</v>
      </c>
      <c r="B285" s="249" t="s">
        <v>600</v>
      </c>
      <c r="C285" s="80"/>
      <c r="D285" s="79">
        <v>2</v>
      </c>
      <c r="E285" s="156">
        <v>2195</v>
      </c>
      <c r="F285" s="156">
        <f t="shared" si="9"/>
        <v>4390</v>
      </c>
      <c r="G285" s="122" t="s">
        <v>149</v>
      </c>
      <c r="H285" s="62"/>
      <c r="I285" s="216"/>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16"/>
      <c r="BL285" s="216"/>
      <c r="BM285" s="216"/>
      <c r="BN285" s="216"/>
      <c r="BO285" s="216"/>
      <c r="BP285" s="216"/>
      <c r="BQ285" s="216"/>
      <c r="BR285" s="216"/>
      <c r="BS285" s="216"/>
    </row>
    <row r="286" spans="1:16321" ht="39">
      <c r="A286" s="48" t="s">
        <v>544</v>
      </c>
      <c r="B286" s="44" t="s">
        <v>444</v>
      </c>
      <c r="C286" s="80" t="s">
        <v>754</v>
      </c>
      <c r="D286" s="79">
        <v>2</v>
      </c>
      <c r="E286" s="156">
        <v>159.19999999999999</v>
      </c>
      <c r="F286" s="156">
        <f t="shared" si="9"/>
        <v>318.39999999999998</v>
      </c>
      <c r="G286" s="238"/>
      <c r="H286" s="239"/>
      <c r="I286" s="216"/>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16"/>
      <c r="BL286" s="216"/>
      <c r="BM286" s="216"/>
      <c r="BN286" s="216"/>
      <c r="BO286" s="216"/>
      <c r="BP286" s="216"/>
      <c r="BQ286" s="216"/>
      <c r="BR286" s="216"/>
      <c r="BS286" s="216"/>
    </row>
    <row r="287" spans="1:16321" ht="39">
      <c r="A287" s="48" t="s">
        <v>544</v>
      </c>
      <c r="B287" s="44" t="s">
        <v>445</v>
      </c>
      <c r="C287" s="80" t="s">
        <v>133</v>
      </c>
      <c r="D287" s="79">
        <v>2</v>
      </c>
      <c r="E287" s="156">
        <v>117.36</v>
      </c>
      <c r="F287" s="156">
        <f t="shared" si="9"/>
        <v>234.72</v>
      </c>
      <c r="G287" s="122"/>
      <c r="H287" s="62"/>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row>
    <row r="288" spans="1:16321" ht="39">
      <c r="A288" s="48" t="s">
        <v>544</v>
      </c>
      <c r="B288" s="44" t="s">
        <v>446</v>
      </c>
      <c r="C288" s="80" t="s">
        <v>133</v>
      </c>
      <c r="D288" s="79">
        <v>2</v>
      </c>
      <c r="E288" s="156">
        <v>117.36</v>
      </c>
      <c r="F288" s="156">
        <f t="shared" si="9"/>
        <v>234.72</v>
      </c>
      <c r="G288" s="122"/>
      <c r="H288" s="62"/>
      <c r="I288" s="216"/>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row>
    <row r="289" spans="1:71" ht="39">
      <c r="A289" s="48" t="s">
        <v>544</v>
      </c>
      <c r="B289" s="44" t="s">
        <v>447</v>
      </c>
      <c r="C289" s="80" t="s">
        <v>755</v>
      </c>
      <c r="D289" s="79">
        <v>2</v>
      </c>
      <c r="E289" s="156">
        <v>117.36</v>
      </c>
      <c r="F289" s="156">
        <f t="shared" si="9"/>
        <v>234.72</v>
      </c>
      <c r="G289" s="122"/>
      <c r="H289" s="62"/>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row>
    <row r="290" spans="1:71" ht="39">
      <c r="A290" s="48" t="s">
        <v>462</v>
      </c>
      <c r="B290" s="44" t="s">
        <v>448</v>
      </c>
      <c r="C290" s="80"/>
      <c r="D290" s="79">
        <v>1</v>
      </c>
      <c r="E290" s="156">
        <v>899</v>
      </c>
      <c r="F290" s="156">
        <f t="shared" si="9"/>
        <v>899</v>
      </c>
      <c r="G290" s="122"/>
      <c r="H290" s="62"/>
      <c r="I290" s="216"/>
      <c r="J290" s="216"/>
      <c r="K290" s="216"/>
      <c r="L290" s="216"/>
      <c r="M290" s="216"/>
      <c r="N290" s="216"/>
      <c r="O290" s="216"/>
      <c r="P290" s="216"/>
      <c r="Q290" s="216"/>
      <c r="R290" s="216"/>
      <c r="S290" s="216"/>
      <c r="T290" s="216"/>
      <c r="U290" s="216"/>
      <c r="V290" s="216"/>
      <c r="W290" s="216"/>
      <c r="X290" s="216"/>
      <c r="Y290" s="21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16"/>
      <c r="BL290" s="216"/>
      <c r="BM290" s="216"/>
      <c r="BN290" s="216"/>
      <c r="BO290" s="216"/>
      <c r="BP290" s="216"/>
      <c r="BQ290" s="216"/>
      <c r="BR290" s="216"/>
      <c r="BS290" s="216"/>
    </row>
    <row r="291" spans="1:71" ht="39">
      <c r="A291" s="80" t="s">
        <v>756</v>
      </c>
      <c r="B291" s="78" t="s">
        <v>536</v>
      </c>
      <c r="C291" s="80"/>
      <c r="D291" s="79">
        <v>2</v>
      </c>
      <c r="E291" s="156">
        <v>500</v>
      </c>
      <c r="F291" s="156">
        <f t="shared" si="9"/>
        <v>1000</v>
      </c>
      <c r="G291" s="122"/>
      <c r="H291" s="62"/>
      <c r="I291" s="216"/>
      <c r="J291" s="216"/>
      <c r="K291" s="216"/>
      <c r="L291" s="216"/>
      <c r="M291" s="216"/>
      <c r="N291" s="216"/>
      <c r="O291" s="216"/>
      <c r="P291" s="216"/>
      <c r="Q291" s="216"/>
      <c r="R291" s="216"/>
      <c r="S291" s="216"/>
      <c r="T291" s="216"/>
      <c r="U291" s="216"/>
      <c r="V291" s="216"/>
      <c r="W291" s="216"/>
      <c r="X291" s="216"/>
      <c r="Y291" s="21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16"/>
      <c r="BL291" s="216"/>
      <c r="BM291" s="216"/>
      <c r="BN291" s="216"/>
      <c r="BO291" s="216"/>
      <c r="BP291" s="216"/>
      <c r="BQ291" s="216"/>
      <c r="BR291" s="216"/>
      <c r="BS291" s="216"/>
    </row>
    <row r="292" spans="1:71" ht="39">
      <c r="A292" s="48" t="s">
        <v>544</v>
      </c>
      <c r="B292" s="80" t="s">
        <v>602</v>
      </c>
      <c r="C292" s="80"/>
      <c r="D292" s="79">
        <v>1</v>
      </c>
      <c r="E292" s="156">
        <v>7500</v>
      </c>
      <c r="F292" s="156">
        <f t="shared" si="9"/>
        <v>7500</v>
      </c>
      <c r="G292" s="122"/>
      <c r="H292" s="62"/>
      <c r="I292" s="216"/>
      <c r="J292" s="216"/>
      <c r="K292" s="216"/>
      <c r="L292" s="216"/>
      <c r="M292" s="216"/>
      <c r="N292" s="216"/>
      <c r="O292" s="216"/>
      <c r="P292" s="216"/>
      <c r="Q292" s="216"/>
      <c r="R292" s="216"/>
      <c r="S292" s="216"/>
      <c r="T292" s="216"/>
      <c r="U292" s="216"/>
      <c r="V292" s="216"/>
      <c r="W292" s="216"/>
      <c r="X292" s="216"/>
      <c r="Y292" s="216"/>
      <c r="Z292" s="21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16"/>
      <c r="BL292" s="216"/>
      <c r="BM292" s="216"/>
      <c r="BN292" s="216"/>
      <c r="BO292" s="216"/>
      <c r="BP292" s="216"/>
      <c r="BQ292" s="216"/>
      <c r="BR292" s="216"/>
      <c r="BS292" s="216"/>
    </row>
    <row r="293" spans="1:71" ht="39">
      <c r="A293" s="48" t="s">
        <v>544</v>
      </c>
      <c r="B293" s="80" t="s">
        <v>603</v>
      </c>
      <c r="C293" s="80"/>
      <c r="D293" s="79">
        <v>1</v>
      </c>
      <c r="E293" s="156">
        <v>1500</v>
      </c>
      <c r="F293" s="156">
        <f t="shared" si="9"/>
        <v>1500</v>
      </c>
      <c r="G293" s="122"/>
      <c r="H293" s="62"/>
      <c r="I293" s="216"/>
      <c r="J293" s="216"/>
      <c r="K293" s="216"/>
      <c r="L293" s="216"/>
      <c r="M293" s="216"/>
      <c r="N293" s="216"/>
      <c r="O293" s="216"/>
      <c r="P293" s="216"/>
      <c r="Q293" s="216"/>
      <c r="R293" s="216"/>
      <c r="S293" s="216"/>
      <c r="T293" s="216"/>
      <c r="U293" s="216"/>
      <c r="V293" s="216"/>
      <c r="W293" s="216"/>
      <c r="X293" s="216"/>
      <c r="Y293" s="21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16"/>
      <c r="BL293" s="216"/>
      <c r="BM293" s="216"/>
      <c r="BN293" s="216"/>
      <c r="BO293" s="216"/>
      <c r="BP293" s="216"/>
      <c r="BQ293" s="216"/>
      <c r="BR293" s="216"/>
      <c r="BS293" s="216"/>
    </row>
    <row r="294" spans="1:71" ht="39">
      <c r="A294" s="48" t="s">
        <v>544</v>
      </c>
      <c r="B294" s="44" t="s">
        <v>543</v>
      </c>
      <c r="C294" s="80"/>
      <c r="D294" s="79">
        <v>2</v>
      </c>
      <c r="E294" s="156">
        <v>289.99</v>
      </c>
      <c r="F294" s="156">
        <f t="shared" si="9"/>
        <v>579.98</v>
      </c>
      <c r="G294" s="122"/>
      <c r="H294" s="62"/>
      <c r="I294" s="216"/>
      <c r="J294" s="216"/>
      <c r="K294" s="216"/>
      <c r="L294" s="216"/>
      <c r="M294" s="216"/>
      <c r="N294" s="216"/>
      <c r="O294" s="216"/>
      <c r="P294" s="216"/>
      <c r="Q294" s="216"/>
      <c r="R294" s="216"/>
      <c r="S294" s="216"/>
      <c r="T294" s="216"/>
      <c r="U294" s="216"/>
      <c r="V294" s="216"/>
      <c r="W294" s="216"/>
      <c r="X294" s="216"/>
      <c r="Y294" s="21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row>
    <row r="295" spans="1:71" ht="26">
      <c r="A295" s="48" t="s">
        <v>541</v>
      </c>
      <c r="B295" s="78" t="s">
        <v>537</v>
      </c>
      <c r="C295" s="80"/>
      <c r="D295" s="79">
        <v>1</v>
      </c>
      <c r="E295" s="156">
        <v>200</v>
      </c>
      <c r="F295" s="156">
        <f t="shared" si="9"/>
        <v>200</v>
      </c>
      <c r="G295" s="122"/>
      <c r="H295" s="62"/>
      <c r="I295" s="216"/>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row>
    <row r="296" spans="1:71" ht="39">
      <c r="A296" s="48" t="s">
        <v>492</v>
      </c>
      <c r="B296" s="44" t="s">
        <v>538</v>
      </c>
      <c r="C296" s="80"/>
      <c r="D296" s="79">
        <v>1</v>
      </c>
      <c r="E296" s="156">
        <v>279</v>
      </c>
      <c r="F296" s="156">
        <f t="shared" si="9"/>
        <v>279</v>
      </c>
      <c r="G296" s="122"/>
      <c r="H296" s="62"/>
      <c r="I296" s="216"/>
      <c r="J296" s="216"/>
      <c r="K296" s="216"/>
      <c r="L296" s="216"/>
      <c r="M296" s="216"/>
      <c r="N296" s="216"/>
      <c r="O296" s="216"/>
      <c r="P296" s="216"/>
      <c r="Q296" s="216"/>
      <c r="R296" s="216"/>
      <c r="S296" s="216"/>
      <c r="T296" s="216"/>
      <c r="U296" s="216"/>
      <c r="V296" s="216"/>
      <c r="W296" s="216"/>
      <c r="X296" s="216"/>
      <c r="Y296" s="21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16"/>
      <c r="BL296" s="216"/>
      <c r="BM296" s="216"/>
      <c r="BN296" s="216"/>
      <c r="BO296" s="216"/>
      <c r="BP296" s="216"/>
      <c r="BQ296" s="216"/>
      <c r="BR296" s="216"/>
      <c r="BS296" s="216"/>
    </row>
    <row r="297" spans="1:71" ht="26">
      <c r="A297" s="48" t="s">
        <v>541</v>
      </c>
      <c r="B297" s="44" t="s">
        <v>539</v>
      </c>
      <c r="C297" s="80"/>
      <c r="D297" s="79">
        <v>4</v>
      </c>
      <c r="E297" s="156">
        <v>229</v>
      </c>
      <c r="F297" s="156">
        <f t="shared" si="9"/>
        <v>916</v>
      </c>
      <c r="G297" s="122"/>
      <c r="H297" s="62"/>
      <c r="I297" s="216"/>
      <c r="J297" s="216"/>
      <c r="K297" s="216"/>
      <c r="L297" s="216"/>
      <c r="M297" s="216"/>
      <c r="N297" s="216"/>
      <c r="O297" s="216"/>
      <c r="P297" s="216"/>
      <c r="Q297" s="216"/>
      <c r="R297" s="216"/>
      <c r="S297" s="216"/>
      <c r="T297" s="216"/>
      <c r="U297" s="216"/>
      <c r="V297" s="216"/>
      <c r="W297" s="216"/>
      <c r="X297" s="216"/>
      <c r="Y297" s="21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row>
    <row r="298" spans="1:71" ht="26">
      <c r="A298" s="48" t="s">
        <v>541</v>
      </c>
      <c r="B298" s="44" t="s">
        <v>540</v>
      </c>
      <c r="C298" s="80"/>
      <c r="D298" s="79">
        <v>1</v>
      </c>
      <c r="E298" s="156">
        <v>450</v>
      </c>
      <c r="F298" s="156">
        <f t="shared" si="9"/>
        <v>450</v>
      </c>
      <c r="G298" s="122"/>
      <c r="H298" s="62"/>
      <c r="I298" s="216"/>
      <c r="J298" s="216"/>
      <c r="K298" s="216"/>
      <c r="L298" s="216"/>
      <c r="M298" s="216"/>
      <c r="N298" s="216"/>
      <c r="O298" s="216"/>
      <c r="P298" s="216"/>
      <c r="Q298" s="216"/>
      <c r="R298" s="216"/>
      <c r="S298" s="216"/>
      <c r="T298" s="21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row>
    <row r="299" spans="1:71" ht="39">
      <c r="A299" s="48" t="s">
        <v>369</v>
      </c>
      <c r="B299" s="44" t="s">
        <v>602</v>
      </c>
      <c r="C299" s="62" t="s">
        <v>668</v>
      </c>
      <c r="D299" s="46">
        <v>1</v>
      </c>
      <c r="E299" s="162">
        <v>7500</v>
      </c>
      <c r="F299" s="162">
        <f>SUM(D299*E299)</f>
        <v>7500</v>
      </c>
      <c r="G299" s="122"/>
      <c r="H299" s="62"/>
      <c r="I299" s="216"/>
      <c r="J299" s="216"/>
      <c r="K299" s="216"/>
      <c r="L299" s="216"/>
      <c r="M299" s="216"/>
      <c r="N299" s="216"/>
      <c r="O299" s="216"/>
      <c r="P299" s="216"/>
      <c r="Q299" s="216"/>
      <c r="R299" s="216"/>
      <c r="S299" s="216"/>
      <c r="T299" s="216"/>
      <c r="U299" s="216"/>
      <c r="V299" s="216"/>
      <c r="W299" s="216"/>
      <c r="X299" s="216"/>
      <c r="Y299" s="21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row>
    <row r="300" spans="1:71" ht="39">
      <c r="A300" s="48" t="s">
        <v>369</v>
      </c>
      <c r="B300" s="44" t="s">
        <v>602</v>
      </c>
      <c r="C300" s="62" t="s">
        <v>668</v>
      </c>
      <c r="D300" s="46">
        <v>1</v>
      </c>
      <c r="E300" s="162">
        <v>7500</v>
      </c>
      <c r="F300" s="162">
        <f>SUM(D300*E300)</f>
        <v>7500</v>
      </c>
      <c r="G300" s="122"/>
      <c r="H300" s="62"/>
      <c r="I300" s="216"/>
      <c r="J300" s="216"/>
      <c r="K300" s="216"/>
      <c r="L300" s="216"/>
      <c r="M300" s="216"/>
      <c r="N300" s="216"/>
      <c r="O300" s="216"/>
      <c r="P300" s="216"/>
      <c r="Q300" s="216"/>
      <c r="R300" s="216"/>
      <c r="S300" s="216"/>
      <c r="T300" s="216"/>
      <c r="U300" s="216"/>
      <c r="V300" s="216"/>
      <c r="W300" s="216"/>
      <c r="X300" s="216"/>
      <c r="Y300" s="21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16"/>
      <c r="BL300" s="216"/>
      <c r="BM300" s="216"/>
      <c r="BN300" s="216"/>
      <c r="BO300" s="216"/>
      <c r="BP300" s="216"/>
      <c r="BQ300" s="216"/>
      <c r="BR300" s="216"/>
      <c r="BS300" s="216"/>
    </row>
    <row r="301" spans="1:71" ht="39" customHeight="1">
      <c r="A301" s="48" t="s">
        <v>462</v>
      </c>
      <c r="B301" s="250" t="s">
        <v>388</v>
      </c>
      <c r="C301" s="80"/>
      <c r="D301" s="79">
        <v>4</v>
      </c>
      <c r="E301" s="156">
        <v>200</v>
      </c>
      <c r="F301" s="156">
        <f t="shared" si="9"/>
        <v>800</v>
      </c>
      <c r="G301" s="122"/>
      <c r="H301" s="62"/>
      <c r="I301" s="216"/>
      <c r="J301" s="216"/>
      <c r="K301" s="216"/>
      <c r="L301" s="216"/>
      <c r="M301" s="216"/>
      <c r="N301" s="216"/>
      <c r="O301" s="216"/>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16"/>
      <c r="BK301" s="216"/>
      <c r="BL301" s="216"/>
      <c r="BM301" s="216"/>
      <c r="BN301" s="216"/>
      <c r="BO301" s="216"/>
      <c r="BP301" s="216"/>
      <c r="BQ301" s="216"/>
      <c r="BR301" s="216"/>
      <c r="BS301" s="216"/>
    </row>
    <row r="302" spans="1:71" ht="52">
      <c r="A302" s="80" t="s">
        <v>669</v>
      </c>
      <c r="B302" s="80" t="s">
        <v>670</v>
      </c>
      <c r="C302" s="61"/>
      <c r="D302" s="46">
        <v>1</v>
      </c>
      <c r="E302" s="162">
        <v>3000</v>
      </c>
      <c r="F302" s="162">
        <f>SUM(D302*E302)</f>
        <v>3000</v>
      </c>
      <c r="G302" s="122"/>
      <c r="H302" s="62"/>
      <c r="I302" s="216"/>
      <c r="J302" s="216"/>
      <c r="K302" s="216"/>
      <c r="L302" s="216"/>
      <c r="M302" s="216"/>
      <c r="N302" s="216"/>
      <c r="O302" s="216"/>
      <c r="P302" s="216"/>
      <c r="Q302" s="216"/>
      <c r="R302" s="216"/>
      <c r="S302" s="216"/>
      <c r="T302" s="21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16"/>
      <c r="BK302" s="216"/>
      <c r="BL302" s="216"/>
      <c r="BM302" s="216"/>
      <c r="BN302" s="216"/>
      <c r="BO302" s="216"/>
      <c r="BP302" s="216"/>
      <c r="BQ302" s="216"/>
      <c r="BR302" s="216"/>
      <c r="BS302" s="216"/>
    </row>
    <row r="303" spans="1:71" ht="26">
      <c r="A303" s="78" t="s">
        <v>491</v>
      </c>
      <c r="B303" s="80" t="s">
        <v>382</v>
      </c>
      <c r="C303" s="61"/>
      <c r="D303" s="46">
        <v>1</v>
      </c>
      <c r="E303" s="162">
        <v>600</v>
      </c>
      <c r="F303" s="162">
        <f t="shared" ref="F303:F313" si="10">SUM(D303*E303)</f>
        <v>600</v>
      </c>
      <c r="G303" s="122"/>
      <c r="H303" s="62"/>
      <c r="I303" s="216"/>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16"/>
      <c r="BK303" s="216"/>
      <c r="BL303" s="216"/>
      <c r="BM303" s="216"/>
      <c r="BN303" s="216"/>
      <c r="BO303" s="216"/>
      <c r="BP303" s="216"/>
      <c r="BQ303" s="216"/>
      <c r="BR303" s="216"/>
      <c r="BS303" s="216"/>
    </row>
    <row r="304" spans="1:71" ht="26">
      <c r="A304" s="48" t="s">
        <v>492</v>
      </c>
      <c r="B304" s="44" t="s">
        <v>383</v>
      </c>
      <c r="C304" s="61"/>
      <c r="D304" s="46">
        <v>3</v>
      </c>
      <c r="E304" s="162">
        <v>1936</v>
      </c>
      <c r="F304" s="162">
        <f t="shared" si="10"/>
        <v>5808</v>
      </c>
      <c r="G304" s="122"/>
      <c r="H304" s="62"/>
      <c r="I304" s="216"/>
      <c r="J304" s="216"/>
      <c r="K304" s="216"/>
      <c r="L304" s="216"/>
      <c r="M304" s="216"/>
      <c r="N304" s="216"/>
      <c r="O304" s="216"/>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16"/>
      <c r="BK304" s="216"/>
      <c r="BL304" s="216"/>
      <c r="BM304" s="216"/>
      <c r="BN304" s="216"/>
      <c r="BO304" s="216"/>
      <c r="BP304" s="216"/>
      <c r="BQ304" s="216"/>
      <c r="BR304" s="216"/>
      <c r="BS304" s="216"/>
    </row>
    <row r="305" spans="1:71" ht="26">
      <c r="A305" s="48" t="s">
        <v>492</v>
      </c>
      <c r="B305" s="44" t="s">
        <v>384</v>
      </c>
      <c r="C305" s="61"/>
      <c r="D305" s="46">
        <v>1</v>
      </c>
      <c r="E305" s="162">
        <v>857</v>
      </c>
      <c r="F305" s="162">
        <f t="shared" si="10"/>
        <v>857</v>
      </c>
      <c r="G305" s="122"/>
      <c r="H305" s="62"/>
      <c r="I305" s="216"/>
      <c r="J305" s="216"/>
      <c r="K305" s="216"/>
      <c r="L305" s="216"/>
      <c r="M305" s="216"/>
      <c r="N305" s="216"/>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16"/>
      <c r="BK305" s="216"/>
      <c r="BL305" s="216"/>
      <c r="BM305" s="216"/>
      <c r="BN305" s="216"/>
      <c r="BO305" s="216"/>
      <c r="BP305" s="216"/>
      <c r="BQ305" s="216"/>
      <c r="BR305" s="216"/>
      <c r="BS305" s="216"/>
    </row>
    <row r="306" spans="1:71" ht="26">
      <c r="A306" s="78" t="s">
        <v>493</v>
      </c>
      <c r="B306" s="80" t="s">
        <v>385</v>
      </c>
      <c r="C306" s="61"/>
      <c r="D306" s="46">
        <v>2</v>
      </c>
      <c r="E306" s="162">
        <v>800</v>
      </c>
      <c r="F306" s="162">
        <f t="shared" si="10"/>
        <v>1600</v>
      </c>
      <c r="G306" s="122"/>
      <c r="H306" s="62"/>
      <c r="I306" s="216"/>
      <c r="J306" s="216"/>
      <c r="K306" s="216"/>
      <c r="L306" s="216"/>
      <c r="M306" s="216"/>
      <c r="N306" s="216"/>
      <c r="O306" s="216"/>
      <c r="P306" s="216"/>
      <c r="Q306" s="216"/>
      <c r="R306" s="216"/>
      <c r="S306" s="216"/>
      <c r="T306" s="216"/>
      <c r="U306" s="216"/>
      <c r="V306" s="216"/>
      <c r="W306" s="216"/>
      <c r="X306" s="216"/>
      <c r="Y306" s="21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16"/>
      <c r="BK306" s="216"/>
      <c r="BL306" s="216"/>
      <c r="BM306" s="216"/>
      <c r="BN306" s="216"/>
      <c r="BO306" s="216"/>
      <c r="BP306" s="216"/>
      <c r="BQ306" s="216"/>
      <c r="BR306" s="216"/>
      <c r="BS306" s="216"/>
    </row>
    <row r="307" spans="1:71" ht="26">
      <c r="A307" s="78" t="s">
        <v>493</v>
      </c>
      <c r="B307" s="80" t="s">
        <v>386</v>
      </c>
      <c r="C307" s="61"/>
      <c r="D307" s="46">
        <v>1</v>
      </c>
      <c r="E307" s="162">
        <v>8000</v>
      </c>
      <c r="F307" s="162">
        <f t="shared" si="10"/>
        <v>8000</v>
      </c>
      <c r="G307" s="122"/>
      <c r="H307" s="62"/>
      <c r="I307" s="216"/>
      <c r="J307" s="216"/>
      <c r="K307" s="216"/>
      <c r="L307" s="216"/>
      <c r="M307" s="216"/>
      <c r="N307" s="216"/>
      <c r="O307" s="216"/>
      <c r="P307" s="216"/>
      <c r="Q307" s="216"/>
      <c r="R307" s="216"/>
      <c r="S307" s="216"/>
      <c r="T307" s="216"/>
      <c r="U307" s="216"/>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16"/>
      <c r="BL307" s="216"/>
      <c r="BM307" s="216"/>
      <c r="BN307" s="216"/>
      <c r="BO307" s="216"/>
      <c r="BP307" s="216"/>
      <c r="BQ307" s="216"/>
      <c r="BR307" s="216"/>
      <c r="BS307" s="216"/>
    </row>
    <row r="308" spans="1:71" ht="26">
      <c r="A308" s="78" t="s">
        <v>493</v>
      </c>
      <c r="B308" s="80" t="s">
        <v>450</v>
      </c>
      <c r="C308" s="61"/>
      <c r="D308" s="46">
        <v>1</v>
      </c>
      <c r="E308" s="162">
        <v>2000</v>
      </c>
      <c r="F308" s="162">
        <f t="shared" si="10"/>
        <v>2000</v>
      </c>
      <c r="G308" s="122"/>
      <c r="H308" s="62"/>
      <c r="I308" s="216"/>
      <c r="J308" s="216"/>
      <c r="K308" s="216"/>
      <c r="L308" s="216"/>
      <c r="M308" s="216"/>
      <c r="N308" s="216"/>
      <c r="O308" s="216"/>
      <c r="P308" s="216"/>
      <c r="Q308" s="216"/>
      <c r="R308" s="216"/>
      <c r="S308" s="216"/>
      <c r="T308" s="216"/>
      <c r="U308" s="216"/>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16"/>
      <c r="BL308" s="216"/>
      <c r="BM308" s="216"/>
      <c r="BN308" s="216"/>
      <c r="BO308" s="216"/>
      <c r="BP308" s="216"/>
      <c r="BQ308" s="216"/>
      <c r="BR308" s="216"/>
      <c r="BS308" s="216"/>
    </row>
    <row r="309" spans="1:71" ht="26">
      <c r="A309" s="48" t="s">
        <v>452</v>
      </c>
      <c r="B309" s="48" t="s">
        <v>451</v>
      </c>
      <c r="C309" s="61"/>
      <c r="D309" s="46">
        <v>1</v>
      </c>
      <c r="E309" s="162">
        <v>500</v>
      </c>
      <c r="F309" s="162">
        <f t="shared" si="10"/>
        <v>500</v>
      </c>
      <c r="G309" s="122"/>
      <c r="H309" s="62"/>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16"/>
      <c r="BL309" s="216"/>
      <c r="BM309" s="216"/>
      <c r="BN309" s="216"/>
      <c r="BO309" s="216"/>
      <c r="BP309" s="216"/>
      <c r="BQ309" s="216"/>
      <c r="BR309" s="216"/>
      <c r="BS309" s="216"/>
    </row>
    <row r="310" spans="1:71" ht="26">
      <c r="A310" s="48" t="s">
        <v>452</v>
      </c>
      <c r="B310" s="44" t="s">
        <v>506</v>
      </c>
      <c r="C310" s="61"/>
      <c r="D310" s="46">
        <v>4</v>
      </c>
      <c r="E310" s="162">
        <v>219</v>
      </c>
      <c r="F310" s="162">
        <f t="shared" si="10"/>
        <v>876</v>
      </c>
      <c r="G310" s="122"/>
      <c r="H310" s="62"/>
      <c r="I310" s="216"/>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16"/>
      <c r="BK310" s="216"/>
      <c r="BL310" s="216"/>
      <c r="BM310" s="216"/>
      <c r="BN310" s="216"/>
      <c r="BO310" s="216"/>
      <c r="BP310" s="216"/>
      <c r="BQ310" s="216"/>
      <c r="BR310" s="216"/>
      <c r="BS310" s="216"/>
    </row>
    <row r="311" spans="1:71" ht="26">
      <c r="A311" s="78" t="s">
        <v>367</v>
      </c>
      <c r="B311" s="80" t="s">
        <v>542</v>
      </c>
      <c r="C311" s="61"/>
      <c r="D311" s="46">
        <v>1</v>
      </c>
      <c r="E311" s="162">
        <v>3000</v>
      </c>
      <c r="F311" s="162">
        <f t="shared" si="10"/>
        <v>3000</v>
      </c>
      <c r="G311" s="122"/>
      <c r="H311" s="62"/>
      <c r="I311" s="216"/>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16"/>
      <c r="BK311" s="216"/>
      <c r="BL311" s="216"/>
      <c r="BM311" s="216"/>
      <c r="BN311" s="216"/>
      <c r="BO311" s="216"/>
      <c r="BP311" s="216"/>
      <c r="BQ311" s="216"/>
      <c r="BR311" s="216"/>
      <c r="BS311" s="216"/>
    </row>
    <row r="312" spans="1:71" ht="39">
      <c r="A312" s="48" t="s">
        <v>541</v>
      </c>
      <c r="B312" s="48" t="s">
        <v>365</v>
      </c>
      <c r="C312" s="61"/>
      <c r="D312" s="46">
        <v>1</v>
      </c>
      <c r="E312" s="162">
        <v>600</v>
      </c>
      <c r="F312" s="162">
        <f t="shared" si="10"/>
        <v>600</v>
      </c>
      <c r="G312" s="122"/>
      <c r="H312" s="62"/>
      <c r="I312" s="216"/>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16"/>
      <c r="BL312" s="216"/>
      <c r="BM312" s="216"/>
      <c r="BN312" s="216"/>
      <c r="BO312" s="216"/>
      <c r="BP312" s="216"/>
      <c r="BQ312" s="216"/>
      <c r="BR312" s="216"/>
      <c r="BS312" s="216"/>
    </row>
    <row r="313" spans="1:71" ht="39">
      <c r="A313" s="48" t="s">
        <v>368</v>
      </c>
      <c r="B313" s="44" t="s">
        <v>366</v>
      </c>
      <c r="C313" s="61"/>
      <c r="D313" s="46">
        <v>2</v>
      </c>
      <c r="E313" s="162">
        <v>213</v>
      </c>
      <c r="F313" s="162">
        <f t="shared" si="10"/>
        <v>426</v>
      </c>
      <c r="G313" s="122"/>
      <c r="H313" s="62"/>
      <c r="I313" s="216"/>
      <c r="J313" s="216"/>
      <c r="K313" s="216"/>
      <c r="L313" s="216"/>
      <c r="M313" s="216"/>
      <c r="N313" s="216"/>
      <c r="O313" s="216"/>
      <c r="P313" s="216"/>
      <c r="Q313" s="216"/>
      <c r="R313" s="216"/>
      <c r="S313" s="216"/>
      <c r="T313" s="216"/>
      <c r="U313" s="216"/>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16"/>
      <c r="BK313" s="216"/>
      <c r="BL313" s="216"/>
      <c r="BM313" s="216"/>
      <c r="BN313" s="216"/>
      <c r="BO313" s="216"/>
      <c r="BP313" s="216"/>
      <c r="BQ313" s="216"/>
      <c r="BR313" s="216"/>
      <c r="BS313" s="216"/>
    </row>
    <row r="314" spans="1:71" ht="26">
      <c r="A314" s="48" t="s">
        <v>492</v>
      </c>
      <c r="B314" s="44" t="s">
        <v>328</v>
      </c>
      <c r="C314" s="251"/>
      <c r="D314" s="79">
        <v>2</v>
      </c>
      <c r="E314" s="156">
        <v>180</v>
      </c>
      <c r="F314" s="156">
        <f>SUM(D314*E314)</f>
        <v>360</v>
      </c>
      <c r="G314" s="122"/>
      <c r="H314" s="62"/>
      <c r="I314" s="216"/>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16"/>
      <c r="BK314" s="216"/>
      <c r="BL314" s="216"/>
      <c r="BM314" s="216"/>
      <c r="BN314" s="216"/>
      <c r="BO314" s="216"/>
      <c r="BP314" s="216"/>
      <c r="BQ314" s="216"/>
      <c r="BR314" s="216"/>
      <c r="BS314" s="216"/>
    </row>
    <row r="315" spans="1:71" ht="26">
      <c r="A315" s="48" t="s">
        <v>492</v>
      </c>
      <c r="B315" s="44" t="s">
        <v>329</v>
      </c>
      <c r="C315" s="251"/>
      <c r="D315" s="79">
        <v>3</v>
      </c>
      <c r="E315" s="156">
        <v>290</v>
      </c>
      <c r="F315" s="156">
        <f>SUM(D315*E315)</f>
        <v>870</v>
      </c>
      <c r="G315" s="122"/>
      <c r="H315" s="62"/>
    </row>
    <row r="316" spans="1:71">
      <c r="A316" s="25"/>
      <c r="B316" s="26"/>
      <c r="C316" s="26"/>
      <c r="D316" s="27"/>
      <c r="E316" s="159"/>
      <c r="F316" s="182"/>
    </row>
    <row r="317" spans="1:71">
      <c r="A317" s="14"/>
      <c r="B317" s="2"/>
      <c r="C317" s="15" t="s">
        <v>521</v>
      </c>
      <c r="D317" s="100"/>
      <c r="E317" s="196"/>
      <c r="F317" s="170"/>
    </row>
    <row r="318" spans="1:71">
      <c r="A318" s="14"/>
      <c r="B318" s="2"/>
      <c r="C318" s="15"/>
      <c r="D318" s="100"/>
      <c r="E318" s="196"/>
      <c r="F318" s="170"/>
    </row>
    <row r="319" spans="1:71">
      <c r="A319" s="14"/>
      <c r="B319" s="2"/>
      <c r="C319" s="15"/>
      <c r="D319" s="100"/>
      <c r="E319" s="196"/>
      <c r="F319" s="170"/>
    </row>
    <row r="320" spans="1:71">
      <c r="A320" s="14"/>
      <c r="B320" s="2"/>
      <c r="C320" s="15"/>
      <c r="D320" s="100"/>
      <c r="E320" s="196"/>
      <c r="F320" s="183"/>
    </row>
    <row r="321" spans="1:6">
      <c r="A321" s="14"/>
      <c r="B321" s="2"/>
      <c r="C321" s="15"/>
      <c r="D321" s="100"/>
      <c r="E321" s="196"/>
      <c r="F321" s="170"/>
    </row>
    <row r="322" spans="1:6">
      <c r="A322" s="14"/>
      <c r="B322" s="2"/>
      <c r="C322" s="15"/>
      <c r="D322" s="100"/>
      <c r="E322" s="196"/>
      <c r="F322" s="170"/>
    </row>
    <row r="323" spans="1:6">
      <c r="A323" s="14"/>
      <c r="B323" s="2"/>
      <c r="C323" s="15"/>
      <c r="D323" s="100"/>
      <c r="E323" s="196"/>
      <c r="F323" s="170"/>
    </row>
    <row r="324" spans="1:6">
      <c r="A324" s="14"/>
      <c r="B324" s="2"/>
      <c r="C324" s="15"/>
      <c r="D324" s="100"/>
      <c r="E324" s="196"/>
      <c r="F324" s="170"/>
    </row>
    <row r="325" spans="1:6">
      <c r="A325" s="14"/>
      <c r="B325" s="2"/>
      <c r="C325" s="15"/>
      <c r="D325" s="100"/>
      <c r="E325" s="196"/>
      <c r="F325" s="170"/>
    </row>
    <row r="326" spans="1:6">
      <c r="A326" s="14"/>
      <c r="B326" s="2"/>
      <c r="C326" s="15"/>
      <c r="D326" s="100"/>
      <c r="E326" s="196"/>
      <c r="F326" s="170"/>
    </row>
    <row r="327" spans="1:6">
      <c r="A327" s="14"/>
      <c r="B327" s="2"/>
      <c r="C327" s="15"/>
      <c r="D327" s="100"/>
      <c r="E327" s="196"/>
      <c r="F327" s="170"/>
    </row>
    <row r="328" spans="1:6">
      <c r="A328" s="14"/>
      <c r="B328" s="2"/>
      <c r="C328" s="15"/>
      <c r="D328" s="100"/>
      <c r="E328" s="196"/>
      <c r="F328" s="170"/>
    </row>
    <row r="329" spans="1:6">
      <c r="A329" s="14"/>
      <c r="B329" s="2"/>
      <c r="C329" s="15"/>
      <c r="D329" s="100"/>
      <c r="E329" s="196"/>
      <c r="F329" s="170"/>
    </row>
    <row r="330" spans="1:6">
      <c r="A330" s="14"/>
      <c r="B330" s="2"/>
      <c r="C330" s="15"/>
      <c r="D330" s="100"/>
      <c r="E330" s="196"/>
      <c r="F330" s="170"/>
    </row>
    <row r="331" spans="1:6">
      <c r="A331" s="14"/>
      <c r="B331" s="2"/>
      <c r="C331" s="15"/>
      <c r="D331" s="100"/>
      <c r="E331" s="196"/>
      <c r="F331" s="170"/>
    </row>
    <row r="332" spans="1:6">
      <c r="A332" s="14"/>
      <c r="B332" s="2"/>
      <c r="C332" s="15"/>
      <c r="D332" s="100"/>
      <c r="E332" s="196"/>
      <c r="F332" s="170"/>
    </row>
    <row r="333" spans="1:6">
      <c r="A333" s="14"/>
      <c r="B333" s="2"/>
      <c r="C333" s="15"/>
      <c r="D333" s="100"/>
      <c r="E333" s="196"/>
      <c r="F333" s="170"/>
    </row>
    <row r="334" spans="1:6">
      <c r="A334" s="14"/>
      <c r="B334" s="2"/>
      <c r="C334" s="15"/>
      <c r="D334" s="100"/>
      <c r="E334" s="196"/>
      <c r="F334" s="170"/>
    </row>
    <row r="335" spans="1:6">
      <c r="A335" s="14"/>
      <c r="B335" s="2"/>
      <c r="C335" s="15"/>
      <c r="D335" s="100"/>
      <c r="E335" s="196"/>
      <c r="F335" s="170"/>
    </row>
    <row r="336" spans="1:6">
      <c r="A336" s="14"/>
      <c r="B336" s="2"/>
      <c r="C336" s="15"/>
      <c r="D336" s="100"/>
      <c r="E336" s="196"/>
      <c r="F336" s="170"/>
    </row>
    <row r="337" spans="1:6">
      <c r="A337" s="14"/>
      <c r="B337" s="2"/>
      <c r="C337" s="15"/>
      <c r="D337" s="100"/>
      <c r="E337" s="196"/>
      <c r="F337" s="170"/>
    </row>
    <row r="338" spans="1:6">
      <c r="A338" s="14"/>
      <c r="B338" s="2"/>
      <c r="C338" s="15"/>
      <c r="D338" s="100"/>
      <c r="E338" s="196"/>
      <c r="F338" s="170"/>
    </row>
    <row r="339" spans="1:6">
      <c r="A339" s="14"/>
      <c r="B339" s="2"/>
      <c r="C339" s="15"/>
      <c r="D339" s="100"/>
      <c r="E339" s="196"/>
      <c r="F339" s="170"/>
    </row>
    <row r="340" spans="1:6">
      <c r="A340" s="14"/>
      <c r="B340" s="2"/>
      <c r="C340" s="15"/>
      <c r="D340" s="100"/>
      <c r="E340" s="196"/>
      <c r="F340" s="170"/>
    </row>
    <row r="341" spans="1:6">
      <c r="A341" s="14"/>
      <c r="B341" s="2"/>
      <c r="C341" s="15"/>
      <c r="D341" s="100"/>
      <c r="E341" s="196"/>
      <c r="F341" s="170"/>
    </row>
    <row r="342" spans="1:6">
      <c r="A342" s="14"/>
      <c r="B342" s="2"/>
      <c r="C342" s="15"/>
      <c r="D342" s="100"/>
      <c r="E342" s="196"/>
      <c r="F342" s="170"/>
    </row>
    <row r="343" spans="1:6">
      <c r="A343" s="14"/>
      <c r="B343" s="2"/>
      <c r="C343" s="15"/>
      <c r="D343" s="100"/>
      <c r="E343" s="196"/>
      <c r="F343" s="170"/>
    </row>
    <row r="344" spans="1:6">
      <c r="A344" s="14"/>
      <c r="B344" s="2"/>
      <c r="C344" s="15"/>
      <c r="D344" s="100"/>
      <c r="E344" s="196"/>
      <c r="F344" s="170"/>
    </row>
    <row r="345" spans="1:6">
      <c r="A345" s="14"/>
      <c r="B345" s="2"/>
      <c r="C345" s="15"/>
      <c r="D345" s="100"/>
      <c r="E345" s="196"/>
      <c r="F345" s="170"/>
    </row>
    <row r="346" spans="1:6">
      <c r="A346" s="14"/>
      <c r="B346" s="2"/>
      <c r="C346" s="15"/>
      <c r="D346" s="100"/>
      <c r="E346" s="196"/>
      <c r="F346" s="170"/>
    </row>
    <row r="347" spans="1:6">
      <c r="A347" s="14"/>
      <c r="B347" s="2"/>
      <c r="C347" s="15"/>
      <c r="D347" s="100"/>
      <c r="E347" s="196"/>
      <c r="F347" s="170"/>
    </row>
    <row r="348" spans="1:6">
      <c r="A348" s="14"/>
      <c r="B348" s="2"/>
      <c r="C348" s="15"/>
      <c r="D348" s="100"/>
      <c r="E348" s="196"/>
      <c r="F348" s="170"/>
    </row>
    <row r="349" spans="1:6">
      <c r="A349" s="14"/>
      <c r="B349" s="2"/>
      <c r="C349" s="15"/>
      <c r="D349" s="100"/>
      <c r="E349" s="196"/>
      <c r="F349" s="170"/>
    </row>
    <row r="350" spans="1:6">
      <c r="A350" s="14"/>
      <c r="B350" s="2"/>
      <c r="C350" s="15"/>
      <c r="D350" s="100"/>
      <c r="E350" s="196"/>
      <c r="F350" s="170"/>
    </row>
    <row r="351" spans="1:6">
      <c r="A351" s="14"/>
      <c r="B351" s="2"/>
      <c r="C351" s="15"/>
      <c r="D351" s="100"/>
      <c r="E351" s="196"/>
      <c r="F351" s="170"/>
    </row>
    <row r="352" spans="1:6">
      <c r="A352" s="14"/>
      <c r="B352" s="2"/>
      <c r="C352" s="15"/>
      <c r="D352" s="100"/>
      <c r="E352" s="196"/>
      <c r="F352" s="170"/>
    </row>
    <row r="353" spans="1:6">
      <c r="A353" s="14"/>
      <c r="B353" s="2"/>
      <c r="C353" s="15"/>
      <c r="D353" s="100"/>
      <c r="E353" s="196"/>
      <c r="F353" s="170"/>
    </row>
    <row r="354" spans="1:6">
      <c r="A354" s="14"/>
      <c r="B354" s="2"/>
      <c r="C354" s="15"/>
      <c r="D354" s="100"/>
      <c r="E354" s="196"/>
      <c r="F354" s="170"/>
    </row>
    <row r="355" spans="1:6">
      <c r="A355" s="14"/>
      <c r="B355" s="2"/>
      <c r="C355" s="15"/>
      <c r="D355" s="100"/>
      <c r="E355" s="196"/>
      <c r="F355" s="170"/>
    </row>
    <row r="356" spans="1:6">
      <c r="A356" s="14"/>
      <c r="B356" s="2"/>
      <c r="C356" s="15"/>
      <c r="D356" s="100"/>
      <c r="E356" s="196"/>
      <c r="F356" s="170"/>
    </row>
    <row r="357" spans="1:6">
      <c r="A357" s="14"/>
      <c r="B357" s="2"/>
      <c r="C357" s="15"/>
      <c r="D357" s="100"/>
      <c r="E357" s="196"/>
      <c r="F357" s="170"/>
    </row>
    <row r="358" spans="1:6">
      <c r="A358" s="14"/>
      <c r="B358" s="2"/>
      <c r="C358" s="15"/>
      <c r="D358" s="100"/>
      <c r="E358" s="196"/>
      <c r="F358" s="170"/>
    </row>
    <row r="359" spans="1:6">
      <c r="A359" s="14"/>
      <c r="B359" s="2"/>
      <c r="C359" s="15"/>
      <c r="D359" s="100"/>
      <c r="E359" s="196"/>
      <c r="F359" s="170"/>
    </row>
    <row r="360" spans="1:6">
      <c r="A360" s="14"/>
      <c r="B360" s="2"/>
      <c r="C360" s="15"/>
      <c r="D360" s="100"/>
      <c r="E360" s="196"/>
      <c r="F360" s="170"/>
    </row>
    <row r="361" spans="1:6">
      <c r="A361" s="14"/>
      <c r="B361" s="2"/>
      <c r="C361" s="15"/>
      <c r="D361" s="100"/>
      <c r="E361" s="196"/>
      <c r="F361" s="170"/>
    </row>
    <row r="362" spans="1:6">
      <c r="A362" s="14"/>
      <c r="B362" s="2"/>
      <c r="C362" s="15"/>
      <c r="D362" s="100"/>
      <c r="E362" s="196"/>
      <c r="F362" s="170"/>
    </row>
    <row r="363" spans="1:6">
      <c r="A363" s="14"/>
      <c r="B363" s="2"/>
      <c r="C363" s="15"/>
      <c r="D363" s="100"/>
      <c r="E363" s="196"/>
      <c r="F363" s="170"/>
    </row>
    <row r="364" spans="1:6">
      <c r="A364" s="14"/>
      <c r="B364" s="2"/>
      <c r="C364" s="15"/>
      <c r="D364" s="100"/>
      <c r="E364" s="196"/>
      <c r="F364" s="170"/>
    </row>
    <row r="365" spans="1:6">
      <c r="A365" s="14"/>
      <c r="B365" s="2"/>
      <c r="C365" s="15"/>
      <c r="D365" s="100"/>
      <c r="E365" s="196"/>
      <c r="F365" s="170"/>
    </row>
    <row r="366" spans="1:6">
      <c r="A366" s="14"/>
      <c r="B366" s="2"/>
      <c r="C366" s="15"/>
      <c r="D366" s="100"/>
      <c r="E366" s="196"/>
      <c r="F366" s="170"/>
    </row>
    <row r="367" spans="1:6">
      <c r="A367" s="14"/>
      <c r="B367" s="2"/>
      <c r="C367" s="15"/>
      <c r="D367" s="100"/>
      <c r="E367" s="196"/>
      <c r="F367" s="170"/>
    </row>
    <row r="368" spans="1:6">
      <c r="A368" s="14"/>
      <c r="B368" s="2"/>
      <c r="C368" s="15"/>
      <c r="D368" s="100"/>
      <c r="E368" s="196"/>
      <c r="F368" s="170"/>
    </row>
    <row r="369" spans="1:6">
      <c r="A369" s="14"/>
      <c r="B369" s="2"/>
      <c r="C369" s="15"/>
      <c r="D369" s="100"/>
      <c r="E369" s="196"/>
      <c r="F369" s="170"/>
    </row>
    <row r="370" spans="1:6">
      <c r="A370" s="14"/>
      <c r="B370" s="2"/>
      <c r="C370" s="15"/>
      <c r="D370" s="100"/>
      <c r="E370" s="196"/>
      <c r="F370" s="170"/>
    </row>
    <row r="371" spans="1:6">
      <c r="A371" s="14"/>
      <c r="B371" s="2"/>
      <c r="C371" s="15"/>
      <c r="D371" s="100"/>
      <c r="E371" s="196"/>
      <c r="F371" s="170"/>
    </row>
    <row r="372" spans="1:6">
      <c r="A372" s="14"/>
      <c r="B372" s="2"/>
      <c r="C372" s="15"/>
      <c r="D372" s="100"/>
      <c r="E372" s="196"/>
      <c r="F372" s="170"/>
    </row>
    <row r="373" spans="1:6">
      <c r="A373" s="14"/>
      <c r="B373" s="2"/>
      <c r="C373" s="15"/>
      <c r="D373" s="100"/>
      <c r="E373" s="196"/>
      <c r="F373" s="170"/>
    </row>
    <row r="374" spans="1:6">
      <c r="A374" s="14"/>
      <c r="B374" s="2"/>
      <c r="C374" s="15"/>
      <c r="D374" s="100"/>
      <c r="E374" s="196"/>
      <c r="F374" s="170"/>
    </row>
    <row r="375" spans="1:6">
      <c r="A375" s="14"/>
      <c r="B375" s="2"/>
      <c r="C375" s="15"/>
      <c r="D375" s="100"/>
      <c r="E375" s="196"/>
      <c r="F375" s="170"/>
    </row>
    <row r="376" spans="1:6">
      <c r="A376" s="14"/>
      <c r="B376" s="2"/>
      <c r="C376" s="15"/>
      <c r="D376" s="100"/>
      <c r="E376" s="196"/>
      <c r="F376" s="170"/>
    </row>
    <row r="377" spans="1:6">
      <c r="A377" s="14"/>
      <c r="B377" s="2"/>
      <c r="C377" s="15"/>
      <c r="D377" s="100"/>
      <c r="E377" s="196"/>
      <c r="F377" s="170"/>
    </row>
    <row r="378" spans="1:6">
      <c r="A378" s="14"/>
      <c r="B378" s="2"/>
      <c r="C378" s="15"/>
      <c r="D378" s="100"/>
      <c r="E378" s="196"/>
      <c r="F378" s="170"/>
    </row>
    <row r="379" spans="1:6">
      <c r="A379" s="14"/>
      <c r="B379" s="2"/>
      <c r="C379" s="15"/>
      <c r="D379" s="100"/>
      <c r="E379" s="196"/>
      <c r="F379" s="170"/>
    </row>
    <row r="380" spans="1:6">
      <c r="A380" s="14"/>
      <c r="B380" s="2"/>
      <c r="C380" s="15"/>
      <c r="D380" s="100"/>
      <c r="E380" s="196"/>
      <c r="F380" s="170"/>
    </row>
    <row r="381" spans="1:6">
      <c r="A381" s="14"/>
      <c r="B381" s="2"/>
      <c r="C381" s="15"/>
      <c r="D381" s="100"/>
      <c r="E381" s="196"/>
      <c r="F381" s="170"/>
    </row>
    <row r="382" spans="1:6">
      <c r="A382" s="14"/>
      <c r="B382" s="2"/>
      <c r="C382" s="15"/>
      <c r="D382" s="100"/>
      <c r="E382" s="196"/>
      <c r="F382" s="170"/>
    </row>
    <row r="383" spans="1:6">
      <c r="A383" s="14"/>
      <c r="B383" s="2"/>
      <c r="C383" s="15"/>
      <c r="D383" s="100"/>
      <c r="E383" s="196"/>
      <c r="F383" s="170"/>
    </row>
    <row r="384" spans="1:6">
      <c r="A384" s="14"/>
      <c r="B384" s="2"/>
      <c r="C384" s="15"/>
      <c r="D384" s="100"/>
      <c r="E384" s="196"/>
      <c r="F384" s="170"/>
    </row>
    <row r="385" spans="1:6">
      <c r="A385" s="14"/>
      <c r="B385" s="2"/>
      <c r="C385" s="15"/>
      <c r="D385" s="100"/>
      <c r="E385" s="196"/>
      <c r="F385" s="170"/>
    </row>
    <row r="386" spans="1:6">
      <c r="A386" s="14"/>
      <c r="B386" s="2"/>
      <c r="C386" s="15"/>
      <c r="D386" s="100"/>
      <c r="E386" s="196"/>
      <c r="F386" s="170"/>
    </row>
    <row r="387" spans="1:6">
      <c r="A387" s="14"/>
      <c r="B387" s="2"/>
      <c r="C387" s="15"/>
      <c r="D387" s="100"/>
      <c r="E387" s="196"/>
      <c r="F387" s="170"/>
    </row>
    <row r="388" spans="1:6">
      <c r="A388" s="14"/>
      <c r="B388" s="2"/>
      <c r="C388" s="15"/>
      <c r="D388" s="100"/>
      <c r="E388" s="196"/>
      <c r="F388" s="170"/>
    </row>
    <row r="389" spans="1:6">
      <c r="A389" s="14"/>
      <c r="B389" s="2"/>
      <c r="C389" s="15"/>
      <c r="D389" s="100"/>
      <c r="E389" s="196"/>
      <c r="F389" s="170"/>
    </row>
    <row r="390" spans="1:6">
      <c r="A390" s="14"/>
      <c r="B390" s="2"/>
      <c r="C390" s="15"/>
      <c r="D390" s="100"/>
      <c r="E390" s="196"/>
      <c r="F390" s="170"/>
    </row>
    <row r="391" spans="1:6">
      <c r="A391" s="14"/>
      <c r="B391" s="2"/>
      <c r="C391" s="15"/>
      <c r="D391" s="100"/>
      <c r="E391" s="196"/>
      <c r="F391" s="170"/>
    </row>
    <row r="392" spans="1:6">
      <c r="A392" s="14"/>
      <c r="B392" s="2"/>
      <c r="C392" s="15"/>
      <c r="D392" s="100"/>
      <c r="E392" s="196"/>
      <c r="F392" s="170"/>
    </row>
    <row r="393" spans="1:6">
      <c r="A393" s="14"/>
      <c r="B393" s="2"/>
      <c r="C393" s="15"/>
      <c r="D393" s="100"/>
      <c r="E393" s="196"/>
      <c r="F393" s="170"/>
    </row>
    <row r="394" spans="1:6">
      <c r="A394" s="14"/>
      <c r="B394" s="2"/>
      <c r="C394" s="15"/>
      <c r="D394" s="100"/>
      <c r="E394" s="196"/>
      <c r="F394" s="170"/>
    </row>
    <row r="395" spans="1:6">
      <c r="A395" s="14"/>
      <c r="B395" s="2"/>
      <c r="C395" s="15"/>
      <c r="D395" s="100"/>
      <c r="E395" s="196"/>
      <c r="F395" s="170"/>
    </row>
    <row r="396" spans="1:6">
      <c r="A396" s="14"/>
      <c r="B396" s="2"/>
      <c r="C396" s="15"/>
      <c r="D396" s="100"/>
      <c r="E396" s="196"/>
      <c r="F396" s="170"/>
    </row>
    <row r="397" spans="1:6">
      <c r="A397" s="14"/>
      <c r="B397" s="2"/>
      <c r="C397" s="15"/>
      <c r="D397" s="100"/>
      <c r="E397" s="196"/>
      <c r="F397" s="170"/>
    </row>
    <row r="398" spans="1:6">
      <c r="A398" s="14"/>
      <c r="B398" s="2"/>
      <c r="C398" s="15"/>
      <c r="D398" s="100"/>
      <c r="E398" s="196"/>
      <c r="F398" s="170"/>
    </row>
    <row r="399" spans="1:6">
      <c r="A399" s="14"/>
      <c r="B399" s="2"/>
      <c r="C399" s="15"/>
      <c r="D399" s="100"/>
      <c r="E399" s="196"/>
      <c r="F399" s="170"/>
    </row>
    <row r="400" spans="1:6">
      <c r="A400" s="14"/>
      <c r="B400" s="2"/>
      <c r="C400" s="15"/>
      <c r="D400" s="100"/>
      <c r="E400" s="196"/>
      <c r="F400" s="170"/>
    </row>
    <row r="401" spans="1:6">
      <c r="A401" s="14"/>
      <c r="B401" s="2"/>
      <c r="C401" s="15"/>
      <c r="D401" s="100"/>
      <c r="E401" s="196"/>
      <c r="F401" s="170"/>
    </row>
    <row r="402" spans="1:6">
      <c r="A402" s="14"/>
      <c r="B402" s="2"/>
      <c r="C402" s="15"/>
      <c r="D402" s="100"/>
      <c r="E402" s="196"/>
      <c r="F402" s="170"/>
    </row>
    <row r="403" spans="1:6">
      <c r="A403" s="14"/>
      <c r="B403" s="2"/>
      <c r="C403" s="15"/>
      <c r="D403" s="100"/>
      <c r="E403" s="196"/>
      <c r="F403" s="170"/>
    </row>
    <row r="404" spans="1:6">
      <c r="A404" s="14"/>
      <c r="B404" s="2"/>
      <c r="C404" s="15"/>
      <c r="D404" s="100"/>
      <c r="E404" s="196"/>
      <c r="F404" s="170"/>
    </row>
    <row r="405" spans="1:6">
      <c r="A405" s="14"/>
      <c r="B405" s="2"/>
      <c r="C405" s="15"/>
      <c r="D405" s="100"/>
      <c r="E405" s="196"/>
      <c r="F405" s="170"/>
    </row>
    <row r="406" spans="1:6">
      <c r="A406" s="14"/>
      <c r="B406" s="2"/>
      <c r="C406" s="15"/>
      <c r="D406" s="100"/>
      <c r="E406" s="196"/>
      <c r="F406" s="170"/>
    </row>
    <row r="407" spans="1:6">
      <c r="A407" s="14"/>
      <c r="B407" s="2"/>
      <c r="C407" s="15"/>
      <c r="D407" s="100"/>
      <c r="E407" s="196"/>
      <c r="F407" s="170"/>
    </row>
    <row r="408" spans="1:6">
      <c r="A408" s="14"/>
      <c r="B408" s="2"/>
      <c r="C408" s="15"/>
      <c r="D408" s="100"/>
      <c r="E408" s="196"/>
      <c r="F408" s="170"/>
    </row>
    <row r="409" spans="1:6">
      <c r="A409" s="14"/>
      <c r="B409" s="2"/>
      <c r="C409" s="15"/>
      <c r="D409" s="100"/>
      <c r="E409" s="196"/>
      <c r="F409" s="170"/>
    </row>
    <row r="410" spans="1:6">
      <c r="A410" s="14"/>
      <c r="B410" s="2"/>
      <c r="C410" s="15"/>
      <c r="D410" s="100"/>
      <c r="E410" s="196"/>
      <c r="F410" s="170"/>
    </row>
    <row r="411" spans="1:6">
      <c r="A411" s="14"/>
      <c r="B411" s="2"/>
      <c r="C411" s="15"/>
      <c r="D411" s="100"/>
      <c r="E411" s="196"/>
      <c r="F411" s="170"/>
    </row>
    <row r="412" spans="1:6">
      <c r="A412" s="14"/>
      <c r="B412" s="2"/>
      <c r="C412" s="15"/>
      <c r="D412" s="100"/>
      <c r="E412" s="196"/>
      <c r="F412" s="170"/>
    </row>
    <row r="413" spans="1:6">
      <c r="A413" s="14"/>
      <c r="B413" s="2"/>
      <c r="C413" s="15"/>
      <c r="D413" s="100"/>
      <c r="E413" s="196"/>
      <c r="F413" s="170"/>
    </row>
    <row r="414" spans="1:6">
      <c r="A414" s="14"/>
      <c r="B414" s="2"/>
      <c r="C414" s="15"/>
      <c r="D414" s="100"/>
      <c r="E414" s="196"/>
      <c r="F414" s="170"/>
    </row>
    <row r="415" spans="1:6">
      <c r="A415" s="14"/>
      <c r="B415" s="2"/>
      <c r="C415" s="15"/>
      <c r="D415" s="100"/>
      <c r="E415" s="196"/>
      <c r="F415" s="170"/>
    </row>
    <row r="416" spans="1:6">
      <c r="A416" s="14"/>
      <c r="B416" s="2"/>
      <c r="C416" s="15"/>
      <c r="D416" s="100"/>
      <c r="E416" s="196"/>
      <c r="F416" s="170"/>
    </row>
    <row r="417" spans="1:6">
      <c r="A417" s="14"/>
      <c r="B417" s="2"/>
      <c r="C417" s="15"/>
      <c r="D417" s="100"/>
      <c r="E417" s="196"/>
      <c r="F417" s="170"/>
    </row>
    <row r="418" spans="1:6">
      <c r="A418" s="14"/>
      <c r="B418" s="2"/>
      <c r="C418" s="15"/>
      <c r="D418" s="100"/>
      <c r="E418" s="196"/>
      <c r="F418" s="170"/>
    </row>
    <row r="419" spans="1:6">
      <c r="A419" s="14"/>
      <c r="B419" s="2"/>
      <c r="C419" s="15"/>
      <c r="D419" s="100"/>
      <c r="E419" s="196"/>
      <c r="F419" s="170"/>
    </row>
    <row r="420" spans="1:6">
      <c r="A420" s="14"/>
      <c r="B420" s="2"/>
      <c r="C420" s="15"/>
      <c r="D420" s="100"/>
      <c r="E420" s="196"/>
      <c r="F420" s="170"/>
    </row>
    <row r="421" spans="1:6">
      <c r="A421" s="14"/>
      <c r="B421" s="2"/>
      <c r="C421" s="15"/>
      <c r="D421" s="100"/>
      <c r="E421" s="196"/>
      <c r="F421" s="170"/>
    </row>
    <row r="422" spans="1:6">
      <c r="A422" s="14"/>
      <c r="B422" s="2"/>
      <c r="C422" s="15"/>
      <c r="D422" s="100"/>
      <c r="E422" s="196"/>
      <c r="F422" s="170"/>
    </row>
    <row r="423" spans="1:6">
      <c r="A423" s="14"/>
      <c r="B423" s="2"/>
      <c r="C423" s="15"/>
      <c r="D423" s="100"/>
      <c r="E423" s="196"/>
      <c r="F423" s="170"/>
    </row>
    <row r="424" spans="1:6">
      <c r="A424" s="14"/>
      <c r="B424" s="2"/>
      <c r="C424" s="15"/>
      <c r="D424" s="100"/>
      <c r="E424" s="196"/>
      <c r="F424" s="170"/>
    </row>
    <row r="425" spans="1:6">
      <c r="A425" s="14"/>
      <c r="B425" s="2"/>
      <c r="C425" s="15"/>
      <c r="D425" s="100"/>
      <c r="E425" s="196"/>
      <c r="F425" s="170"/>
    </row>
    <row r="426" spans="1:6">
      <c r="A426" s="14"/>
      <c r="B426" s="2"/>
      <c r="C426" s="15"/>
      <c r="D426" s="100"/>
      <c r="E426" s="196"/>
      <c r="F426" s="170"/>
    </row>
    <row r="427" spans="1:6">
      <c r="A427" s="14"/>
      <c r="B427" s="2"/>
      <c r="C427" s="15"/>
      <c r="D427" s="100"/>
      <c r="E427" s="196"/>
      <c r="F427" s="170"/>
    </row>
    <row r="428" spans="1:6">
      <c r="A428" s="14"/>
      <c r="B428" s="2"/>
      <c r="C428" s="15"/>
      <c r="D428" s="100"/>
      <c r="E428" s="196"/>
      <c r="F428" s="170"/>
    </row>
    <row r="429" spans="1:6">
      <c r="A429" s="14"/>
      <c r="B429" s="2"/>
      <c r="C429" s="15"/>
      <c r="D429" s="100"/>
      <c r="E429" s="196"/>
      <c r="F429" s="170"/>
    </row>
    <row r="430" spans="1:6">
      <c r="A430" s="14"/>
      <c r="B430" s="2"/>
      <c r="C430" s="15"/>
      <c r="D430" s="100"/>
      <c r="E430" s="196"/>
      <c r="F430" s="170"/>
    </row>
    <row r="431" spans="1:6">
      <c r="A431" s="14"/>
      <c r="B431" s="2"/>
      <c r="C431" s="15"/>
      <c r="D431" s="100"/>
      <c r="E431" s="196"/>
      <c r="F431" s="170"/>
    </row>
    <row r="432" spans="1:6">
      <c r="A432" s="14"/>
      <c r="B432" s="2"/>
      <c r="C432" s="15"/>
      <c r="D432" s="100"/>
      <c r="E432" s="196"/>
      <c r="F432" s="170"/>
    </row>
    <row r="433" spans="1:6">
      <c r="A433" s="14"/>
      <c r="B433" s="2"/>
      <c r="C433" s="15"/>
      <c r="D433" s="100"/>
      <c r="E433" s="196"/>
      <c r="F433" s="170"/>
    </row>
    <row r="434" spans="1:6">
      <c r="A434" s="14"/>
      <c r="B434" s="2"/>
      <c r="C434" s="15"/>
      <c r="D434" s="100"/>
      <c r="E434" s="196"/>
      <c r="F434" s="170"/>
    </row>
    <row r="435" spans="1:6">
      <c r="A435" s="14"/>
      <c r="B435" s="2"/>
      <c r="C435" s="15"/>
      <c r="D435" s="100"/>
      <c r="E435" s="196"/>
      <c r="F435" s="170"/>
    </row>
    <row r="436" spans="1:6">
      <c r="A436" s="14"/>
      <c r="B436" s="2"/>
      <c r="C436" s="15"/>
      <c r="D436" s="100"/>
      <c r="E436" s="196"/>
      <c r="F436" s="170"/>
    </row>
    <row r="437" spans="1:6">
      <c r="A437" s="14"/>
      <c r="B437" s="2"/>
      <c r="C437" s="15"/>
      <c r="D437" s="100"/>
      <c r="E437" s="196"/>
      <c r="F437" s="170"/>
    </row>
    <row r="438" spans="1:6">
      <c r="A438" s="14"/>
      <c r="B438" s="2"/>
      <c r="C438" s="15"/>
      <c r="D438" s="100"/>
      <c r="E438" s="196"/>
      <c r="F438" s="170"/>
    </row>
    <row r="439" spans="1:6">
      <c r="A439" s="14"/>
      <c r="B439" s="2"/>
      <c r="C439" s="15"/>
      <c r="D439" s="100"/>
      <c r="E439" s="196"/>
      <c r="F439" s="170"/>
    </row>
    <row r="440" spans="1:6">
      <c r="A440" s="14"/>
      <c r="B440" s="2"/>
      <c r="C440" s="15"/>
      <c r="D440" s="100"/>
      <c r="E440" s="196"/>
      <c r="F440" s="170"/>
    </row>
    <row r="441" spans="1:6">
      <c r="A441" s="14"/>
      <c r="B441" s="2"/>
      <c r="C441" s="15"/>
      <c r="D441" s="100"/>
      <c r="E441" s="196"/>
      <c r="F441" s="170"/>
    </row>
    <row r="442" spans="1:6">
      <c r="A442" s="14"/>
      <c r="B442" s="2"/>
      <c r="C442" s="15"/>
      <c r="D442" s="100"/>
      <c r="E442" s="196"/>
      <c r="F442" s="170"/>
    </row>
    <row r="443" spans="1:6">
      <c r="A443" s="14"/>
      <c r="B443" s="2"/>
      <c r="C443" s="15"/>
      <c r="D443" s="100"/>
      <c r="E443" s="196"/>
      <c r="F443" s="170"/>
    </row>
    <row r="444" spans="1:6">
      <c r="A444" s="14"/>
      <c r="B444" s="2"/>
      <c r="C444" s="15"/>
      <c r="D444" s="100"/>
      <c r="E444" s="196"/>
      <c r="F444" s="170"/>
    </row>
    <row r="445" spans="1:6">
      <c r="A445" s="14"/>
      <c r="B445" s="2"/>
      <c r="C445" s="15"/>
      <c r="D445" s="100"/>
      <c r="E445" s="196"/>
      <c r="F445" s="170"/>
    </row>
    <row r="446" spans="1:6">
      <c r="A446" s="14"/>
      <c r="B446" s="2"/>
      <c r="C446" s="15"/>
      <c r="D446" s="100"/>
      <c r="E446" s="196"/>
      <c r="F446" s="170"/>
    </row>
    <row r="447" spans="1:6">
      <c r="A447" s="14"/>
      <c r="B447" s="2"/>
      <c r="C447" s="15"/>
      <c r="D447" s="100"/>
      <c r="E447" s="196"/>
      <c r="F447" s="170"/>
    </row>
    <row r="448" spans="1:6">
      <c r="A448" s="14"/>
      <c r="B448" s="2"/>
      <c r="C448" s="15"/>
      <c r="D448" s="100"/>
      <c r="E448" s="196"/>
      <c r="F448" s="170"/>
    </row>
    <row r="449" spans="1:6">
      <c r="A449" s="14"/>
      <c r="B449" s="2"/>
      <c r="C449" s="15"/>
      <c r="D449" s="100"/>
      <c r="E449" s="196"/>
      <c r="F449" s="170"/>
    </row>
    <row r="450" spans="1:6">
      <c r="A450" s="14"/>
      <c r="B450" s="2"/>
      <c r="C450" s="15"/>
      <c r="D450" s="100"/>
      <c r="E450" s="196"/>
      <c r="F450" s="170"/>
    </row>
    <row r="451" spans="1:6">
      <c r="A451" s="14"/>
      <c r="B451" s="2"/>
      <c r="C451" s="15"/>
      <c r="D451" s="100"/>
      <c r="E451" s="196"/>
      <c r="F451" s="170"/>
    </row>
    <row r="452" spans="1:6">
      <c r="A452" s="14"/>
      <c r="B452" s="2"/>
      <c r="C452" s="15"/>
      <c r="D452" s="100"/>
      <c r="E452" s="196"/>
      <c r="F452" s="170"/>
    </row>
    <row r="453" spans="1:6">
      <c r="A453" s="14"/>
      <c r="B453" s="2"/>
      <c r="C453" s="15"/>
      <c r="D453" s="100"/>
      <c r="E453" s="196"/>
      <c r="F453" s="170"/>
    </row>
    <row r="454" spans="1:6">
      <c r="A454" s="14"/>
      <c r="B454" s="2"/>
      <c r="C454" s="15"/>
      <c r="D454" s="100"/>
      <c r="E454" s="196"/>
      <c r="F454" s="170"/>
    </row>
    <row r="455" spans="1:6">
      <c r="A455" s="14"/>
      <c r="B455" s="2"/>
      <c r="C455" s="15"/>
      <c r="D455" s="100"/>
      <c r="E455" s="196"/>
      <c r="F455" s="170"/>
    </row>
    <row r="456" spans="1:6">
      <c r="A456" s="14"/>
      <c r="B456" s="2"/>
      <c r="C456" s="15"/>
      <c r="D456" s="100"/>
      <c r="E456" s="196"/>
      <c r="F456" s="170"/>
    </row>
    <row r="457" spans="1:6">
      <c r="A457" s="14"/>
      <c r="B457" s="2"/>
      <c r="C457" s="15"/>
      <c r="D457" s="100"/>
      <c r="E457" s="196"/>
      <c r="F457" s="170"/>
    </row>
    <row r="458" spans="1:6">
      <c r="A458" s="14"/>
      <c r="B458" s="2"/>
      <c r="C458" s="15"/>
      <c r="D458" s="100"/>
      <c r="E458" s="196"/>
      <c r="F458" s="170"/>
    </row>
    <row r="459" spans="1:6">
      <c r="A459" s="14"/>
      <c r="B459" s="2"/>
      <c r="C459" s="15"/>
      <c r="D459" s="100"/>
      <c r="E459" s="196"/>
      <c r="F459" s="170"/>
    </row>
    <row r="460" spans="1:6">
      <c r="A460" s="14"/>
      <c r="B460" s="2"/>
      <c r="C460" s="15"/>
      <c r="D460" s="100"/>
      <c r="E460" s="196"/>
      <c r="F460" s="170"/>
    </row>
    <row r="461" spans="1:6">
      <c r="A461" s="14"/>
      <c r="B461" s="2"/>
      <c r="C461" s="15"/>
      <c r="D461" s="100"/>
      <c r="E461" s="196"/>
      <c r="F461" s="170"/>
    </row>
    <row r="462" spans="1:6">
      <c r="A462" s="14"/>
      <c r="B462" s="2"/>
      <c r="C462" s="15"/>
      <c r="D462" s="100"/>
      <c r="E462" s="196"/>
      <c r="F462" s="170"/>
    </row>
    <row r="463" spans="1:6">
      <c r="A463" s="14"/>
      <c r="B463" s="2"/>
      <c r="C463" s="15"/>
      <c r="D463" s="100"/>
      <c r="E463" s="196"/>
      <c r="F463" s="170"/>
    </row>
    <row r="464" spans="1:6">
      <c r="A464" s="14"/>
      <c r="B464" s="2"/>
      <c r="C464" s="15"/>
      <c r="D464" s="100"/>
      <c r="E464" s="196"/>
      <c r="F464" s="170"/>
    </row>
    <row r="465" spans="1:6">
      <c r="A465" s="14"/>
      <c r="B465" s="2"/>
      <c r="C465" s="15"/>
      <c r="D465" s="100"/>
      <c r="E465" s="196"/>
      <c r="F465" s="170"/>
    </row>
    <row r="466" spans="1:6">
      <c r="A466" s="14"/>
      <c r="B466" s="2"/>
      <c r="C466" s="15"/>
      <c r="D466" s="100"/>
      <c r="E466" s="196"/>
      <c r="F466" s="170"/>
    </row>
    <row r="467" spans="1:6">
      <c r="A467" s="14"/>
      <c r="B467" s="2"/>
      <c r="C467" s="15"/>
      <c r="D467" s="100"/>
      <c r="E467" s="196"/>
      <c r="F467" s="170"/>
    </row>
    <row r="468" spans="1:6">
      <c r="A468" s="14"/>
      <c r="B468" s="2"/>
      <c r="C468" s="15"/>
      <c r="D468" s="100"/>
      <c r="E468" s="196"/>
      <c r="F468" s="170"/>
    </row>
    <row r="469" spans="1:6">
      <c r="A469" s="14"/>
      <c r="B469" s="2"/>
      <c r="C469" s="15"/>
      <c r="D469" s="100"/>
      <c r="E469" s="196"/>
      <c r="F469" s="170"/>
    </row>
    <row r="470" spans="1:6">
      <c r="A470" s="14"/>
      <c r="B470" s="2"/>
      <c r="C470" s="15"/>
      <c r="D470" s="100"/>
      <c r="E470" s="196"/>
      <c r="F470" s="170"/>
    </row>
    <row r="471" spans="1:6">
      <c r="A471" s="14"/>
      <c r="B471" s="2"/>
      <c r="C471" s="15"/>
      <c r="D471" s="100"/>
      <c r="E471" s="196"/>
      <c r="F471" s="170"/>
    </row>
    <row r="472" spans="1:6">
      <c r="A472" s="14"/>
      <c r="B472" s="2"/>
      <c r="C472" s="15"/>
      <c r="D472" s="100"/>
      <c r="E472" s="196"/>
      <c r="F472" s="170"/>
    </row>
    <row r="473" spans="1:6">
      <c r="A473" s="14"/>
      <c r="B473" s="2"/>
      <c r="C473" s="15"/>
      <c r="D473" s="100"/>
      <c r="E473" s="196"/>
      <c r="F473" s="170"/>
    </row>
    <row r="474" spans="1:6">
      <c r="A474" s="14"/>
      <c r="B474" s="2"/>
      <c r="C474" s="15"/>
      <c r="D474" s="100"/>
      <c r="E474" s="196"/>
      <c r="F474" s="170"/>
    </row>
    <row r="475" spans="1:6">
      <c r="A475" s="14"/>
      <c r="B475" s="2"/>
      <c r="C475" s="15"/>
      <c r="D475" s="100"/>
      <c r="E475" s="196"/>
      <c r="F475" s="170"/>
    </row>
    <row r="476" spans="1:6">
      <c r="A476" s="14"/>
      <c r="B476" s="2"/>
      <c r="C476" s="15"/>
      <c r="D476" s="100"/>
      <c r="E476" s="196"/>
      <c r="F476" s="170"/>
    </row>
    <row r="477" spans="1:6">
      <c r="A477" s="14"/>
      <c r="B477" s="2"/>
      <c r="C477" s="15"/>
      <c r="D477" s="100"/>
      <c r="E477" s="196"/>
      <c r="F477" s="170"/>
    </row>
    <row r="478" spans="1:6">
      <c r="A478" s="14"/>
      <c r="B478" s="2"/>
      <c r="C478" s="15"/>
      <c r="D478" s="100"/>
      <c r="E478" s="196"/>
      <c r="F478" s="170"/>
    </row>
    <row r="479" spans="1:6">
      <c r="A479" s="14"/>
      <c r="B479" s="2"/>
      <c r="C479" s="15"/>
      <c r="D479" s="100"/>
      <c r="E479" s="196"/>
      <c r="F479" s="170"/>
    </row>
    <row r="480" spans="1:6">
      <c r="A480" s="14"/>
      <c r="B480" s="2"/>
      <c r="C480" s="15"/>
      <c r="D480" s="100"/>
      <c r="E480" s="196"/>
      <c r="F480" s="170"/>
    </row>
    <row r="481" spans="1:6">
      <c r="A481" s="14"/>
      <c r="B481" s="2"/>
      <c r="C481" s="15"/>
      <c r="D481" s="100"/>
      <c r="E481" s="196"/>
      <c r="F481" s="170"/>
    </row>
    <row r="482" spans="1:6">
      <c r="A482" s="14"/>
      <c r="B482" s="2"/>
      <c r="C482" s="15"/>
      <c r="D482" s="100"/>
      <c r="E482" s="196"/>
      <c r="F482" s="170"/>
    </row>
    <row r="483" spans="1:6">
      <c r="A483" s="14"/>
      <c r="B483" s="2"/>
      <c r="C483" s="15"/>
      <c r="D483" s="100"/>
      <c r="E483" s="196"/>
      <c r="F483" s="170"/>
    </row>
    <row r="484" spans="1:6">
      <c r="A484" s="14"/>
      <c r="B484" s="2"/>
      <c r="C484" s="15"/>
      <c r="D484" s="100"/>
      <c r="E484" s="196"/>
      <c r="F484" s="170"/>
    </row>
    <row r="485" spans="1:6">
      <c r="A485" s="14"/>
      <c r="B485" s="2"/>
      <c r="C485" s="15"/>
      <c r="D485" s="100"/>
      <c r="E485" s="196"/>
      <c r="F485" s="170"/>
    </row>
    <row r="486" spans="1:6">
      <c r="A486" s="14"/>
      <c r="B486" s="2"/>
      <c r="C486" s="15"/>
      <c r="D486" s="100"/>
      <c r="E486" s="196"/>
      <c r="F486" s="170"/>
    </row>
    <row r="487" spans="1:6">
      <c r="A487" s="14"/>
      <c r="B487" s="2"/>
      <c r="C487" s="15"/>
      <c r="D487" s="100"/>
      <c r="E487" s="196"/>
      <c r="F487" s="170"/>
    </row>
    <row r="488" spans="1:6">
      <c r="A488" s="14"/>
      <c r="B488" s="2"/>
      <c r="C488" s="15"/>
      <c r="D488" s="100"/>
      <c r="E488" s="196"/>
      <c r="F488" s="170"/>
    </row>
    <row r="489" spans="1:6">
      <c r="A489" s="14"/>
      <c r="B489" s="2"/>
      <c r="C489" s="15"/>
      <c r="D489" s="100"/>
      <c r="E489" s="196"/>
      <c r="F489" s="170"/>
    </row>
    <row r="490" spans="1:6">
      <c r="A490" s="14"/>
      <c r="B490" s="2"/>
      <c r="C490" s="15"/>
      <c r="D490" s="100"/>
      <c r="E490" s="196"/>
      <c r="F490" s="170"/>
    </row>
    <row r="491" spans="1:6">
      <c r="A491" s="14"/>
      <c r="B491" s="2"/>
      <c r="C491" s="15"/>
      <c r="D491" s="100"/>
      <c r="E491" s="196"/>
      <c r="F491" s="170"/>
    </row>
    <row r="492" spans="1:6">
      <c r="A492" s="14"/>
      <c r="B492" s="2"/>
      <c r="C492" s="15"/>
      <c r="D492" s="100"/>
      <c r="E492" s="196"/>
      <c r="F492" s="170"/>
    </row>
    <row r="493" spans="1:6">
      <c r="A493" s="14"/>
      <c r="B493" s="2"/>
      <c r="C493" s="15"/>
      <c r="D493" s="100"/>
      <c r="E493" s="196"/>
      <c r="F493" s="170"/>
    </row>
    <row r="494" spans="1:6">
      <c r="A494" s="14"/>
      <c r="B494" s="2"/>
      <c r="C494" s="15"/>
      <c r="D494" s="100"/>
      <c r="E494" s="196"/>
      <c r="F494" s="170"/>
    </row>
    <row r="495" spans="1:6">
      <c r="A495" s="14"/>
      <c r="B495" s="2"/>
      <c r="C495" s="15"/>
      <c r="D495" s="100"/>
      <c r="E495" s="196"/>
      <c r="F495" s="170"/>
    </row>
    <row r="496" spans="1:6">
      <c r="A496" s="14"/>
      <c r="B496" s="2"/>
      <c r="C496" s="15"/>
      <c r="D496" s="100"/>
      <c r="E496" s="196"/>
      <c r="F496" s="170"/>
    </row>
    <row r="497" spans="1:6">
      <c r="A497" s="14"/>
      <c r="B497" s="2"/>
      <c r="C497" s="15"/>
      <c r="D497" s="100"/>
      <c r="E497" s="196"/>
      <c r="F497" s="170"/>
    </row>
    <row r="498" spans="1:6">
      <c r="A498" s="14"/>
      <c r="B498" s="2"/>
      <c r="C498" s="15"/>
      <c r="D498" s="100"/>
      <c r="E498" s="196"/>
      <c r="F498" s="170"/>
    </row>
    <row r="499" spans="1:6">
      <c r="A499" s="14"/>
      <c r="B499" s="2"/>
      <c r="C499" s="15"/>
      <c r="D499" s="100"/>
      <c r="E499" s="196"/>
      <c r="F499" s="170"/>
    </row>
    <row r="500" spans="1:6">
      <c r="A500" s="14"/>
      <c r="B500" s="2"/>
      <c r="C500" s="15"/>
      <c r="D500" s="100"/>
      <c r="E500" s="196"/>
      <c r="F500" s="170"/>
    </row>
    <row r="501" spans="1:6">
      <c r="A501" s="14"/>
      <c r="B501" s="2"/>
      <c r="C501" s="15"/>
      <c r="D501" s="100"/>
      <c r="E501" s="196"/>
      <c r="F501" s="170"/>
    </row>
    <row r="502" spans="1:6">
      <c r="A502" s="14"/>
      <c r="B502" s="2"/>
      <c r="C502" s="15"/>
      <c r="D502" s="100"/>
      <c r="E502" s="196"/>
      <c r="F502" s="170"/>
    </row>
    <row r="503" spans="1:6">
      <c r="A503" s="14"/>
      <c r="B503" s="2"/>
      <c r="C503" s="15"/>
      <c r="D503" s="100"/>
      <c r="E503" s="196"/>
      <c r="F503" s="170"/>
    </row>
    <row r="504" spans="1:6">
      <c r="A504" s="14"/>
      <c r="B504" s="2"/>
      <c r="C504" s="15"/>
      <c r="D504" s="100"/>
      <c r="E504" s="196"/>
      <c r="F504" s="170"/>
    </row>
    <row r="505" spans="1:6">
      <c r="A505" s="14"/>
      <c r="B505" s="2"/>
      <c r="C505" s="15"/>
      <c r="D505" s="100"/>
      <c r="E505" s="196"/>
      <c r="F505" s="170"/>
    </row>
    <row r="506" spans="1:6">
      <c r="A506" s="14"/>
      <c r="B506" s="2"/>
      <c r="C506" s="15"/>
      <c r="D506" s="100"/>
      <c r="E506" s="196"/>
      <c r="F506" s="170"/>
    </row>
    <row r="507" spans="1:6">
      <c r="A507" s="14"/>
      <c r="B507" s="2"/>
      <c r="C507" s="15"/>
      <c r="D507" s="100"/>
      <c r="E507" s="196"/>
      <c r="F507" s="170"/>
    </row>
    <row r="508" spans="1:6">
      <c r="A508" s="14"/>
      <c r="B508" s="2"/>
      <c r="C508" s="15"/>
      <c r="D508" s="100"/>
      <c r="E508" s="196"/>
      <c r="F508" s="170"/>
    </row>
    <row r="509" spans="1:6">
      <c r="A509" s="14"/>
      <c r="B509" s="2"/>
      <c r="C509" s="15"/>
      <c r="D509" s="100"/>
      <c r="E509" s="196"/>
      <c r="F509" s="170"/>
    </row>
    <row r="510" spans="1:6">
      <c r="A510" s="14"/>
      <c r="B510" s="2"/>
      <c r="C510" s="15"/>
      <c r="D510" s="100"/>
      <c r="E510" s="196"/>
      <c r="F510" s="170"/>
    </row>
    <row r="511" spans="1:6">
      <c r="A511" s="14"/>
      <c r="B511" s="2"/>
      <c r="C511" s="15"/>
      <c r="D511" s="100"/>
      <c r="E511" s="196"/>
      <c r="F511" s="170"/>
    </row>
    <row r="512" spans="1:6">
      <c r="A512" s="14"/>
      <c r="B512" s="2"/>
      <c r="C512" s="15"/>
      <c r="D512" s="100"/>
      <c r="E512" s="196"/>
      <c r="F512" s="170"/>
    </row>
    <row r="513" spans="1:6">
      <c r="A513" s="14"/>
      <c r="B513" s="2"/>
      <c r="C513" s="15"/>
      <c r="D513" s="100"/>
      <c r="E513" s="196"/>
      <c r="F513" s="170"/>
    </row>
    <row r="514" spans="1:6">
      <c r="A514" s="14"/>
      <c r="B514" s="2"/>
      <c r="C514" s="15"/>
      <c r="D514" s="100"/>
      <c r="E514" s="196"/>
      <c r="F514" s="170"/>
    </row>
    <row r="515" spans="1:6">
      <c r="A515" s="14"/>
      <c r="B515" s="2"/>
      <c r="C515" s="15"/>
      <c r="D515" s="100"/>
      <c r="E515" s="196"/>
      <c r="F515" s="170"/>
    </row>
    <row r="516" spans="1:6">
      <c r="A516" s="14"/>
      <c r="B516" s="2"/>
      <c r="C516" s="15"/>
      <c r="D516" s="100"/>
      <c r="E516" s="196"/>
      <c r="F516" s="170"/>
    </row>
    <row r="517" spans="1:6">
      <c r="A517" s="14"/>
      <c r="B517" s="2"/>
      <c r="C517" s="15"/>
      <c r="D517" s="100"/>
      <c r="E517" s="196"/>
      <c r="F517" s="170"/>
    </row>
    <row r="518" spans="1:6">
      <c r="A518" s="14"/>
      <c r="B518" s="2"/>
      <c r="C518" s="15"/>
      <c r="D518" s="100"/>
      <c r="E518" s="196"/>
      <c r="F518" s="170"/>
    </row>
    <row r="519" spans="1:6">
      <c r="A519" s="14"/>
      <c r="B519" s="2"/>
      <c r="C519" s="15"/>
      <c r="D519" s="100"/>
      <c r="E519" s="196"/>
      <c r="F519" s="170"/>
    </row>
    <row r="520" spans="1:6">
      <c r="A520" s="14"/>
      <c r="B520" s="2"/>
      <c r="C520" s="15"/>
      <c r="D520" s="100"/>
      <c r="E520" s="196"/>
      <c r="F520" s="170"/>
    </row>
    <row r="521" spans="1:6">
      <c r="A521" s="14"/>
      <c r="B521" s="2"/>
      <c r="C521" s="15"/>
      <c r="D521" s="100"/>
      <c r="E521" s="196"/>
      <c r="F521" s="170"/>
    </row>
    <row r="522" spans="1:6">
      <c r="A522" s="14"/>
      <c r="B522" s="2"/>
      <c r="C522" s="15"/>
      <c r="D522" s="100"/>
      <c r="E522" s="196"/>
      <c r="F522" s="170"/>
    </row>
    <row r="523" spans="1:6">
      <c r="A523" s="14"/>
      <c r="B523" s="2"/>
      <c r="C523" s="15"/>
      <c r="D523" s="100"/>
      <c r="E523" s="196"/>
      <c r="F523" s="170"/>
    </row>
    <row r="524" spans="1:6">
      <c r="A524" s="14"/>
      <c r="B524" s="2"/>
      <c r="C524" s="15"/>
      <c r="D524" s="100"/>
      <c r="E524" s="196"/>
      <c r="F524" s="170"/>
    </row>
    <row r="525" spans="1:6">
      <c r="A525" s="14"/>
      <c r="B525" s="2"/>
      <c r="C525" s="15"/>
      <c r="D525" s="100"/>
      <c r="E525" s="196"/>
      <c r="F525" s="170"/>
    </row>
    <row r="526" spans="1:6">
      <c r="A526" s="14"/>
      <c r="B526" s="2"/>
      <c r="C526" s="15"/>
      <c r="D526" s="100"/>
      <c r="E526" s="196"/>
      <c r="F526" s="170"/>
    </row>
    <row r="527" spans="1:6">
      <c r="A527" s="14"/>
      <c r="B527" s="2"/>
      <c r="C527" s="15"/>
      <c r="D527" s="100"/>
      <c r="E527" s="196"/>
      <c r="F527" s="170"/>
    </row>
    <row r="528" spans="1:6">
      <c r="A528" s="14"/>
      <c r="B528" s="2"/>
      <c r="C528" s="15"/>
      <c r="D528" s="100"/>
      <c r="E528" s="196"/>
      <c r="F528" s="170"/>
    </row>
    <row r="529" spans="1:6">
      <c r="A529" s="14"/>
      <c r="B529" s="2"/>
      <c r="C529" s="15"/>
      <c r="D529" s="100"/>
      <c r="E529" s="196"/>
      <c r="F529" s="170"/>
    </row>
    <row r="530" spans="1:6">
      <c r="A530" s="14"/>
      <c r="B530" s="2"/>
      <c r="C530" s="15"/>
      <c r="D530" s="100"/>
      <c r="E530" s="196"/>
      <c r="F530" s="170"/>
    </row>
    <row r="531" spans="1:6">
      <c r="A531" s="14"/>
      <c r="B531" s="2"/>
      <c r="C531" s="15"/>
      <c r="D531" s="100"/>
      <c r="E531" s="196"/>
      <c r="F531" s="170"/>
    </row>
    <row r="532" spans="1:6">
      <c r="A532" s="14"/>
      <c r="B532" s="2"/>
      <c r="C532" s="15"/>
      <c r="D532" s="100"/>
      <c r="E532" s="196"/>
      <c r="F532" s="170"/>
    </row>
    <row r="533" spans="1:6">
      <c r="A533" s="14"/>
      <c r="B533" s="2"/>
      <c r="C533" s="15"/>
      <c r="D533" s="100"/>
      <c r="E533" s="196"/>
      <c r="F533" s="170"/>
    </row>
    <row r="534" spans="1:6">
      <c r="A534" s="14"/>
      <c r="B534" s="2"/>
      <c r="C534" s="15"/>
      <c r="D534" s="100"/>
      <c r="E534" s="196"/>
      <c r="F534" s="170"/>
    </row>
    <row r="535" spans="1:6">
      <c r="A535" s="14"/>
      <c r="B535" s="2"/>
      <c r="C535" s="15"/>
      <c r="D535" s="100"/>
      <c r="E535" s="196"/>
      <c r="F535" s="170"/>
    </row>
    <row r="536" spans="1:6">
      <c r="A536" s="14"/>
      <c r="B536" s="2"/>
      <c r="C536" s="15"/>
      <c r="D536" s="100"/>
      <c r="E536" s="196"/>
      <c r="F536" s="170"/>
    </row>
    <row r="537" spans="1:6">
      <c r="A537" s="14"/>
      <c r="B537" s="2"/>
      <c r="C537" s="15"/>
      <c r="D537" s="100"/>
      <c r="E537" s="196"/>
      <c r="F537" s="170"/>
    </row>
    <row r="538" spans="1:6">
      <c r="A538" s="14"/>
      <c r="B538" s="2"/>
      <c r="C538" s="15"/>
      <c r="D538" s="100"/>
      <c r="E538" s="196"/>
      <c r="F538" s="170"/>
    </row>
    <row r="539" spans="1:6">
      <c r="A539" s="14"/>
      <c r="B539" s="2"/>
      <c r="C539" s="15"/>
      <c r="D539" s="100"/>
      <c r="E539" s="196"/>
      <c r="F539" s="170"/>
    </row>
    <row r="540" spans="1:6">
      <c r="A540" s="14"/>
      <c r="B540" s="2"/>
      <c r="C540" s="15"/>
      <c r="D540" s="100"/>
      <c r="E540" s="196"/>
      <c r="F540" s="170"/>
    </row>
    <row r="541" spans="1:6">
      <c r="A541" s="14"/>
      <c r="B541" s="2"/>
      <c r="C541" s="15"/>
      <c r="D541" s="100"/>
      <c r="E541" s="196"/>
      <c r="F541" s="170"/>
    </row>
    <row r="542" spans="1:6">
      <c r="A542" s="14"/>
      <c r="B542" s="2"/>
      <c r="C542" s="15"/>
      <c r="D542" s="100"/>
      <c r="E542" s="196"/>
      <c r="F542" s="170"/>
    </row>
    <row r="543" spans="1:6">
      <c r="A543" s="14"/>
      <c r="B543" s="2"/>
      <c r="C543" s="15"/>
      <c r="D543" s="100"/>
      <c r="E543" s="196"/>
      <c r="F543" s="170"/>
    </row>
    <row r="544" spans="1:6">
      <c r="A544" s="14"/>
      <c r="B544" s="2"/>
      <c r="C544" s="15"/>
      <c r="D544" s="100"/>
      <c r="E544" s="196"/>
      <c r="F544" s="170"/>
    </row>
    <row r="545" spans="1:6">
      <c r="A545" s="14"/>
      <c r="B545" s="2"/>
      <c r="C545" s="15"/>
      <c r="D545" s="100"/>
      <c r="E545" s="196"/>
      <c r="F545" s="170"/>
    </row>
    <row r="546" spans="1:6">
      <c r="A546" s="14"/>
      <c r="B546" s="2"/>
      <c r="C546" s="15"/>
      <c r="D546" s="100"/>
      <c r="E546" s="196"/>
      <c r="F546" s="170"/>
    </row>
    <row r="547" spans="1:6">
      <c r="A547" s="14"/>
      <c r="B547" s="2"/>
      <c r="C547" s="15"/>
      <c r="D547" s="100"/>
      <c r="E547" s="196"/>
      <c r="F547" s="170"/>
    </row>
    <row r="548" spans="1:6">
      <c r="A548" s="14"/>
      <c r="B548" s="2"/>
      <c r="C548" s="15"/>
      <c r="D548" s="100"/>
      <c r="E548" s="196"/>
      <c r="F548" s="170"/>
    </row>
    <row r="549" spans="1:6">
      <c r="A549" s="14"/>
      <c r="B549" s="2"/>
      <c r="C549" s="15"/>
      <c r="D549" s="100"/>
      <c r="E549" s="196"/>
      <c r="F549" s="170"/>
    </row>
    <row r="550" spans="1:6">
      <c r="A550" s="14"/>
      <c r="B550" s="2"/>
      <c r="C550" s="15"/>
      <c r="D550" s="100"/>
      <c r="E550" s="196"/>
      <c r="F550" s="170"/>
    </row>
    <row r="551" spans="1:6">
      <c r="A551" s="14"/>
      <c r="B551" s="2"/>
      <c r="C551" s="15"/>
      <c r="D551" s="100"/>
      <c r="E551" s="196"/>
      <c r="F551" s="170"/>
    </row>
    <row r="552" spans="1:6">
      <c r="A552" s="14"/>
      <c r="B552" s="2"/>
      <c r="C552" s="15"/>
      <c r="D552" s="100"/>
      <c r="E552" s="196"/>
      <c r="F552" s="170"/>
    </row>
    <row r="553" spans="1:6">
      <c r="A553" s="14"/>
      <c r="B553" s="2"/>
      <c r="C553" s="15"/>
      <c r="D553" s="100"/>
      <c r="E553" s="196"/>
      <c r="F553" s="170"/>
    </row>
    <row r="554" spans="1:6">
      <c r="A554" s="14"/>
      <c r="B554" s="2"/>
      <c r="C554" s="15"/>
      <c r="D554" s="100"/>
      <c r="E554" s="196"/>
      <c r="F554" s="170"/>
    </row>
    <row r="555" spans="1:6">
      <c r="A555" s="14"/>
      <c r="B555" s="2"/>
      <c r="C555" s="15"/>
      <c r="D555" s="100"/>
      <c r="E555" s="196"/>
      <c r="F555" s="170"/>
    </row>
    <row r="556" spans="1:6">
      <c r="A556" s="14"/>
      <c r="B556" s="2"/>
      <c r="C556" s="15"/>
      <c r="D556" s="100"/>
      <c r="E556" s="196"/>
      <c r="F556" s="170"/>
    </row>
    <row r="557" spans="1:6">
      <c r="A557" s="14"/>
      <c r="B557" s="2"/>
      <c r="C557" s="15"/>
      <c r="D557" s="100"/>
      <c r="E557" s="196"/>
      <c r="F557" s="170"/>
    </row>
    <row r="558" spans="1:6">
      <c r="A558" s="14"/>
      <c r="B558" s="2"/>
      <c r="C558" s="15"/>
      <c r="D558" s="100"/>
      <c r="E558" s="196"/>
      <c r="F558" s="170"/>
    </row>
    <row r="559" spans="1:6">
      <c r="A559" s="14"/>
      <c r="B559" s="2"/>
      <c r="C559" s="15"/>
      <c r="D559" s="100"/>
      <c r="E559" s="196"/>
      <c r="F559" s="170"/>
    </row>
    <row r="560" spans="1:6">
      <c r="A560" s="14"/>
      <c r="B560" s="2"/>
      <c r="C560" s="15"/>
      <c r="D560" s="100"/>
      <c r="E560" s="196"/>
      <c r="F560" s="170"/>
    </row>
    <row r="561" spans="1:6">
      <c r="A561" s="14"/>
      <c r="B561" s="2"/>
      <c r="C561" s="15"/>
      <c r="D561" s="100"/>
      <c r="E561" s="196"/>
      <c r="F561" s="170"/>
    </row>
    <row r="562" spans="1:6">
      <c r="A562" s="14"/>
      <c r="B562" s="2"/>
      <c r="C562" s="15"/>
      <c r="D562" s="100"/>
      <c r="E562" s="196"/>
      <c r="F562" s="170"/>
    </row>
    <row r="563" spans="1:6">
      <c r="A563" s="14"/>
      <c r="B563" s="2"/>
      <c r="C563" s="15"/>
      <c r="D563" s="100"/>
      <c r="E563" s="196"/>
      <c r="F563" s="170"/>
    </row>
    <row r="564" spans="1:6">
      <c r="A564" s="14"/>
      <c r="B564" s="2"/>
      <c r="C564" s="15"/>
      <c r="D564" s="100"/>
      <c r="E564" s="196"/>
      <c r="F564" s="170"/>
    </row>
    <row r="565" spans="1:6">
      <c r="A565" s="14"/>
      <c r="B565" s="2"/>
      <c r="C565" s="15"/>
      <c r="D565" s="100"/>
      <c r="E565" s="196"/>
      <c r="F565" s="170"/>
    </row>
    <row r="566" spans="1:6">
      <c r="A566" s="14"/>
      <c r="B566" s="2"/>
      <c r="C566" s="15"/>
      <c r="D566" s="100"/>
      <c r="E566" s="196"/>
      <c r="F566" s="170"/>
    </row>
    <row r="567" spans="1:6">
      <c r="A567" s="14"/>
      <c r="B567" s="2"/>
      <c r="C567" s="15"/>
      <c r="D567" s="100"/>
      <c r="E567" s="196"/>
      <c r="F567" s="170"/>
    </row>
    <row r="568" spans="1:6">
      <c r="A568" s="14"/>
      <c r="B568" s="2"/>
      <c r="C568" s="15"/>
      <c r="D568" s="100"/>
      <c r="E568" s="196"/>
      <c r="F568" s="170"/>
    </row>
    <row r="569" spans="1:6">
      <c r="A569" s="14"/>
      <c r="B569" s="2"/>
      <c r="C569" s="15"/>
      <c r="D569" s="100"/>
      <c r="E569" s="196"/>
      <c r="F569" s="170"/>
    </row>
    <row r="570" spans="1:6">
      <c r="A570" s="14"/>
      <c r="B570" s="2"/>
      <c r="C570" s="15"/>
      <c r="D570" s="100"/>
      <c r="E570" s="196"/>
      <c r="F570" s="170"/>
    </row>
    <row r="571" spans="1:6">
      <c r="A571" s="14"/>
      <c r="B571" s="2"/>
      <c r="C571" s="15"/>
      <c r="D571" s="100"/>
      <c r="E571" s="196"/>
      <c r="F571" s="170"/>
    </row>
    <row r="572" spans="1:6">
      <c r="A572" s="14"/>
      <c r="B572" s="2"/>
      <c r="C572" s="15"/>
      <c r="D572" s="100"/>
      <c r="E572" s="196"/>
      <c r="F572" s="170"/>
    </row>
    <row r="573" spans="1:6">
      <c r="A573" s="14"/>
      <c r="B573" s="2"/>
      <c r="C573" s="15"/>
      <c r="D573" s="100"/>
      <c r="E573" s="196"/>
      <c r="F573" s="170"/>
    </row>
    <row r="574" spans="1:6">
      <c r="A574" s="14"/>
      <c r="B574" s="2"/>
      <c r="C574" s="15"/>
      <c r="D574" s="100"/>
      <c r="E574" s="196"/>
      <c r="F574" s="170"/>
    </row>
    <row r="575" spans="1:6">
      <c r="A575" s="14"/>
      <c r="B575" s="2"/>
      <c r="C575" s="15"/>
      <c r="D575" s="100"/>
      <c r="E575" s="196"/>
      <c r="F575" s="170"/>
    </row>
    <row r="576" spans="1:6">
      <c r="A576" s="14"/>
      <c r="B576" s="2"/>
      <c r="C576" s="15"/>
      <c r="D576" s="100"/>
      <c r="E576" s="196"/>
      <c r="F576" s="170"/>
    </row>
    <row r="577" spans="1:6">
      <c r="A577" s="14"/>
      <c r="B577" s="2"/>
      <c r="C577" s="15"/>
      <c r="D577" s="100"/>
      <c r="E577" s="196"/>
      <c r="F577" s="170"/>
    </row>
    <row r="578" spans="1:6">
      <c r="A578" s="14"/>
      <c r="B578" s="2"/>
      <c r="C578" s="15"/>
      <c r="D578" s="100"/>
      <c r="E578" s="196"/>
      <c r="F578" s="170"/>
    </row>
    <row r="579" spans="1:6">
      <c r="A579" s="14"/>
      <c r="B579" s="2"/>
      <c r="C579" s="15"/>
      <c r="D579" s="100"/>
      <c r="E579" s="196"/>
      <c r="F579" s="170"/>
    </row>
    <row r="580" spans="1:6">
      <c r="A580" s="14"/>
      <c r="B580" s="2"/>
      <c r="C580" s="15"/>
      <c r="D580" s="100"/>
      <c r="E580" s="196"/>
      <c r="F580" s="170"/>
    </row>
    <row r="581" spans="1:6">
      <c r="A581" s="14"/>
      <c r="B581" s="2"/>
      <c r="C581" s="15"/>
      <c r="D581" s="100"/>
      <c r="E581" s="196"/>
      <c r="F581" s="170"/>
    </row>
    <row r="582" spans="1:6">
      <c r="A582" s="14"/>
      <c r="B582" s="2"/>
      <c r="C582" s="15"/>
      <c r="D582" s="100"/>
      <c r="E582" s="196"/>
      <c r="F582" s="170"/>
    </row>
    <row r="583" spans="1:6">
      <c r="A583" s="14"/>
      <c r="B583" s="2"/>
      <c r="C583" s="15"/>
      <c r="D583" s="100"/>
      <c r="E583" s="196"/>
      <c r="F583" s="170"/>
    </row>
    <row r="584" spans="1:6">
      <c r="A584" s="14"/>
      <c r="B584" s="2"/>
      <c r="C584" s="15"/>
      <c r="D584" s="100"/>
      <c r="E584" s="196"/>
      <c r="F584" s="170"/>
    </row>
    <row r="585" spans="1:6">
      <c r="A585" s="14"/>
      <c r="B585" s="2"/>
      <c r="C585" s="15"/>
      <c r="D585" s="100"/>
      <c r="E585" s="196"/>
      <c r="F585" s="170"/>
    </row>
    <row r="586" spans="1:6">
      <c r="A586" s="14"/>
      <c r="B586" s="2"/>
      <c r="C586" s="15"/>
      <c r="D586" s="100"/>
      <c r="E586" s="196"/>
      <c r="F586" s="170"/>
    </row>
    <row r="587" spans="1:6">
      <c r="A587" s="14"/>
      <c r="B587" s="2"/>
      <c r="C587" s="15"/>
      <c r="D587" s="100"/>
      <c r="E587" s="196"/>
      <c r="F587" s="170"/>
    </row>
    <row r="588" spans="1:6">
      <c r="A588" s="14"/>
      <c r="B588" s="2"/>
      <c r="C588" s="15"/>
      <c r="D588" s="100"/>
      <c r="E588" s="196"/>
      <c r="F588" s="170"/>
    </row>
    <row r="589" spans="1:6">
      <c r="A589" s="14"/>
      <c r="B589" s="2"/>
      <c r="C589" s="15"/>
      <c r="D589" s="100"/>
      <c r="E589" s="196"/>
      <c r="F589" s="170"/>
    </row>
    <row r="590" spans="1:6">
      <c r="A590" s="14"/>
      <c r="B590" s="2"/>
      <c r="C590" s="15"/>
      <c r="D590" s="100"/>
      <c r="E590" s="196"/>
      <c r="F590" s="170"/>
    </row>
    <row r="591" spans="1:6">
      <c r="A591" s="14"/>
      <c r="B591" s="2"/>
      <c r="C591" s="15"/>
      <c r="D591" s="100"/>
      <c r="E591" s="196"/>
      <c r="F591" s="170"/>
    </row>
    <row r="592" spans="1:6">
      <c r="A592" s="14"/>
      <c r="B592" s="2"/>
      <c r="C592" s="15"/>
      <c r="D592" s="100"/>
      <c r="E592" s="196"/>
      <c r="F592" s="170"/>
    </row>
    <row r="593" spans="1:6">
      <c r="A593" s="14"/>
      <c r="B593" s="2"/>
      <c r="C593" s="15"/>
      <c r="D593" s="100"/>
      <c r="E593" s="196"/>
      <c r="F593" s="170"/>
    </row>
    <row r="594" spans="1:6">
      <c r="A594" s="14"/>
      <c r="B594" s="2"/>
      <c r="C594" s="15"/>
      <c r="D594" s="100"/>
      <c r="E594" s="196"/>
      <c r="F594" s="170"/>
    </row>
    <row r="595" spans="1:6">
      <c r="A595" s="14"/>
      <c r="B595" s="2"/>
      <c r="C595" s="15"/>
      <c r="D595" s="100"/>
      <c r="E595" s="196"/>
      <c r="F595" s="170"/>
    </row>
    <row r="596" spans="1:6">
      <c r="A596" s="14"/>
      <c r="B596" s="2"/>
      <c r="C596" s="15"/>
      <c r="D596" s="100"/>
      <c r="E596" s="196"/>
      <c r="F596" s="170"/>
    </row>
    <row r="597" spans="1:6">
      <c r="A597" s="14"/>
      <c r="B597" s="2"/>
      <c r="C597" s="15"/>
      <c r="D597" s="100"/>
      <c r="E597" s="196"/>
      <c r="F597" s="170"/>
    </row>
    <row r="598" spans="1:6">
      <c r="A598" s="14"/>
      <c r="B598" s="2"/>
      <c r="C598" s="15"/>
      <c r="D598" s="100"/>
      <c r="E598" s="196"/>
      <c r="F598" s="170"/>
    </row>
    <row r="599" spans="1:6">
      <c r="A599" s="14"/>
      <c r="B599" s="2"/>
      <c r="C599" s="15"/>
      <c r="D599" s="100"/>
      <c r="E599" s="196"/>
      <c r="F599" s="170"/>
    </row>
    <row r="600" spans="1:6">
      <c r="A600" s="14"/>
      <c r="B600" s="2"/>
      <c r="C600" s="15"/>
      <c r="D600" s="100"/>
      <c r="E600" s="196"/>
      <c r="F600" s="170"/>
    </row>
    <row r="601" spans="1:6">
      <c r="A601" s="14"/>
      <c r="B601" s="2"/>
      <c r="C601" s="15"/>
      <c r="D601" s="100"/>
      <c r="E601" s="196"/>
      <c r="F601" s="170"/>
    </row>
    <row r="602" spans="1:6">
      <c r="A602" s="14"/>
      <c r="B602" s="2"/>
      <c r="C602" s="15"/>
      <c r="D602" s="100"/>
      <c r="E602" s="196"/>
      <c r="F602" s="170"/>
    </row>
    <row r="603" spans="1:6">
      <c r="A603" s="14"/>
      <c r="B603" s="2"/>
      <c r="C603" s="15"/>
      <c r="D603" s="100"/>
      <c r="E603" s="196"/>
      <c r="F603" s="170"/>
    </row>
    <row r="604" spans="1:6">
      <c r="A604" s="14"/>
      <c r="B604" s="2"/>
      <c r="C604" s="15"/>
      <c r="D604" s="100"/>
      <c r="E604" s="196"/>
      <c r="F604" s="170"/>
    </row>
    <row r="605" spans="1:6">
      <c r="A605" s="14"/>
      <c r="B605" s="2"/>
      <c r="C605" s="15"/>
      <c r="D605" s="100"/>
      <c r="E605" s="196"/>
      <c r="F605" s="170"/>
    </row>
    <row r="606" spans="1:6">
      <c r="A606" s="14"/>
      <c r="B606" s="2"/>
      <c r="C606" s="15"/>
      <c r="D606" s="100"/>
      <c r="E606" s="196"/>
      <c r="F606" s="170"/>
    </row>
    <row r="607" spans="1:6">
      <c r="A607" s="14"/>
      <c r="B607" s="2"/>
      <c r="C607" s="15"/>
      <c r="D607" s="100"/>
      <c r="E607" s="196"/>
      <c r="F607" s="170"/>
    </row>
    <row r="608" spans="1:6">
      <c r="A608" s="14"/>
      <c r="B608" s="2"/>
      <c r="C608" s="15"/>
      <c r="D608" s="100"/>
      <c r="E608" s="196"/>
      <c r="F608" s="170"/>
    </row>
    <row r="609" spans="1:6">
      <c r="A609" s="14"/>
      <c r="B609" s="2"/>
      <c r="C609" s="15"/>
      <c r="D609" s="100"/>
      <c r="E609" s="196"/>
      <c r="F609" s="170"/>
    </row>
    <row r="610" spans="1:6">
      <c r="A610" s="14"/>
      <c r="B610" s="2"/>
      <c r="C610" s="15"/>
      <c r="D610" s="100"/>
      <c r="E610" s="196"/>
      <c r="F610" s="170"/>
    </row>
    <row r="611" spans="1:6">
      <c r="A611" s="14"/>
      <c r="B611" s="2"/>
      <c r="C611" s="15"/>
      <c r="D611" s="100"/>
      <c r="E611" s="196"/>
      <c r="F611" s="170"/>
    </row>
    <row r="612" spans="1:6">
      <c r="A612" s="14"/>
      <c r="B612" s="2"/>
      <c r="C612" s="15"/>
      <c r="D612" s="100"/>
      <c r="E612" s="196"/>
      <c r="F612" s="170"/>
    </row>
    <row r="613" spans="1:6">
      <c r="A613" s="14"/>
      <c r="B613" s="2"/>
      <c r="C613" s="15"/>
      <c r="D613" s="100"/>
      <c r="E613" s="196"/>
      <c r="F613" s="170"/>
    </row>
    <row r="614" spans="1:6">
      <c r="A614" s="14"/>
      <c r="B614" s="2"/>
      <c r="C614" s="15"/>
      <c r="D614" s="100"/>
      <c r="E614" s="196"/>
      <c r="F614" s="170"/>
    </row>
    <row r="615" spans="1:6">
      <c r="A615" s="14"/>
      <c r="B615" s="2"/>
      <c r="C615" s="15"/>
      <c r="D615" s="100"/>
      <c r="E615" s="196"/>
      <c r="F615" s="170"/>
    </row>
    <row r="616" spans="1:6">
      <c r="A616" s="14"/>
      <c r="B616" s="2"/>
      <c r="C616" s="15"/>
      <c r="D616" s="100"/>
      <c r="E616" s="196"/>
      <c r="F616" s="170"/>
    </row>
    <row r="617" spans="1:6">
      <c r="A617" s="14"/>
      <c r="B617" s="2"/>
      <c r="C617" s="15"/>
      <c r="D617" s="100"/>
      <c r="E617" s="196"/>
      <c r="F617" s="170"/>
    </row>
    <row r="618" spans="1:6">
      <c r="A618" s="14"/>
      <c r="B618" s="2"/>
      <c r="C618" s="15"/>
      <c r="D618" s="100"/>
      <c r="E618" s="196"/>
      <c r="F618" s="170"/>
    </row>
    <row r="619" spans="1:6">
      <c r="A619" s="14"/>
      <c r="B619" s="2"/>
      <c r="C619" s="15"/>
      <c r="D619" s="100"/>
      <c r="E619" s="196"/>
      <c r="F619" s="170"/>
    </row>
    <row r="620" spans="1:6">
      <c r="A620" s="14"/>
      <c r="B620" s="2"/>
      <c r="C620" s="15"/>
      <c r="D620" s="100"/>
      <c r="E620" s="196"/>
      <c r="F620" s="170"/>
    </row>
    <row r="621" spans="1:6">
      <c r="A621" s="14"/>
      <c r="B621" s="2"/>
      <c r="C621" s="15"/>
      <c r="D621" s="100"/>
      <c r="E621" s="196"/>
      <c r="F621" s="170"/>
    </row>
    <row r="622" spans="1:6">
      <c r="A622" s="14"/>
      <c r="B622" s="2"/>
      <c r="C622" s="15"/>
      <c r="D622" s="100"/>
      <c r="E622" s="196"/>
      <c r="F622" s="170"/>
    </row>
    <row r="623" spans="1:6">
      <c r="A623" s="14"/>
      <c r="B623" s="2"/>
      <c r="C623" s="15"/>
      <c r="D623" s="100"/>
      <c r="E623" s="196"/>
      <c r="F623" s="170"/>
    </row>
    <row r="624" spans="1:6">
      <c r="A624" s="14"/>
      <c r="B624" s="2"/>
      <c r="C624" s="15"/>
      <c r="D624" s="100"/>
      <c r="E624" s="196"/>
      <c r="F624" s="170"/>
    </row>
    <row r="625" spans="1:6">
      <c r="A625" s="14"/>
      <c r="B625" s="2"/>
      <c r="C625" s="15"/>
      <c r="D625" s="100"/>
      <c r="E625" s="196"/>
      <c r="F625" s="170"/>
    </row>
    <row r="626" spans="1:6">
      <c r="A626" s="14"/>
      <c r="B626" s="2"/>
      <c r="C626" s="15"/>
      <c r="D626" s="100"/>
      <c r="E626" s="196"/>
      <c r="F626" s="170"/>
    </row>
    <row r="627" spans="1:6">
      <c r="A627" s="14"/>
      <c r="B627" s="2"/>
      <c r="C627" s="15"/>
      <c r="D627" s="100"/>
      <c r="E627" s="196"/>
      <c r="F627" s="170"/>
    </row>
    <row r="628" spans="1:6">
      <c r="A628" s="14"/>
      <c r="B628" s="2"/>
      <c r="C628" s="15"/>
      <c r="D628" s="100"/>
      <c r="E628" s="196"/>
      <c r="F628" s="170"/>
    </row>
    <row r="629" spans="1:6">
      <c r="A629" s="14"/>
      <c r="B629" s="2"/>
      <c r="C629" s="15"/>
      <c r="D629" s="100"/>
      <c r="E629" s="196"/>
      <c r="F629" s="170"/>
    </row>
    <row r="630" spans="1:6">
      <c r="A630" s="14"/>
      <c r="B630" s="2"/>
      <c r="C630" s="15"/>
      <c r="D630" s="100"/>
      <c r="E630" s="196"/>
      <c r="F630" s="170"/>
    </row>
    <row r="631" spans="1:6">
      <c r="A631" s="14"/>
      <c r="B631" s="2"/>
      <c r="C631" s="15"/>
      <c r="D631" s="100"/>
      <c r="E631" s="196"/>
      <c r="F631" s="170"/>
    </row>
    <row r="632" spans="1:6">
      <c r="A632" s="14"/>
      <c r="B632" s="2"/>
      <c r="C632" s="15"/>
      <c r="D632" s="100"/>
      <c r="E632" s="196"/>
      <c r="F632" s="170"/>
    </row>
    <row r="633" spans="1:6">
      <c r="A633" s="14"/>
      <c r="B633" s="2"/>
      <c r="C633" s="15"/>
      <c r="D633" s="100"/>
      <c r="E633" s="196"/>
      <c r="F633" s="170"/>
    </row>
    <row r="634" spans="1:6">
      <c r="A634" s="14"/>
      <c r="B634" s="2"/>
      <c r="C634" s="15"/>
      <c r="D634" s="100"/>
      <c r="E634" s="196"/>
      <c r="F634" s="170"/>
    </row>
    <row r="635" spans="1:6">
      <c r="A635" s="14"/>
      <c r="B635" s="2"/>
      <c r="C635" s="15"/>
      <c r="D635" s="100"/>
      <c r="E635" s="196"/>
      <c r="F635" s="170"/>
    </row>
    <row r="636" spans="1:6">
      <c r="A636" s="14"/>
      <c r="B636" s="2"/>
      <c r="C636" s="15"/>
      <c r="D636" s="100"/>
      <c r="E636" s="196"/>
      <c r="F636" s="170"/>
    </row>
    <row r="637" spans="1:6">
      <c r="A637" s="14"/>
      <c r="B637" s="2"/>
      <c r="C637" s="15"/>
      <c r="D637" s="100"/>
      <c r="E637" s="196"/>
      <c r="F637" s="170"/>
    </row>
    <row r="638" spans="1:6">
      <c r="A638" s="14"/>
      <c r="B638" s="2"/>
      <c r="C638" s="15"/>
      <c r="D638" s="100"/>
      <c r="E638" s="196"/>
      <c r="F638" s="170"/>
    </row>
    <row r="639" spans="1:6">
      <c r="A639" s="14"/>
      <c r="B639" s="2"/>
      <c r="C639" s="15"/>
      <c r="D639" s="100"/>
      <c r="E639" s="196"/>
      <c r="F639" s="170"/>
    </row>
    <row r="640" spans="1:6">
      <c r="A640" s="14"/>
      <c r="B640" s="2"/>
      <c r="C640" s="15"/>
      <c r="D640" s="100"/>
      <c r="E640" s="196"/>
      <c r="F640" s="170"/>
    </row>
    <row r="641" spans="1:6">
      <c r="A641" s="14"/>
      <c r="B641" s="2"/>
      <c r="C641" s="15"/>
      <c r="D641" s="100"/>
      <c r="E641" s="196"/>
      <c r="F641" s="170"/>
    </row>
    <row r="642" spans="1:6">
      <c r="A642" s="14"/>
      <c r="B642" s="2"/>
      <c r="C642" s="15"/>
      <c r="D642" s="100"/>
      <c r="E642" s="196"/>
      <c r="F642" s="170"/>
    </row>
    <row r="643" spans="1:6">
      <c r="A643" s="14"/>
      <c r="B643" s="2"/>
      <c r="C643" s="15"/>
      <c r="D643" s="100"/>
      <c r="E643" s="196"/>
      <c r="F643" s="170"/>
    </row>
    <row r="644" spans="1:6">
      <c r="A644" s="14"/>
      <c r="B644" s="2"/>
      <c r="C644" s="15"/>
      <c r="D644" s="100"/>
      <c r="E644" s="196"/>
      <c r="F644" s="170"/>
    </row>
    <row r="645" spans="1:6">
      <c r="A645" s="14"/>
      <c r="B645" s="2"/>
      <c r="C645" s="15"/>
      <c r="D645" s="100"/>
      <c r="E645" s="196"/>
      <c r="F645" s="170"/>
    </row>
    <row r="646" spans="1:6">
      <c r="A646" s="14"/>
      <c r="B646" s="2"/>
      <c r="C646" s="15"/>
      <c r="D646" s="100"/>
      <c r="E646" s="196"/>
      <c r="F646" s="170"/>
    </row>
    <row r="647" spans="1:6">
      <c r="A647" s="14"/>
      <c r="B647" s="2"/>
      <c r="C647" s="15"/>
      <c r="D647" s="100"/>
      <c r="E647" s="196"/>
      <c r="F647" s="170"/>
    </row>
    <row r="648" spans="1:6">
      <c r="A648" s="14"/>
      <c r="B648" s="2"/>
      <c r="C648" s="15"/>
      <c r="D648" s="100"/>
      <c r="E648" s="196"/>
      <c r="F648" s="170"/>
    </row>
    <row r="649" spans="1:6">
      <c r="A649" s="14"/>
      <c r="B649" s="2"/>
      <c r="C649" s="15"/>
      <c r="D649" s="100"/>
      <c r="E649" s="196"/>
      <c r="F649" s="170"/>
    </row>
    <row r="650" spans="1:6">
      <c r="A650" s="14"/>
      <c r="B650" s="2"/>
      <c r="C650" s="15"/>
      <c r="D650" s="100"/>
      <c r="E650" s="196"/>
      <c r="F650" s="170"/>
    </row>
    <row r="651" spans="1:6">
      <c r="A651" s="14"/>
      <c r="B651" s="2"/>
      <c r="C651" s="15"/>
      <c r="D651" s="100"/>
      <c r="E651" s="196"/>
      <c r="F651" s="170"/>
    </row>
    <row r="652" spans="1:6">
      <c r="A652" s="14"/>
      <c r="B652" s="2"/>
      <c r="C652" s="15"/>
      <c r="D652" s="100"/>
      <c r="E652" s="196"/>
      <c r="F652" s="170"/>
    </row>
    <row r="653" spans="1:6">
      <c r="A653" s="14"/>
      <c r="B653" s="2"/>
      <c r="C653" s="15"/>
      <c r="D653" s="100"/>
      <c r="E653" s="196"/>
      <c r="F653" s="170"/>
    </row>
    <row r="654" spans="1:6">
      <c r="A654" s="14"/>
      <c r="B654" s="2"/>
      <c r="C654" s="15"/>
      <c r="D654" s="100"/>
      <c r="E654" s="196"/>
      <c r="F654" s="170"/>
    </row>
    <row r="655" spans="1:6">
      <c r="A655" s="14"/>
      <c r="B655" s="2"/>
      <c r="C655" s="15"/>
      <c r="D655" s="100"/>
      <c r="E655" s="196"/>
      <c r="F655" s="170"/>
    </row>
    <row r="656" spans="1:6">
      <c r="A656" s="14"/>
      <c r="B656" s="2"/>
      <c r="C656" s="15"/>
      <c r="D656" s="100"/>
      <c r="E656" s="196"/>
      <c r="F656" s="170"/>
    </row>
    <row r="657" spans="1:6">
      <c r="A657" s="14"/>
      <c r="B657" s="2"/>
      <c r="C657" s="15"/>
      <c r="D657" s="100"/>
      <c r="E657" s="196"/>
      <c r="F657" s="170"/>
    </row>
    <row r="658" spans="1:6">
      <c r="A658" s="14"/>
      <c r="B658" s="2"/>
      <c r="C658" s="15"/>
      <c r="D658" s="100"/>
      <c r="E658" s="196"/>
      <c r="F658" s="170"/>
    </row>
    <row r="659" spans="1:6">
      <c r="A659" s="14"/>
      <c r="B659" s="2"/>
      <c r="C659" s="15"/>
      <c r="D659" s="100"/>
      <c r="E659" s="196"/>
      <c r="F659" s="170"/>
    </row>
    <row r="660" spans="1:6">
      <c r="A660" s="14"/>
      <c r="B660" s="2"/>
      <c r="C660" s="15"/>
      <c r="D660" s="100"/>
      <c r="E660" s="196"/>
      <c r="F660" s="170"/>
    </row>
    <row r="661" spans="1:6">
      <c r="A661" s="14"/>
      <c r="B661" s="2"/>
      <c r="C661" s="15"/>
      <c r="D661" s="100"/>
      <c r="E661" s="196"/>
      <c r="F661" s="170"/>
    </row>
    <row r="662" spans="1:6">
      <c r="A662" s="14"/>
      <c r="B662" s="2"/>
      <c r="C662" s="15"/>
      <c r="D662" s="100"/>
      <c r="E662" s="196"/>
      <c r="F662" s="170"/>
    </row>
    <row r="663" spans="1:6">
      <c r="A663" s="14"/>
      <c r="B663" s="2"/>
      <c r="C663" s="15"/>
      <c r="D663" s="100"/>
      <c r="E663" s="196"/>
      <c r="F663" s="170"/>
    </row>
    <row r="664" spans="1:6">
      <c r="A664" s="14"/>
      <c r="B664" s="2"/>
      <c r="C664" s="15"/>
      <c r="D664" s="100"/>
      <c r="E664" s="196"/>
      <c r="F664" s="170"/>
    </row>
    <row r="665" spans="1:6">
      <c r="A665" s="14"/>
      <c r="B665" s="2"/>
      <c r="C665" s="15"/>
      <c r="D665" s="100"/>
      <c r="E665" s="196"/>
      <c r="F665" s="170"/>
    </row>
    <row r="666" spans="1:6">
      <c r="A666" s="14"/>
      <c r="B666" s="2"/>
      <c r="C666" s="15"/>
      <c r="D666" s="100"/>
      <c r="E666" s="196"/>
      <c r="F666" s="170"/>
    </row>
    <row r="667" spans="1:6">
      <c r="A667" s="14"/>
      <c r="B667" s="2"/>
      <c r="C667" s="15"/>
      <c r="D667" s="100"/>
      <c r="E667" s="196"/>
      <c r="F667" s="170"/>
    </row>
    <row r="668" spans="1:6">
      <c r="A668" s="14"/>
      <c r="B668" s="2"/>
      <c r="C668" s="15"/>
      <c r="D668" s="100"/>
      <c r="E668" s="196"/>
      <c r="F668" s="170"/>
    </row>
    <row r="669" spans="1:6">
      <c r="A669" s="14"/>
      <c r="B669" s="2"/>
      <c r="C669" s="15"/>
      <c r="D669" s="100"/>
      <c r="E669" s="196"/>
      <c r="F669" s="170"/>
    </row>
    <row r="670" spans="1:6">
      <c r="A670" s="14"/>
      <c r="B670" s="2"/>
      <c r="C670" s="15"/>
      <c r="D670" s="100"/>
      <c r="E670" s="196"/>
      <c r="F670" s="170"/>
    </row>
    <row r="671" spans="1:6">
      <c r="A671" s="14"/>
      <c r="B671" s="2"/>
      <c r="C671" s="15"/>
      <c r="D671" s="100"/>
      <c r="E671" s="196"/>
      <c r="F671" s="170"/>
    </row>
    <row r="672" spans="1:6">
      <c r="A672" s="14"/>
      <c r="B672" s="2"/>
      <c r="C672" s="15"/>
      <c r="D672" s="100"/>
      <c r="E672" s="196"/>
      <c r="F672" s="170"/>
    </row>
    <row r="673" spans="1:6">
      <c r="A673" s="14"/>
      <c r="B673" s="2"/>
      <c r="C673" s="15"/>
      <c r="D673" s="100"/>
      <c r="E673" s="196"/>
      <c r="F673" s="170"/>
    </row>
    <row r="674" spans="1:6">
      <c r="A674" s="14"/>
      <c r="B674" s="2"/>
      <c r="C674" s="15"/>
      <c r="D674" s="100"/>
      <c r="E674" s="196"/>
      <c r="F674" s="170"/>
    </row>
    <row r="675" spans="1:6">
      <c r="A675" s="14"/>
      <c r="B675" s="2"/>
      <c r="C675" s="15"/>
      <c r="D675" s="100"/>
      <c r="E675" s="196"/>
      <c r="F675" s="170"/>
    </row>
    <row r="676" spans="1:6">
      <c r="A676" s="14"/>
      <c r="B676" s="2"/>
      <c r="C676" s="15"/>
      <c r="D676" s="100"/>
      <c r="E676" s="196"/>
      <c r="F676" s="170"/>
    </row>
    <row r="677" spans="1:6">
      <c r="A677" s="14"/>
      <c r="B677" s="2"/>
      <c r="C677" s="15"/>
      <c r="D677" s="100"/>
      <c r="E677" s="196"/>
      <c r="F677" s="170"/>
    </row>
    <row r="678" spans="1:6">
      <c r="A678" s="14"/>
      <c r="B678" s="2"/>
      <c r="C678" s="15"/>
      <c r="D678" s="100"/>
      <c r="E678" s="196"/>
      <c r="F678" s="170"/>
    </row>
    <row r="679" spans="1:6">
      <c r="A679" s="14"/>
      <c r="B679" s="2"/>
      <c r="C679" s="15"/>
      <c r="D679" s="100"/>
      <c r="E679" s="196"/>
      <c r="F679" s="170"/>
    </row>
    <row r="680" spans="1:6">
      <c r="A680" s="14"/>
      <c r="B680" s="2"/>
      <c r="C680" s="15"/>
      <c r="D680" s="100"/>
      <c r="E680" s="196"/>
      <c r="F680" s="170"/>
    </row>
    <row r="681" spans="1:6">
      <c r="A681" s="14"/>
      <c r="B681" s="2"/>
      <c r="C681" s="15"/>
      <c r="D681" s="100"/>
      <c r="E681" s="196"/>
      <c r="F681" s="170"/>
    </row>
    <row r="682" spans="1:6">
      <c r="A682" s="14"/>
      <c r="B682" s="2"/>
      <c r="C682" s="15"/>
      <c r="D682" s="100"/>
      <c r="E682" s="196"/>
      <c r="F682" s="170"/>
    </row>
    <row r="683" spans="1:6">
      <c r="A683" s="14"/>
      <c r="B683" s="2"/>
      <c r="C683" s="15"/>
      <c r="D683" s="100"/>
      <c r="E683" s="196"/>
      <c r="F683" s="170"/>
    </row>
    <row r="684" spans="1:6">
      <c r="A684" s="14"/>
      <c r="B684" s="2"/>
      <c r="C684" s="15"/>
      <c r="D684" s="100"/>
      <c r="E684" s="196"/>
      <c r="F684" s="170"/>
    </row>
    <row r="685" spans="1:6">
      <c r="A685" s="14"/>
      <c r="B685" s="2"/>
      <c r="C685" s="15"/>
      <c r="D685" s="100"/>
      <c r="E685" s="196"/>
      <c r="F685" s="170"/>
    </row>
    <row r="686" spans="1:6">
      <c r="A686" s="14"/>
      <c r="B686" s="2"/>
      <c r="C686" s="15"/>
      <c r="D686" s="100"/>
      <c r="E686" s="196"/>
      <c r="F686" s="170"/>
    </row>
    <row r="687" spans="1:6">
      <c r="A687" s="14"/>
      <c r="B687" s="2"/>
      <c r="C687" s="15"/>
      <c r="D687" s="100"/>
      <c r="E687" s="196"/>
      <c r="F687" s="170"/>
    </row>
    <row r="688" spans="1:6">
      <c r="A688" s="14"/>
      <c r="B688" s="2"/>
      <c r="C688" s="15"/>
      <c r="D688" s="100"/>
      <c r="E688" s="196"/>
      <c r="F688" s="170"/>
    </row>
    <row r="689" spans="1:6">
      <c r="A689" s="14"/>
      <c r="B689" s="2"/>
      <c r="C689" s="15"/>
      <c r="D689" s="100"/>
      <c r="E689" s="196"/>
      <c r="F689" s="170"/>
    </row>
    <row r="690" spans="1:6">
      <c r="A690" s="14"/>
      <c r="B690" s="2"/>
      <c r="C690" s="15"/>
      <c r="D690" s="100"/>
      <c r="E690" s="196"/>
      <c r="F690" s="170"/>
    </row>
    <row r="691" spans="1:6">
      <c r="A691" s="14"/>
      <c r="B691" s="2"/>
      <c r="C691" s="15"/>
      <c r="D691" s="100"/>
      <c r="E691" s="196"/>
      <c r="F691" s="170"/>
    </row>
    <row r="692" spans="1:6">
      <c r="A692" s="14"/>
      <c r="B692" s="2"/>
      <c r="C692" s="15"/>
      <c r="D692" s="100"/>
      <c r="E692" s="196"/>
      <c r="F692" s="170"/>
    </row>
    <row r="693" spans="1:6">
      <c r="A693" s="14"/>
      <c r="B693" s="2"/>
      <c r="C693" s="15"/>
      <c r="D693" s="100"/>
      <c r="E693" s="196"/>
      <c r="F693" s="170"/>
    </row>
    <row r="694" spans="1:6">
      <c r="A694" s="14"/>
      <c r="B694" s="2"/>
      <c r="C694" s="15"/>
      <c r="D694" s="100"/>
      <c r="E694" s="196"/>
      <c r="F694" s="170"/>
    </row>
    <row r="695" spans="1:6">
      <c r="A695" s="14"/>
      <c r="B695" s="2"/>
      <c r="C695" s="15"/>
      <c r="D695" s="100"/>
      <c r="E695" s="196"/>
      <c r="F695" s="170"/>
    </row>
    <row r="696" spans="1:6">
      <c r="A696" s="14"/>
      <c r="B696" s="2"/>
      <c r="C696" s="15"/>
      <c r="D696" s="100"/>
      <c r="E696" s="196"/>
      <c r="F696" s="170"/>
    </row>
    <row r="697" spans="1:6">
      <c r="A697" s="14"/>
      <c r="B697" s="2"/>
      <c r="C697" s="15"/>
      <c r="D697" s="100"/>
      <c r="E697" s="196"/>
      <c r="F697" s="170"/>
    </row>
    <row r="698" spans="1:6">
      <c r="A698" s="14"/>
      <c r="B698" s="2"/>
      <c r="C698" s="15"/>
      <c r="D698" s="100"/>
      <c r="E698" s="196"/>
      <c r="F698" s="170"/>
    </row>
    <row r="699" spans="1:6">
      <c r="A699" s="14"/>
      <c r="B699" s="2"/>
      <c r="C699" s="15"/>
      <c r="D699" s="100"/>
      <c r="E699" s="196"/>
      <c r="F699" s="170"/>
    </row>
    <row r="700" spans="1:6">
      <c r="A700" s="14"/>
      <c r="B700" s="2"/>
      <c r="C700" s="15"/>
      <c r="D700" s="100"/>
      <c r="E700" s="196"/>
      <c r="F700" s="170"/>
    </row>
    <row r="701" spans="1:6">
      <c r="A701" s="14"/>
      <c r="B701" s="2"/>
      <c r="C701" s="15"/>
      <c r="D701" s="100"/>
      <c r="E701" s="196"/>
      <c r="F701" s="170"/>
    </row>
    <row r="702" spans="1:6">
      <c r="A702" s="14"/>
      <c r="B702" s="2"/>
      <c r="C702" s="15"/>
      <c r="D702" s="100"/>
      <c r="E702" s="196"/>
      <c r="F702" s="170"/>
    </row>
    <row r="703" spans="1:6">
      <c r="A703" s="14"/>
      <c r="B703" s="2"/>
      <c r="C703" s="15"/>
      <c r="D703" s="100"/>
      <c r="E703" s="196"/>
      <c r="F703" s="170"/>
    </row>
    <row r="704" spans="1:6">
      <c r="A704" s="14"/>
      <c r="B704" s="2"/>
      <c r="C704" s="15"/>
      <c r="D704" s="100"/>
      <c r="E704" s="196"/>
      <c r="F704" s="170"/>
    </row>
    <row r="705" spans="1:6">
      <c r="A705" s="14"/>
      <c r="B705" s="2"/>
      <c r="C705" s="15"/>
      <c r="D705" s="100"/>
      <c r="E705" s="196"/>
      <c r="F705" s="170"/>
    </row>
    <row r="706" spans="1:6">
      <c r="A706" s="14"/>
      <c r="B706" s="2"/>
      <c r="C706" s="15"/>
      <c r="D706" s="100"/>
      <c r="E706" s="196"/>
      <c r="F706" s="170"/>
    </row>
    <row r="707" spans="1:6">
      <c r="A707" s="14"/>
      <c r="B707" s="2"/>
      <c r="C707" s="15"/>
      <c r="D707" s="100"/>
      <c r="E707" s="196"/>
      <c r="F707" s="170"/>
    </row>
    <row r="708" spans="1:6">
      <c r="A708" s="14"/>
      <c r="B708" s="2"/>
      <c r="C708" s="15"/>
      <c r="D708" s="100"/>
      <c r="E708" s="196"/>
      <c r="F708" s="170"/>
    </row>
    <row r="709" spans="1:6">
      <c r="A709" s="14"/>
      <c r="B709" s="2"/>
      <c r="C709" s="15"/>
      <c r="D709" s="100"/>
      <c r="E709" s="196"/>
      <c r="F709" s="170"/>
    </row>
    <row r="710" spans="1:6">
      <c r="A710" s="14"/>
      <c r="B710" s="2"/>
      <c r="C710" s="15"/>
      <c r="D710" s="100"/>
      <c r="E710" s="196"/>
      <c r="F710" s="170"/>
    </row>
    <row r="711" spans="1:6">
      <c r="A711" s="14"/>
      <c r="B711" s="2"/>
      <c r="C711" s="15"/>
      <c r="D711" s="100"/>
      <c r="E711" s="196"/>
      <c r="F711" s="170"/>
    </row>
    <row r="712" spans="1:6">
      <c r="A712" s="14"/>
      <c r="B712" s="2"/>
      <c r="C712" s="15"/>
      <c r="D712" s="100"/>
      <c r="E712" s="196"/>
      <c r="F712" s="170"/>
    </row>
    <row r="713" spans="1:6">
      <c r="A713" s="14"/>
      <c r="B713" s="2"/>
      <c r="C713" s="15"/>
      <c r="D713" s="100"/>
      <c r="E713" s="196"/>
      <c r="F713" s="170"/>
    </row>
    <row r="714" spans="1:6">
      <c r="A714" s="14"/>
      <c r="B714" s="2"/>
      <c r="C714" s="15"/>
      <c r="D714" s="100"/>
      <c r="E714" s="196"/>
      <c r="F714" s="170"/>
    </row>
    <row r="715" spans="1:6">
      <c r="A715" s="14"/>
      <c r="B715" s="2"/>
      <c r="C715" s="15"/>
      <c r="D715" s="100"/>
      <c r="E715" s="196"/>
      <c r="F715" s="170"/>
    </row>
    <row r="716" spans="1:6">
      <c r="A716" s="14"/>
      <c r="B716" s="2"/>
      <c r="C716" s="15"/>
      <c r="D716" s="100"/>
      <c r="E716" s="196"/>
      <c r="F716" s="170"/>
    </row>
    <row r="717" spans="1:6">
      <c r="A717" s="14"/>
      <c r="B717" s="2"/>
      <c r="C717" s="15"/>
      <c r="D717" s="100"/>
      <c r="E717" s="196"/>
      <c r="F717" s="170"/>
    </row>
    <row r="718" spans="1:6">
      <c r="A718" s="14"/>
      <c r="B718" s="2"/>
      <c r="C718" s="15"/>
      <c r="D718" s="100"/>
      <c r="E718" s="196"/>
      <c r="F718" s="170"/>
    </row>
    <row r="719" spans="1:6">
      <c r="A719" s="14"/>
      <c r="B719" s="2"/>
      <c r="C719" s="15"/>
      <c r="D719" s="100"/>
      <c r="E719" s="196"/>
      <c r="F719" s="170"/>
    </row>
    <row r="720" spans="1:6">
      <c r="A720" s="14"/>
      <c r="B720" s="2"/>
      <c r="C720" s="15"/>
      <c r="D720" s="100"/>
      <c r="E720" s="196"/>
      <c r="F720" s="170"/>
    </row>
    <row r="721" spans="1:6">
      <c r="A721" s="14"/>
      <c r="B721" s="2"/>
      <c r="C721" s="15"/>
      <c r="D721" s="100"/>
      <c r="E721" s="196"/>
      <c r="F721" s="170"/>
    </row>
    <row r="722" spans="1:6">
      <c r="A722" s="14"/>
      <c r="B722" s="2"/>
      <c r="C722" s="15"/>
      <c r="D722" s="100"/>
      <c r="E722" s="196"/>
      <c r="F722" s="170"/>
    </row>
    <row r="723" spans="1:6">
      <c r="A723" s="14"/>
      <c r="B723" s="2"/>
      <c r="C723" s="15"/>
      <c r="D723" s="100"/>
      <c r="E723" s="196"/>
      <c r="F723" s="170"/>
    </row>
    <row r="724" spans="1:6">
      <c r="A724" s="14"/>
      <c r="B724" s="2"/>
      <c r="C724" s="15"/>
      <c r="D724" s="100"/>
      <c r="E724" s="196"/>
      <c r="F724" s="170"/>
    </row>
    <row r="725" spans="1:6">
      <c r="A725" s="14"/>
      <c r="B725" s="2"/>
      <c r="C725" s="15"/>
      <c r="D725" s="100"/>
      <c r="E725" s="196"/>
      <c r="F725" s="170"/>
    </row>
    <row r="726" spans="1:6">
      <c r="A726" s="14"/>
      <c r="B726" s="2"/>
      <c r="C726" s="15"/>
      <c r="D726" s="100"/>
      <c r="E726" s="196"/>
      <c r="F726" s="170"/>
    </row>
    <row r="727" spans="1:6">
      <c r="A727" s="14"/>
      <c r="B727" s="2"/>
      <c r="C727" s="15"/>
      <c r="D727" s="100"/>
      <c r="E727" s="196"/>
      <c r="F727" s="170"/>
    </row>
    <row r="728" spans="1:6">
      <c r="A728" s="14"/>
      <c r="B728" s="2"/>
      <c r="C728" s="15"/>
      <c r="D728" s="100"/>
      <c r="E728" s="196"/>
      <c r="F728" s="170"/>
    </row>
    <row r="729" spans="1:6">
      <c r="A729" s="14"/>
      <c r="B729" s="2"/>
      <c r="C729" s="15"/>
      <c r="D729" s="100"/>
      <c r="E729" s="196"/>
      <c r="F729" s="170"/>
    </row>
    <row r="730" spans="1:6">
      <c r="A730" s="14"/>
      <c r="B730" s="2"/>
      <c r="C730" s="15"/>
      <c r="D730" s="100"/>
      <c r="E730" s="196"/>
      <c r="F730" s="170"/>
    </row>
    <row r="731" spans="1:6">
      <c r="A731" s="14"/>
      <c r="B731" s="2"/>
      <c r="C731" s="15"/>
      <c r="D731" s="100"/>
      <c r="E731" s="196"/>
      <c r="F731" s="170"/>
    </row>
    <row r="732" spans="1:6">
      <c r="A732" s="14"/>
      <c r="B732" s="2"/>
      <c r="C732" s="15"/>
      <c r="D732" s="100"/>
      <c r="E732" s="196"/>
      <c r="F732" s="170"/>
    </row>
    <row r="733" spans="1:6">
      <c r="A733" s="14"/>
      <c r="B733" s="2"/>
      <c r="C733" s="15"/>
      <c r="D733" s="100"/>
      <c r="E733" s="196"/>
      <c r="F733" s="170"/>
    </row>
    <row r="734" spans="1:6">
      <c r="A734" s="14"/>
      <c r="B734" s="2"/>
      <c r="C734" s="15"/>
      <c r="D734" s="100"/>
      <c r="E734" s="196"/>
      <c r="F734" s="170"/>
    </row>
    <row r="735" spans="1:6">
      <c r="A735" s="14"/>
      <c r="B735" s="2"/>
      <c r="C735" s="15"/>
      <c r="D735" s="100"/>
      <c r="E735" s="196"/>
      <c r="F735" s="170"/>
    </row>
    <row r="736" spans="1:6">
      <c r="A736" s="14"/>
      <c r="B736" s="2"/>
      <c r="C736" s="15"/>
      <c r="D736" s="100"/>
      <c r="E736" s="196"/>
      <c r="F736" s="170"/>
    </row>
    <row r="737" spans="1:6">
      <c r="A737" s="14"/>
      <c r="B737" s="2"/>
      <c r="C737" s="15"/>
      <c r="D737" s="100"/>
      <c r="E737" s="196"/>
      <c r="F737" s="170"/>
    </row>
    <row r="738" spans="1:6">
      <c r="A738" s="14"/>
      <c r="B738" s="2"/>
      <c r="C738" s="15"/>
      <c r="D738" s="100"/>
      <c r="E738" s="196"/>
      <c r="F738" s="170"/>
    </row>
    <row r="739" spans="1:6">
      <c r="A739" s="14"/>
      <c r="B739" s="2"/>
      <c r="C739" s="15"/>
      <c r="D739" s="100"/>
      <c r="E739" s="196"/>
      <c r="F739" s="170"/>
    </row>
    <row r="740" spans="1:6">
      <c r="A740" s="14"/>
      <c r="B740" s="2"/>
      <c r="C740" s="15"/>
      <c r="D740" s="100"/>
      <c r="E740" s="196"/>
      <c r="F740" s="170"/>
    </row>
    <row r="741" spans="1:6">
      <c r="A741" s="14"/>
      <c r="B741" s="2"/>
      <c r="C741" s="15"/>
      <c r="D741" s="100"/>
      <c r="E741" s="196"/>
      <c r="F741" s="170"/>
    </row>
    <row r="742" spans="1:6">
      <c r="A742" s="14"/>
      <c r="B742" s="2"/>
      <c r="C742" s="15"/>
      <c r="D742" s="100"/>
      <c r="E742" s="196"/>
      <c r="F742" s="170"/>
    </row>
    <row r="743" spans="1:6">
      <c r="A743" s="14"/>
      <c r="B743" s="2"/>
      <c r="C743" s="15"/>
      <c r="D743" s="100"/>
      <c r="E743" s="196"/>
      <c r="F743" s="170"/>
    </row>
    <row r="744" spans="1:6">
      <c r="A744" s="14"/>
      <c r="B744" s="2"/>
      <c r="C744" s="15"/>
      <c r="D744" s="100"/>
      <c r="E744" s="196"/>
      <c r="F744" s="170"/>
    </row>
    <row r="745" spans="1:6">
      <c r="A745" s="14"/>
      <c r="B745" s="2"/>
      <c r="C745" s="15"/>
      <c r="D745" s="100"/>
      <c r="E745" s="196"/>
      <c r="F745" s="170"/>
    </row>
    <row r="746" spans="1:6">
      <c r="A746" s="14"/>
      <c r="B746" s="2"/>
      <c r="C746" s="15"/>
      <c r="D746" s="100"/>
      <c r="E746" s="196"/>
      <c r="F746" s="170"/>
    </row>
    <row r="747" spans="1:6">
      <c r="A747" s="14"/>
      <c r="B747" s="2"/>
      <c r="C747" s="15"/>
      <c r="D747" s="100"/>
      <c r="E747" s="196"/>
      <c r="F747" s="170"/>
    </row>
    <row r="748" spans="1:6">
      <c r="A748" s="14"/>
      <c r="B748" s="2"/>
      <c r="C748" s="15"/>
      <c r="D748" s="100"/>
      <c r="E748" s="196"/>
      <c r="F748" s="170"/>
    </row>
    <row r="749" spans="1:6">
      <c r="A749" s="14"/>
      <c r="B749" s="2"/>
      <c r="C749" s="15"/>
      <c r="D749" s="100"/>
      <c r="E749" s="196"/>
      <c r="F749" s="170"/>
    </row>
    <row r="750" spans="1:6">
      <c r="A750" s="14"/>
      <c r="B750" s="2"/>
      <c r="C750" s="15"/>
      <c r="D750" s="100"/>
      <c r="E750" s="196"/>
      <c r="F750" s="170"/>
    </row>
    <row r="751" spans="1:6">
      <c r="A751" s="14"/>
      <c r="B751" s="2"/>
      <c r="C751" s="15"/>
      <c r="D751" s="100"/>
      <c r="E751" s="196"/>
      <c r="F751" s="170"/>
    </row>
    <row r="752" spans="1:6">
      <c r="A752" s="14"/>
      <c r="B752" s="2"/>
      <c r="C752" s="15"/>
      <c r="D752" s="100"/>
      <c r="E752" s="196"/>
      <c r="F752" s="170"/>
    </row>
    <row r="753" spans="1:6">
      <c r="A753" s="14"/>
      <c r="B753" s="2"/>
      <c r="C753" s="15"/>
      <c r="D753" s="100"/>
      <c r="E753" s="196"/>
      <c r="F753" s="170"/>
    </row>
    <row r="754" spans="1:6">
      <c r="A754" s="14"/>
      <c r="B754" s="2"/>
      <c r="C754" s="15"/>
      <c r="D754" s="100"/>
      <c r="E754" s="196"/>
      <c r="F754" s="170"/>
    </row>
    <row r="755" spans="1:6">
      <c r="A755" s="14"/>
      <c r="B755" s="2"/>
      <c r="C755" s="15"/>
      <c r="D755" s="100"/>
      <c r="E755" s="196"/>
      <c r="F755" s="170"/>
    </row>
    <row r="756" spans="1:6">
      <c r="A756" s="14"/>
      <c r="B756" s="2"/>
      <c r="C756" s="15"/>
      <c r="D756" s="100"/>
      <c r="E756" s="196"/>
      <c r="F756" s="170"/>
    </row>
    <row r="757" spans="1:6">
      <c r="A757" s="14"/>
      <c r="B757" s="2"/>
      <c r="C757" s="15"/>
      <c r="D757" s="100"/>
      <c r="E757" s="196"/>
      <c r="F757" s="170"/>
    </row>
    <row r="758" spans="1:6">
      <c r="A758" s="14"/>
      <c r="B758" s="2"/>
      <c r="C758" s="15"/>
      <c r="D758" s="100"/>
      <c r="E758" s="196"/>
      <c r="F758" s="170"/>
    </row>
    <row r="759" spans="1:6">
      <c r="A759" s="14"/>
      <c r="B759" s="2"/>
      <c r="C759" s="15"/>
      <c r="D759" s="100"/>
      <c r="E759" s="196"/>
      <c r="F759" s="170"/>
    </row>
    <row r="760" spans="1:6">
      <c r="A760" s="14"/>
      <c r="B760" s="2"/>
      <c r="C760" s="15"/>
      <c r="D760" s="100"/>
      <c r="E760" s="196"/>
      <c r="F760" s="170"/>
    </row>
    <row r="761" spans="1:6">
      <c r="A761" s="14"/>
      <c r="B761" s="2"/>
      <c r="C761" s="15"/>
      <c r="D761" s="100"/>
      <c r="E761" s="196"/>
      <c r="F761" s="170"/>
    </row>
    <row r="762" spans="1:6">
      <c r="A762" s="14"/>
      <c r="B762" s="2"/>
      <c r="C762" s="15"/>
      <c r="D762" s="100"/>
      <c r="E762" s="196"/>
      <c r="F762" s="170"/>
    </row>
    <row r="763" spans="1:6">
      <c r="A763" s="14"/>
      <c r="B763" s="2"/>
      <c r="C763" s="15"/>
      <c r="D763" s="100"/>
      <c r="E763" s="196"/>
      <c r="F763" s="170"/>
    </row>
    <row r="764" spans="1:6">
      <c r="A764" s="14"/>
      <c r="B764" s="2"/>
      <c r="C764" s="15"/>
      <c r="D764" s="100"/>
      <c r="E764" s="196"/>
      <c r="F764" s="170"/>
    </row>
    <row r="765" spans="1:6">
      <c r="A765" s="14"/>
      <c r="B765" s="2"/>
      <c r="C765" s="15"/>
      <c r="D765" s="100"/>
      <c r="E765" s="196"/>
      <c r="F765" s="170"/>
    </row>
    <row r="766" spans="1:6">
      <c r="A766" s="14"/>
      <c r="B766" s="2"/>
      <c r="C766" s="15"/>
      <c r="D766" s="100"/>
      <c r="E766" s="196"/>
      <c r="F766" s="170"/>
    </row>
    <row r="767" spans="1:6">
      <c r="A767" s="14"/>
      <c r="B767" s="2"/>
      <c r="C767" s="15"/>
      <c r="D767" s="100"/>
      <c r="E767" s="196"/>
      <c r="F767" s="170"/>
    </row>
    <row r="768" spans="1:6">
      <c r="A768" s="14"/>
      <c r="B768" s="2"/>
      <c r="C768" s="15"/>
      <c r="D768" s="100"/>
      <c r="E768" s="196"/>
      <c r="F768" s="170"/>
    </row>
    <row r="769" spans="1:6">
      <c r="A769" s="14"/>
      <c r="B769" s="2"/>
      <c r="C769" s="15"/>
      <c r="D769" s="100"/>
      <c r="E769" s="196"/>
      <c r="F769" s="170"/>
    </row>
    <row r="770" spans="1:6">
      <c r="A770" s="14"/>
      <c r="B770" s="2"/>
      <c r="C770" s="15"/>
      <c r="D770" s="100"/>
      <c r="E770" s="196"/>
      <c r="F770" s="170"/>
    </row>
    <row r="771" spans="1:6">
      <c r="A771" s="14"/>
      <c r="B771" s="2"/>
      <c r="C771" s="15"/>
      <c r="D771" s="100"/>
      <c r="E771" s="196"/>
      <c r="F771" s="170"/>
    </row>
    <row r="772" spans="1:6">
      <c r="A772" s="14"/>
      <c r="B772" s="2"/>
      <c r="C772" s="15"/>
      <c r="D772" s="100"/>
      <c r="E772" s="196"/>
      <c r="F772" s="170"/>
    </row>
    <row r="773" spans="1:6">
      <c r="A773" s="14"/>
      <c r="B773" s="2"/>
      <c r="C773" s="15"/>
      <c r="D773" s="100"/>
      <c r="E773" s="196"/>
      <c r="F773" s="170"/>
    </row>
    <row r="774" spans="1:6">
      <c r="A774" s="14"/>
      <c r="B774" s="2"/>
      <c r="C774" s="15"/>
      <c r="D774" s="100"/>
      <c r="E774" s="196"/>
      <c r="F774" s="170"/>
    </row>
    <row r="775" spans="1:6">
      <c r="A775" s="14"/>
      <c r="B775" s="2"/>
      <c r="C775" s="15"/>
      <c r="D775" s="100"/>
      <c r="E775" s="196"/>
      <c r="F775" s="170"/>
    </row>
    <row r="776" spans="1:6">
      <c r="A776" s="14"/>
      <c r="B776" s="2"/>
      <c r="C776" s="15"/>
      <c r="D776" s="100"/>
      <c r="E776" s="196"/>
      <c r="F776" s="170"/>
    </row>
    <row r="777" spans="1:6">
      <c r="A777" s="14"/>
      <c r="B777" s="2"/>
      <c r="C777" s="15"/>
      <c r="D777" s="100"/>
      <c r="E777" s="196"/>
      <c r="F777" s="170"/>
    </row>
    <row r="778" spans="1:6">
      <c r="A778" s="14"/>
      <c r="B778" s="2"/>
      <c r="C778" s="15"/>
      <c r="D778" s="100"/>
      <c r="E778" s="196"/>
      <c r="F778" s="170"/>
    </row>
    <row r="779" spans="1:6">
      <c r="A779" s="14"/>
      <c r="B779" s="2"/>
      <c r="C779" s="15"/>
      <c r="D779" s="100"/>
      <c r="E779" s="196"/>
      <c r="F779" s="170"/>
    </row>
    <row r="780" spans="1:6">
      <c r="A780" s="14"/>
      <c r="B780" s="2"/>
      <c r="C780" s="15"/>
      <c r="D780" s="100"/>
      <c r="E780" s="196"/>
      <c r="F780" s="170"/>
    </row>
    <row r="781" spans="1:6">
      <c r="A781" s="14"/>
      <c r="B781" s="2"/>
      <c r="C781" s="15"/>
      <c r="D781" s="100"/>
      <c r="E781" s="196"/>
      <c r="F781" s="170"/>
    </row>
    <row r="782" spans="1:6">
      <c r="A782" s="14"/>
      <c r="B782" s="2"/>
      <c r="C782" s="15"/>
      <c r="D782" s="100"/>
      <c r="E782" s="196"/>
      <c r="F782" s="170"/>
    </row>
    <row r="783" spans="1:6">
      <c r="A783" s="14"/>
      <c r="B783" s="2"/>
      <c r="C783" s="15"/>
      <c r="D783" s="100"/>
      <c r="E783" s="196"/>
      <c r="F783" s="170"/>
    </row>
    <row r="784" spans="1:6">
      <c r="A784" s="14"/>
      <c r="B784" s="2"/>
      <c r="C784" s="15"/>
      <c r="D784" s="100"/>
      <c r="E784" s="196"/>
      <c r="F784" s="170"/>
    </row>
    <row r="785" spans="1:6">
      <c r="A785" s="14"/>
      <c r="B785" s="2"/>
      <c r="C785" s="15"/>
      <c r="D785" s="100"/>
      <c r="E785" s="196"/>
      <c r="F785" s="170"/>
    </row>
    <row r="786" spans="1:6">
      <c r="A786" s="14"/>
      <c r="B786" s="2"/>
      <c r="C786" s="15"/>
      <c r="D786" s="100"/>
      <c r="E786" s="196"/>
      <c r="F786" s="170"/>
    </row>
    <row r="787" spans="1:6">
      <c r="A787" s="14"/>
      <c r="B787" s="2"/>
      <c r="C787" s="15"/>
      <c r="D787" s="100"/>
      <c r="E787" s="196"/>
      <c r="F787" s="170"/>
    </row>
    <row r="788" spans="1:6">
      <c r="A788" s="14"/>
      <c r="B788" s="2"/>
      <c r="C788" s="15"/>
      <c r="D788" s="100"/>
      <c r="E788" s="196"/>
      <c r="F788" s="170"/>
    </row>
    <row r="789" spans="1:6">
      <c r="A789" s="14"/>
      <c r="B789" s="2"/>
      <c r="C789" s="15"/>
      <c r="D789" s="100"/>
      <c r="E789" s="196"/>
      <c r="F789" s="170"/>
    </row>
    <row r="790" spans="1:6">
      <c r="A790" s="14"/>
      <c r="B790" s="2"/>
      <c r="C790" s="15"/>
      <c r="D790" s="100"/>
      <c r="E790" s="196"/>
      <c r="F790" s="170"/>
    </row>
    <row r="791" spans="1:6">
      <c r="A791" s="14"/>
      <c r="B791" s="2"/>
      <c r="C791" s="15"/>
      <c r="D791" s="100"/>
      <c r="E791" s="196"/>
      <c r="F791" s="170"/>
    </row>
    <row r="792" spans="1:6">
      <c r="A792" s="14"/>
      <c r="B792" s="2"/>
      <c r="C792" s="15"/>
      <c r="D792" s="100"/>
      <c r="E792" s="196"/>
      <c r="F792" s="170"/>
    </row>
    <row r="793" spans="1:6">
      <c r="A793" s="14"/>
      <c r="B793" s="2"/>
      <c r="C793" s="15"/>
      <c r="D793" s="100"/>
      <c r="E793" s="196"/>
      <c r="F793" s="170"/>
    </row>
    <row r="794" spans="1:6">
      <c r="A794" s="14"/>
      <c r="B794" s="2"/>
      <c r="C794" s="15"/>
      <c r="D794" s="100"/>
      <c r="E794" s="196"/>
      <c r="F794" s="170"/>
    </row>
    <row r="795" spans="1:6">
      <c r="A795" s="14"/>
      <c r="B795" s="2"/>
      <c r="C795" s="15"/>
      <c r="D795" s="100"/>
      <c r="E795" s="196"/>
      <c r="F795" s="170"/>
    </row>
    <row r="796" spans="1:6">
      <c r="A796" s="14"/>
      <c r="B796" s="2"/>
      <c r="C796" s="15"/>
      <c r="D796" s="100"/>
      <c r="E796" s="196"/>
      <c r="F796" s="170"/>
    </row>
    <row r="797" spans="1:6">
      <c r="A797" s="14"/>
      <c r="B797" s="2"/>
      <c r="C797" s="15"/>
      <c r="D797" s="100"/>
      <c r="E797" s="196"/>
      <c r="F797" s="170"/>
    </row>
    <row r="798" spans="1:6">
      <c r="A798" s="14"/>
      <c r="B798" s="2"/>
      <c r="C798" s="15"/>
      <c r="D798" s="100"/>
      <c r="E798" s="196"/>
      <c r="F798" s="170"/>
    </row>
    <row r="799" spans="1:6">
      <c r="A799" s="14"/>
      <c r="B799" s="2"/>
      <c r="C799" s="15"/>
      <c r="D799" s="100"/>
      <c r="E799" s="196"/>
      <c r="F799" s="170"/>
    </row>
    <row r="800" spans="1:6">
      <c r="A800" s="14"/>
      <c r="B800" s="2"/>
      <c r="C800" s="15"/>
      <c r="D800" s="100"/>
      <c r="E800" s="196"/>
      <c r="F800" s="170"/>
    </row>
    <row r="801" spans="1:6">
      <c r="A801" s="14"/>
      <c r="B801" s="2"/>
      <c r="C801" s="15"/>
      <c r="D801" s="100"/>
      <c r="E801" s="196"/>
      <c r="F801" s="170"/>
    </row>
    <row r="802" spans="1:6">
      <c r="A802" s="14"/>
      <c r="B802" s="2"/>
      <c r="C802" s="15"/>
      <c r="D802" s="100"/>
      <c r="E802" s="196"/>
      <c r="F802" s="170"/>
    </row>
    <row r="803" spans="1:6">
      <c r="A803" s="14"/>
      <c r="B803" s="2"/>
      <c r="C803" s="15"/>
      <c r="D803" s="100"/>
      <c r="E803" s="196"/>
      <c r="F803" s="170"/>
    </row>
    <row r="804" spans="1:6">
      <c r="A804" s="14"/>
      <c r="B804" s="2"/>
      <c r="C804" s="15"/>
      <c r="D804" s="100"/>
      <c r="E804" s="196"/>
      <c r="F804" s="170"/>
    </row>
    <row r="805" spans="1:6">
      <c r="A805" s="14"/>
      <c r="B805" s="2"/>
      <c r="C805" s="15"/>
      <c r="D805" s="100"/>
      <c r="E805" s="196"/>
      <c r="F805" s="170"/>
    </row>
    <row r="806" spans="1:6">
      <c r="A806" s="14"/>
      <c r="B806" s="2"/>
      <c r="C806" s="15"/>
      <c r="D806" s="100"/>
      <c r="E806" s="196"/>
      <c r="F806" s="170"/>
    </row>
    <row r="807" spans="1:6">
      <c r="A807" s="14"/>
      <c r="B807" s="2"/>
      <c r="C807" s="15"/>
      <c r="D807" s="100"/>
      <c r="E807" s="196"/>
      <c r="F807" s="170"/>
    </row>
    <row r="808" spans="1:6">
      <c r="A808" s="14"/>
      <c r="B808" s="2"/>
      <c r="C808" s="15"/>
      <c r="D808" s="100"/>
      <c r="E808" s="196"/>
      <c r="F808" s="170"/>
    </row>
    <row r="809" spans="1:6">
      <c r="A809" s="14"/>
      <c r="B809" s="2"/>
      <c r="C809" s="15"/>
      <c r="D809" s="100"/>
      <c r="E809" s="196"/>
      <c r="F809" s="170"/>
    </row>
    <row r="810" spans="1:6">
      <c r="A810" s="14"/>
      <c r="B810" s="2"/>
      <c r="C810" s="15"/>
      <c r="D810" s="100"/>
      <c r="E810" s="196"/>
      <c r="F810" s="170"/>
    </row>
    <row r="811" spans="1:6">
      <c r="A811" s="14"/>
      <c r="B811" s="2"/>
      <c r="C811" s="15"/>
      <c r="D811" s="100"/>
      <c r="E811" s="196"/>
      <c r="F811" s="170"/>
    </row>
    <row r="812" spans="1:6">
      <c r="A812" s="14"/>
      <c r="B812" s="2"/>
      <c r="C812" s="15"/>
      <c r="D812" s="100"/>
      <c r="E812" s="196"/>
      <c r="F812" s="170"/>
    </row>
    <row r="813" spans="1:6">
      <c r="A813" s="14"/>
      <c r="B813" s="2"/>
      <c r="C813" s="15"/>
      <c r="D813" s="100"/>
      <c r="E813" s="196"/>
      <c r="F813" s="170"/>
    </row>
    <row r="814" spans="1:6">
      <c r="A814" s="14"/>
      <c r="B814" s="2"/>
      <c r="C814" s="15"/>
      <c r="D814" s="100"/>
      <c r="E814" s="196"/>
      <c r="F814" s="170"/>
    </row>
    <row r="815" spans="1:6">
      <c r="A815" s="14"/>
      <c r="B815" s="2"/>
      <c r="C815" s="15"/>
      <c r="D815" s="100"/>
      <c r="E815" s="196"/>
      <c r="F815" s="170"/>
    </row>
    <row r="816" spans="1:6">
      <c r="A816" s="14"/>
      <c r="B816" s="2"/>
      <c r="C816" s="15"/>
      <c r="D816" s="100"/>
      <c r="E816" s="196"/>
      <c r="F816" s="170"/>
    </row>
    <row r="817" spans="1:6">
      <c r="A817" s="14"/>
      <c r="B817" s="2"/>
      <c r="C817" s="15"/>
      <c r="D817" s="100"/>
      <c r="E817" s="196"/>
      <c r="F817" s="170"/>
    </row>
    <row r="818" spans="1:6">
      <c r="A818" s="14"/>
      <c r="B818" s="2"/>
      <c r="C818" s="15"/>
      <c r="D818" s="100"/>
      <c r="E818" s="196"/>
      <c r="F818" s="170"/>
    </row>
    <row r="819" spans="1:6">
      <c r="A819" s="14"/>
      <c r="B819" s="2"/>
      <c r="C819" s="15"/>
      <c r="D819" s="100"/>
      <c r="E819" s="196"/>
      <c r="F819" s="170"/>
    </row>
    <row r="820" spans="1:6">
      <c r="A820" s="14"/>
      <c r="B820" s="2"/>
      <c r="C820" s="15"/>
      <c r="D820" s="100"/>
      <c r="E820" s="196"/>
      <c r="F820" s="170"/>
    </row>
    <row r="821" spans="1:6">
      <c r="A821" s="14"/>
      <c r="B821" s="2"/>
      <c r="C821" s="15"/>
      <c r="D821" s="100"/>
      <c r="E821" s="196"/>
      <c r="F821" s="170"/>
    </row>
    <row r="822" spans="1:6">
      <c r="A822" s="14"/>
      <c r="B822" s="2"/>
      <c r="C822" s="15"/>
      <c r="D822" s="100"/>
      <c r="E822" s="196"/>
      <c r="F822" s="170"/>
    </row>
    <row r="823" spans="1:6">
      <c r="A823" s="14"/>
      <c r="B823" s="2"/>
      <c r="C823" s="15"/>
      <c r="D823" s="100"/>
      <c r="E823" s="196"/>
      <c r="F823" s="170"/>
    </row>
    <row r="824" spans="1:6">
      <c r="A824" s="14"/>
      <c r="B824" s="2"/>
      <c r="C824" s="15"/>
      <c r="D824" s="100"/>
      <c r="E824" s="196"/>
      <c r="F824" s="170"/>
    </row>
    <row r="825" spans="1:6">
      <c r="A825" s="14"/>
      <c r="B825" s="2"/>
      <c r="C825" s="15"/>
      <c r="D825" s="100"/>
      <c r="E825" s="196"/>
      <c r="F825" s="170"/>
    </row>
    <row r="826" spans="1:6">
      <c r="A826" s="14"/>
      <c r="B826" s="2"/>
      <c r="C826" s="15"/>
      <c r="D826" s="100"/>
      <c r="E826" s="196"/>
      <c r="F826" s="170"/>
    </row>
    <row r="827" spans="1:6">
      <c r="A827" s="14"/>
      <c r="B827" s="2"/>
      <c r="C827" s="15"/>
      <c r="D827" s="100"/>
      <c r="E827" s="196"/>
      <c r="F827" s="170"/>
    </row>
    <row r="828" spans="1:6">
      <c r="A828" s="14"/>
      <c r="B828" s="2"/>
      <c r="C828" s="15"/>
      <c r="D828" s="100"/>
      <c r="E828" s="196"/>
      <c r="F828" s="170"/>
    </row>
    <row r="829" spans="1:6">
      <c r="A829" s="14"/>
      <c r="B829" s="2"/>
      <c r="C829" s="15"/>
      <c r="D829" s="100"/>
      <c r="E829" s="196"/>
      <c r="F829" s="170"/>
    </row>
    <row r="830" spans="1:6">
      <c r="A830" s="14"/>
      <c r="B830" s="2"/>
      <c r="C830" s="15"/>
      <c r="D830" s="100"/>
      <c r="E830" s="196"/>
      <c r="F830" s="170"/>
    </row>
    <row r="831" spans="1:6">
      <c r="A831" s="14"/>
      <c r="B831" s="2"/>
      <c r="C831" s="15"/>
      <c r="D831" s="100"/>
      <c r="E831" s="196"/>
      <c r="F831" s="170"/>
    </row>
    <row r="832" spans="1:6">
      <c r="A832" s="14"/>
      <c r="B832" s="2"/>
      <c r="C832" s="15"/>
      <c r="D832" s="100"/>
      <c r="E832" s="196"/>
      <c r="F832" s="170"/>
    </row>
    <row r="833" spans="1:6">
      <c r="A833" s="14"/>
      <c r="B833" s="2"/>
      <c r="C833" s="15"/>
      <c r="D833" s="100"/>
      <c r="E833" s="196"/>
      <c r="F833" s="170"/>
    </row>
    <row r="834" spans="1:6">
      <c r="A834" s="14"/>
      <c r="B834" s="2"/>
      <c r="C834" s="15"/>
      <c r="D834" s="100"/>
      <c r="E834" s="196"/>
      <c r="F834" s="170"/>
    </row>
    <row r="835" spans="1:6">
      <c r="A835" s="14"/>
      <c r="B835" s="2"/>
      <c r="C835" s="15"/>
      <c r="D835" s="100"/>
      <c r="E835" s="196"/>
      <c r="F835" s="170"/>
    </row>
    <row r="836" spans="1:6">
      <c r="A836" s="14"/>
      <c r="B836" s="2"/>
      <c r="C836" s="15"/>
      <c r="D836" s="100"/>
      <c r="E836" s="196"/>
      <c r="F836" s="170"/>
    </row>
    <row r="837" spans="1:6">
      <c r="A837" s="14"/>
      <c r="B837" s="2"/>
      <c r="C837" s="15"/>
      <c r="D837" s="100"/>
      <c r="E837" s="196"/>
      <c r="F837" s="170"/>
    </row>
    <row r="838" spans="1:6">
      <c r="A838" s="14"/>
      <c r="B838" s="2"/>
      <c r="C838" s="15"/>
      <c r="D838" s="100"/>
      <c r="E838" s="196"/>
      <c r="F838" s="170"/>
    </row>
    <row r="839" spans="1:6">
      <c r="A839" s="14"/>
      <c r="B839" s="2"/>
      <c r="C839" s="15"/>
      <c r="D839" s="100"/>
      <c r="E839" s="196"/>
      <c r="F839" s="170"/>
    </row>
    <row r="840" spans="1:6">
      <c r="A840" s="14"/>
      <c r="B840" s="2"/>
      <c r="C840" s="15"/>
      <c r="D840" s="100"/>
      <c r="E840" s="196"/>
      <c r="F840" s="170"/>
    </row>
    <row r="841" spans="1:6">
      <c r="A841" s="14"/>
      <c r="B841" s="2"/>
      <c r="C841" s="15"/>
      <c r="D841" s="100"/>
      <c r="E841" s="196"/>
      <c r="F841" s="170"/>
    </row>
    <row r="842" spans="1:6">
      <c r="A842" s="14"/>
      <c r="B842" s="2"/>
      <c r="C842" s="15"/>
      <c r="D842" s="100"/>
      <c r="E842" s="196"/>
      <c r="F842" s="170"/>
    </row>
    <row r="843" spans="1:6">
      <c r="A843" s="14"/>
      <c r="B843" s="2"/>
      <c r="C843" s="15"/>
      <c r="D843" s="100"/>
      <c r="E843" s="196"/>
      <c r="F843" s="170"/>
    </row>
    <row r="844" spans="1:6">
      <c r="A844" s="14"/>
      <c r="B844" s="2"/>
      <c r="C844" s="15"/>
      <c r="D844" s="100"/>
      <c r="E844" s="196"/>
      <c r="F844" s="170"/>
    </row>
    <row r="845" spans="1:6">
      <c r="A845" s="14"/>
      <c r="B845" s="2"/>
      <c r="C845" s="15"/>
      <c r="D845" s="100"/>
      <c r="E845" s="196"/>
      <c r="F845" s="170"/>
    </row>
    <row r="846" spans="1:6">
      <c r="A846" s="14"/>
      <c r="B846" s="2"/>
      <c r="C846" s="15"/>
      <c r="D846" s="100"/>
      <c r="E846" s="196"/>
      <c r="F846" s="170"/>
    </row>
    <row r="847" spans="1:6">
      <c r="A847" s="14"/>
      <c r="B847" s="2"/>
      <c r="C847" s="15"/>
      <c r="D847" s="100"/>
      <c r="E847" s="196"/>
      <c r="F847" s="170"/>
    </row>
    <row r="848" spans="1:6">
      <c r="A848" s="14"/>
      <c r="B848" s="2"/>
      <c r="C848" s="15"/>
      <c r="D848" s="100"/>
      <c r="E848" s="196"/>
      <c r="F848" s="170"/>
    </row>
    <row r="849" spans="1:6">
      <c r="A849" s="14"/>
      <c r="B849" s="2"/>
      <c r="C849" s="15"/>
      <c r="D849" s="100"/>
      <c r="E849" s="196"/>
      <c r="F849" s="170"/>
    </row>
    <row r="850" spans="1:6">
      <c r="A850" s="14"/>
      <c r="B850" s="2"/>
      <c r="C850" s="15"/>
      <c r="D850" s="100"/>
      <c r="E850" s="196"/>
      <c r="F850" s="170"/>
    </row>
    <row r="851" spans="1:6">
      <c r="A851" s="14"/>
      <c r="B851" s="2"/>
      <c r="C851" s="15"/>
      <c r="D851" s="100"/>
      <c r="E851" s="196"/>
      <c r="F851" s="170"/>
    </row>
    <row r="852" spans="1:6">
      <c r="A852" s="14"/>
      <c r="B852" s="2"/>
      <c r="C852" s="15"/>
      <c r="D852" s="100"/>
      <c r="E852" s="196"/>
      <c r="F852" s="170"/>
    </row>
    <row r="853" spans="1:6">
      <c r="A853" s="14"/>
      <c r="B853" s="2"/>
      <c r="C853" s="15"/>
      <c r="D853" s="100"/>
      <c r="E853" s="196"/>
      <c r="F853" s="170"/>
    </row>
    <row r="854" spans="1:6">
      <c r="A854" s="14"/>
      <c r="B854" s="2"/>
      <c r="C854" s="15"/>
      <c r="D854" s="100"/>
      <c r="E854" s="196"/>
      <c r="F854" s="170"/>
    </row>
    <row r="855" spans="1:6">
      <c r="A855" s="14"/>
      <c r="B855" s="2"/>
      <c r="C855" s="15"/>
      <c r="D855" s="100"/>
      <c r="E855" s="196"/>
      <c r="F855" s="170"/>
    </row>
    <row r="856" spans="1:6">
      <c r="A856" s="14"/>
      <c r="B856" s="2"/>
      <c r="C856" s="15"/>
      <c r="D856" s="100"/>
      <c r="E856" s="196"/>
      <c r="F856" s="170"/>
    </row>
    <row r="857" spans="1:6">
      <c r="A857" s="14"/>
      <c r="B857" s="2"/>
      <c r="C857" s="15"/>
      <c r="D857" s="100"/>
      <c r="E857" s="196"/>
      <c r="F857" s="170"/>
    </row>
    <row r="858" spans="1:6">
      <c r="A858" s="14"/>
      <c r="B858" s="2"/>
      <c r="C858" s="15"/>
      <c r="D858" s="100"/>
      <c r="E858" s="196"/>
      <c r="F858" s="170"/>
    </row>
    <row r="859" spans="1:6">
      <c r="A859" s="14"/>
      <c r="B859" s="2"/>
      <c r="C859" s="15"/>
      <c r="D859" s="100"/>
      <c r="E859" s="196"/>
      <c r="F859" s="170"/>
    </row>
    <row r="860" spans="1:6">
      <c r="A860" s="14"/>
      <c r="B860" s="2"/>
      <c r="C860" s="15"/>
      <c r="D860" s="100"/>
      <c r="E860" s="196"/>
      <c r="F860" s="170"/>
    </row>
    <row r="861" spans="1:6">
      <c r="A861" s="14"/>
      <c r="B861" s="2"/>
      <c r="C861" s="15"/>
      <c r="D861" s="100"/>
      <c r="E861" s="196"/>
      <c r="F861" s="170"/>
    </row>
    <row r="862" spans="1:6">
      <c r="A862" s="14"/>
      <c r="B862" s="2"/>
      <c r="C862" s="15"/>
      <c r="D862" s="100"/>
      <c r="E862" s="196"/>
      <c r="F862" s="170"/>
    </row>
    <row r="863" spans="1:6">
      <c r="A863" s="14"/>
      <c r="B863" s="2"/>
      <c r="C863" s="15"/>
      <c r="D863" s="100"/>
      <c r="E863" s="196"/>
      <c r="F863" s="170"/>
    </row>
    <row r="864" spans="1:6">
      <c r="A864" s="14"/>
      <c r="B864" s="2"/>
      <c r="C864" s="15"/>
      <c r="D864" s="100"/>
      <c r="E864" s="196"/>
      <c r="F864" s="170"/>
    </row>
    <row r="865" spans="1:6">
      <c r="A865" s="14"/>
      <c r="B865" s="2"/>
      <c r="C865" s="15"/>
      <c r="D865" s="100"/>
      <c r="E865" s="196"/>
      <c r="F865" s="170"/>
    </row>
    <row r="866" spans="1:6">
      <c r="A866" s="14"/>
      <c r="B866" s="2"/>
      <c r="C866" s="15"/>
      <c r="D866" s="100"/>
      <c r="E866" s="196"/>
      <c r="F866" s="170"/>
    </row>
    <row r="867" spans="1:6">
      <c r="A867" s="14"/>
      <c r="B867" s="2"/>
      <c r="C867" s="15"/>
      <c r="D867" s="100"/>
      <c r="E867" s="196"/>
      <c r="F867" s="170"/>
    </row>
    <row r="868" spans="1:6">
      <c r="A868" s="14"/>
      <c r="B868" s="2"/>
      <c r="C868" s="15"/>
      <c r="D868" s="100"/>
      <c r="E868" s="196"/>
      <c r="F868" s="170"/>
    </row>
    <row r="869" spans="1:6">
      <c r="A869" s="14"/>
      <c r="B869" s="2"/>
      <c r="C869" s="15"/>
      <c r="D869" s="100"/>
      <c r="E869" s="196"/>
      <c r="F869" s="170"/>
    </row>
    <row r="870" spans="1:6">
      <c r="A870" s="14"/>
      <c r="B870" s="2"/>
      <c r="C870" s="15"/>
      <c r="D870" s="100"/>
      <c r="E870" s="196"/>
      <c r="F870" s="170"/>
    </row>
    <row r="871" spans="1:6">
      <c r="A871" s="14"/>
      <c r="B871" s="2"/>
      <c r="C871" s="15"/>
      <c r="D871" s="100"/>
      <c r="E871" s="196"/>
      <c r="F871" s="170"/>
    </row>
    <row r="872" spans="1:6">
      <c r="A872" s="14"/>
      <c r="B872" s="2"/>
      <c r="C872" s="15"/>
      <c r="D872" s="100"/>
      <c r="E872" s="196"/>
      <c r="F872" s="170"/>
    </row>
    <row r="873" spans="1:6">
      <c r="A873" s="14"/>
      <c r="B873" s="2"/>
      <c r="C873" s="15"/>
      <c r="D873" s="100"/>
      <c r="E873" s="196"/>
      <c r="F873" s="170"/>
    </row>
    <row r="874" spans="1:6">
      <c r="A874" s="14"/>
      <c r="B874" s="2"/>
      <c r="C874" s="15"/>
      <c r="D874" s="100"/>
      <c r="E874" s="196"/>
      <c r="F874" s="170"/>
    </row>
    <row r="875" spans="1:6">
      <c r="A875" s="14"/>
      <c r="B875" s="2"/>
      <c r="C875" s="15"/>
      <c r="D875" s="100"/>
      <c r="E875" s="196"/>
      <c r="F875" s="170"/>
    </row>
    <row r="876" spans="1:6">
      <c r="A876" s="14"/>
      <c r="B876" s="2"/>
      <c r="C876" s="15"/>
      <c r="D876" s="100"/>
      <c r="E876" s="196"/>
      <c r="F876" s="170"/>
    </row>
    <row r="877" spans="1:6">
      <c r="A877" s="14"/>
      <c r="B877" s="2"/>
      <c r="C877" s="15"/>
      <c r="D877" s="100"/>
      <c r="E877" s="196"/>
      <c r="F877" s="170"/>
    </row>
    <row r="878" spans="1:6">
      <c r="A878" s="14"/>
      <c r="B878" s="2"/>
      <c r="C878" s="15"/>
      <c r="D878" s="100"/>
      <c r="E878" s="196"/>
      <c r="F878" s="170"/>
    </row>
    <row r="879" spans="1:6">
      <c r="A879" s="14"/>
      <c r="B879" s="2"/>
      <c r="C879" s="15"/>
      <c r="D879" s="100"/>
      <c r="E879" s="196"/>
      <c r="F879" s="170"/>
    </row>
    <row r="880" spans="1:6">
      <c r="A880" s="14"/>
      <c r="B880" s="2"/>
      <c r="C880" s="15"/>
      <c r="D880" s="100"/>
      <c r="E880" s="196"/>
      <c r="F880" s="170"/>
    </row>
    <row r="881" spans="1:6">
      <c r="A881" s="14"/>
      <c r="B881" s="2"/>
      <c r="C881" s="15"/>
      <c r="D881" s="100"/>
      <c r="E881" s="196"/>
      <c r="F881" s="170"/>
    </row>
    <row r="882" spans="1:6">
      <c r="A882" s="14"/>
      <c r="B882" s="2"/>
      <c r="C882" s="15"/>
      <c r="D882" s="100"/>
      <c r="E882" s="196"/>
      <c r="F882" s="170"/>
    </row>
    <row r="883" spans="1:6">
      <c r="A883" s="14"/>
      <c r="B883" s="2"/>
      <c r="C883" s="15"/>
      <c r="D883" s="100"/>
      <c r="E883" s="196"/>
      <c r="F883" s="170"/>
    </row>
    <row r="884" spans="1:6">
      <c r="A884" s="14"/>
      <c r="B884" s="2"/>
      <c r="C884" s="15"/>
      <c r="D884" s="100"/>
      <c r="E884" s="196"/>
      <c r="F884" s="170"/>
    </row>
    <row r="885" spans="1:6">
      <c r="A885" s="14"/>
      <c r="B885" s="2"/>
      <c r="C885" s="15"/>
      <c r="D885" s="100"/>
      <c r="E885" s="196"/>
      <c r="F885" s="170"/>
    </row>
    <row r="886" spans="1:6">
      <c r="A886" s="14"/>
      <c r="B886" s="2"/>
      <c r="C886" s="15"/>
      <c r="D886" s="100"/>
      <c r="E886" s="196"/>
      <c r="F886" s="170"/>
    </row>
    <row r="887" spans="1:6">
      <c r="A887" s="14"/>
      <c r="B887" s="2"/>
      <c r="C887" s="15"/>
      <c r="D887" s="100"/>
      <c r="E887" s="196"/>
      <c r="F887" s="170"/>
    </row>
    <row r="888" spans="1:6">
      <c r="A888" s="14"/>
      <c r="B888" s="2"/>
      <c r="C888" s="15"/>
      <c r="D888" s="100"/>
      <c r="E888" s="196"/>
      <c r="F888" s="170"/>
    </row>
    <row r="889" spans="1:6">
      <c r="A889" s="14"/>
      <c r="B889" s="2"/>
      <c r="C889" s="15"/>
      <c r="D889" s="100"/>
      <c r="E889" s="196"/>
      <c r="F889" s="170"/>
    </row>
    <row r="890" spans="1:6">
      <c r="A890" s="14"/>
      <c r="B890" s="2"/>
      <c r="C890" s="15"/>
      <c r="D890" s="100"/>
      <c r="E890" s="196"/>
      <c r="F890" s="170"/>
    </row>
    <row r="891" spans="1:6">
      <c r="A891" s="14"/>
      <c r="B891" s="2"/>
      <c r="C891" s="15"/>
      <c r="D891" s="100"/>
      <c r="E891" s="196"/>
      <c r="F891" s="170"/>
    </row>
    <row r="892" spans="1:6">
      <c r="A892" s="14"/>
      <c r="B892" s="2"/>
      <c r="C892" s="15"/>
      <c r="D892" s="100"/>
      <c r="E892" s="196"/>
      <c r="F892" s="170"/>
    </row>
    <row r="893" spans="1:6">
      <c r="A893" s="14"/>
      <c r="B893" s="2"/>
      <c r="C893" s="15"/>
      <c r="D893" s="100"/>
      <c r="E893" s="196"/>
      <c r="F893" s="170"/>
    </row>
    <row r="894" spans="1:6">
      <c r="A894" s="14"/>
      <c r="B894" s="2"/>
      <c r="C894" s="15"/>
      <c r="D894" s="100"/>
      <c r="E894" s="196"/>
      <c r="F894" s="170"/>
    </row>
    <row r="895" spans="1:6">
      <c r="A895" s="14"/>
      <c r="B895" s="2"/>
      <c r="C895" s="15"/>
      <c r="D895" s="100"/>
      <c r="E895" s="196"/>
      <c r="F895" s="170"/>
    </row>
    <row r="896" spans="1:6">
      <c r="A896" s="14"/>
      <c r="B896" s="2"/>
      <c r="C896" s="15"/>
      <c r="D896" s="100"/>
      <c r="E896" s="196"/>
      <c r="F896" s="170"/>
    </row>
    <row r="897" spans="1:6">
      <c r="A897" s="14"/>
      <c r="B897" s="2"/>
      <c r="C897" s="15"/>
      <c r="D897" s="100"/>
      <c r="E897" s="196"/>
      <c r="F897" s="170"/>
    </row>
    <row r="898" spans="1:6">
      <c r="A898" s="14"/>
      <c r="B898" s="2"/>
      <c r="C898" s="15"/>
      <c r="D898" s="100"/>
      <c r="E898" s="196"/>
      <c r="F898" s="170"/>
    </row>
    <row r="899" spans="1:6">
      <c r="A899" s="14"/>
      <c r="B899" s="2"/>
      <c r="C899" s="15"/>
      <c r="D899" s="100"/>
      <c r="E899" s="196"/>
      <c r="F899" s="170"/>
    </row>
    <row r="900" spans="1:6">
      <c r="A900" s="14"/>
      <c r="B900" s="2"/>
      <c r="C900" s="15"/>
      <c r="D900" s="100"/>
      <c r="E900" s="196"/>
      <c r="F900" s="170"/>
    </row>
    <row r="901" spans="1:6">
      <c r="A901" s="14"/>
      <c r="B901" s="2"/>
      <c r="C901" s="15"/>
      <c r="D901" s="100"/>
      <c r="E901" s="196"/>
      <c r="F901" s="170"/>
    </row>
    <row r="902" spans="1:6">
      <c r="A902" s="14"/>
      <c r="B902" s="2"/>
      <c r="C902" s="15"/>
      <c r="D902" s="100"/>
      <c r="E902" s="196"/>
      <c r="F902" s="170"/>
    </row>
    <row r="903" spans="1:6">
      <c r="A903" s="14"/>
      <c r="B903" s="2"/>
      <c r="C903" s="15"/>
      <c r="D903" s="100"/>
      <c r="E903" s="196"/>
      <c r="F903" s="170"/>
    </row>
    <row r="904" spans="1:6">
      <c r="A904" s="14"/>
      <c r="B904" s="2"/>
      <c r="C904" s="15"/>
      <c r="D904" s="100"/>
      <c r="E904" s="196"/>
      <c r="F904" s="170"/>
    </row>
    <row r="905" spans="1:6">
      <c r="A905" s="14"/>
      <c r="B905" s="2"/>
      <c r="C905" s="15"/>
      <c r="D905" s="100"/>
      <c r="E905" s="196"/>
      <c r="F905" s="170"/>
    </row>
    <row r="906" spans="1:6">
      <c r="A906" s="14"/>
      <c r="B906" s="2"/>
      <c r="C906" s="15"/>
      <c r="D906" s="100"/>
      <c r="E906" s="196"/>
      <c r="F906" s="170"/>
    </row>
    <row r="907" spans="1:6">
      <c r="A907" s="14"/>
      <c r="B907" s="2"/>
      <c r="C907" s="15"/>
      <c r="D907" s="100"/>
      <c r="E907" s="196"/>
      <c r="F907" s="170"/>
    </row>
    <row r="908" spans="1:6">
      <c r="A908" s="14"/>
      <c r="B908" s="2"/>
      <c r="C908" s="15"/>
      <c r="D908" s="100"/>
      <c r="E908" s="196"/>
      <c r="F908" s="170"/>
    </row>
    <row r="909" spans="1:6">
      <c r="A909" s="14"/>
      <c r="B909" s="2"/>
      <c r="C909" s="15"/>
      <c r="D909" s="100"/>
      <c r="E909" s="196"/>
      <c r="F909" s="170"/>
    </row>
    <row r="910" spans="1:6">
      <c r="A910" s="14"/>
      <c r="B910" s="2"/>
      <c r="C910" s="15"/>
      <c r="D910" s="100"/>
      <c r="E910" s="196"/>
      <c r="F910" s="170"/>
    </row>
    <row r="911" spans="1:6">
      <c r="A911" s="14"/>
      <c r="B911" s="2"/>
      <c r="C911" s="15"/>
      <c r="D911" s="100"/>
      <c r="E911" s="196"/>
      <c r="F911" s="170"/>
    </row>
    <row r="912" spans="1:6">
      <c r="A912" s="14"/>
      <c r="B912" s="2"/>
      <c r="C912" s="15"/>
      <c r="D912" s="100"/>
      <c r="E912" s="196"/>
      <c r="F912" s="170"/>
    </row>
    <row r="913" spans="1:6">
      <c r="A913" s="14"/>
      <c r="B913" s="2"/>
      <c r="C913" s="15"/>
      <c r="D913" s="100"/>
      <c r="E913" s="196"/>
      <c r="F913" s="170"/>
    </row>
    <row r="914" spans="1:6">
      <c r="A914" s="14"/>
      <c r="B914" s="2"/>
      <c r="C914" s="15"/>
      <c r="D914" s="100"/>
      <c r="E914" s="196"/>
      <c r="F914" s="170"/>
    </row>
    <row r="915" spans="1:6">
      <c r="A915" s="14"/>
      <c r="B915" s="2"/>
      <c r="C915" s="15"/>
      <c r="D915" s="100"/>
      <c r="E915" s="196"/>
      <c r="F915" s="170"/>
    </row>
    <row r="916" spans="1:6">
      <c r="A916" s="14"/>
      <c r="B916" s="2"/>
      <c r="C916" s="15"/>
      <c r="D916" s="100"/>
      <c r="E916" s="196"/>
      <c r="F916" s="170"/>
    </row>
    <row r="917" spans="1:6">
      <c r="A917" s="14"/>
      <c r="B917" s="2"/>
      <c r="C917" s="15"/>
      <c r="D917" s="100"/>
      <c r="E917" s="196"/>
      <c r="F917" s="170"/>
    </row>
    <row r="918" spans="1:6">
      <c r="A918" s="14"/>
      <c r="B918" s="2"/>
      <c r="C918" s="15"/>
      <c r="D918" s="100"/>
      <c r="E918" s="196"/>
      <c r="F918" s="170"/>
    </row>
    <row r="919" spans="1:6">
      <c r="A919" s="14"/>
      <c r="B919" s="2"/>
      <c r="C919" s="15"/>
      <c r="D919" s="100"/>
      <c r="E919" s="196"/>
      <c r="F919" s="170"/>
    </row>
    <row r="920" spans="1:6">
      <c r="A920" s="14"/>
      <c r="B920" s="2"/>
      <c r="C920" s="15"/>
      <c r="D920" s="100"/>
      <c r="E920" s="196"/>
      <c r="F920" s="170"/>
    </row>
    <row r="921" spans="1:6">
      <c r="A921" s="14"/>
      <c r="B921" s="2"/>
      <c r="C921" s="15"/>
      <c r="D921" s="100"/>
      <c r="E921" s="196"/>
      <c r="F921" s="170"/>
    </row>
    <row r="922" spans="1:6">
      <c r="A922" s="14"/>
      <c r="B922" s="2"/>
      <c r="C922" s="15"/>
      <c r="D922" s="100"/>
      <c r="E922" s="196"/>
      <c r="F922" s="170"/>
    </row>
    <row r="923" spans="1:6">
      <c r="A923" s="14"/>
      <c r="B923" s="2"/>
      <c r="C923" s="15"/>
      <c r="D923" s="100"/>
      <c r="E923" s="196"/>
      <c r="F923" s="170"/>
    </row>
    <row r="924" spans="1:6">
      <c r="A924" s="14"/>
      <c r="B924" s="2"/>
      <c r="C924" s="15"/>
      <c r="D924" s="100"/>
      <c r="E924" s="196"/>
      <c r="F924" s="170"/>
    </row>
    <row r="925" spans="1:6">
      <c r="A925" s="14"/>
      <c r="B925" s="2"/>
      <c r="C925" s="15"/>
      <c r="D925" s="100"/>
      <c r="E925" s="196"/>
      <c r="F925" s="170"/>
    </row>
    <row r="926" spans="1:6">
      <c r="A926" s="14"/>
      <c r="B926" s="2"/>
      <c r="C926" s="15"/>
      <c r="D926" s="100"/>
      <c r="E926" s="196"/>
      <c r="F926" s="170"/>
    </row>
    <row r="927" spans="1:6">
      <c r="A927" s="14"/>
      <c r="B927" s="2"/>
      <c r="C927" s="15"/>
      <c r="D927" s="100"/>
      <c r="E927" s="196"/>
      <c r="F927" s="170"/>
    </row>
    <row r="928" spans="1:6">
      <c r="A928" s="14"/>
      <c r="B928" s="2"/>
      <c r="C928" s="15"/>
      <c r="D928" s="100"/>
      <c r="E928" s="196"/>
      <c r="F928" s="170"/>
    </row>
    <row r="929" spans="1:6">
      <c r="A929" s="14"/>
      <c r="B929" s="2"/>
      <c r="C929" s="15"/>
      <c r="D929" s="100"/>
      <c r="E929" s="196"/>
      <c r="F929" s="170"/>
    </row>
    <row r="930" spans="1:6">
      <c r="A930" s="14"/>
      <c r="B930" s="2"/>
      <c r="C930" s="15"/>
      <c r="D930" s="100"/>
      <c r="E930" s="196"/>
      <c r="F930" s="170"/>
    </row>
    <row r="931" spans="1:6">
      <c r="A931" s="14"/>
      <c r="B931" s="2"/>
      <c r="C931" s="15"/>
      <c r="D931" s="100"/>
      <c r="E931" s="196"/>
      <c r="F931" s="170"/>
    </row>
    <row r="932" spans="1:6">
      <c r="A932" s="14"/>
      <c r="B932" s="2"/>
      <c r="C932" s="15"/>
      <c r="D932" s="100"/>
      <c r="E932" s="196"/>
      <c r="F932" s="170"/>
    </row>
    <row r="933" spans="1:6">
      <c r="A933" s="14"/>
      <c r="B933" s="2"/>
      <c r="C933" s="15"/>
      <c r="D933" s="100"/>
      <c r="E933" s="196"/>
      <c r="F933" s="170"/>
    </row>
    <row r="934" spans="1:6">
      <c r="A934" s="14"/>
      <c r="B934" s="2"/>
      <c r="C934" s="15"/>
      <c r="D934" s="100"/>
      <c r="E934" s="196"/>
      <c r="F934" s="170"/>
    </row>
    <row r="935" spans="1:6">
      <c r="A935" s="14"/>
      <c r="B935" s="2"/>
      <c r="C935" s="15"/>
      <c r="D935" s="100"/>
      <c r="E935" s="196"/>
      <c r="F935" s="170"/>
    </row>
    <row r="936" spans="1:6">
      <c r="A936" s="14"/>
      <c r="B936" s="2"/>
      <c r="C936" s="15"/>
      <c r="D936" s="100"/>
      <c r="E936" s="196"/>
      <c r="F936" s="170"/>
    </row>
    <row r="937" spans="1:6">
      <c r="A937" s="14"/>
      <c r="B937" s="2"/>
      <c r="C937" s="15"/>
      <c r="D937" s="100"/>
      <c r="E937" s="196"/>
      <c r="F937" s="170"/>
    </row>
    <row r="938" spans="1:6">
      <c r="A938" s="14"/>
      <c r="B938" s="2"/>
      <c r="C938" s="15"/>
      <c r="D938" s="100"/>
      <c r="E938" s="196"/>
      <c r="F938" s="170"/>
    </row>
    <row r="939" spans="1:6">
      <c r="A939" s="14"/>
      <c r="B939" s="2"/>
      <c r="C939" s="15"/>
      <c r="D939" s="100"/>
      <c r="E939" s="196"/>
      <c r="F939" s="170"/>
    </row>
    <row r="940" spans="1:6">
      <c r="A940" s="14"/>
      <c r="B940" s="2"/>
      <c r="C940" s="15"/>
      <c r="D940" s="100"/>
      <c r="E940" s="196"/>
      <c r="F940" s="170"/>
    </row>
    <row r="941" spans="1:6">
      <c r="A941" s="14"/>
      <c r="B941" s="2"/>
      <c r="C941" s="15"/>
      <c r="D941" s="100"/>
      <c r="E941" s="196"/>
      <c r="F941" s="170"/>
    </row>
    <row r="942" spans="1:6">
      <c r="A942" s="14"/>
      <c r="B942" s="2"/>
      <c r="C942" s="15"/>
      <c r="D942" s="100"/>
      <c r="E942" s="196"/>
      <c r="F942" s="170"/>
    </row>
    <row r="943" spans="1:6">
      <c r="A943" s="14"/>
      <c r="B943" s="2"/>
      <c r="C943" s="15"/>
      <c r="D943" s="100"/>
      <c r="E943" s="196"/>
      <c r="F943" s="170"/>
    </row>
    <row r="944" spans="1:6">
      <c r="A944" s="14"/>
      <c r="B944" s="2"/>
      <c r="C944" s="15"/>
      <c r="D944" s="100"/>
      <c r="E944" s="196"/>
      <c r="F944" s="170"/>
    </row>
    <row r="945" spans="1:6">
      <c r="A945" s="14"/>
      <c r="B945" s="2"/>
      <c r="C945" s="15"/>
      <c r="D945" s="100"/>
      <c r="E945" s="196"/>
      <c r="F945" s="170"/>
    </row>
    <row r="946" spans="1:6">
      <c r="A946" s="14"/>
      <c r="B946" s="2"/>
      <c r="C946" s="15"/>
      <c r="D946" s="100"/>
      <c r="E946" s="196"/>
      <c r="F946" s="170"/>
    </row>
    <row r="947" spans="1:6">
      <c r="A947" s="14"/>
      <c r="B947" s="2"/>
      <c r="C947" s="15"/>
      <c r="D947" s="100"/>
      <c r="E947" s="196"/>
      <c r="F947" s="170"/>
    </row>
    <row r="948" spans="1:6">
      <c r="A948" s="14"/>
      <c r="B948" s="2"/>
      <c r="C948" s="15"/>
      <c r="D948" s="100"/>
      <c r="E948" s="196"/>
      <c r="F948" s="170"/>
    </row>
    <row r="949" spans="1:6">
      <c r="A949" s="14"/>
      <c r="B949" s="2"/>
      <c r="C949" s="15"/>
      <c r="D949" s="100"/>
      <c r="E949" s="196"/>
      <c r="F949" s="170"/>
    </row>
    <row r="950" spans="1:6">
      <c r="A950" s="14"/>
      <c r="B950" s="2"/>
      <c r="C950" s="15"/>
      <c r="D950" s="100"/>
      <c r="E950" s="196"/>
      <c r="F950" s="170"/>
    </row>
    <row r="951" spans="1:6">
      <c r="A951" s="14"/>
      <c r="B951" s="2"/>
      <c r="C951" s="15"/>
      <c r="D951" s="100"/>
      <c r="E951" s="196"/>
      <c r="F951" s="170"/>
    </row>
    <row r="952" spans="1:6">
      <c r="A952" s="14"/>
      <c r="B952" s="2"/>
      <c r="C952" s="15"/>
      <c r="D952" s="100"/>
      <c r="E952" s="196"/>
      <c r="F952" s="170"/>
    </row>
    <row r="953" spans="1:6">
      <c r="A953" s="14"/>
      <c r="B953" s="2"/>
      <c r="C953" s="15"/>
      <c r="D953" s="100"/>
      <c r="E953" s="196"/>
      <c r="F953" s="170"/>
    </row>
    <row r="954" spans="1:6">
      <c r="A954" s="14"/>
      <c r="B954" s="2"/>
      <c r="C954" s="15"/>
      <c r="D954" s="100"/>
      <c r="E954" s="196"/>
      <c r="F954" s="170"/>
    </row>
    <row r="955" spans="1:6">
      <c r="A955" s="14"/>
      <c r="B955" s="2"/>
      <c r="C955" s="15"/>
      <c r="D955" s="100"/>
      <c r="E955" s="196"/>
      <c r="F955" s="170"/>
    </row>
    <row r="956" spans="1:6">
      <c r="A956" s="14"/>
      <c r="B956" s="2"/>
      <c r="C956" s="15"/>
      <c r="D956" s="100"/>
      <c r="E956" s="196"/>
      <c r="F956" s="170"/>
    </row>
    <row r="957" spans="1:6">
      <c r="A957" s="14"/>
      <c r="B957" s="2"/>
      <c r="C957" s="15"/>
      <c r="D957" s="100"/>
      <c r="E957" s="196"/>
      <c r="F957" s="170"/>
    </row>
    <row r="958" spans="1:6">
      <c r="A958" s="14"/>
      <c r="B958" s="2"/>
      <c r="C958" s="15"/>
      <c r="D958" s="100"/>
      <c r="E958" s="196"/>
      <c r="F958" s="170"/>
    </row>
    <row r="959" spans="1:6">
      <c r="A959" s="14"/>
      <c r="B959" s="2"/>
      <c r="C959" s="15"/>
      <c r="D959" s="100"/>
      <c r="E959" s="196"/>
      <c r="F959" s="170"/>
    </row>
    <row r="960" spans="1:6">
      <c r="A960" s="14"/>
      <c r="B960" s="2"/>
      <c r="C960" s="15"/>
      <c r="D960" s="100"/>
      <c r="E960" s="196"/>
      <c r="F960" s="170"/>
    </row>
    <row r="961" spans="1:6">
      <c r="A961" s="14"/>
      <c r="B961" s="2"/>
      <c r="C961" s="15"/>
      <c r="D961" s="100"/>
      <c r="E961" s="196"/>
      <c r="F961" s="170"/>
    </row>
    <row r="962" spans="1:6">
      <c r="A962" s="14"/>
      <c r="B962" s="2"/>
      <c r="C962" s="15"/>
      <c r="D962" s="100"/>
      <c r="E962" s="196"/>
      <c r="F962" s="170"/>
    </row>
    <row r="963" spans="1:6">
      <c r="A963" s="14"/>
      <c r="B963" s="2"/>
      <c r="C963" s="15"/>
      <c r="D963" s="100"/>
      <c r="E963" s="196"/>
      <c r="F963" s="170"/>
    </row>
    <row r="964" spans="1:6">
      <c r="A964" s="14"/>
      <c r="B964" s="2"/>
      <c r="C964" s="15"/>
      <c r="D964" s="100"/>
      <c r="E964" s="196"/>
      <c r="F964" s="170"/>
    </row>
    <row r="965" spans="1:6">
      <c r="A965" s="14"/>
      <c r="B965" s="2"/>
      <c r="C965" s="15"/>
      <c r="D965" s="100"/>
      <c r="E965" s="196"/>
      <c r="F965" s="170"/>
    </row>
    <row r="966" spans="1:6">
      <c r="A966" s="14"/>
      <c r="B966" s="2"/>
      <c r="C966" s="15"/>
      <c r="D966" s="100"/>
      <c r="E966" s="196"/>
      <c r="F966" s="170"/>
    </row>
    <row r="967" spans="1:6">
      <c r="A967" s="14"/>
      <c r="B967" s="2"/>
      <c r="C967" s="15"/>
      <c r="D967" s="100"/>
      <c r="E967" s="196"/>
      <c r="F967" s="170"/>
    </row>
    <row r="968" spans="1:6">
      <c r="A968" s="14"/>
      <c r="B968" s="2"/>
      <c r="C968" s="15"/>
      <c r="D968" s="100"/>
      <c r="E968" s="196"/>
      <c r="F968" s="170"/>
    </row>
    <row r="969" spans="1:6">
      <c r="A969" s="14"/>
      <c r="B969" s="2"/>
      <c r="C969" s="15"/>
      <c r="D969" s="100"/>
      <c r="E969" s="196"/>
      <c r="F969" s="170"/>
    </row>
    <row r="970" spans="1:6">
      <c r="A970" s="14"/>
      <c r="B970" s="2"/>
      <c r="C970" s="15"/>
      <c r="D970" s="100"/>
      <c r="E970" s="196"/>
      <c r="F970" s="170"/>
    </row>
    <row r="971" spans="1:6">
      <c r="A971" s="14"/>
      <c r="B971" s="2"/>
      <c r="C971" s="15"/>
      <c r="D971" s="100"/>
      <c r="E971" s="196"/>
      <c r="F971" s="170"/>
    </row>
    <row r="972" spans="1:6">
      <c r="A972" s="14"/>
      <c r="B972" s="2"/>
      <c r="C972" s="15"/>
      <c r="D972" s="100"/>
      <c r="E972" s="196"/>
      <c r="F972" s="170"/>
    </row>
    <row r="973" spans="1:6">
      <c r="A973" s="14"/>
      <c r="B973" s="2"/>
      <c r="C973" s="15"/>
      <c r="D973" s="100"/>
      <c r="E973" s="196"/>
      <c r="F973" s="170"/>
    </row>
    <row r="974" spans="1:6">
      <c r="A974" s="14"/>
      <c r="B974" s="2"/>
      <c r="C974" s="15"/>
      <c r="D974" s="100"/>
      <c r="E974" s="196"/>
      <c r="F974" s="170"/>
    </row>
    <row r="975" spans="1:6">
      <c r="A975" s="14"/>
      <c r="B975" s="2"/>
      <c r="C975" s="15"/>
      <c r="D975" s="100"/>
      <c r="E975" s="196"/>
      <c r="F975" s="170"/>
    </row>
    <row r="976" spans="1:6">
      <c r="A976" s="14"/>
      <c r="B976" s="2"/>
      <c r="C976" s="15"/>
      <c r="D976" s="100"/>
      <c r="E976" s="196"/>
      <c r="F976" s="170"/>
    </row>
    <row r="977" spans="1:6">
      <c r="A977" s="14"/>
      <c r="B977" s="2"/>
      <c r="C977" s="15"/>
      <c r="D977" s="100"/>
      <c r="E977" s="196"/>
      <c r="F977" s="170"/>
    </row>
    <row r="978" spans="1:6">
      <c r="A978" s="14"/>
      <c r="B978" s="2"/>
      <c r="C978" s="15"/>
      <c r="D978" s="100"/>
      <c r="E978" s="196"/>
      <c r="F978" s="170"/>
    </row>
    <row r="979" spans="1:6">
      <c r="A979" s="14"/>
      <c r="B979" s="2"/>
      <c r="C979" s="15"/>
      <c r="D979" s="100"/>
      <c r="E979" s="196"/>
      <c r="F979" s="170"/>
    </row>
    <row r="980" spans="1:6">
      <c r="A980" s="14"/>
      <c r="B980" s="2"/>
      <c r="C980" s="15"/>
      <c r="D980" s="100"/>
      <c r="E980" s="196"/>
      <c r="F980" s="170"/>
    </row>
    <row r="981" spans="1:6">
      <c r="A981" s="14"/>
      <c r="B981" s="2"/>
      <c r="C981" s="15"/>
      <c r="D981" s="100"/>
      <c r="E981" s="196"/>
      <c r="F981" s="170"/>
    </row>
    <row r="982" spans="1:6">
      <c r="A982" s="14"/>
      <c r="B982" s="2"/>
      <c r="C982" s="15"/>
      <c r="D982" s="100"/>
      <c r="E982" s="196"/>
      <c r="F982" s="170"/>
    </row>
    <row r="983" spans="1:6">
      <c r="A983" s="14"/>
      <c r="B983" s="2"/>
      <c r="C983" s="15"/>
      <c r="D983" s="100"/>
      <c r="E983" s="196"/>
      <c r="F983" s="170"/>
    </row>
    <row r="984" spans="1:6">
      <c r="A984" s="14"/>
      <c r="B984" s="2"/>
      <c r="C984" s="15"/>
      <c r="D984" s="100"/>
      <c r="E984" s="196"/>
      <c r="F984" s="170"/>
    </row>
    <row r="985" spans="1:6">
      <c r="A985" s="14"/>
      <c r="B985" s="2"/>
      <c r="C985" s="15"/>
      <c r="D985" s="100"/>
      <c r="E985" s="196"/>
      <c r="F985" s="170"/>
    </row>
    <row r="986" spans="1:6">
      <c r="A986" s="14"/>
      <c r="B986" s="2"/>
      <c r="C986" s="15"/>
      <c r="D986" s="100"/>
      <c r="E986" s="196"/>
      <c r="F986" s="170"/>
    </row>
    <row r="987" spans="1:6">
      <c r="A987" s="14"/>
      <c r="B987" s="2"/>
      <c r="C987" s="15"/>
      <c r="D987" s="100"/>
      <c r="E987" s="196"/>
      <c r="F987" s="170"/>
    </row>
    <row r="988" spans="1:6">
      <c r="A988" s="14"/>
      <c r="B988" s="2"/>
      <c r="C988" s="15"/>
      <c r="D988" s="100"/>
      <c r="E988" s="196"/>
      <c r="F988" s="170"/>
    </row>
    <row r="989" spans="1:6">
      <c r="A989" s="14"/>
      <c r="B989" s="2"/>
      <c r="C989" s="15"/>
      <c r="D989" s="100"/>
      <c r="E989" s="196"/>
      <c r="F989" s="170"/>
    </row>
    <row r="990" spans="1:6">
      <c r="A990" s="14"/>
      <c r="B990" s="2"/>
      <c r="C990" s="15"/>
      <c r="D990" s="100"/>
      <c r="E990" s="196"/>
      <c r="F990" s="170"/>
    </row>
    <row r="991" spans="1:6">
      <c r="A991" s="14"/>
      <c r="B991" s="2"/>
      <c r="C991" s="15"/>
      <c r="D991" s="100"/>
      <c r="E991" s="196"/>
      <c r="F991" s="170"/>
    </row>
    <row r="992" spans="1:6">
      <c r="A992" s="14"/>
      <c r="B992" s="2"/>
      <c r="C992" s="15"/>
      <c r="D992" s="100"/>
      <c r="E992" s="196"/>
      <c r="F992" s="170"/>
    </row>
    <row r="993" spans="1:6">
      <c r="A993" s="14"/>
      <c r="B993" s="2"/>
      <c r="C993" s="15"/>
      <c r="D993" s="100"/>
      <c r="E993" s="196"/>
      <c r="F993" s="170"/>
    </row>
    <row r="994" spans="1:6">
      <c r="A994" s="14"/>
      <c r="B994" s="2"/>
      <c r="C994" s="15"/>
      <c r="D994" s="100"/>
      <c r="E994" s="196"/>
      <c r="F994" s="170"/>
    </row>
    <row r="995" spans="1:6">
      <c r="A995" s="14"/>
      <c r="B995" s="2"/>
      <c r="C995" s="15"/>
      <c r="D995" s="100"/>
      <c r="E995" s="196"/>
      <c r="F995" s="170"/>
    </row>
    <row r="996" spans="1:6">
      <c r="A996" s="14"/>
      <c r="B996" s="2"/>
      <c r="C996" s="15"/>
      <c r="D996" s="100"/>
      <c r="E996" s="196"/>
      <c r="F996" s="170"/>
    </row>
    <row r="997" spans="1:6">
      <c r="A997" s="14"/>
      <c r="B997" s="2"/>
      <c r="C997" s="15"/>
      <c r="D997" s="100"/>
      <c r="E997" s="196"/>
      <c r="F997" s="170"/>
    </row>
    <row r="998" spans="1:6">
      <c r="A998" s="14"/>
      <c r="B998" s="2"/>
      <c r="C998" s="15"/>
      <c r="D998" s="100"/>
      <c r="E998" s="196"/>
      <c r="F998" s="170"/>
    </row>
    <row r="999" spans="1:6">
      <c r="A999" s="14"/>
      <c r="B999" s="2"/>
      <c r="C999" s="15"/>
      <c r="D999" s="100"/>
      <c r="E999" s="196"/>
      <c r="F999" s="170"/>
    </row>
    <row r="1000" spans="1:6">
      <c r="A1000" s="14"/>
      <c r="B1000" s="2"/>
      <c r="C1000" s="15"/>
      <c r="D1000" s="100"/>
      <c r="E1000" s="196"/>
      <c r="F1000" s="170"/>
    </row>
    <row r="1001" spans="1:6">
      <c r="A1001" s="14"/>
      <c r="B1001" s="2"/>
      <c r="C1001" s="15"/>
      <c r="D1001" s="100"/>
      <c r="E1001" s="196"/>
      <c r="F1001" s="170"/>
    </row>
    <row r="1002" spans="1:6">
      <c r="A1002" s="14"/>
      <c r="B1002" s="2"/>
      <c r="C1002" s="15"/>
      <c r="D1002" s="100"/>
      <c r="E1002" s="196"/>
      <c r="F1002" s="170"/>
    </row>
    <row r="1003" spans="1:6">
      <c r="A1003" s="14"/>
      <c r="B1003" s="2"/>
      <c r="C1003" s="15"/>
      <c r="D1003" s="100"/>
      <c r="E1003" s="196"/>
      <c r="F1003" s="170"/>
    </row>
    <row r="1004" spans="1:6">
      <c r="A1004" s="14"/>
      <c r="B1004" s="2"/>
      <c r="C1004" s="15"/>
      <c r="D1004" s="100"/>
      <c r="E1004" s="196"/>
      <c r="F1004" s="170"/>
    </row>
    <row r="1005" spans="1:6">
      <c r="A1005" s="14"/>
      <c r="B1005" s="2"/>
      <c r="C1005" s="15"/>
      <c r="D1005" s="100"/>
      <c r="E1005" s="196"/>
      <c r="F1005" s="170"/>
    </row>
    <row r="1006" spans="1:6">
      <c r="A1006" s="14"/>
      <c r="B1006" s="2"/>
      <c r="C1006" s="15"/>
      <c r="D1006" s="100"/>
      <c r="E1006" s="196"/>
      <c r="F1006" s="170"/>
    </row>
    <row r="1007" spans="1:6">
      <c r="A1007" s="14"/>
      <c r="B1007" s="2"/>
      <c r="C1007" s="15"/>
      <c r="D1007" s="100"/>
      <c r="E1007" s="196"/>
      <c r="F1007" s="170"/>
    </row>
    <row r="1008" spans="1:6">
      <c r="A1008" s="14"/>
      <c r="B1008" s="2"/>
      <c r="C1008" s="15"/>
      <c r="D1008" s="100"/>
      <c r="E1008" s="196"/>
      <c r="F1008" s="170"/>
    </row>
    <row r="1009" spans="1:6">
      <c r="A1009" s="14"/>
      <c r="B1009" s="2"/>
      <c r="C1009" s="15"/>
      <c r="D1009" s="100"/>
      <c r="E1009" s="196"/>
      <c r="F1009" s="170"/>
    </row>
    <row r="1010" spans="1:6">
      <c r="A1010" s="14"/>
      <c r="B1010" s="2"/>
      <c r="C1010" s="15"/>
      <c r="D1010" s="100"/>
      <c r="E1010" s="196"/>
      <c r="F1010" s="170"/>
    </row>
    <row r="1011" spans="1:6">
      <c r="A1011" s="14"/>
      <c r="B1011" s="2"/>
      <c r="C1011" s="15"/>
      <c r="D1011" s="100"/>
      <c r="E1011" s="196"/>
      <c r="F1011" s="170"/>
    </row>
    <row r="1012" spans="1:6">
      <c r="A1012" s="14"/>
      <c r="B1012" s="2"/>
      <c r="C1012" s="15"/>
      <c r="D1012" s="100"/>
      <c r="E1012" s="196"/>
      <c r="F1012" s="170"/>
    </row>
    <row r="1013" spans="1:6">
      <c r="A1013" s="14"/>
      <c r="B1013" s="2"/>
      <c r="C1013" s="15"/>
      <c r="D1013" s="100"/>
      <c r="E1013" s="196"/>
      <c r="F1013" s="170"/>
    </row>
    <row r="1014" spans="1:6">
      <c r="A1014" s="14"/>
      <c r="B1014" s="2"/>
      <c r="C1014" s="15"/>
      <c r="D1014" s="100"/>
      <c r="E1014" s="196"/>
      <c r="F1014" s="170"/>
    </row>
    <row r="1015" spans="1:6">
      <c r="A1015" s="14"/>
      <c r="B1015" s="2"/>
      <c r="C1015" s="15"/>
      <c r="D1015" s="100"/>
      <c r="E1015" s="196"/>
      <c r="F1015" s="170"/>
    </row>
    <row r="1016" spans="1:6">
      <c r="A1016" s="14"/>
      <c r="B1016" s="2"/>
      <c r="C1016" s="15"/>
      <c r="D1016" s="100"/>
      <c r="E1016" s="196"/>
      <c r="F1016" s="170"/>
    </row>
    <row r="1017" spans="1:6">
      <c r="A1017" s="14"/>
      <c r="B1017" s="2"/>
      <c r="C1017" s="15"/>
      <c r="D1017" s="100"/>
      <c r="E1017" s="196"/>
      <c r="F1017" s="170"/>
    </row>
    <row r="1018" spans="1:6">
      <c r="A1018" s="14"/>
      <c r="B1018" s="2"/>
      <c r="C1018" s="15"/>
      <c r="D1018" s="100"/>
      <c r="E1018" s="196"/>
      <c r="F1018" s="170"/>
    </row>
    <row r="1019" spans="1:6">
      <c r="A1019" s="14"/>
      <c r="B1019" s="2"/>
      <c r="C1019" s="15"/>
      <c r="D1019" s="100"/>
      <c r="E1019" s="196"/>
      <c r="F1019" s="170"/>
    </row>
    <row r="1020" spans="1:6">
      <c r="A1020" s="14"/>
      <c r="B1020" s="2"/>
      <c r="C1020" s="15"/>
      <c r="D1020" s="100"/>
      <c r="E1020" s="196"/>
      <c r="F1020" s="170"/>
    </row>
    <row r="1021" spans="1:6">
      <c r="A1021" s="14"/>
      <c r="B1021" s="2"/>
      <c r="C1021" s="15"/>
      <c r="D1021" s="100"/>
      <c r="E1021" s="196"/>
      <c r="F1021" s="170"/>
    </row>
    <row r="1022" spans="1:6">
      <c r="A1022" s="14"/>
      <c r="B1022" s="2"/>
      <c r="C1022" s="15"/>
      <c r="D1022" s="100"/>
      <c r="E1022" s="196"/>
      <c r="F1022" s="170"/>
    </row>
    <row r="1023" spans="1:6">
      <c r="A1023" s="14"/>
      <c r="B1023" s="2"/>
      <c r="C1023" s="15"/>
      <c r="D1023" s="100"/>
      <c r="E1023" s="196"/>
      <c r="F1023" s="170"/>
    </row>
    <row r="1024" spans="1:6">
      <c r="A1024" s="14"/>
      <c r="B1024" s="2"/>
      <c r="C1024" s="15"/>
      <c r="D1024" s="100"/>
      <c r="E1024" s="196"/>
      <c r="F1024" s="170"/>
    </row>
    <row r="1025" spans="1:6">
      <c r="A1025" s="14"/>
      <c r="B1025" s="2"/>
      <c r="C1025" s="15"/>
      <c r="D1025" s="100"/>
      <c r="E1025" s="196"/>
      <c r="F1025" s="170"/>
    </row>
    <row r="1026" spans="1:6">
      <c r="A1026" s="14"/>
      <c r="B1026" s="2"/>
      <c r="C1026" s="15"/>
      <c r="D1026" s="100"/>
      <c r="E1026" s="196"/>
      <c r="F1026" s="170"/>
    </row>
    <row r="1027" spans="1:6">
      <c r="A1027" s="14"/>
      <c r="B1027" s="2"/>
      <c r="C1027" s="15"/>
      <c r="D1027" s="100"/>
      <c r="E1027" s="196"/>
      <c r="F1027" s="170"/>
    </row>
    <row r="1028" spans="1:6">
      <c r="A1028" s="14"/>
      <c r="B1028" s="2"/>
      <c r="C1028" s="15"/>
      <c r="D1028" s="100"/>
      <c r="E1028" s="196"/>
      <c r="F1028" s="170"/>
    </row>
    <row r="1029" spans="1:6">
      <c r="A1029" s="14"/>
      <c r="B1029" s="2"/>
      <c r="C1029" s="15"/>
      <c r="D1029" s="100"/>
      <c r="E1029" s="196"/>
      <c r="F1029" s="170"/>
    </row>
    <row r="1030" spans="1:6">
      <c r="A1030" s="14"/>
      <c r="B1030" s="2"/>
      <c r="C1030" s="15"/>
      <c r="D1030" s="100"/>
      <c r="E1030" s="196"/>
      <c r="F1030" s="170"/>
    </row>
    <row r="1031" spans="1:6">
      <c r="A1031" s="14"/>
      <c r="B1031" s="2"/>
      <c r="C1031" s="15"/>
      <c r="D1031" s="100"/>
      <c r="E1031" s="196"/>
      <c r="F1031" s="170"/>
    </row>
    <row r="1032" spans="1:6">
      <c r="A1032" s="14"/>
      <c r="B1032" s="2"/>
      <c r="C1032" s="15"/>
      <c r="D1032" s="100"/>
      <c r="E1032" s="196"/>
      <c r="F1032" s="170"/>
    </row>
    <row r="1033" spans="1:6">
      <c r="A1033" s="14"/>
      <c r="B1033" s="2"/>
      <c r="C1033" s="15"/>
      <c r="D1033" s="100"/>
      <c r="E1033" s="196"/>
      <c r="F1033" s="170"/>
    </row>
    <row r="1034" spans="1:6">
      <c r="A1034" s="14"/>
      <c r="B1034" s="2"/>
      <c r="C1034" s="15"/>
      <c r="D1034" s="100"/>
      <c r="E1034" s="196"/>
      <c r="F1034" s="170"/>
    </row>
    <row r="1035" spans="1:6">
      <c r="A1035" s="14"/>
      <c r="B1035" s="2"/>
      <c r="C1035" s="15"/>
      <c r="D1035" s="100"/>
      <c r="E1035" s="196"/>
      <c r="F1035" s="170"/>
    </row>
    <row r="1036" spans="1:6">
      <c r="A1036" s="14"/>
      <c r="B1036" s="2"/>
      <c r="C1036" s="15"/>
      <c r="D1036" s="100"/>
      <c r="E1036" s="196"/>
      <c r="F1036" s="170"/>
    </row>
    <row r="1037" spans="1:6">
      <c r="A1037" s="14"/>
      <c r="B1037" s="2"/>
      <c r="C1037" s="15"/>
      <c r="D1037" s="100"/>
      <c r="E1037" s="196"/>
      <c r="F1037" s="170"/>
    </row>
    <row r="1038" spans="1:6">
      <c r="A1038" s="14"/>
      <c r="B1038" s="2"/>
      <c r="C1038" s="15"/>
      <c r="D1038" s="100"/>
      <c r="E1038" s="196"/>
      <c r="F1038" s="170"/>
    </row>
    <row r="1039" spans="1:6">
      <c r="A1039" s="14"/>
      <c r="B1039" s="2"/>
      <c r="C1039" s="15"/>
      <c r="D1039" s="100"/>
      <c r="E1039" s="196"/>
      <c r="F1039" s="170"/>
    </row>
    <row r="1040" spans="1:6">
      <c r="A1040" s="14"/>
      <c r="B1040" s="2"/>
      <c r="C1040" s="15"/>
      <c r="D1040" s="100"/>
      <c r="E1040" s="196"/>
      <c r="F1040" s="170"/>
    </row>
    <row r="1041" spans="1:6">
      <c r="A1041" s="14"/>
      <c r="B1041" s="2"/>
      <c r="C1041" s="15"/>
      <c r="D1041" s="100"/>
      <c r="E1041" s="196"/>
      <c r="F1041" s="170"/>
    </row>
    <row r="1042" spans="1:6">
      <c r="A1042" s="14"/>
      <c r="B1042" s="2"/>
      <c r="C1042" s="15"/>
      <c r="D1042" s="100"/>
      <c r="E1042" s="196"/>
      <c r="F1042" s="170"/>
    </row>
    <row r="1043" spans="1:6">
      <c r="A1043" s="14"/>
      <c r="B1043" s="2"/>
      <c r="C1043" s="15"/>
      <c r="D1043" s="100"/>
      <c r="E1043" s="196"/>
      <c r="F1043" s="170"/>
    </row>
    <row r="1044" spans="1:6">
      <c r="A1044" s="14"/>
      <c r="B1044" s="2"/>
      <c r="C1044" s="15"/>
      <c r="D1044" s="100"/>
      <c r="E1044" s="196"/>
      <c r="F1044" s="170"/>
    </row>
    <row r="1045" spans="1:6">
      <c r="A1045" s="14"/>
      <c r="B1045" s="2"/>
      <c r="C1045" s="15"/>
      <c r="D1045" s="100"/>
      <c r="E1045" s="196"/>
      <c r="F1045" s="170"/>
    </row>
    <row r="1046" spans="1:6">
      <c r="A1046" s="14"/>
      <c r="B1046" s="2"/>
      <c r="C1046" s="15"/>
      <c r="D1046" s="100"/>
      <c r="E1046" s="196"/>
      <c r="F1046" s="170"/>
    </row>
    <row r="1047" spans="1:6">
      <c r="A1047" s="14"/>
      <c r="B1047" s="2"/>
      <c r="C1047" s="15"/>
      <c r="D1047" s="100"/>
      <c r="E1047" s="196"/>
      <c r="F1047" s="170"/>
    </row>
    <row r="1048" spans="1:6">
      <c r="A1048" s="14"/>
      <c r="B1048" s="2"/>
      <c r="C1048" s="15"/>
      <c r="D1048" s="100"/>
      <c r="E1048" s="196"/>
      <c r="F1048" s="170"/>
    </row>
    <row r="1049" spans="1:6">
      <c r="A1049" s="14"/>
      <c r="B1049" s="2"/>
      <c r="C1049" s="15"/>
      <c r="D1049" s="100"/>
      <c r="E1049" s="196"/>
      <c r="F1049" s="170"/>
    </row>
    <row r="1050" spans="1:6">
      <c r="A1050" s="14"/>
      <c r="B1050" s="2"/>
      <c r="C1050" s="15"/>
      <c r="D1050" s="100"/>
      <c r="E1050" s="196"/>
      <c r="F1050" s="170"/>
    </row>
    <row r="1051" spans="1:6">
      <c r="A1051" s="14"/>
      <c r="B1051" s="2"/>
      <c r="C1051" s="15"/>
      <c r="D1051" s="100"/>
      <c r="E1051" s="196"/>
      <c r="F1051" s="170"/>
    </row>
    <row r="1052" spans="1:6">
      <c r="A1052" s="14"/>
      <c r="B1052" s="2"/>
      <c r="C1052" s="15"/>
      <c r="D1052" s="100"/>
      <c r="E1052" s="196"/>
      <c r="F1052" s="170"/>
    </row>
    <row r="1053" spans="1:6">
      <c r="A1053" s="14"/>
      <c r="B1053" s="2"/>
      <c r="C1053" s="15"/>
      <c r="D1053" s="100"/>
      <c r="E1053" s="196"/>
      <c r="F1053" s="170"/>
    </row>
    <row r="1054" spans="1:6">
      <c r="A1054" s="14"/>
      <c r="B1054" s="2"/>
      <c r="C1054" s="15"/>
      <c r="D1054" s="100"/>
      <c r="E1054" s="196"/>
      <c r="F1054" s="170"/>
    </row>
    <row r="1055" spans="1:6">
      <c r="A1055" s="14"/>
      <c r="B1055" s="2"/>
      <c r="C1055" s="15"/>
      <c r="D1055" s="100"/>
      <c r="E1055" s="196"/>
      <c r="F1055" s="170"/>
    </row>
    <row r="1056" spans="1:6">
      <c r="A1056" s="14"/>
      <c r="B1056" s="2"/>
      <c r="C1056" s="15"/>
      <c r="D1056" s="100"/>
      <c r="E1056" s="196"/>
      <c r="F1056" s="170"/>
    </row>
    <row r="1057" spans="1:6">
      <c r="A1057" s="14"/>
      <c r="B1057" s="2"/>
      <c r="C1057" s="15"/>
      <c r="D1057" s="100"/>
      <c r="E1057" s="196"/>
      <c r="F1057" s="170"/>
    </row>
    <row r="1058" spans="1:6">
      <c r="A1058" s="14"/>
      <c r="B1058" s="2"/>
      <c r="C1058" s="15"/>
      <c r="D1058" s="100"/>
      <c r="E1058" s="196"/>
      <c r="F1058" s="170"/>
    </row>
    <row r="1059" spans="1:6">
      <c r="A1059" s="14"/>
      <c r="B1059" s="2"/>
      <c r="C1059" s="15"/>
      <c r="D1059" s="100"/>
      <c r="E1059" s="196"/>
      <c r="F1059" s="170"/>
    </row>
    <row r="1060" spans="1:6">
      <c r="A1060" s="14"/>
      <c r="B1060" s="2"/>
      <c r="C1060" s="15"/>
      <c r="D1060" s="100"/>
      <c r="E1060" s="196"/>
      <c r="F1060" s="170"/>
    </row>
    <row r="1061" spans="1:6">
      <c r="A1061" s="14"/>
      <c r="B1061" s="2"/>
      <c r="C1061" s="15"/>
      <c r="D1061" s="100"/>
      <c r="E1061" s="196"/>
      <c r="F1061" s="170"/>
    </row>
    <row r="1062" spans="1:6">
      <c r="A1062" s="14"/>
      <c r="B1062" s="2"/>
      <c r="C1062" s="15"/>
      <c r="D1062" s="100"/>
      <c r="E1062" s="196"/>
      <c r="F1062" s="170"/>
    </row>
    <row r="1063" spans="1:6">
      <c r="A1063" s="14"/>
      <c r="B1063" s="2"/>
      <c r="C1063" s="15"/>
      <c r="D1063" s="100"/>
      <c r="E1063" s="196"/>
      <c r="F1063" s="170"/>
    </row>
    <row r="1064" spans="1:6">
      <c r="A1064" s="14"/>
      <c r="B1064" s="2"/>
      <c r="C1064" s="15"/>
      <c r="D1064" s="100"/>
      <c r="E1064" s="196"/>
      <c r="F1064" s="170"/>
    </row>
    <row r="1065" spans="1:6">
      <c r="A1065" s="14"/>
      <c r="B1065" s="2"/>
      <c r="C1065" s="15"/>
      <c r="D1065" s="100"/>
      <c r="E1065" s="196"/>
      <c r="F1065" s="170"/>
    </row>
    <row r="1066" spans="1:6">
      <c r="A1066" s="14"/>
      <c r="B1066" s="2"/>
      <c r="C1066" s="15"/>
      <c r="D1066" s="100"/>
      <c r="E1066" s="196"/>
      <c r="F1066" s="170"/>
    </row>
    <row r="1067" spans="1:6">
      <c r="A1067" s="14"/>
      <c r="B1067" s="2"/>
      <c r="C1067" s="15"/>
      <c r="D1067" s="100"/>
      <c r="E1067" s="196"/>
      <c r="F1067" s="170"/>
    </row>
    <row r="1068" spans="1:6">
      <c r="A1068" s="14"/>
      <c r="B1068" s="2"/>
      <c r="C1068" s="15"/>
      <c r="D1068" s="100"/>
      <c r="E1068" s="196"/>
      <c r="F1068" s="170"/>
    </row>
    <row r="1069" spans="1:6">
      <c r="A1069" s="14"/>
      <c r="B1069" s="2"/>
      <c r="C1069" s="15"/>
      <c r="D1069" s="100"/>
      <c r="E1069" s="196"/>
      <c r="F1069" s="170"/>
    </row>
    <row r="1070" spans="1:6">
      <c r="A1070" s="14"/>
      <c r="B1070" s="2"/>
      <c r="C1070" s="15"/>
      <c r="D1070" s="100"/>
      <c r="E1070" s="196"/>
      <c r="F1070" s="170"/>
    </row>
    <row r="1071" spans="1:6">
      <c r="A1071" s="14"/>
      <c r="B1071" s="2"/>
      <c r="C1071" s="15"/>
      <c r="D1071" s="100"/>
      <c r="E1071" s="196"/>
      <c r="F1071" s="170"/>
    </row>
    <row r="1072" spans="1:6">
      <c r="A1072" s="14"/>
      <c r="B1072" s="2"/>
      <c r="C1072" s="15"/>
      <c r="D1072" s="100"/>
      <c r="E1072" s="196"/>
      <c r="F1072" s="170"/>
    </row>
    <row r="1073" spans="1:6">
      <c r="A1073" s="14"/>
      <c r="B1073" s="2"/>
      <c r="C1073" s="15"/>
      <c r="D1073" s="100"/>
      <c r="E1073" s="196"/>
      <c r="F1073" s="170"/>
    </row>
    <row r="1074" spans="1:6">
      <c r="A1074" s="14"/>
      <c r="B1074" s="2"/>
      <c r="C1074" s="15"/>
      <c r="D1074" s="100"/>
      <c r="E1074" s="196"/>
      <c r="F1074" s="170"/>
    </row>
    <row r="1075" spans="1:6">
      <c r="A1075" s="14"/>
      <c r="B1075" s="2"/>
      <c r="C1075" s="15"/>
      <c r="D1075" s="100"/>
      <c r="E1075" s="196"/>
      <c r="F1075" s="170"/>
    </row>
    <row r="1076" spans="1:6">
      <c r="A1076" s="14"/>
      <c r="B1076" s="2"/>
      <c r="C1076" s="15"/>
      <c r="D1076" s="100"/>
      <c r="E1076" s="196"/>
      <c r="F1076" s="170"/>
    </row>
    <row r="1077" spans="1:6">
      <c r="A1077" s="14"/>
      <c r="B1077" s="2"/>
      <c r="C1077" s="15"/>
      <c r="D1077" s="100"/>
      <c r="E1077" s="196"/>
      <c r="F1077" s="170"/>
    </row>
    <row r="1078" spans="1:6">
      <c r="A1078" s="14"/>
      <c r="B1078" s="2"/>
      <c r="C1078" s="15"/>
      <c r="D1078" s="100"/>
      <c r="E1078" s="196"/>
      <c r="F1078" s="170"/>
    </row>
    <row r="1079" spans="1:6">
      <c r="A1079" s="14"/>
      <c r="B1079" s="2"/>
      <c r="C1079" s="15"/>
      <c r="D1079" s="100"/>
      <c r="E1079" s="196"/>
      <c r="F1079" s="170"/>
    </row>
    <row r="1080" spans="1:6">
      <c r="A1080" s="14"/>
      <c r="B1080" s="2"/>
      <c r="C1080" s="15"/>
      <c r="D1080" s="100"/>
      <c r="E1080" s="196"/>
      <c r="F1080" s="170"/>
    </row>
    <row r="1081" spans="1:6">
      <c r="A1081" s="14"/>
      <c r="B1081" s="2"/>
      <c r="C1081" s="15"/>
      <c r="D1081" s="100"/>
      <c r="E1081" s="196"/>
      <c r="F1081" s="170"/>
    </row>
    <row r="1082" spans="1:6">
      <c r="A1082" s="14"/>
      <c r="B1082" s="2"/>
      <c r="C1082" s="15"/>
      <c r="D1082" s="100"/>
      <c r="E1082" s="196"/>
      <c r="F1082" s="170"/>
    </row>
    <row r="1083" spans="1:6">
      <c r="A1083" s="14"/>
      <c r="B1083" s="2"/>
      <c r="C1083" s="15"/>
      <c r="D1083" s="100"/>
      <c r="E1083" s="196"/>
      <c r="F1083" s="170"/>
    </row>
    <row r="1084" spans="1:6">
      <c r="A1084" s="14"/>
      <c r="B1084" s="2"/>
      <c r="C1084" s="15"/>
      <c r="D1084" s="100"/>
      <c r="E1084" s="196"/>
      <c r="F1084" s="170"/>
    </row>
    <row r="1085" spans="1:6">
      <c r="A1085" s="14"/>
      <c r="B1085" s="2"/>
      <c r="C1085" s="15"/>
      <c r="D1085" s="100"/>
      <c r="E1085" s="196"/>
      <c r="F1085" s="170"/>
    </row>
    <row r="1086" spans="1:6">
      <c r="A1086" s="14"/>
      <c r="B1086" s="2"/>
      <c r="C1086" s="15"/>
      <c r="D1086" s="100"/>
      <c r="E1086" s="196"/>
      <c r="F1086" s="170"/>
    </row>
    <row r="1087" spans="1:6">
      <c r="A1087" s="14"/>
      <c r="B1087" s="2"/>
      <c r="C1087" s="15"/>
      <c r="D1087" s="100"/>
      <c r="E1087" s="196"/>
      <c r="F1087" s="170"/>
    </row>
    <row r="1088" spans="1:6">
      <c r="A1088" s="14"/>
      <c r="B1088" s="2"/>
      <c r="C1088" s="15"/>
      <c r="D1088" s="100"/>
      <c r="E1088" s="196"/>
      <c r="F1088" s="170"/>
    </row>
    <row r="1089" spans="1:6">
      <c r="A1089" s="14"/>
      <c r="B1089" s="2"/>
      <c r="C1089" s="15"/>
      <c r="D1089" s="100"/>
      <c r="E1089" s="196"/>
      <c r="F1089" s="170"/>
    </row>
    <row r="1090" spans="1:6">
      <c r="A1090" s="14"/>
      <c r="B1090" s="2"/>
      <c r="C1090" s="15"/>
      <c r="D1090" s="100"/>
      <c r="E1090" s="196"/>
      <c r="F1090" s="170"/>
    </row>
    <row r="1091" spans="1:6">
      <c r="A1091" s="14"/>
      <c r="B1091" s="2"/>
      <c r="C1091" s="15"/>
      <c r="D1091" s="100"/>
      <c r="E1091" s="196"/>
      <c r="F1091" s="170"/>
    </row>
    <row r="1092" spans="1:6">
      <c r="A1092" s="14"/>
      <c r="B1092" s="2"/>
      <c r="C1092" s="15"/>
      <c r="D1092" s="100"/>
      <c r="E1092" s="196"/>
      <c r="F1092" s="170"/>
    </row>
    <row r="1093" spans="1:6">
      <c r="A1093" s="14"/>
      <c r="B1093" s="2"/>
      <c r="C1093" s="15"/>
      <c r="D1093" s="100"/>
      <c r="E1093" s="196"/>
      <c r="F1093" s="170"/>
    </row>
    <row r="1094" spans="1:6">
      <c r="A1094" s="14"/>
      <c r="B1094" s="2"/>
      <c r="C1094" s="15"/>
      <c r="D1094" s="100"/>
      <c r="E1094" s="196"/>
      <c r="F1094" s="170"/>
    </row>
    <row r="1095" spans="1:6">
      <c r="A1095" s="14"/>
      <c r="B1095" s="2"/>
      <c r="C1095" s="15"/>
      <c r="D1095" s="100"/>
      <c r="E1095" s="196"/>
      <c r="F1095" s="170"/>
    </row>
    <row r="1096" spans="1:6">
      <c r="A1096" s="14"/>
      <c r="B1096" s="2"/>
      <c r="C1096" s="15"/>
      <c r="D1096" s="100"/>
      <c r="E1096" s="196"/>
      <c r="F1096" s="170"/>
    </row>
    <row r="1097" spans="1:6">
      <c r="A1097" s="14"/>
      <c r="B1097" s="2"/>
      <c r="C1097" s="15"/>
      <c r="D1097" s="100"/>
      <c r="E1097" s="196"/>
      <c r="F1097" s="170"/>
    </row>
    <row r="1098" spans="1:6">
      <c r="A1098" s="14"/>
      <c r="B1098" s="2"/>
      <c r="C1098" s="15"/>
      <c r="D1098" s="100"/>
      <c r="E1098" s="196"/>
      <c r="F1098" s="170"/>
    </row>
    <row r="1099" spans="1:6">
      <c r="A1099" s="14"/>
      <c r="B1099" s="2"/>
      <c r="C1099" s="15"/>
      <c r="D1099" s="100"/>
      <c r="E1099" s="196"/>
      <c r="F1099" s="170"/>
    </row>
    <row r="1100" spans="1:6">
      <c r="A1100" s="14"/>
      <c r="B1100" s="2"/>
      <c r="C1100" s="15"/>
      <c r="D1100" s="100"/>
      <c r="E1100" s="196"/>
      <c r="F1100" s="170"/>
    </row>
    <row r="1101" spans="1:6">
      <c r="A1101" s="14"/>
      <c r="B1101" s="2"/>
      <c r="C1101" s="15"/>
      <c r="D1101" s="100"/>
      <c r="E1101" s="196"/>
      <c r="F1101" s="170"/>
    </row>
    <row r="1102" spans="1:6">
      <c r="A1102" s="14"/>
      <c r="B1102" s="2"/>
      <c r="C1102" s="15"/>
      <c r="D1102" s="100"/>
      <c r="E1102" s="196"/>
      <c r="F1102" s="170"/>
    </row>
    <row r="1103" spans="1:6">
      <c r="A1103" s="14"/>
      <c r="B1103" s="2"/>
      <c r="C1103" s="15"/>
      <c r="D1103" s="100"/>
      <c r="E1103" s="196"/>
      <c r="F1103" s="170"/>
    </row>
    <row r="1104" spans="1:6">
      <c r="A1104" s="14"/>
      <c r="B1104" s="2"/>
      <c r="C1104" s="15"/>
      <c r="D1104" s="100"/>
      <c r="E1104" s="196"/>
      <c r="F1104" s="170"/>
    </row>
    <row r="1105" spans="1:6">
      <c r="A1105" s="14"/>
      <c r="B1105" s="2"/>
      <c r="C1105" s="15"/>
      <c r="D1105" s="100"/>
      <c r="E1105" s="196"/>
      <c r="F1105" s="170"/>
    </row>
    <row r="1106" spans="1:6">
      <c r="A1106" s="14"/>
      <c r="B1106" s="2"/>
      <c r="C1106" s="15"/>
      <c r="D1106" s="100"/>
      <c r="E1106" s="196"/>
      <c r="F1106" s="170"/>
    </row>
    <row r="1107" spans="1:6">
      <c r="A1107" s="14"/>
      <c r="B1107" s="2"/>
      <c r="C1107" s="15"/>
      <c r="D1107" s="100"/>
      <c r="E1107" s="196"/>
      <c r="F1107" s="170"/>
    </row>
    <row r="1108" spans="1:6">
      <c r="A1108" s="14"/>
      <c r="B1108" s="2"/>
      <c r="C1108" s="15"/>
      <c r="D1108" s="100"/>
      <c r="E1108" s="196"/>
      <c r="F1108" s="170"/>
    </row>
    <row r="1109" spans="1:6">
      <c r="A1109" s="14"/>
      <c r="B1109" s="2"/>
      <c r="C1109" s="15"/>
      <c r="D1109" s="100"/>
      <c r="E1109" s="196"/>
      <c r="F1109" s="170"/>
    </row>
    <row r="1110" spans="1:6">
      <c r="A1110" s="14"/>
      <c r="B1110" s="2"/>
      <c r="C1110" s="15"/>
      <c r="D1110" s="100"/>
      <c r="E1110" s="196"/>
      <c r="F1110" s="170"/>
    </row>
    <row r="1111" spans="1:6">
      <c r="A1111" s="14"/>
      <c r="B1111" s="2"/>
      <c r="C1111" s="15"/>
      <c r="D1111" s="100"/>
      <c r="E1111" s="196"/>
      <c r="F1111" s="170"/>
    </row>
    <row r="1112" spans="1:6">
      <c r="A1112" s="14"/>
      <c r="B1112" s="2"/>
      <c r="C1112" s="15"/>
      <c r="D1112" s="100"/>
      <c r="E1112" s="196"/>
      <c r="F1112" s="170"/>
    </row>
    <row r="1113" spans="1:6">
      <c r="A1113" s="14"/>
      <c r="B1113" s="2"/>
      <c r="C1113" s="15"/>
      <c r="D1113" s="100"/>
      <c r="E1113" s="196"/>
      <c r="F1113" s="170"/>
    </row>
    <row r="1114" spans="1:6">
      <c r="A1114" s="14"/>
      <c r="B1114" s="2"/>
      <c r="C1114" s="15"/>
      <c r="D1114" s="100"/>
      <c r="E1114" s="196"/>
      <c r="F1114" s="170"/>
    </row>
    <row r="1115" spans="1:6">
      <c r="A1115" s="14"/>
      <c r="B1115" s="2"/>
      <c r="C1115" s="15"/>
      <c r="D1115" s="100"/>
      <c r="E1115" s="196"/>
      <c r="F1115" s="170"/>
    </row>
    <row r="1116" spans="1:6">
      <c r="A1116" s="14"/>
      <c r="B1116" s="2"/>
      <c r="C1116" s="15"/>
      <c r="D1116" s="100"/>
      <c r="E1116" s="196"/>
      <c r="F1116" s="170"/>
    </row>
    <row r="1117" spans="1:6">
      <c r="A1117" s="14"/>
      <c r="B1117" s="2"/>
      <c r="C1117" s="15"/>
      <c r="D1117" s="100"/>
      <c r="E1117" s="196"/>
      <c r="F1117" s="170"/>
    </row>
    <row r="1118" spans="1:6">
      <c r="A1118" s="14"/>
      <c r="B1118" s="2"/>
      <c r="C1118" s="15"/>
      <c r="D1118" s="100"/>
      <c r="E1118" s="196"/>
      <c r="F1118" s="170"/>
    </row>
    <row r="1119" spans="1:6">
      <c r="A1119" s="14"/>
      <c r="B1119" s="2"/>
      <c r="C1119" s="15"/>
      <c r="D1119" s="100"/>
      <c r="E1119" s="196"/>
      <c r="F1119" s="170"/>
    </row>
    <row r="1120" spans="1:6">
      <c r="A1120" s="14"/>
      <c r="B1120" s="2"/>
      <c r="C1120" s="15"/>
      <c r="D1120" s="100"/>
      <c r="E1120" s="196"/>
      <c r="F1120" s="170"/>
    </row>
    <row r="1121" spans="1:6">
      <c r="A1121" s="14"/>
      <c r="B1121" s="2"/>
      <c r="C1121" s="15"/>
      <c r="D1121" s="100"/>
      <c r="E1121" s="196"/>
      <c r="F1121" s="170"/>
    </row>
    <row r="1122" spans="1:6">
      <c r="A1122" s="14"/>
      <c r="B1122" s="2"/>
      <c r="C1122" s="15"/>
      <c r="D1122" s="100"/>
      <c r="E1122" s="196"/>
      <c r="F1122" s="170"/>
    </row>
    <row r="1123" spans="1:6">
      <c r="A1123" s="14"/>
      <c r="B1123" s="2"/>
      <c r="C1123" s="15"/>
      <c r="D1123" s="100"/>
      <c r="E1123" s="196"/>
      <c r="F1123" s="170"/>
    </row>
    <row r="1124" spans="1:6">
      <c r="A1124" s="14"/>
      <c r="B1124" s="2"/>
      <c r="C1124" s="15"/>
      <c r="D1124" s="100"/>
      <c r="E1124" s="196"/>
      <c r="F1124" s="170"/>
    </row>
    <row r="1125" spans="1:6">
      <c r="A1125" s="14"/>
      <c r="B1125" s="2"/>
      <c r="C1125" s="15"/>
      <c r="D1125" s="100"/>
      <c r="E1125" s="196"/>
      <c r="F1125" s="170"/>
    </row>
    <row r="1126" spans="1:6">
      <c r="A1126" s="14"/>
      <c r="B1126" s="2"/>
      <c r="C1126" s="15"/>
      <c r="D1126" s="100"/>
      <c r="E1126" s="196"/>
      <c r="F1126" s="170"/>
    </row>
    <row r="1127" spans="1:6">
      <c r="A1127" s="14"/>
      <c r="B1127" s="2"/>
      <c r="C1127" s="15"/>
      <c r="D1127" s="100"/>
      <c r="E1127" s="196"/>
      <c r="F1127" s="170"/>
    </row>
    <row r="1128" spans="1:6">
      <c r="A1128" s="14"/>
      <c r="B1128" s="2"/>
      <c r="C1128" s="15"/>
      <c r="D1128" s="100"/>
      <c r="E1128" s="196"/>
      <c r="F1128" s="170"/>
    </row>
    <row r="1129" spans="1:6">
      <c r="A1129" s="14"/>
      <c r="B1129" s="2"/>
      <c r="C1129" s="15"/>
      <c r="D1129" s="100"/>
      <c r="E1129" s="196"/>
      <c r="F1129" s="170"/>
    </row>
    <row r="1130" spans="1:6">
      <c r="A1130" s="14"/>
      <c r="B1130" s="2"/>
      <c r="C1130" s="15"/>
      <c r="D1130" s="100"/>
      <c r="E1130" s="196"/>
      <c r="F1130" s="170"/>
    </row>
    <row r="1131" spans="1:6">
      <c r="A1131" s="14"/>
      <c r="B1131" s="2"/>
      <c r="C1131" s="15"/>
      <c r="D1131" s="100"/>
      <c r="E1131" s="196"/>
      <c r="F1131" s="170"/>
    </row>
    <row r="1132" spans="1:6">
      <c r="A1132" s="14"/>
      <c r="B1132" s="2"/>
      <c r="C1132" s="15"/>
      <c r="D1132" s="100"/>
      <c r="E1132" s="196"/>
      <c r="F1132" s="170"/>
    </row>
    <row r="1133" spans="1:6">
      <c r="A1133" s="14"/>
      <c r="B1133" s="2"/>
      <c r="C1133" s="15"/>
      <c r="D1133" s="100"/>
      <c r="E1133" s="196"/>
      <c r="F1133" s="170"/>
    </row>
    <row r="1134" spans="1:6">
      <c r="A1134" s="14"/>
      <c r="B1134" s="2"/>
      <c r="C1134" s="15"/>
      <c r="D1134" s="100"/>
      <c r="E1134" s="196"/>
      <c r="F1134" s="170"/>
    </row>
    <row r="1135" spans="1:6">
      <c r="A1135" s="14"/>
      <c r="B1135" s="2"/>
      <c r="C1135" s="15"/>
      <c r="D1135" s="100"/>
      <c r="E1135" s="196"/>
      <c r="F1135" s="170"/>
    </row>
    <row r="1136" spans="1:6">
      <c r="A1136" s="14"/>
      <c r="B1136" s="2"/>
      <c r="C1136" s="15"/>
      <c r="D1136" s="100"/>
      <c r="E1136" s="196"/>
      <c r="F1136" s="170"/>
    </row>
    <row r="1137" spans="1:6">
      <c r="A1137" s="14"/>
      <c r="B1137" s="2"/>
      <c r="C1137" s="15"/>
      <c r="D1137" s="100"/>
      <c r="E1137" s="196"/>
      <c r="F1137" s="170"/>
    </row>
    <row r="1138" spans="1:6">
      <c r="A1138" s="14"/>
      <c r="B1138" s="2"/>
      <c r="C1138" s="15"/>
      <c r="D1138" s="100"/>
      <c r="E1138" s="196"/>
      <c r="F1138" s="170"/>
    </row>
    <row r="1139" spans="1:6">
      <c r="A1139" s="14"/>
      <c r="B1139" s="2"/>
      <c r="C1139" s="15"/>
      <c r="D1139" s="100"/>
      <c r="E1139" s="196"/>
      <c r="F1139" s="170"/>
    </row>
    <row r="1140" spans="1:6">
      <c r="A1140" s="14"/>
      <c r="B1140" s="2"/>
      <c r="C1140" s="15"/>
      <c r="D1140" s="100"/>
      <c r="E1140" s="196"/>
      <c r="F1140" s="170"/>
    </row>
    <row r="1141" spans="1:6">
      <c r="A1141" s="14"/>
      <c r="B1141" s="2"/>
      <c r="C1141" s="15"/>
      <c r="D1141" s="100"/>
      <c r="E1141" s="196"/>
      <c r="F1141" s="170"/>
    </row>
    <row r="1142" spans="1:6">
      <c r="A1142" s="14"/>
      <c r="B1142" s="2"/>
      <c r="C1142" s="15"/>
      <c r="D1142" s="100"/>
      <c r="E1142" s="196"/>
      <c r="F1142" s="170"/>
    </row>
    <row r="1143" spans="1:6">
      <c r="A1143" s="14"/>
      <c r="B1143" s="2"/>
      <c r="C1143" s="15"/>
      <c r="D1143" s="100"/>
      <c r="E1143" s="196"/>
      <c r="F1143" s="170"/>
    </row>
    <row r="1144" spans="1:6">
      <c r="A1144" s="14"/>
      <c r="B1144" s="2"/>
      <c r="C1144" s="15"/>
      <c r="D1144" s="100"/>
      <c r="E1144" s="196"/>
      <c r="F1144" s="170"/>
    </row>
    <row r="1145" spans="1:6">
      <c r="A1145" s="14"/>
      <c r="B1145" s="2"/>
      <c r="C1145" s="15"/>
      <c r="D1145" s="100"/>
      <c r="E1145" s="196"/>
      <c r="F1145" s="170"/>
    </row>
    <row r="1146" spans="1:6">
      <c r="A1146" s="14"/>
      <c r="B1146" s="2"/>
      <c r="C1146" s="15"/>
      <c r="D1146" s="100"/>
      <c r="E1146" s="196"/>
      <c r="F1146" s="170"/>
    </row>
    <row r="1147" spans="1:6">
      <c r="A1147" s="14"/>
      <c r="B1147" s="2"/>
      <c r="C1147" s="15"/>
      <c r="D1147" s="100"/>
      <c r="E1147" s="196"/>
      <c r="F1147" s="170"/>
    </row>
    <row r="1148" spans="1:6">
      <c r="A1148" s="14"/>
      <c r="B1148" s="2"/>
      <c r="C1148" s="15"/>
      <c r="D1148" s="100"/>
      <c r="E1148" s="196"/>
      <c r="F1148" s="170"/>
    </row>
    <row r="1149" spans="1:6">
      <c r="A1149" s="14"/>
      <c r="B1149" s="2"/>
      <c r="C1149" s="15"/>
      <c r="D1149" s="100"/>
      <c r="E1149" s="196"/>
      <c r="F1149" s="170"/>
    </row>
    <row r="1150" spans="1:6">
      <c r="A1150" s="14"/>
      <c r="B1150" s="2"/>
      <c r="C1150" s="15"/>
      <c r="D1150" s="100"/>
      <c r="E1150" s="196"/>
      <c r="F1150" s="170"/>
    </row>
    <row r="1151" spans="1:6">
      <c r="A1151" s="14"/>
      <c r="B1151" s="2"/>
      <c r="C1151" s="15"/>
      <c r="D1151" s="100"/>
      <c r="E1151" s="196"/>
      <c r="F1151" s="170"/>
    </row>
    <row r="1152" spans="1:6">
      <c r="A1152" s="14"/>
      <c r="B1152" s="2"/>
      <c r="C1152" s="15"/>
      <c r="D1152" s="100"/>
      <c r="E1152" s="196"/>
      <c r="F1152" s="170"/>
    </row>
    <row r="1153" spans="1:6">
      <c r="A1153" s="14"/>
      <c r="B1153" s="2"/>
      <c r="C1153" s="15"/>
      <c r="D1153" s="100"/>
      <c r="E1153" s="196"/>
      <c r="F1153" s="170"/>
    </row>
    <row r="1154" spans="1:6">
      <c r="A1154" s="14"/>
      <c r="B1154" s="2"/>
      <c r="C1154" s="15"/>
      <c r="D1154" s="100"/>
      <c r="E1154" s="196"/>
      <c r="F1154" s="170"/>
    </row>
    <row r="1155" spans="1:6">
      <c r="A1155" s="14"/>
      <c r="B1155" s="2"/>
      <c r="C1155" s="15"/>
      <c r="D1155" s="100"/>
      <c r="E1155" s="196"/>
      <c r="F1155" s="170"/>
    </row>
    <row r="1156" spans="1:6">
      <c r="A1156" s="14"/>
      <c r="B1156" s="2"/>
      <c r="C1156" s="15"/>
      <c r="D1156" s="100"/>
      <c r="E1156" s="196"/>
      <c r="F1156" s="170"/>
    </row>
    <row r="1157" spans="1:6">
      <c r="A1157" s="14"/>
      <c r="B1157" s="2"/>
      <c r="C1157" s="15"/>
      <c r="D1157" s="100"/>
      <c r="E1157" s="196"/>
      <c r="F1157" s="170"/>
    </row>
    <row r="1158" spans="1:6">
      <c r="A1158" s="14"/>
      <c r="B1158" s="2"/>
      <c r="C1158" s="15"/>
      <c r="D1158" s="100"/>
      <c r="E1158" s="196"/>
      <c r="F1158" s="170"/>
    </row>
    <row r="1159" spans="1:6">
      <c r="A1159" s="14"/>
      <c r="B1159" s="2"/>
      <c r="C1159" s="15"/>
      <c r="D1159" s="100"/>
      <c r="E1159" s="196"/>
      <c r="F1159" s="170"/>
    </row>
    <row r="1160" spans="1:6">
      <c r="A1160" s="14"/>
      <c r="B1160" s="2"/>
      <c r="C1160" s="15"/>
      <c r="D1160" s="100"/>
      <c r="E1160" s="196"/>
      <c r="F1160" s="170"/>
    </row>
    <row r="1161" spans="1:6">
      <c r="A1161" s="14"/>
      <c r="B1161" s="2"/>
      <c r="C1161" s="15"/>
      <c r="D1161" s="100"/>
      <c r="E1161" s="196"/>
      <c r="F1161" s="170"/>
    </row>
    <row r="1162" spans="1:6">
      <c r="A1162" s="14"/>
      <c r="B1162" s="2"/>
      <c r="C1162" s="15"/>
      <c r="D1162" s="100"/>
      <c r="E1162" s="196"/>
      <c r="F1162" s="170"/>
    </row>
    <row r="1163" spans="1:6">
      <c r="A1163" s="14"/>
      <c r="B1163" s="2"/>
      <c r="C1163" s="15"/>
      <c r="D1163" s="100"/>
      <c r="E1163" s="196"/>
      <c r="F1163" s="170"/>
    </row>
    <row r="1164" spans="1:6">
      <c r="A1164" s="14"/>
      <c r="B1164" s="2"/>
      <c r="C1164" s="15"/>
      <c r="D1164" s="100"/>
      <c r="E1164" s="196"/>
      <c r="F1164" s="170"/>
    </row>
    <row r="1165" spans="1:6">
      <c r="A1165" s="14"/>
      <c r="B1165" s="2"/>
      <c r="C1165" s="15"/>
      <c r="D1165" s="100"/>
      <c r="E1165" s="196"/>
      <c r="F1165" s="170"/>
    </row>
    <row r="1166" spans="1:6">
      <c r="A1166" s="14"/>
      <c r="B1166" s="2"/>
      <c r="C1166" s="15"/>
      <c r="D1166" s="100"/>
      <c r="E1166" s="196"/>
      <c r="F1166" s="170"/>
    </row>
    <row r="1167" spans="1:6">
      <c r="A1167" s="14"/>
      <c r="B1167" s="2"/>
      <c r="C1167" s="15"/>
      <c r="D1167" s="100"/>
      <c r="E1167" s="196"/>
      <c r="F1167" s="170"/>
    </row>
    <row r="1168" spans="1:6">
      <c r="A1168" s="14"/>
      <c r="B1168" s="2"/>
      <c r="C1168" s="15"/>
      <c r="D1168" s="100"/>
      <c r="E1168" s="196"/>
      <c r="F1168" s="170"/>
    </row>
    <row r="1169" spans="1:6">
      <c r="A1169" s="14"/>
      <c r="B1169" s="2"/>
      <c r="C1169" s="15"/>
      <c r="D1169" s="100"/>
      <c r="E1169" s="196"/>
      <c r="F1169" s="170"/>
    </row>
    <row r="1170" spans="1:6">
      <c r="A1170" s="14"/>
      <c r="B1170" s="2"/>
      <c r="C1170" s="15"/>
      <c r="D1170" s="100"/>
      <c r="E1170" s="196"/>
      <c r="F1170" s="170"/>
    </row>
    <row r="1171" spans="1:6">
      <c r="A1171" s="14"/>
      <c r="B1171" s="2"/>
      <c r="C1171" s="15"/>
      <c r="D1171" s="100"/>
      <c r="E1171" s="196"/>
      <c r="F1171" s="170"/>
    </row>
    <row r="1172" spans="1:6">
      <c r="A1172" s="14"/>
      <c r="B1172" s="2"/>
      <c r="C1172" s="15"/>
      <c r="D1172" s="100"/>
      <c r="E1172" s="196"/>
      <c r="F1172" s="170"/>
    </row>
    <row r="1173" spans="1:6">
      <c r="A1173" s="14"/>
      <c r="B1173" s="2"/>
      <c r="C1173" s="15"/>
      <c r="D1173" s="100"/>
      <c r="E1173" s="196"/>
      <c r="F1173" s="170"/>
    </row>
    <row r="1174" spans="1:6">
      <c r="A1174" s="14"/>
      <c r="B1174" s="2"/>
      <c r="C1174" s="15"/>
      <c r="D1174" s="100"/>
      <c r="E1174" s="196"/>
      <c r="F1174" s="170"/>
    </row>
    <row r="1175" spans="1:6">
      <c r="A1175" s="14"/>
      <c r="B1175" s="2"/>
      <c r="C1175" s="15"/>
      <c r="D1175" s="100"/>
      <c r="E1175" s="196"/>
      <c r="F1175" s="170"/>
    </row>
    <row r="1176" spans="1:6">
      <c r="A1176" s="14"/>
      <c r="B1176" s="2"/>
      <c r="C1176" s="15"/>
      <c r="D1176" s="100"/>
      <c r="E1176" s="196"/>
      <c r="F1176" s="170"/>
    </row>
    <row r="1177" spans="1:6">
      <c r="A1177" s="14"/>
      <c r="B1177" s="2"/>
      <c r="C1177" s="15"/>
      <c r="D1177" s="100"/>
      <c r="E1177" s="196"/>
      <c r="F1177" s="170"/>
    </row>
    <row r="1178" spans="1:6">
      <c r="A1178" s="14"/>
      <c r="B1178" s="2"/>
      <c r="C1178" s="15"/>
      <c r="D1178" s="100"/>
      <c r="E1178" s="196"/>
      <c r="F1178" s="170"/>
    </row>
    <row r="1179" spans="1:6">
      <c r="A1179" s="14"/>
      <c r="B1179" s="2"/>
      <c r="C1179" s="15"/>
      <c r="D1179" s="100"/>
      <c r="E1179" s="196"/>
      <c r="F1179" s="170"/>
    </row>
    <row r="1180" spans="1:6">
      <c r="A1180" s="14"/>
      <c r="B1180" s="2"/>
      <c r="C1180" s="15"/>
      <c r="D1180" s="100"/>
      <c r="E1180" s="196"/>
      <c r="F1180" s="170"/>
    </row>
    <row r="1181" spans="1:6">
      <c r="A1181" s="14"/>
      <c r="B1181" s="2"/>
      <c r="C1181" s="15"/>
      <c r="D1181" s="100"/>
      <c r="E1181" s="196"/>
      <c r="F1181" s="170"/>
    </row>
    <row r="1182" spans="1:6">
      <c r="A1182" s="14"/>
      <c r="B1182" s="2"/>
      <c r="C1182" s="15"/>
      <c r="D1182" s="100"/>
      <c r="E1182" s="196"/>
      <c r="F1182" s="170"/>
    </row>
    <row r="1183" spans="1:6">
      <c r="A1183" s="14"/>
      <c r="B1183" s="2"/>
      <c r="C1183" s="15"/>
      <c r="D1183" s="100"/>
      <c r="E1183" s="196"/>
      <c r="F1183" s="170"/>
    </row>
    <row r="1184" spans="1:6">
      <c r="A1184" s="14"/>
      <c r="B1184" s="2"/>
      <c r="C1184" s="15"/>
      <c r="D1184" s="100"/>
      <c r="E1184" s="196"/>
      <c r="F1184" s="170"/>
    </row>
    <row r="1185" spans="1:6">
      <c r="A1185" s="14"/>
      <c r="B1185" s="2"/>
      <c r="C1185" s="15"/>
      <c r="D1185" s="100"/>
      <c r="E1185" s="196"/>
      <c r="F1185" s="170"/>
    </row>
    <row r="1186" spans="1:6">
      <c r="A1186" s="14"/>
      <c r="B1186" s="2"/>
      <c r="C1186" s="15"/>
      <c r="D1186" s="100"/>
      <c r="E1186" s="196"/>
      <c r="F1186" s="170"/>
    </row>
    <row r="1187" spans="1:6">
      <c r="A1187" s="14"/>
      <c r="B1187" s="2"/>
      <c r="C1187" s="15"/>
      <c r="D1187" s="100"/>
      <c r="E1187" s="196"/>
      <c r="F1187" s="170"/>
    </row>
    <row r="1188" spans="1:6">
      <c r="A1188" s="14"/>
      <c r="B1188" s="2"/>
      <c r="C1188" s="15"/>
      <c r="D1188" s="100"/>
      <c r="E1188" s="196"/>
      <c r="F1188" s="170"/>
    </row>
    <row r="1189" spans="1:6">
      <c r="A1189" s="14"/>
      <c r="B1189" s="2"/>
      <c r="C1189" s="15"/>
      <c r="D1189" s="100"/>
      <c r="E1189" s="196"/>
      <c r="F1189" s="170"/>
    </row>
    <row r="1190" spans="1:6">
      <c r="A1190" s="14"/>
      <c r="B1190" s="2"/>
      <c r="C1190" s="15"/>
      <c r="D1190" s="100"/>
      <c r="E1190" s="196"/>
      <c r="F1190" s="170"/>
    </row>
    <row r="1191" spans="1:6">
      <c r="A1191" s="14"/>
      <c r="B1191" s="2"/>
      <c r="C1191" s="15"/>
      <c r="D1191" s="100"/>
      <c r="E1191" s="196"/>
      <c r="F1191" s="170"/>
    </row>
    <row r="1192" spans="1:6">
      <c r="A1192" s="14"/>
      <c r="B1192" s="2"/>
      <c r="C1192" s="15"/>
      <c r="D1192" s="100"/>
      <c r="E1192" s="196"/>
      <c r="F1192" s="170"/>
    </row>
    <row r="1193" spans="1:6">
      <c r="A1193" s="14"/>
      <c r="B1193" s="2"/>
      <c r="C1193" s="15"/>
      <c r="D1193" s="100"/>
      <c r="E1193" s="196"/>
      <c r="F1193" s="170"/>
    </row>
    <row r="1194" spans="1:6">
      <c r="A1194" s="14"/>
      <c r="B1194" s="2"/>
      <c r="C1194" s="15"/>
      <c r="D1194" s="100"/>
      <c r="E1194" s="196"/>
      <c r="F1194" s="170"/>
    </row>
    <row r="1195" spans="1:6">
      <c r="A1195" s="14"/>
      <c r="B1195" s="2"/>
      <c r="C1195" s="15"/>
      <c r="D1195" s="100"/>
      <c r="E1195" s="196"/>
      <c r="F1195" s="170"/>
    </row>
    <row r="1196" spans="1:6">
      <c r="A1196" s="14"/>
      <c r="B1196" s="2"/>
      <c r="C1196" s="15"/>
      <c r="D1196" s="100"/>
      <c r="E1196" s="196"/>
      <c r="F1196" s="170"/>
    </row>
    <row r="1197" spans="1:6">
      <c r="A1197" s="14"/>
      <c r="B1197" s="2"/>
      <c r="C1197" s="15"/>
      <c r="D1197" s="100"/>
      <c r="E1197" s="196"/>
      <c r="F1197" s="170"/>
    </row>
    <row r="1198" spans="1:6">
      <c r="A1198" s="14"/>
      <c r="B1198" s="2"/>
      <c r="C1198" s="15"/>
      <c r="D1198" s="100"/>
      <c r="E1198" s="196"/>
      <c r="F1198" s="170"/>
    </row>
    <row r="1199" spans="1:6">
      <c r="A1199" s="14"/>
      <c r="B1199" s="2"/>
      <c r="C1199" s="15"/>
      <c r="D1199" s="100"/>
      <c r="E1199" s="196"/>
      <c r="F1199" s="170"/>
    </row>
    <row r="1200" spans="1:6">
      <c r="A1200" s="14"/>
      <c r="B1200" s="2"/>
      <c r="C1200" s="15"/>
      <c r="D1200" s="100"/>
      <c r="E1200" s="196"/>
      <c r="F1200" s="170"/>
    </row>
    <row r="1201" spans="1:6">
      <c r="A1201" s="14"/>
      <c r="B1201" s="2"/>
      <c r="C1201" s="15"/>
      <c r="D1201" s="100"/>
      <c r="E1201" s="196"/>
      <c r="F1201" s="170"/>
    </row>
    <row r="1202" spans="1:6">
      <c r="A1202" s="14"/>
      <c r="B1202" s="2"/>
      <c r="C1202" s="15"/>
      <c r="D1202" s="100"/>
      <c r="E1202" s="196"/>
      <c r="F1202" s="170"/>
    </row>
    <row r="1203" spans="1:6">
      <c r="A1203" s="14"/>
      <c r="B1203" s="2"/>
      <c r="C1203" s="15"/>
      <c r="D1203" s="100"/>
      <c r="E1203" s="196"/>
      <c r="F1203" s="170"/>
    </row>
    <row r="1204" spans="1:6">
      <c r="A1204" s="14"/>
      <c r="B1204" s="2"/>
      <c r="C1204" s="15"/>
      <c r="D1204" s="100"/>
      <c r="E1204" s="196"/>
      <c r="F1204" s="170"/>
    </row>
    <row r="1205" spans="1:6">
      <c r="A1205" s="14"/>
      <c r="B1205" s="2"/>
      <c r="C1205" s="15"/>
      <c r="D1205" s="100"/>
      <c r="E1205" s="196"/>
      <c r="F1205" s="170"/>
    </row>
    <row r="1206" spans="1:6">
      <c r="A1206" s="14"/>
      <c r="B1206" s="2"/>
      <c r="C1206" s="15"/>
      <c r="D1206" s="100"/>
      <c r="E1206" s="196"/>
      <c r="F1206" s="170"/>
    </row>
    <row r="1207" spans="1:6">
      <c r="A1207" s="14"/>
      <c r="B1207" s="2"/>
      <c r="C1207" s="15"/>
      <c r="D1207" s="100"/>
      <c r="E1207" s="196"/>
      <c r="F1207" s="170"/>
    </row>
    <row r="1208" spans="1:6">
      <c r="A1208" s="14"/>
      <c r="B1208" s="2"/>
      <c r="C1208" s="15"/>
      <c r="D1208" s="100"/>
      <c r="E1208" s="196"/>
      <c r="F1208" s="170"/>
    </row>
    <row r="1209" spans="1:6">
      <c r="A1209" s="14"/>
      <c r="B1209" s="2"/>
      <c r="C1209" s="15"/>
      <c r="D1209" s="100"/>
      <c r="E1209" s="196"/>
      <c r="F1209" s="170"/>
    </row>
    <row r="1210" spans="1:6">
      <c r="A1210" s="14"/>
      <c r="B1210" s="2"/>
      <c r="C1210" s="15"/>
      <c r="D1210" s="100"/>
      <c r="E1210" s="196"/>
      <c r="F1210" s="170"/>
    </row>
    <row r="1211" spans="1:6">
      <c r="A1211" s="14"/>
      <c r="B1211" s="2"/>
      <c r="C1211" s="15"/>
      <c r="D1211" s="100"/>
      <c r="E1211" s="196"/>
      <c r="F1211" s="170"/>
    </row>
    <row r="1212" spans="1:6">
      <c r="A1212" s="14"/>
      <c r="B1212" s="2"/>
      <c r="C1212" s="15"/>
      <c r="D1212" s="100"/>
      <c r="E1212" s="196"/>
      <c r="F1212" s="170"/>
    </row>
    <row r="1213" spans="1:6">
      <c r="A1213" s="14"/>
      <c r="B1213" s="2"/>
      <c r="C1213" s="15"/>
      <c r="D1213" s="100"/>
      <c r="E1213" s="196"/>
      <c r="F1213" s="170"/>
    </row>
    <row r="1214" spans="1:6">
      <c r="A1214" s="14"/>
      <c r="B1214" s="2"/>
      <c r="C1214" s="15"/>
      <c r="D1214" s="100"/>
      <c r="E1214" s="196"/>
      <c r="F1214" s="170"/>
    </row>
    <row r="1215" spans="1:6">
      <c r="A1215" s="14"/>
      <c r="B1215" s="2"/>
      <c r="C1215" s="15"/>
      <c r="D1215" s="100"/>
      <c r="E1215" s="196"/>
      <c r="F1215" s="170"/>
    </row>
    <row r="1216" spans="1:6">
      <c r="A1216" s="14"/>
      <c r="B1216" s="2"/>
      <c r="C1216" s="15"/>
      <c r="D1216" s="100"/>
      <c r="E1216" s="196"/>
      <c r="F1216" s="170"/>
    </row>
    <row r="1217" spans="1:6">
      <c r="A1217" s="14"/>
      <c r="B1217" s="2"/>
      <c r="C1217" s="15"/>
      <c r="D1217" s="100"/>
      <c r="E1217" s="196"/>
      <c r="F1217" s="170"/>
    </row>
    <row r="1218" spans="1:6">
      <c r="A1218" s="14"/>
      <c r="B1218" s="2"/>
      <c r="C1218" s="15"/>
      <c r="D1218" s="100"/>
      <c r="E1218" s="196"/>
      <c r="F1218" s="170"/>
    </row>
    <row r="1219" spans="1:6">
      <c r="A1219" s="14"/>
      <c r="B1219" s="2"/>
      <c r="C1219" s="15"/>
      <c r="D1219" s="100"/>
      <c r="E1219" s="196"/>
      <c r="F1219" s="170"/>
    </row>
    <row r="1220" spans="1:6">
      <c r="A1220" s="14"/>
      <c r="B1220" s="2"/>
      <c r="C1220" s="15"/>
      <c r="D1220" s="100"/>
      <c r="E1220" s="196"/>
      <c r="F1220" s="170"/>
    </row>
    <row r="1221" spans="1:6">
      <c r="A1221" s="14"/>
      <c r="B1221" s="2"/>
      <c r="C1221" s="15"/>
      <c r="D1221" s="100"/>
      <c r="E1221" s="196"/>
      <c r="F1221" s="170"/>
    </row>
    <row r="1222" spans="1:6">
      <c r="A1222" s="14"/>
      <c r="B1222" s="2"/>
      <c r="C1222" s="15"/>
      <c r="D1222" s="100"/>
      <c r="E1222" s="196"/>
      <c r="F1222" s="170"/>
    </row>
    <row r="1223" spans="1:6">
      <c r="A1223" s="14"/>
      <c r="B1223" s="2"/>
      <c r="C1223" s="15"/>
      <c r="D1223" s="100"/>
      <c r="E1223" s="196"/>
      <c r="F1223" s="170"/>
    </row>
    <row r="1224" spans="1:6">
      <c r="A1224" s="14"/>
      <c r="B1224" s="2"/>
      <c r="C1224" s="15"/>
      <c r="D1224" s="100"/>
      <c r="E1224" s="196"/>
      <c r="F1224" s="170"/>
    </row>
    <row r="1225" spans="1:6">
      <c r="A1225" s="14"/>
      <c r="B1225" s="2"/>
      <c r="C1225" s="15"/>
      <c r="D1225" s="100"/>
      <c r="E1225" s="196"/>
      <c r="F1225" s="170"/>
    </row>
    <row r="1226" spans="1:6">
      <c r="A1226" s="14"/>
      <c r="B1226" s="2"/>
      <c r="C1226" s="15"/>
      <c r="D1226" s="100"/>
      <c r="E1226" s="196"/>
      <c r="F1226" s="170"/>
    </row>
    <row r="1227" spans="1:6">
      <c r="A1227" s="14"/>
      <c r="B1227" s="2"/>
      <c r="C1227" s="15"/>
      <c r="D1227" s="100"/>
      <c r="E1227" s="196"/>
      <c r="F1227" s="170"/>
    </row>
    <row r="1228" spans="1:6">
      <c r="A1228" s="14"/>
      <c r="B1228" s="2"/>
      <c r="C1228" s="15"/>
      <c r="D1228" s="100"/>
      <c r="E1228" s="196"/>
      <c r="F1228" s="170"/>
    </row>
    <row r="1229" spans="1:6">
      <c r="A1229" s="14"/>
      <c r="B1229" s="2"/>
      <c r="C1229" s="15"/>
      <c r="D1229" s="100"/>
      <c r="E1229" s="196"/>
      <c r="F1229" s="170"/>
    </row>
    <row r="1230" spans="1:6">
      <c r="A1230" s="14"/>
      <c r="B1230" s="2"/>
      <c r="C1230" s="15"/>
      <c r="D1230" s="100"/>
      <c r="E1230" s="196"/>
      <c r="F1230" s="170"/>
    </row>
    <row r="1231" spans="1:6">
      <c r="A1231" s="14"/>
      <c r="B1231" s="2"/>
      <c r="C1231" s="15"/>
      <c r="D1231" s="100"/>
      <c r="E1231" s="196"/>
      <c r="F1231" s="170"/>
    </row>
    <row r="1232" spans="1:6">
      <c r="A1232" s="14"/>
      <c r="B1232" s="2"/>
      <c r="C1232" s="15"/>
      <c r="D1232" s="100"/>
      <c r="E1232" s="196"/>
      <c r="F1232" s="170"/>
    </row>
    <row r="1233" spans="1:6">
      <c r="A1233" s="14"/>
      <c r="B1233" s="2"/>
      <c r="C1233" s="15"/>
      <c r="D1233" s="100"/>
      <c r="E1233" s="196"/>
      <c r="F1233" s="170"/>
    </row>
    <row r="1234" spans="1:6">
      <c r="A1234" s="14"/>
      <c r="B1234" s="2"/>
      <c r="C1234" s="15"/>
      <c r="D1234" s="100"/>
      <c r="E1234" s="196"/>
      <c r="F1234" s="170"/>
    </row>
    <row r="1235" spans="1:6">
      <c r="A1235" s="14"/>
      <c r="B1235" s="2"/>
      <c r="C1235" s="15"/>
      <c r="D1235" s="100"/>
      <c r="E1235" s="196"/>
      <c r="F1235" s="170"/>
    </row>
    <row r="1236" spans="1:6">
      <c r="A1236" s="14"/>
      <c r="B1236" s="2"/>
      <c r="C1236" s="15"/>
      <c r="D1236" s="100"/>
      <c r="E1236" s="196"/>
      <c r="F1236" s="170"/>
    </row>
    <row r="1237" spans="1:6">
      <c r="A1237" s="14"/>
      <c r="B1237" s="2"/>
      <c r="C1237" s="15"/>
      <c r="D1237" s="100"/>
      <c r="E1237" s="196"/>
      <c r="F1237" s="170"/>
    </row>
    <row r="1238" spans="1:6">
      <c r="A1238" s="14"/>
      <c r="B1238" s="2"/>
      <c r="C1238" s="15"/>
      <c r="D1238" s="100"/>
      <c r="E1238" s="196"/>
      <c r="F1238" s="170"/>
    </row>
    <row r="1239" spans="1:6">
      <c r="A1239" s="14"/>
      <c r="B1239" s="2"/>
      <c r="C1239" s="15"/>
      <c r="D1239" s="100"/>
      <c r="E1239" s="196"/>
      <c r="F1239" s="170"/>
    </row>
    <row r="1240" spans="1:6">
      <c r="A1240" s="14"/>
      <c r="B1240" s="2"/>
      <c r="C1240" s="15"/>
      <c r="D1240" s="100"/>
      <c r="E1240" s="196"/>
      <c r="F1240" s="170"/>
    </row>
    <row r="1241" spans="1:6">
      <c r="A1241" s="14"/>
      <c r="B1241" s="2"/>
      <c r="C1241" s="15"/>
      <c r="D1241" s="100"/>
      <c r="E1241" s="196"/>
      <c r="F1241" s="170"/>
    </row>
    <row r="1242" spans="1:6">
      <c r="A1242" s="14"/>
      <c r="B1242" s="2"/>
      <c r="C1242" s="15"/>
      <c r="D1242" s="100"/>
      <c r="E1242" s="196"/>
      <c r="F1242" s="170"/>
    </row>
    <row r="1243" spans="1:6">
      <c r="A1243" s="14"/>
      <c r="B1243" s="2"/>
      <c r="C1243" s="15"/>
      <c r="D1243" s="100"/>
      <c r="E1243" s="196"/>
      <c r="F1243" s="170"/>
    </row>
    <row r="1244" spans="1:6">
      <c r="A1244" s="14"/>
      <c r="B1244" s="2"/>
      <c r="C1244" s="15"/>
      <c r="D1244" s="100"/>
      <c r="E1244" s="196"/>
      <c r="F1244" s="170"/>
    </row>
    <row r="1245" spans="1:6">
      <c r="A1245" s="14"/>
      <c r="B1245" s="2"/>
      <c r="C1245" s="15"/>
      <c r="D1245" s="100"/>
      <c r="E1245" s="196"/>
      <c r="F1245" s="170"/>
    </row>
    <row r="1246" spans="1:6">
      <c r="A1246" s="14"/>
      <c r="B1246" s="2"/>
      <c r="C1246" s="15"/>
      <c r="D1246" s="100"/>
      <c r="E1246" s="196"/>
      <c r="F1246" s="170"/>
    </row>
    <row r="1247" spans="1:6">
      <c r="A1247" s="14"/>
      <c r="B1247" s="2"/>
      <c r="C1247" s="15"/>
      <c r="D1247" s="100"/>
      <c r="E1247" s="196"/>
      <c r="F1247" s="170"/>
    </row>
    <row r="1248" spans="1:6">
      <c r="A1248" s="14"/>
      <c r="B1248" s="2"/>
      <c r="C1248" s="15"/>
      <c r="D1248" s="100"/>
      <c r="E1248" s="196"/>
      <c r="F1248" s="170"/>
    </row>
    <row r="1249" spans="1:6">
      <c r="A1249" s="14"/>
      <c r="B1249" s="2"/>
      <c r="C1249" s="15"/>
      <c r="D1249" s="100"/>
      <c r="E1249" s="196"/>
      <c r="F1249" s="170"/>
    </row>
    <row r="1250" spans="1:6">
      <c r="A1250" s="14"/>
      <c r="B1250" s="2"/>
      <c r="C1250" s="15"/>
      <c r="D1250" s="100"/>
      <c r="E1250" s="196"/>
      <c r="F1250" s="170"/>
    </row>
    <row r="1251" spans="1:6">
      <c r="A1251" s="14"/>
      <c r="B1251" s="2"/>
      <c r="C1251" s="15"/>
      <c r="D1251" s="100"/>
      <c r="E1251" s="196"/>
      <c r="F1251" s="170"/>
    </row>
    <row r="1252" spans="1:6">
      <c r="A1252" s="14"/>
      <c r="B1252" s="2"/>
      <c r="C1252" s="15"/>
      <c r="D1252" s="100"/>
      <c r="E1252" s="196"/>
      <c r="F1252" s="170"/>
    </row>
    <row r="1253" spans="1:6">
      <c r="A1253" s="14"/>
      <c r="B1253" s="2"/>
      <c r="C1253" s="15"/>
      <c r="D1253" s="100"/>
      <c r="E1253" s="196"/>
      <c r="F1253" s="170"/>
    </row>
    <row r="1254" spans="1:6">
      <c r="A1254" s="14"/>
      <c r="B1254" s="2"/>
      <c r="C1254" s="15"/>
      <c r="D1254" s="100"/>
      <c r="E1254" s="196"/>
      <c r="F1254" s="170"/>
    </row>
    <row r="1255" spans="1:6">
      <c r="A1255" s="14"/>
      <c r="B1255" s="2"/>
      <c r="C1255" s="15"/>
      <c r="D1255" s="100"/>
      <c r="E1255" s="196"/>
      <c r="F1255" s="170"/>
    </row>
    <row r="1256" spans="1:6">
      <c r="A1256" s="14"/>
      <c r="B1256" s="2"/>
      <c r="C1256" s="15"/>
      <c r="D1256" s="100"/>
      <c r="E1256" s="196"/>
      <c r="F1256" s="170"/>
    </row>
    <row r="1257" spans="1:6">
      <c r="A1257" s="14"/>
      <c r="B1257" s="2"/>
      <c r="C1257" s="15"/>
      <c r="D1257" s="100"/>
      <c r="E1257" s="196"/>
      <c r="F1257" s="170"/>
    </row>
    <row r="1258" spans="1:6">
      <c r="A1258" s="14"/>
      <c r="B1258" s="2"/>
      <c r="C1258" s="15"/>
      <c r="D1258" s="100"/>
      <c r="E1258" s="196"/>
      <c r="F1258" s="170"/>
    </row>
    <row r="1259" spans="1:6">
      <c r="A1259" s="14"/>
      <c r="B1259" s="2"/>
      <c r="C1259" s="15"/>
      <c r="D1259" s="100"/>
      <c r="E1259" s="196"/>
      <c r="F1259" s="170"/>
    </row>
    <row r="1260" spans="1:6">
      <c r="A1260" s="14"/>
      <c r="B1260" s="2"/>
      <c r="C1260" s="15"/>
      <c r="D1260" s="100"/>
      <c r="E1260" s="196"/>
      <c r="F1260" s="170"/>
    </row>
    <row r="1261" spans="1:6">
      <c r="A1261" s="14"/>
      <c r="B1261" s="2"/>
      <c r="C1261" s="15"/>
      <c r="D1261" s="100"/>
      <c r="E1261" s="196"/>
      <c r="F1261" s="170"/>
    </row>
    <row r="1262" spans="1:6">
      <c r="A1262" s="14"/>
      <c r="B1262" s="2"/>
      <c r="C1262" s="15"/>
      <c r="D1262" s="100"/>
      <c r="E1262" s="196"/>
      <c r="F1262" s="170"/>
    </row>
    <row r="1263" spans="1:6">
      <c r="A1263" s="14"/>
      <c r="B1263" s="2"/>
      <c r="C1263" s="15"/>
      <c r="D1263" s="100"/>
      <c r="E1263" s="196"/>
      <c r="F1263" s="170"/>
    </row>
    <row r="1264" spans="1:6">
      <c r="A1264" s="14"/>
      <c r="B1264" s="2"/>
      <c r="C1264" s="15"/>
      <c r="D1264" s="100"/>
      <c r="E1264" s="196"/>
      <c r="F1264" s="170"/>
    </row>
    <row r="1265" spans="1:6">
      <c r="A1265" s="14"/>
      <c r="B1265" s="2"/>
      <c r="C1265" s="15"/>
      <c r="D1265" s="100"/>
      <c r="E1265" s="196"/>
      <c r="F1265" s="170"/>
    </row>
    <row r="1266" spans="1:6">
      <c r="A1266" s="14"/>
      <c r="B1266" s="2"/>
      <c r="C1266" s="15"/>
      <c r="D1266" s="100"/>
      <c r="E1266" s="196"/>
      <c r="F1266" s="170"/>
    </row>
    <row r="1267" spans="1:6">
      <c r="A1267" s="14"/>
      <c r="B1267" s="2"/>
      <c r="C1267" s="15"/>
      <c r="D1267" s="100"/>
      <c r="E1267" s="196"/>
      <c r="F1267" s="170"/>
    </row>
    <row r="1268" spans="1:6">
      <c r="A1268" s="14"/>
      <c r="B1268" s="2"/>
      <c r="C1268" s="15"/>
      <c r="D1268" s="100"/>
      <c r="E1268" s="196"/>
      <c r="F1268" s="170"/>
    </row>
    <row r="1269" spans="1:6">
      <c r="A1269" s="14"/>
      <c r="B1269" s="2"/>
      <c r="C1269" s="15"/>
      <c r="D1269" s="100"/>
      <c r="E1269" s="196"/>
      <c r="F1269" s="170"/>
    </row>
    <row r="1270" spans="1:6">
      <c r="A1270" s="14"/>
      <c r="B1270" s="2"/>
      <c r="C1270" s="15"/>
      <c r="D1270" s="100"/>
      <c r="E1270" s="196"/>
      <c r="F1270" s="170"/>
    </row>
    <row r="1271" spans="1:6">
      <c r="A1271" s="14"/>
      <c r="B1271" s="2"/>
      <c r="C1271" s="15"/>
      <c r="D1271" s="100"/>
      <c r="E1271" s="196"/>
      <c r="F1271" s="170"/>
    </row>
    <row r="1272" spans="1:6">
      <c r="A1272" s="14"/>
      <c r="B1272" s="2"/>
      <c r="C1272" s="15"/>
      <c r="D1272" s="100"/>
      <c r="E1272" s="196"/>
      <c r="F1272" s="170"/>
    </row>
    <row r="1273" spans="1:6">
      <c r="A1273" s="14"/>
      <c r="B1273" s="2"/>
      <c r="C1273" s="15"/>
      <c r="D1273" s="100"/>
      <c r="E1273" s="196"/>
      <c r="F1273" s="170"/>
    </row>
    <row r="1274" spans="1:6">
      <c r="A1274" s="14"/>
      <c r="B1274" s="2"/>
      <c r="C1274" s="15"/>
      <c r="D1274" s="100"/>
      <c r="E1274" s="196"/>
      <c r="F1274" s="170"/>
    </row>
    <row r="1275" spans="1:6">
      <c r="A1275" s="14"/>
      <c r="B1275" s="2"/>
      <c r="C1275" s="15"/>
      <c r="D1275" s="100"/>
      <c r="E1275" s="196"/>
      <c r="F1275" s="170"/>
    </row>
    <row r="1276" spans="1:6">
      <c r="A1276" s="14"/>
      <c r="B1276" s="2"/>
      <c r="C1276" s="15"/>
      <c r="D1276" s="100"/>
      <c r="E1276" s="196"/>
      <c r="F1276" s="170"/>
    </row>
    <row r="1277" spans="1:6">
      <c r="A1277" s="14"/>
      <c r="B1277" s="2"/>
      <c r="C1277" s="15"/>
      <c r="D1277" s="100"/>
      <c r="E1277" s="196"/>
      <c r="F1277" s="170"/>
    </row>
    <row r="1278" spans="1:6">
      <c r="A1278" s="14"/>
      <c r="B1278" s="2"/>
      <c r="C1278" s="15"/>
      <c r="D1278" s="100"/>
      <c r="E1278" s="196"/>
      <c r="F1278" s="170"/>
    </row>
    <row r="1279" spans="1:6">
      <c r="A1279" s="14"/>
      <c r="B1279" s="2"/>
      <c r="C1279" s="15"/>
      <c r="D1279" s="100"/>
      <c r="E1279" s="196"/>
      <c r="F1279" s="170"/>
    </row>
    <row r="1280" spans="1:6">
      <c r="A1280" s="14"/>
      <c r="B1280" s="2"/>
      <c r="C1280" s="15"/>
      <c r="D1280" s="100"/>
      <c r="E1280" s="196"/>
      <c r="F1280" s="170"/>
    </row>
    <row r="1281" spans="1:6">
      <c r="A1281" s="14"/>
      <c r="B1281" s="2"/>
      <c r="C1281" s="15"/>
      <c r="D1281" s="100"/>
      <c r="E1281" s="196"/>
      <c r="F1281" s="170"/>
    </row>
    <row r="1282" spans="1:6">
      <c r="A1282" s="14"/>
      <c r="B1282" s="2"/>
      <c r="C1282" s="15"/>
      <c r="D1282" s="100"/>
      <c r="E1282" s="196"/>
      <c r="F1282" s="170"/>
    </row>
    <row r="1283" spans="1:6">
      <c r="A1283" s="14"/>
      <c r="B1283" s="2"/>
      <c r="C1283" s="15"/>
      <c r="D1283" s="100"/>
      <c r="E1283" s="196"/>
      <c r="F1283" s="170"/>
    </row>
    <row r="1284" spans="1:6">
      <c r="A1284" s="14"/>
      <c r="B1284" s="2"/>
      <c r="C1284" s="15"/>
      <c r="D1284" s="100"/>
      <c r="E1284" s="196"/>
      <c r="F1284" s="170"/>
    </row>
    <row r="1285" spans="1:6">
      <c r="A1285" s="14"/>
      <c r="B1285" s="2"/>
      <c r="C1285" s="15"/>
      <c r="D1285" s="100"/>
      <c r="E1285" s="196"/>
      <c r="F1285" s="170"/>
    </row>
    <row r="1286" spans="1:6">
      <c r="A1286" s="14"/>
      <c r="B1286" s="2"/>
      <c r="C1286" s="15"/>
      <c r="D1286" s="100"/>
      <c r="E1286" s="196"/>
      <c r="F1286" s="170"/>
    </row>
    <row r="1287" spans="1:6">
      <c r="A1287" s="14"/>
      <c r="B1287" s="2"/>
      <c r="C1287" s="15"/>
      <c r="D1287" s="100"/>
      <c r="E1287" s="196"/>
      <c r="F1287" s="170"/>
    </row>
    <row r="1288" spans="1:6">
      <c r="A1288" s="14"/>
      <c r="B1288" s="2"/>
      <c r="C1288" s="15"/>
      <c r="D1288" s="100"/>
      <c r="E1288" s="196"/>
      <c r="F1288" s="170"/>
    </row>
    <row r="1289" spans="1:6">
      <c r="A1289" s="14"/>
      <c r="B1289" s="2"/>
      <c r="C1289" s="15"/>
      <c r="D1289" s="100"/>
      <c r="E1289" s="196"/>
      <c r="F1289" s="170"/>
    </row>
    <row r="1290" spans="1:6">
      <c r="A1290" s="14"/>
      <c r="B1290" s="2"/>
      <c r="C1290" s="15"/>
      <c r="D1290" s="100"/>
      <c r="E1290" s="196"/>
      <c r="F1290" s="170"/>
    </row>
    <row r="1291" spans="1:6">
      <c r="A1291" s="14"/>
      <c r="B1291" s="2"/>
      <c r="C1291" s="15"/>
      <c r="D1291" s="100"/>
      <c r="E1291" s="196"/>
      <c r="F1291" s="170"/>
    </row>
    <row r="1292" spans="1:6">
      <c r="A1292" s="14"/>
      <c r="B1292" s="2"/>
      <c r="C1292" s="15"/>
      <c r="D1292" s="100"/>
      <c r="E1292" s="196"/>
      <c r="F1292" s="170"/>
    </row>
    <row r="1293" spans="1:6">
      <c r="A1293" s="14"/>
      <c r="B1293" s="2"/>
      <c r="C1293" s="15"/>
      <c r="D1293" s="100"/>
      <c r="E1293" s="196"/>
      <c r="F1293" s="170"/>
    </row>
    <row r="1294" spans="1:6">
      <c r="A1294" s="14"/>
      <c r="B1294" s="2"/>
      <c r="C1294" s="15"/>
      <c r="D1294" s="100"/>
      <c r="E1294" s="196"/>
      <c r="F1294" s="170"/>
    </row>
    <row r="1295" spans="1:6">
      <c r="A1295" s="14"/>
      <c r="B1295" s="2"/>
      <c r="C1295" s="15"/>
      <c r="D1295" s="100"/>
      <c r="E1295" s="196"/>
      <c r="F1295" s="170"/>
    </row>
    <row r="1296" spans="1:6">
      <c r="A1296" s="14"/>
      <c r="B1296" s="2"/>
      <c r="C1296" s="15"/>
      <c r="D1296" s="100"/>
      <c r="E1296" s="196"/>
      <c r="F1296" s="170"/>
    </row>
    <row r="1297" spans="1:6">
      <c r="A1297" s="14"/>
      <c r="B1297" s="2"/>
      <c r="C1297" s="15"/>
      <c r="D1297" s="100"/>
      <c r="E1297" s="196"/>
      <c r="F1297" s="170"/>
    </row>
    <row r="1298" spans="1:6">
      <c r="A1298" s="14"/>
      <c r="B1298" s="2"/>
      <c r="C1298" s="15"/>
      <c r="D1298" s="100"/>
      <c r="E1298" s="196"/>
      <c r="F1298" s="170"/>
    </row>
    <row r="1299" spans="1:6">
      <c r="A1299" s="14"/>
      <c r="B1299" s="2"/>
      <c r="C1299" s="15"/>
      <c r="D1299" s="100"/>
      <c r="E1299" s="196"/>
      <c r="F1299" s="170"/>
    </row>
    <row r="1300" spans="1:6">
      <c r="A1300" s="14"/>
      <c r="B1300" s="2"/>
      <c r="C1300" s="15"/>
      <c r="D1300" s="100"/>
      <c r="E1300" s="196"/>
      <c r="F1300" s="170"/>
    </row>
    <row r="1301" spans="1:6">
      <c r="A1301" s="14"/>
      <c r="B1301" s="2"/>
      <c r="C1301" s="15"/>
      <c r="D1301" s="100"/>
      <c r="E1301" s="196"/>
      <c r="F1301" s="170"/>
    </row>
    <row r="1302" spans="1:6">
      <c r="A1302" s="14"/>
      <c r="B1302" s="2"/>
      <c r="C1302" s="15"/>
      <c r="D1302" s="100"/>
      <c r="E1302" s="196"/>
      <c r="F1302" s="170"/>
    </row>
    <row r="1303" spans="1:6">
      <c r="A1303" s="14"/>
      <c r="B1303" s="2"/>
      <c r="C1303" s="15"/>
      <c r="D1303" s="100"/>
      <c r="E1303" s="196"/>
      <c r="F1303" s="170"/>
    </row>
    <row r="1304" spans="1:6">
      <c r="A1304" s="14"/>
      <c r="B1304" s="2"/>
      <c r="C1304" s="15"/>
      <c r="D1304" s="100"/>
      <c r="E1304" s="196"/>
      <c r="F1304" s="170"/>
    </row>
    <row r="1305" spans="1:6">
      <c r="A1305" s="14"/>
      <c r="B1305" s="2"/>
      <c r="C1305" s="15"/>
      <c r="D1305" s="100"/>
      <c r="E1305" s="196"/>
      <c r="F1305" s="170"/>
    </row>
    <row r="1306" spans="1:6">
      <c r="A1306" s="14"/>
      <c r="B1306" s="2"/>
      <c r="C1306" s="15"/>
      <c r="D1306" s="100"/>
      <c r="E1306" s="196"/>
      <c r="F1306" s="170"/>
    </row>
    <row r="1307" spans="1:6">
      <c r="A1307" s="14"/>
      <c r="B1307" s="2"/>
      <c r="C1307" s="15"/>
      <c r="D1307" s="100"/>
      <c r="E1307" s="196"/>
      <c r="F1307" s="170"/>
    </row>
    <row r="1308" spans="1:6">
      <c r="A1308" s="14"/>
      <c r="B1308" s="2"/>
      <c r="C1308" s="15"/>
      <c r="D1308" s="100"/>
      <c r="E1308" s="196"/>
      <c r="F1308" s="170"/>
    </row>
    <row r="1309" spans="1:6">
      <c r="A1309" s="14"/>
      <c r="B1309" s="2"/>
      <c r="C1309" s="15"/>
      <c r="D1309" s="100"/>
      <c r="E1309" s="196"/>
      <c r="F1309" s="170"/>
    </row>
    <row r="1310" spans="1:6">
      <c r="A1310" s="14"/>
      <c r="B1310" s="2"/>
      <c r="C1310" s="15"/>
      <c r="D1310" s="100"/>
      <c r="E1310" s="196"/>
      <c r="F1310" s="170"/>
    </row>
    <row r="1311" spans="1:6">
      <c r="A1311" s="14"/>
      <c r="B1311" s="2"/>
      <c r="C1311" s="15"/>
      <c r="D1311" s="100"/>
      <c r="E1311" s="196"/>
      <c r="F1311" s="170"/>
    </row>
    <row r="1312" spans="1:6">
      <c r="A1312" s="14"/>
      <c r="B1312" s="2"/>
      <c r="C1312" s="15"/>
      <c r="D1312" s="100"/>
      <c r="E1312" s="196"/>
      <c r="F1312" s="170"/>
    </row>
    <row r="1313" spans="1:6">
      <c r="A1313" s="14"/>
      <c r="B1313" s="2"/>
      <c r="C1313" s="15"/>
      <c r="D1313" s="100"/>
      <c r="E1313" s="196"/>
      <c r="F1313" s="170"/>
    </row>
    <row r="1314" spans="1:6">
      <c r="A1314" s="14"/>
      <c r="B1314" s="2"/>
      <c r="C1314" s="15"/>
      <c r="D1314" s="100"/>
      <c r="E1314" s="196"/>
      <c r="F1314" s="170"/>
    </row>
    <row r="1315" spans="1:6">
      <c r="A1315" s="14"/>
      <c r="B1315" s="2"/>
      <c r="C1315" s="15"/>
      <c r="D1315" s="100"/>
      <c r="E1315" s="196"/>
      <c r="F1315" s="170"/>
    </row>
    <row r="1316" spans="1:6">
      <c r="A1316" s="14"/>
      <c r="B1316" s="2"/>
      <c r="C1316" s="15"/>
      <c r="D1316" s="100"/>
      <c r="E1316" s="196"/>
      <c r="F1316" s="170"/>
    </row>
    <row r="1317" spans="1:6">
      <c r="A1317" s="14"/>
      <c r="B1317" s="2"/>
      <c r="C1317" s="15"/>
      <c r="D1317" s="100"/>
      <c r="E1317" s="196"/>
      <c r="F1317" s="170"/>
    </row>
    <row r="1318" spans="1:6">
      <c r="A1318" s="14"/>
      <c r="B1318" s="2"/>
      <c r="C1318" s="15"/>
      <c r="D1318" s="100"/>
      <c r="E1318" s="196"/>
      <c r="F1318" s="170"/>
    </row>
    <row r="1319" spans="1:6">
      <c r="A1319" s="14"/>
      <c r="B1319" s="2"/>
      <c r="C1319" s="15"/>
      <c r="D1319" s="100"/>
      <c r="E1319" s="196"/>
      <c r="F1319" s="170"/>
    </row>
    <row r="1320" spans="1:6">
      <c r="A1320" s="14"/>
      <c r="B1320" s="2"/>
      <c r="C1320" s="15"/>
      <c r="D1320" s="100"/>
      <c r="E1320" s="196"/>
      <c r="F1320" s="170"/>
    </row>
    <row r="1321" spans="1:6">
      <c r="A1321" s="14"/>
      <c r="B1321" s="2"/>
      <c r="C1321" s="15"/>
      <c r="D1321" s="100"/>
      <c r="E1321" s="196"/>
      <c r="F1321" s="170"/>
    </row>
    <row r="1322" spans="1:6">
      <c r="A1322" s="14"/>
      <c r="B1322" s="2"/>
      <c r="C1322" s="15"/>
      <c r="D1322" s="100"/>
      <c r="E1322" s="196"/>
      <c r="F1322" s="170"/>
    </row>
    <row r="1323" spans="1:6">
      <c r="A1323" s="14"/>
      <c r="B1323" s="2"/>
      <c r="C1323" s="15"/>
      <c r="D1323" s="100"/>
      <c r="E1323" s="196"/>
      <c r="F1323" s="170"/>
    </row>
    <row r="1324" spans="1:6">
      <c r="A1324" s="14"/>
      <c r="B1324" s="2"/>
      <c r="C1324" s="15"/>
      <c r="D1324" s="100"/>
      <c r="E1324" s="196"/>
      <c r="F1324" s="170"/>
    </row>
    <row r="1325" spans="1:6">
      <c r="A1325" s="14"/>
      <c r="B1325" s="2"/>
      <c r="C1325" s="15"/>
      <c r="D1325" s="100"/>
      <c r="E1325" s="196"/>
      <c r="F1325" s="170"/>
    </row>
    <row r="1326" spans="1:6">
      <c r="A1326" s="14"/>
      <c r="B1326" s="2"/>
      <c r="C1326" s="15"/>
      <c r="D1326" s="100"/>
      <c r="E1326" s="196"/>
      <c r="F1326" s="170"/>
    </row>
    <row r="1327" spans="1:6">
      <c r="A1327" s="14"/>
      <c r="B1327" s="2"/>
      <c r="C1327" s="15"/>
      <c r="D1327" s="100"/>
      <c r="E1327" s="196"/>
      <c r="F1327" s="170"/>
    </row>
    <row r="1328" spans="1:6">
      <c r="A1328" s="14"/>
      <c r="B1328" s="2"/>
      <c r="C1328" s="15"/>
      <c r="D1328" s="100"/>
      <c r="E1328" s="196"/>
      <c r="F1328" s="170"/>
    </row>
    <row r="1329" spans="1:6">
      <c r="A1329" s="14"/>
      <c r="B1329" s="2"/>
      <c r="C1329" s="15"/>
      <c r="D1329" s="100"/>
      <c r="E1329" s="196"/>
      <c r="F1329" s="170"/>
    </row>
    <row r="1330" spans="1:6">
      <c r="A1330" s="14"/>
      <c r="B1330" s="2"/>
      <c r="C1330" s="15"/>
      <c r="D1330" s="100"/>
      <c r="E1330" s="196"/>
      <c r="F1330" s="170"/>
    </row>
    <row r="1331" spans="1:6">
      <c r="A1331" s="14"/>
      <c r="B1331" s="2"/>
      <c r="C1331" s="15"/>
      <c r="D1331" s="100"/>
      <c r="E1331" s="196"/>
      <c r="F1331" s="170"/>
    </row>
    <row r="1332" spans="1:6">
      <c r="A1332" s="14"/>
      <c r="B1332" s="2"/>
      <c r="C1332" s="15"/>
      <c r="D1332" s="100"/>
      <c r="E1332" s="196"/>
      <c r="F1332" s="170"/>
    </row>
    <row r="1333" spans="1:6">
      <c r="A1333" s="14"/>
      <c r="B1333" s="2"/>
      <c r="C1333" s="15"/>
      <c r="D1333" s="100"/>
      <c r="E1333" s="196"/>
      <c r="F1333" s="170"/>
    </row>
    <row r="1334" spans="1:6">
      <c r="A1334" s="14"/>
      <c r="B1334" s="2"/>
      <c r="C1334" s="15"/>
      <c r="D1334" s="100"/>
      <c r="E1334" s="196"/>
      <c r="F1334" s="170"/>
    </row>
    <row r="1335" spans="1:6">
      <c r="A1335" s="14"/>
      <c r="B1335" s="2"/>
      <c r="C1335" s="15"/>
      <c r="D1335" s="100"/>
      <c r="E1335" s="196"/>
      <c r="F1335" s="170"/>
    </row>
    <row r="1336" spans="1:6">
      <c r="A1336" s="14"/>
      <c r="B1336" s="2"/>
      <c r="C1336" s="15"/>
      <c r="D1336" s="100"/>
      <c r="E1336" s="196"/>
      <c r="F1336" s="170"/>
    </row>
    <row r="1337" spans="1:6">
      <c r="A1337" s="14"/>
      <c r="B1337" s="2"/>
      <c r="C1337" s="15"/>
      <c r="D1337" s="100"/>
      <c r="E1337" s="196"/>
      <c r="F1337" s="170"/>
    </row>
    <row r="1338" spans="1:6">
      <c r="A1338" s="14"/>
      <c r="B1338" s="2"/>
      <c r="C1338" s="15"/>
      <c r="D1338" s="100"/>
      <c r="E1338" s="196"/>
      <c r="F1338" s="170"/>
    </row>
    <row r="1339" spans="1:6">
      <c r="A1339" s="14"/>
      <c r="B1339" s="2"/>
      <c r="C1339" s="15"/>
      <c r="D1339" s="100"/>
      <c r="E1339" s="196"/>
      <c r="F1339" s="170"/>
    </row>
    <row r="1340" spans="1:6">
      <c r="A1340" s="14"/>
      <c r="B1340" s="2"/>
      <c r="C1340" s="15"/>
      <c r="D1340" s="100"/>
      <c r="E1340" s="196"/>
      <c r="F1340" s="170"/>
    </row>
    <row r="1341" spans="1:6">
      <c r="A1341" s="14"/>
      <c r="B1341" s="2"/>
      <c r="C1341" s="15"/>
      <c r="D1341" s="100"/>
      <c r="E1341" s="196"/>
      <c r="F1341" s="170"/>
    </row>
    <row r="1342" spans="1:6">
      <c r="A1342" s="14"/>
      <c r="B1342" s="2"/>
      <c r="C1342" s="15"/>
      <c r="D1342" s="100"/>
      <c r="E1342" s="196"/>
      <c r="F1342" s="170"/>
    </row>
    <row r="1343" spans="1:6">
      <c r="A1343" s="14"/>
      <c r="B1343" s="2"/>
      <c r="C1343" s="15"/>
      <c r="D1343" s="100"/>
      <c r="E1343" s="196"/>
      <c r="F1343" s="170"/>
    </row>
    <row r="1344" spans="1:6">
      <c r="A1344" s="14"/>
      <c r="B1344" s="2"/>
      <c r="C1344" s="15"/>
      <c r="D1344" s="100"/>
      <c r="E1344" s="196"/>
      <c r="F1344" s="170"/>
    </row>
    <row r="1345" spans="1:6">
      <c r="A1345" s="14"/>
      <c r="B1345" s="2"/>
      <c r="C1345" s="15"/>
      <c r="D1345" s="100"/>
      <c r="E1345" s="196"/>
      <c r="F1345" s="170"/>
    </row>
    <row r="1346" spans="1:6">
      <c r="A1346" s="14"/>
      <c r="B1346" s="2"/>
      <c r="C1346" s="15"/>
      <c r="D1346" s="100"/>
      <c r="E1346" s="196"/>
      <c r="F1346" s="170"/>
    </row>
    <row r="1347" spans="1:6">
      <c r="A1347" s="14"/>
      <c r="B1347" s="2"/>
      <c r="C1347" s="15"/>
      <c r="D1347" s="100"/>
      <c r="E1347" s="196"/>
      <c r="F1347" s="170"/>
    </row>
    <row r="1348" spans="1:6">
      <c r="A1348" s="14"/>
      <c r="B1348" s="2"/>
      <c r="C1348" s="15"/>
      <c r="D1348" s="100"/>
      <c r="E1348" s="196"/>
      <c r="F1348" s="170"/>
    </row>
    <row r="1349" spans="1:6">
      <c r="A1349" s="14"/>
      <c r="B1349" s="2"/>
      <c r="C1349" s="15"/>
      <c r="D1349" s="100"/>
      <c r="E1349" s="196"/>
      <c r="F1349" s="170"/>
    </row>
    <row r="1350" spans="1:6">
      <c r="A1350" s="14"/>
      <c r="B1350" s="2"/>
      <c r="C1350" s="15"/>
      <c r="D1350" s="100"/>
      <c r="E1350" s="196"/>
      <c r="F1350" s="170"/>
    </row>
    <row r="1351" spans="1:6">
      <c r="A1351" s="14"/>
      <c r="B1351" s="2"/>
      <c r="C1351" s="15"/>
      <c r="D1351" s="100"/>
      <c r="E1351" s="196"/>
      <c r="F1351" s="170"/>
    </row>
    <row r="1352" spans="1:6">
      <c r="A1352" s="14"/>
      <c r="B1352" s="2"/>
      <c r="C1352" s="15"/>
      <c r="D1352" s="100"/>
      <c r="E1352" s="196"/>
      <c r="F1352" s="170"/>
    </row>
    <row r="1353" spans="1:6">
      <c r="A1353" s="14"/>
      <c r="B1353" s="2"/>
      <c r="C1353" s="15"/>
      <c r="D1353" s="100"/>
      <c r="E1353" s="196"/>
      <c r="F1353" s="170"/>
    </row>
    <row r="1354" spans="1:6">
      <c r="A1354" s="14"/>
      <c r="B1354" s="2"/>
      <c r="C1354" s="15"/>
      <c r="D1354" s="100"/>
      <c r="E1354" s="196"/>
      <c r="F1354" s="170"/>
    </row>
    <row r="1355" spans="1:6">
      <c r="A1355" s="14"/>
      <c r="B1355" s="2"/>
      <c r="C1355" s="15"/>
      <c r="D1355" s="100"/>
      <c r="E1355" s="196"/>
      <c r="F1355" s="170"/>
    </row>
    <row r="1356" spans="1:6">
      <c r="A1356" s="14"/>
      <c r="B1356" s="2"/>
      <c r="C1356" s="15"/>
      <c r="D1356" s="100"/>
      <c r="E1356" s="196"/>
      <c r="F1356" s="170"/>
    </row>
    <row r="1357" spans="1:6">
      <c r="A1357" s="14"/>
      <c r="B1357" s="2"/>
      <c r="C1357" s="15"/>
      <c r="D1357" s="100"/>
      <c r="E1357" s="196"/>
      <c r="F1357" s="170"/>
    </row>
    <row r="1358" spans="1:6">
      <c r="A1358" s="14"/>
      <c r="B1358" s="2"/>
      <c r="C1358" s="15"/>
      <c r="D1358" s="100"/>
      <c r="E1358" s="196"/>
      <c r="F1358" s="170"/>
    </row>
    <row r="1359" spans="1:6">
      <c r="A1359" s="14"/>
      <c r="B1359" s="2"/>
      <c r="C1359" s="15"/>
      <c r="D1359" s="100"/>
      <c r="E1359" s="196"/>
      <c r="F1359" s="170"/>
    </row>
    <row r="1360" spans="1:6">
      <c r="A1360" s="14"/>
      <c r="B1360" s="2"/>
      <c r="C1360" s="15"/>
      <c r="D1360" s="100"/>
      <c r="E1360" s="196"/>
      <c r="F1360" s="170"/>
    </row>
    <row r="1361" spans="1:6">
      <c r="A1361" s="14"/>
      <c r="B1361" s="2"/>
      <c r="C1361" s="15"/>
      <c r="D1361" s="100"/>
      <c r="E1361" s="196"/>
      <c r="F1361" s="170"/>
    </row>
    <row r="1362" spans="1:6">
      <c r="A1362" s="14"/>
      <c r="B1362" s="2"/>
      <c r="C1362" s="15"/>
      <c r="D1362" s="100"/>
      <c r="E1362" s="196"/>
      <c r="F1362" s="170"/>
    </row>
    <row r="1363" spans="1:6">
      <c r="A1363" s="14"/>
      <c r="B1363" s="2"/>
      <c r="C1363" s="15"/>
      <c r="D1363" s="100"/>
      <c r="E1363" s="196"/>
      <c r="F1363" s="170"/>
    </row>
    <row r="1364" spans="1:6">
      <c r="A1364" s="14"/>
      <c r="B1364" s="2"/>
      <c r="C1364" s="15"/>
      <c r="D1364" s="100"/>
      <c r="E1364" s="196"/>
      <c r="F1364" s="170"/>
    </row>
    <row r="1365" spans="1:6">
      <c r="A1365" s="14"/>
      <c r="B1365" s="2"/>
      <c r="C1365" s="15"/>
      <c r="D1365" s="100"/>
      <c r="E1365" s="196"/>
      <c r="F1365" s="170"/>
    </row>
    <row r="1366" spans="1:6">
      <c r="A1366" s="14"/>
      <c r="B1366" s="2"/>
      <c r="C1366" s="15"/>
      <c r="D1366" s="100"/>
      <c r="E1366" s="196"/>
      <c r="F1366" s="170"/>
    </row>
    <row r="1367" spans="1:6">
      <c r="A1367" s="14"/>
      <c r="B1367" s="2"/>
      <c r="C1367" s="15"/>
      <c r="D1367" s="100"/>
      <c r="E1367" s="196"/>
      <c r="F1367" s="170"/>
    </row>
    <row r="1368" spans="1:6">
      <c r="A1368" s="14"/>
      <c r="B1368" s="2"/>
      <c r="C1368" s="15"/>
      <c r="D1368" s="100"/>
      <c r="E1368" s="196"/>
      <c r="F1368" s="170"/>
    </row>
    <row r="1369" spans="1:6">
      <c r="A1369" s="14"/>
      <c r="B1369" s="2"/>
      <c r="C1369" s="15"/>
      <c r="D1369" s="100"/>
      <c r="E1369" s="196"/>
      <c r="F1369" s="170"/>
    </row>
    <row r="1370" spans="1:6">
      <c r="A1370" s="14"/>
      <c r="B1370" s="2"/>
      <c r="C1370" s="15"/>
      <c r="D1370" s="100"/>
      <c r="E1370" s="196"/>
      <c r="F1370" s="170"/>
    </row>
    <row r="1371" spans="1:6">
      <c r="A1371" s="14"/>
      <c r="B1371" s="2"/>
      <c r="C1371" s="15"/>
      <c r="D1371" s="100"/>
      <c r="E1371" s="196"/>
      <c r="F1371" s="170"/>
    </row>
    <row r="1372" spans="1:6">
      <c r="A1372" s="14"/>
      <c r="B1372" s="2"/>
      <c r="C1372" s="15"/>
      <c r="D1372" s="100"/>
      <c r="E1372" s="196"/>
      <c r="F1372" s="170"/>
    </row>
    <row r="1373" spans="1:6">
      <c r="A1373" s="14"/>
      <c r="B1373" s="2"/>
      <c r="C1373" s="15"/>
      <c r="D1373" s="100"/>
      <c r="E1373" s="196"/>
      <c r="F1373" s="170"/>
    </row>
    <row r="1374" spans="1:6">
      <c r="A1374" s="14"/>
      <c r="B1374" s="2"/>
      <c r="C1374" s="15"/>
      <c r="D1374" s="100"/>
      <c r="E1374" s="196"/>
      <c r="F1374" s="170"/>
    </row>
    <row r="1375" spans="1:6">
      <c r="A1375" s="14"/>
      <c r="B1375" s="2"/>
      <c r="C1375" s="15"/>
      <c r="D1375" s="100"/>
      <c r="E1375" s="196"/>
      <c r="F1375" s="170"/>
    </row>
    <row r="1376" spans="1:6">
      <c r="A1376" s="14"/>
      <c r="B1376" s="2"/>
      <c r="C1376" s="15"/>
      <c r="D1376" s="100"/>
      <c r="E1376" s="196"/>
      <c r="F1376" s="170"/>
    </row>
    <row r="1377" spans="1:6">
      <c r="A1377" s="14"/>
      <c r="B1377" s="2"/>
      <c r="C1377" s="15"/>
      <c r="D1377" s="100"/>
      <c r="E1377" s="196"/>
      <c r="F1377" s="170"/>
    </row>
    <row r="1378" spans="1:6">
      <c r="A1378" s="14"/>
      <c r="B1378" s="2"/>
      <c r="C1378" s="15"/>
      <c r="D1378" s="100"/>
      <c r="E1378" s="196"/>
      <c r="F1378" s="170"/>
    </row>
    <row r="1379" spans="1:6">
      <c r="A1379" s="14"/>
      <c r="B1379" s="2"/>
      <c r="C1379" s="15"/>
      <c r="D1379" s="100"/>
      <c r="E1379" s="196"/>
      <c r="F1379" s="170"/>
    </row>
    <row r="1380" spans="1:6">
      <c r="A1380" s="14"/>
      <c r="B1380" s="2"/>
      <c r="C1380" s="15"/>
      <c r="D1380" s="100"/>
      <c r="E1380" s="196"/>
      <c r="F1380" s="170"/>
    </row>
    <row r="1381" spans="1:6">
      <c r="A1381" s="14"/>
      <c r="B1381" s="2"/>
      <c r="C1381" s="15"/>
      <c r="D1381" s="100"/>
      <c r="E1381" s="196"/>
      <c r="F1381" s="170"/>
    </row>
    <row r="1382" spans="1:6">
      <c r="A1382" s="14"/>
      <c r="B1382" s="2"/>
      <c r="C1382" s="15"/>
      <c r="D1382" s="100"/>
      <c r="E1382" s="196"/>
      <c r="F1382" s="170"/>
    </row>
    <row r="1383" spans="1:6">
      <c r="A1383" s="14"/>
      <c r="B1383" s="2"/>
      <c r="C1383" s="15"/>
      <c r="D1383" s="100"/>
      <c r="E1383" s="196"/>
      <c r="F1383" s="170"/>
    </row>
    <row r="1384" spans="1:6">
      <c r="A1384" s="14"/>
      <c r="B1384" s="2"/>
      <c r="C1384" s="15"/>
      <c r="D1384" s="100"/>
      <c r="E1384" s="196"/>
      <c r="F1384" s="170"/>
    </row>
    <row r="1385" spans="1:6">
      <c r="A1385" s="14"/>
      <c r="B1385" s="2"/>
      <c r="C1385" s="15"/>
      <c r="D1385" s="100"/>
      <c r="E1385" s="196"/>
      <c r="F1385" s="170"/>
    </row>
    <row r="1386" spans="1:6">
      <c r="A1386" s="14"/>
      <c r="B1386" s="2"/>
      <c r="C1386" s="15"/>
      <c r="D1386" s="100"/>
      <c r="E1386" s="196"/>
      <c r="F1386" s="170"/>
    </row>
    <row r="1387" spans="1:6">
      <c r="A1387" s="14"/>
      <c r="B1387" s="2"/>
      <c r="C1387" s="15"/>
      <c r="D1387" s="100"/>
      <c r="E1387" s="196"/>
      <c r="F1387" s="170"/>
    </row>
    <row r="1388" spans="1:6">
      <c r="A1388" s="14"/>
      <c r="B1388" s="2"/>
      <c r="C1388" s="15"/>
      <c r="D1388" s="100"/>
      <c r="E1388" s="196"/>
      <c r="F1388" s="170"/>
    </row>
    <row r="1389" spans="1:6">
      <c r="A1389" s="14"/>
      <c r="B1389" s="2"/>
      <c r="C1389" s="15"/>
      <c r="D1389" s="100"/>
      <c r="E1389" s="196"/>
      <c r="F1389" s="170"/>
    </row>
    <row r="1390" spans="1:6">
      <c r="A1390" s="14"/>
      <c r="B1390" s="2"/>
      <c r="C1390" s="15"/>
      <c r="D1390" s="100"/>
      <c r="E1390" s="196"/>
      <c r="F1390" s="170"/>
    </row>
    <row r="1391" spans="1:6">
      <c r="A1391" s="14"/>
      <c r="B1391" s="2"/>
      <c r="C1391" s="15"/>
      <c r="D1391" s="100"/>
      <c r="E1391" s="196"/>
      <c r="F1391" s="170"/>
    </row>
    <row r="1392" spans="1:6">
      <c r="A1392" s="14"/>
      <c r="B1392" s="2"/>
      <c r="C1392" s="15"/>
      <c r="D1392" s="100"/>
      <c r="E1392" s="196"/>
      <c r="F1392" s="170"/>
    </row>
    <row r="1393" spans="1:6">
      <c r="A1393" s="14"/>
      <c r="B1393" s="2"/>
      <c r="C1393" s="15"/>
      <c r="D1393" s="100"/>
      <c r="E1393" s="196"/>
      <c r="F1393" s="170"/>
    </row>
    <row r="1394" spans="1:6">
      <c r="A1394" s="14"/>
      <c r="B1394" s="2"/>
      <c r="C1394" s="15"/>
      <c r="D1394" s="100"/>
      <c r="E1394" s="196"/>
      <c r="F1394" s="170"/>
    </row>
    <row r="1395" spans="1:6">
      <c r="A1395" s="14"/>
      <c r="B1395" s="2"/>
      <c r="C1395" s="15"/>
      <c r="D1395" s="100"/>
      <c r="E1395" s="196"/>
      <c r="F1395" s="170"/>
    </row>
    <row r="1396" spans="1:6">
      <c r="A1396" s="14"/>
      <c r="B1396" s="2"/>
      <c r="C1396" s="15"/>
      <c r="D1396" s="100"/>
      <c r="E1396" s="196"/>
      <c r="F1396" s="170"/>
    </row>
    <row r="1397" spans="1:6">
      <c r="A1397" s="14"/>
      <c r="B1397" s="2"/>
      <c r="C1397" s="15"/>
      <c r="D1397" s="100"/>
      <c r="E1397" s="196"/>
      <c r="F1397" s="170"/>
    </row>
    <row r="1398" spans="1:6">
      <c r="A1398" s="14"/>
      <c r="B1398" s="2"/>
      <c r="C1398" s="15"/>
      <c r="D1398" s="100"/>
      <c r="E1398" s="196"/>
      <c r="F1398" s="170"/>
    </row>
    <row r="1399" spans="1:6">
      <c r="A1399" s="14"/>
      <c r="B1399" s="2"/>
      <c r="C1399" s="15"/>
      <c r="D1399" s="100"/>
      <c r="E1399" s="196"/>
      <c r="F1399" s="170"/>
    </row>
    <row r="1400" spans="1:6">
      <c r="A1400" s="14"/>
      <c r="B1400" s="2"/>
      <c r="C1400" s="15"/>
      <c r="D1400" s="100"/>
      <c r="E1400" s="196"/>
      <c r="F1400" s="170"/>
    </row>
    <row r="1401" spans="1:6">
      <c r="A1401" s="14"/>
      <c r="B1401" s="2"/>
      <c r="C1401" s="15"/>
      <c r="D1401" s="100"/>
      <c r="E1401" s="196"/>
      <c r="F1401" s="170"/>
    </row>
    <row r="1402" spans="1:6">
      <c r="A1402" s="14"/>
      <c r="B1402" s="2"/>
      <c r="C1402" s="15"/>
      <c r="D1402" s="100"/>
      <c r="E1402" s="196"/>
      <c r="F1402" s="170"/>
    </row>
    <row r="1403" spans="1:6">
      <c r="A1403" s="14"/>
      <c r="B1403" s="2"/>
      <c r="C1403" s="15"/>
      <c r="D1403" s="100"/>
      <c r="E1403" s="196"/>
      <c r="F1403" s="170"/>
    </row>
    <row r="1404" spans="1:6">
      <c r="A1404" s="14"/>
      <c r="B1404" s="2"/>
      <c r="C1404" s="15"/>
      <c r="D1404" s="100"/>
      <c r="E1404" s="196"/>
      <c r="F1404" s="170"/>
    </row>
    <row r="1405" spans="1:6">
      <c r="A1405" s="14"/>
      <c r="B1405" s="2"/>
      <c r="C1405" s="15"/>
      <c r="D1405" s="100"/>
      <c r="E1405" s="196"/>
      <c r="F1405" s="170"/>
    </row>
    <row r="1406" spans="1:6">
      <c r="A1406" s="14"/>
      <c r="B1406" s="2"/>
      <c r="C1406" s="15"/>
      <c r="D1406" s="100"/>
      <c r="E1406" s="196"/>
      <c r="F1406" s="170"/>
    </row>
    <row r="1407" spans="1:6">
      <c r="A1407" s="14"/>
      <c r="B1407" s="2"/>
      <c r="C1407" s="15"/>
      <c r="D1407" s="100"/>
      <c r="E1407" s="196"/>
      <c r="F1407" s="170"/>
    </row>
    <row r="1408" spans="1:6">
      <c r="A1408" s="14"/>
      <c r="B1408" s="2"/>
      <c r="C1408" s="15"/>
      <c r="D1408" s="100"/>
      <c r="E1408" s="196"/>
      <c r="F1408" s="170"/>
    </row>
    <row r="1409" spans="1:6">
      <c r="A1409" s="14"/>
      <c r="B1409" s="2"/>
      <c r="C1409" s="15"/>
      <c r="D1409" s="100"/>
      <c r="E1409" s="196"/>
      <c r="F1409" s="170"/>
    </row>
    <row r="1410" spans="1:6">
      <c r="A1410" s="14"/>
      <c r="B1410" s="2"/>
      <c r="C1410" s="15"/>
      <c r="D1410" s="100"/>
      <c r="E1410" s="196"/>
      <c r="F1410" s="170"/>
    </row>
    <row r="1411" spans="1:6">
      <c r="A1411" s="14"/>
      <c r="B1411" s="2"/>
      <c r="C1411" s="15"/>
      <c r="D1411" s="100"/>
      <c r="E1411" s="196"/>
      <c r="F1411" s="170"/>
    </row>
    <row r="1412" spans="1:6">
      <c r="A1412" s="14"/>
      <c r="B1412" s="2"/>
      <c r="C1412" s="15"/>
      <c r="D1412" s="100"/>
      <c r="E1412" s="196"/>
      <c r="F1412" s="170"/>
    </row>
    <row r="1413" spans="1:6">
      <c r="A1413" s="14"/>
      <c r="B1413" s="2"/>
      <c r="C1413" s="15"/>
      <c r="D1413" s="100"/>
      <c r="E1413" s="196"/>
      <c r="F1413" s="170"/>
    </row>
    <row r="1414" spans="1:6">
      <c r="A1414" s="14"/>
      <c r="B1414" s="2"/>
      <c r="C1414" s="15"/>
      <c r="D1414" s="100"/>
      <c r="E1414" s="196"/>
      <c r="F1414" s="170"/>
    </row>
    <row r="1415" spans="1:6">
      <c r="A1415" s="14"/>
      <c r="B1415" s="2"/>
      <c r="C1415" s="15"/>
      <c r="D1415" s="100"/>
      <c r="E1415" s="196"/>
      <c r="F1415" s="170"/>
    </row>
    <row r="1416" spans="1:6">
      <c r="A1416" s="14"/>
      <c r="B1416" s="2"/>
      <c r="C1416" s="15"/>
      <c r="D1416" s="100"/>
      <c r="E1416" s="196"/>
      <c r="F1416" s="170"/>
    </row>
    <row r="1417" spans="1:6">
      <c r="A1417" s="14"/>
      <c r="B1417" s="2"/>
      <c r="C1417" s="15"/>
      <c r="D1417" s="100"/>
      <c r="E1417" s="196"/>
      <c r="F1417" s="170"/>
    </row>
    <row r="1418" spans="1:6">
      <c r="A1418" s="14"/>
      <c r="B1418" s="2"/>
      <c r="C1418" s="15"/>
      <c r="D1418" s="100"/>
      <c r="E1418" s="196"/>
      <c r="F1418" s="170"/>
    </row>
    <row r="1419" spans="1:6">
      <c r="A1419" s="14"/>
      <c r="B1419" s="2"/>
      <c r="C1419" s="15"/>
      <c r="D1419" s="100"/>
      <c r="E1419" s="196"/>
      <c r="F1419" s="170"/>
    </row>
    <row r="1420" spans="1:6">
      <c r="A1420" s="14"/>
      <c r="B1420" s="2"/>
      <c r="C1420" s="15"/>
      <c r="D1420" s="100"/>
      <c r="E1420" s="196"/>
      <c r="F1420" s="170"/>
    </row>
    <row r="1421" spans="1:6">
      <c r="A1421" s="14"/>
      <c r="B1421" s="2"/>
      <c r="C1421" s="15"/>
      <c r="D1421" s="100"/>
      <c r="E1421" s="196"/>
      <c r="F1421" s="170"/>
    </row>
    <row r="1422" spans="1:6">
      <c r="A1422" s="14"/>
      <c r="B1422" s="2"/>
      <c r="C1422" s="15"/>
      <c r="D1422" s="100"/>
      <c r="E1422" s="196"/>
      <c r="F1422" s="170"/>
    </row>
    <row r="1423" spans="1:6">
      <c r="A1423" s="14"/>
      <c r="B1423" s="2"/>
      <c r="C1423" s="15"/>
      <c r="D1423" s="100"/>
      <c r="E1423" s="196"/>
      <c r="F1423" s="170"/>
    </row>
    <row r="1424" spans="1:6">
      <c r="A1424" s="14"/>
      <c r="B1424" s="2"/>
      <c r="C1424" s="15"/>
      <c r="D1424" s="100"/>
      <c r="E1424" s="196"/>
      <c r="F1424" s="170"/>
    </row>
    <row r="1425" spans="1:6">
      <c r="A1425" s="14"/>
      <c r="B1425" s="2"/>
      <c r="C1425" s="15"/>
      <c r="D1425" s="100"/>
      <c r="E1425" s="196"/>
      <c r="F1425" s="170"/>
    </row>
    <row r="1426" spans="1:6">
      <c r="A1426" s="14"/>
      <c r="B1426" s="2"/>
      <c r="C1426" s="15"/>
      <c r="D1426" s="100"/>
      <c r="E1426" s="196"/>
      <c r="F1426" s="170"/>
    </row>
    <row r="1427" spans="1:6">
      <c r="A1427" s="14"/>
      <c r="B1427" s="2"/>
      <c r="C1427" s="15"/>
      <c r="D1427" s="100"/>
      <c r="E1427" s="196"/>
      <c r="F1427" s="170"/>
    </row>
    <row r="1428" spans="1:6">
      <c r="A1428" s="14"/>
      <c r="B1428" s="2"/>
      <c r="C1428" s="15"/>
      <c r="D1428" s="100"/>
      <c r="E1428" s="196"/>
      <c r="F1428" s="170"/>
    </row>
    <row r="1429" spans="1:6">
      <c r="A1429" s="14"/>
      <c r="B1429" s="2"/>
      <c r="C1429" s="15"/>
      <c r="D1429" s="100"/>
      <c r="E1429" s="196"/>
      <c r="F1429" s="170"/>
    </row>
    <row r="1430" spans="1:6">
      <c r="A1430" s="14"/>
      <c r="B1430" s="2"/>
      <c r="C1430" s="15"/>
      <c r="D1430" s="100"/>
      <c r="E1430" s="196"/>
      <c r="F1430" s="170"/>
    </row>
    <row r="1431" spans="1:6">
      <c r="A1431" s="14"/>
      <c r="B1431" s="2"/>
      <c r="C1431" s="15"/>
      <c r="D1431" s="100"/>
      <c r="E1431" s="196"/>
      <c r="F1431" s="170"/>
    </row>
    <row r="1432" spans="1:6">
      <c r="A1432" s="14"/>
      <c r="B1432" s="2"/>
      <c r="C1432" s="15"/>
      <c r="D1432" s="100"/>
      <c r="E1432" s="196"/>
      <c r="F1432" s="170"/>
    </row>
    <row r="1433" spans="1:6">
      <c r="A1433" s="14"/>
      <c r="B1433" s="2"/>
      <c r="C1433" s="15"/>
      <c r="D1433" s="100"/>
      <c r="E1433" s="196"/>
      <c r="F1433" s="170"/>
    </row>
    <row r="1434" spans="1:6">
      <c r="A1434" s="14"/>
      <c r="B1434" s="2"/>
      <c r="C1434" s="15"/>
      <c r="D1434" s="100"/>
      <c r="E1434" s="196"/>
      <c r="F1434" s="170"/>
    </row>
    <row r="1435" spans="1:6">
      <c r="A1435" s="14"/>
      <c r="B1435" s="2"/>
      <c r="C1435" s="15"/>
      <c r="D1435" s="100"/>
      <c r="E1435" s="196"/>
      <c r="F1435" s="170"/>
    </row>
    <row r="1436" spans="1:6">
      <c r="A1436" s="14"/>
      <c r="B1436" s="2"/>
      <c r="C1436" s="15"/>
      <c r="D1436" s="100"/>
      <c r="E1436" s="196"/>
      <c r="F1436" s="170"/>
    </row>
    <row r="1437" spans="1:6">
      <c r="A1437" s="14"/>
      <c r="B1437" s="2"/>
      <c r="C1437" s="15"/>
      <c r="D1437" s="100"/>
      <c r="E1437" s="196"/>
      <c r="F1437" s="170"/>
    </row>
    <row r="1438" spans="1:6">
      <c r="A1438" s="14"/>
      <c r="B1438" s="2"/>
      <c r="C1438" s="15"/>
      <c r="D1438" s="100"/>
      <c r="E1438" s="196"/>
      <c r="F1438" s="170"/>
    </row>
    <row r="1439" spans="1:6">
      <c r="A1439" s="14"/>
      <c r="B1439" s="2"/>
      <c r="C1439" s="15"/>
      <c r="D1439" s="100"/>
      <c r="E1439" s="196"/>
      <c r="F1439" s="170"/>
    </row>
    <row r="1440" spans="1:6">
      <c r="A1440" s="14"/>
      <c r="B1440" s="2"/>
      <c r="C1440" s="15"/>
      <c r="D1440" s="100"/>
      <c r="E1440" s="196"/>
      <c r="F1440" s="170"/>
    </row>
    <row r="1441" spans="1:6">
      <c r="A1441" s="14"/>
      <c r="B1441" s="2"/>
      <c r="C1441" s="15"/>
      <c r="D1441" s="100"/>
      <c r="E1441" s="196"/>
      <c r="F1441" s="170"/>
    </row>
    <row r="1442" spans="1:6">
      <c r="A1442" s="14"/>
      <c r="B1442" s="2"/>
      <c r="C1442" s="15"/>
      <c r="D1442" s="100"/>
      <c r="E1442" s="196"/>
      <c r="F1442" s="170"/>
    </row>
    <row r="1443" spans="1:6">
      <c r="A1443" s="14"/>
      <c r="B1443" s="2"/>
      <c r="C1443" s="15"/>
      <c r="D1443" s="100"/>
      <c r="E1443" s="196"/>
      <c r="F1443" s="170"/>
    </row>
    <row r="1444" spans="1:6">
      <c r="A1444" s="14"/>
      <c r="B1444" s="2"/>
      <c r="C1444" s="15"/>
      <c r="D1444" s="100"/>
      <c r="E1444" s="196"/>
      <c r="F1444" s="170"/>
    </row>
    <row r="1445" spans="1:6">
      <c r="A1445" s="14"/>
      <c r="B1445" s="2"/>
      <c r="C1445" s="15"/>
      <c r="D1445" s="100"/>
      <c r="E1445" s="196"/>
      <c r="F1445" s="170"/>
    </row>
    <row r="1446" spans="1:6">
      <c r="A1446" s="14"/>
      <c r="B1446" s="2"/>
      <c r="C1446" s="15"/>
      <c r="D1446" s="100"/>
      <c r="E1446" s="196"/>
      <c r="F1446" s="170"/>
    </row>
    <row r="1447" spans="1:6">
      <c r="A1447" s="14"/>
      <c r="B1447" s="2"/>
      <c r="C1447" s="15"/>
      <c r="D1447" s="100"/>
      <c r="E1447" s="196"/>
      <c r="F1447" s="170"/>
    </row>
    <row r="1448" spans="1:6">
      <c r="A1448" s="14"/>
      <c r="B1448" s="2"/>
      <c r="C1448" s="15"/>
      <c r="D1448" s="100"/>
      <c r="E1448" s="196"/>
      <c r="F1448" s="170"/>
    </row>
    <row r="1449" spans="1:6">
      <c r="A1449" s="14"/>
      <c r="B1449" s="2"/>
      <c r="C1449" s="15"/>
      <c r="D1449" s="100"/>
      <c r="E1449" s="196"/>
      <c r="F1449" s="170"/>
    </row>
    <row r="1450" spans="1:6">
      <c r="A1450" s="14"/>
      <c r="B1450" s="2"/>
      <c r="C1450" s="15"/>
      <c r="D1450" s="100"/>
      <c r="E1450" s="196"/>
      <c r="F1450" s="170"/>
    </row>
    <row r="1451" spans="1:6">
      <c r="A1451" s="14"/>
      <c r="B1451" s="2"/>
      <c r="C1451" s="15"/>
      <c r="D1451" s="100"/>
      <c r="E1451" s="196"/>
      <c r="F1451" s="170"/>
    </row>
    <row r="1452" spans="1:6">
      <c r="A1452" s="14"/>
      <c r="B1452" s="2"/>
      <c r="C1452" s="15"/>
      <c r="D1452" s="100"/>
      <c r="E1452" s="196"/>
      <c r="F1452" s="170"/>
    </row>
    <row r="1453" spans="1:6">
      <c r="A1453" s="14"/>
      <c r="B1453" s="2"/>
      <c r="C1453" s="15"/>
      <c r="D1453" s="100"/>
      <c r="E1453" s="196"/>
      <c r="F1453" s="170"/>
    </row>
    <row r="1454" spans="1:6">
      <c r="A1454" s="14"/>
      <c r="B1454" s="2"/>
      <c r="C1454" s="15"/>
      <c r="D1454" s="100"/>
      <c r="E1454" s="196"/>
      <c r="F1454" s="170"/>
    </row>
    <row r="1455" spans="1:6">
      <c r="A1455" s="14"/>
      <c r="B1455" s="2"/>
      <c r="C1455" s="15"/>
      <c r="D1455" s="100"/>
      <c r="E1455" s="196"/>
      <c r="F1455" s="170"/>
    </row>
    <row r="1456" spans="1:6">
      <c r="A1456" s="14"/>
      <c r="B1456" s="2"/>
      <c r="C1456" s="15"/>
      <c r="D1456" s="100"/>
      <c r="E1456" s="196"/>
      <c r="F1456" s="170"/>
    </row>
    <row r="1457" spans="1:6">
      <c r="A1457" s="14"/>
      <c r="B1457" s="2"/>
      <c r="C1457" s="15"/>
      <c r="D1457" s="100"/>
      <c r="E1457" s="196"/>
      <c r="F1457" s="170"/>
    </row>
    <row r="1458" spans="1:6">
      <c r="A1458" s="14"/>
      <c r="B1458" s="2"/>
      <c r="C1458" s="15"/>
      <c r="D1458" s="100"/>
      <c r="E1458" s="196"/>
      <c r="F1458" s="170"/>
    </row>
    <row r="1459" spans="1:6">
      <c r="A1459" s="14"/>
      <c r="B1459" s="2"/>
      <c r="C1459" s="15"/>
      <c r="D1459" s="100"/>
      <c r="E1459" s="196"/>
      <c r="F1459" s="170"/>
    </row>
    <row r="1460" spans="1:6">
      <c r="A1460" s="14"/>
      <c r="B1460" s="2"/>
      <c r="C1460" s="15"/>
      <c r="D1460" s="100"/>
      <c r="E1460" s="196"/>
      <c r="F1460" s="170"/>
    </row>
    <row r="1461" spans="1:6">
      <c r="A1461" s="14"/>
      <c r="B1461" s="2"/>
      <c r="C1461" s="15"/>
      <c r="D1461" s="100"/>
      <c r="E1461" s="196"/>
      <c r="F1461" s="170"/>
    </row>
    <row r="1462" spans="1:6">
      <c r="A1462" s="14"/>
      <c r="B1462" s="2"/>
      <c r="C1462" s="15"/>
      <c r="D1462" s="100"/>
      <c r="E1462" s="196"/>
      <c r="F1462" s="170"/>
    </row>
    <row r="1463" spans="1:6">
      <c r="A1463" s="14"/>
      <c r="B1463" s="2"/>
      <c r="C1463" s="15"/>
      <c r="D1463" s="100"/>
      <c r="E1463" s="196"/>
      <c r="F1463" s="170"/>
    </row>
    <row r="1464" spans="1:6">
      <c r="A1464" s="14"/>
      <c r="B1464" s="2"/>
      <c r="C1464" s="15"/>
      <c r="D1464" s="100"/>
      <c r="E1464" s="196"/>
      <c r="F1464" s="170"/>
    </row>
    <row r="1465" spans="1:6">
      <c r="A1465" s="14"/>
      <c r="B1465" s="2"/>
      <c r="C1465" s="15"/>
      <c r="D1465" s="100"/>
      <c r="E1465" s="196"/>
      <c r="F1465" s="170"/>
    </row>
    <row r="1466" spans="1:6">
      <c r="A1466" s="14"/>
      <c r="B1466" s="2"/>
      <c r="C1466" s="15"/>
      <c r="D1466" s="100"/>
      <c r="E1466" s="196"/>
      <c r="F1466" s="170"/>
    </row>
    <row r="1467" spans="1:6">
      <c r="A1467" s="14"/>
      <c r="B1467" s="2"/>
      <c r="C1467" s="15"/>
      <c r="D1467" s="100"/>
      <c r="E1467" s="196"/>
      <c r="F1467" s="170"/>
    </row>
    <row r="1468" spans="1:6">
      <c r="A1468" s="14"/>
      <c r="B1468" s="2"/>
      <c r="C1468" s="15"/>
      <c r="D1468" s="100"/>
      <c r="E1468" s="196"/>
      <c r="F1468" s="170"/>
    </row>
    <row r="1469" spans="1:6">
      <c r="A1469" s="14"/>
      <c r="B1469" s="2"/>
      <c r="C1469" s="15"/>
      <c r="D1469" s="100"/>
      <c r="E1469" s="196"/>
      <c r="F1469" s="170"/>
    </row>
    <row r="1470" spans="1:6">
      <c r="A1470" s="14"/>
      <c r="B1470" s="2"/>
      <c r="C1470" s="15"/>
      <c r="D1470" s="100"/>
      <c r="E1470" s="196"/>
      <c r="F1470" s="170"/>
    </row>
    <row r="1471" spans="1:6">
      <c r="A1471" s="14"/>
      <c r="B1471" s="2"/>
      <c r="C1471" s="15"/>
      <c r="D1471" s="100"/>
      <c r="E1471" s="196"/>
      <c r="F1471" s="170"/>
    </row>
    <row r="1472" spans="1:6">
      <c r="A1472" s="14"/>
      <c r="B1472" s="2"/>
      <c r="C1472" s="15"/>
      <c r="D1472" s="100"/>
      <c r="E1472" s="196"/>
      <c r="F1472" s="170"/>
    </row>
    <row r="1473" spans="1:6">
      <c r="A1473" s="14"/>
      <c r="B1473" s="2"/>
      <c r="C1473" s="15"/>
      <c r="D1473" s="100"/>
      <c r="E1473" s="196"/>
      <c r="F1473" s="170"/>
    </row>
    <row r="1474" spans="1:6">
      <c r="A1474" s="14"/>
      <c r="B1474" s="2"/>
      <c r="C1474" s="15"/>
      <c r="D1474" s="100"/>
      <c r="E1474" s="196"/>
      <c r="F1474" s="170"/>
    </row>
    <row r="1475" spans="1:6">
      <c r="A1475" s="14"/>
      <c r="B1475" s="2"/>
      <c r="C1475" s="15"/>
      <c r="D1475" s="100"/>
      <c r="E1475" s="196"/>
      <c r="F1475" s="170"/>
    </row>
    <row r="1476" spans="1:6">
      <c r="A1476" s="14"/>
      <c r="B1476" s="2"/>
      <c r="C1476" s="15"/>
      <c r="D1476" s="100"/>
      <c r="E1476" s="196"/>
      <c r="F1476" s="170"/>
    </row>
    <row r="1477" spans="1:6">
      <c r="A1477" s="14"/>
      <c r="B1477" s="2"/>
      <c r="C1477" s="15"/>
      <c r="D1477" s="100"/>
      <c r="E1477" s="196"/>
      <c r="F1477" s="170"/>
    </row>
    <row r="1478" spans="1:6">
      <c r="A1478" s="14"/>
      <c r="B1478" s="2"/>
      <c r="C1478" s="15"/>
      <c r="D1478" s="100"/>
      <c r="E1478" s="196"/>
      <c r="F1478" s="170"/>
    </row>
    <row r="1479" spans="1:6">
      <c r="A1479" s="14"/>
      <c r="B1479" s="2"/>
      <c r="C1479" s="15"/>
      <c r="D1479" s="100"/>
      <c r="E1479" s="196"/>
      <c r="F1479" s="170"/>
    </row>
    <row r="1480" spans="1:6">
      <c r="A1480" s="14"/>
      <c r="B1480" s="2"/>
      <c r="C1480" s="15"/>
      <c r="D1480" s="100"/>
      <c r="E1480" s="196"/>
      <c r="F1480" s="170"/>
    </row>
    <row r="1481" spans="1:6">
      <c r="A1481" s="14"/>
      <c r="B1481" s="2"/>
      <c r="C1481" s="15"/>
      <c r="D1481" s="100"/>
      <c r="E1481" s="196"/>
      <c r="F1481" s="170"/>
    </row>
    <row r="1482" spans="1:6">
      <c r="A1482" s="14"/>
      <c r="B1482" s="2"/>
      <c r="C1482" s="15"/>
      <c r="D1482" s="100"/>
      <c r="E1482" s="196"/>
      <c r="F1482" s="170"/>
    </row>
    <row r="1483" spans="1:6">
      <c r="A1483" s="14"/>
      <c r="B1483" s="2"/>
      <c r="C1483" s="15"/>
      <c r="D1483" s="100"/>
      <c r="E1483" s="196"/>
      <c r="F1483" s="170"/>
    </row>
    <row r="1484" spans="1:6">
      <c r="A1484" s="14"/>
      <c r="B1484" s="2"/>
      <c r="C1484" s="15"/>
      <c r="D1484" s="100"/>
      <c r="E1484" s="196"/>
      <c r="F1484" s="170"/>
    </row>
    <row r="1485" spans="1:6">
      <c r="A1485" s="14"/>
      <c r="B1485" s="2"/>
      <c r="C1485" s="15"/>
      <c r="D1485" s="100"/>
      <c r="E1485" s="196"/>
      <c r="F1485" s="170"/>
    </row>
    <row r="1486" spans="1:6">
      <c r="A1486" s="14"/>
      <c r="B1486" s="2"/>
      <c r="C1486" s="15"/>
      <c r="D1486" s="100"/>
      <c r="E1486" s="196"/>
      <c r="F1486" s="170"/>
    </row>
    <row r="1487" spans="1:6">
      <c r="A1487" s="14"/>
      <c r="B1487" s="2"/>
      <c r="C1487" s="15"/>
      <c r="D1487" s="100"/>
      <c r="E1487" s="196"/>
      <c r="F1487" s="170"/>
    </row>
    <row r="1488" spans="1:6">
      <c r="A1488" s="14"/>
      <c r="B1488" s="2"/>
      <c r="C1488" s="15"/>
      <c r="D1488" s="100"/>
      <c r="E1488" s="196"/>
      <c r="F1488" s="170"/>
    </row>
    <row r="1489" spans="1:6">
      <c r="A1489" s="14"/>
      <c r="B1489" s="2"/>
      <c r="C1489" s="15"/>
      <c r="D1489" s="100"/>
      <c r="E1489" s="196"/>
      <c r="F1489" s="170"/>
    </row>
    <row r="1490" spans="1:6">
      <c r="A1490" s="14"/>
      <c r="B1490" s="2"/>
      <c r="C1490" s="15"/>
      <c r="D1490" s="100"/>
      <c r="E1490" s="196"/>
      <c r="F1490" s="170"/>
    </row>
    <row r="1491" spans="1:6">
      <c r="A1491" s="14"/>
      <c r="B1491" s="2"/>
      <c r="C1491" s="15"/>
      <c r="D1491" s="100"/>
      <c r="E1491" s="196"/>
      <c r="F1491" s="170"/>
    </row>
    <row r="1492" spans="1:6">
      <c r="A1492" s="14"/>
      <c r="B1492" s="2"/>
      <c r="C1492" s="15"/>
      <c r="D1492" s="100"/>
      <c r="E1492" s="196"/>
      <c r="F1492" s="170"/>
    </row>
    <row r="1493" spans="1:6">
      <c r="A1493" s="14"/>
      <c r="B1493" s="2"/>
      <c r="C1493" s="15"/>
      <c r="D1493" s="100"/>
      <c r="E1493" s="196"/>
      <c r="F1493" s="170"/>
    </row>
    <row r="1494" spans="1:6">
      <c r="A1494" s="14"/>
      <c r="B1494" s="2"/>
      <c r="C1494" s="15"/>
      <c r="D1494" s="100"/>
      <c r="E1494" s="196"/>
      <c r="F1494" s="170"/>
    </row>
    <row r="1495" spans="1:6">
      <c r="A1495" s="14"/>
      <c r="B1495" s="2"/>
      <c r="C1495" s="15"/>
      <c r="D1495" s="100"/>
      <c r="E1495" s="196"/>
      <c r="F1495" s="170"/>
    </row>
    <row r="1496" spans="1:6">
      <c r="A1496" s="14"/>
      <c r="B1496" s="2"/>
      <c r="C1496" s="15"/>
      <c r="D1496" s="100"/>
      <c r="E1496" s="196"/>
      <c r="F1496" s="170"/>
    </row>
    <row r="1497" spans="1:6">
      <c r="A1497" s="14"/>
      <c r="B1497" s="2"/>
      <c r="C1497" s="15"/>
      <c r="D1497" s="100"/>
      <c r="E1497" s="196"/>
      <c r="F1497" s="170"/>
    </row>
    <row r="1498" spans="1:6">
      <c r="A1498" s="14"/>
      <c r="B1498" s="2"/>
      <c r="C1498" s="15"/>
      <c r="D1498" s="100"/>
      <c r="E1498" s="196"/>
      <c r="F1498" s="170"/>
    </row>
    <row r="1499" spans="1:6">
      <c r="A1499" s="14"/>
      <c r="B1499" s="2"/>
      <c r="C1499" s="15"/>
      <c r="D1499" s="100"/>
      <c r="E1499" s="196"/>
      <c r="F1499" s="170"/>
    </row>
    <row r="1500" spans="1:6">
      <c r="A1500" s="14"/>
      <c r="B1500" s="2"/>
      <c r="C1500" s="15"/>
      <c r="D1500" s="100"/>
      <c r="E1500" s="196"/>
      <c r="F1500" s="170"/>
    </row>
    <row r="1501" spans="1:6">
      <c r="A1501" s="14"/>
      <c r="B1501" s="2"/>
      <c r="C1501" s="15"/>
      <c r="D1501" s="100"/>
      <c r="E1501" s="196"/>
      <c r="F1501" s="170"/>
    </row>
    <row r="1502" spans="1:6">
      <c r="A1502" s="14"/>
      <c r="B1502" s="2"/>
      <c r="C1502" s="15"/>
      <c r="D1502" s="100"/>
      <c r="E1502" s="196"/>
      <c r="F1502" s="170"/>
    </row>
    <row r="1503" spans="1:6">
      <c r="A1503" s="14"/>
      <c r="B1503" s="2"/>
      <c r="C1503" s="15"/>
      <c r="D1503" s="100"/>
      <c r="E1503" s="196"/>
      <c r="F1503" s="170"/>
    </row>
    <row r="1504" spans="1:6">
      <c r="A1504" s="14"/>
      <c r="B1504" s="2"/>
      <c r="C1504" s="15"/>
      <c r="D1504" s="100"/>
      <c r="E1504" s="196"/>
      <c r="F1504" s="170"/>
    </row>
    <row r="1505" spans="1:6">
      <c r="A1505" s="14"/>
      <c r="B1505" s="2"/>
      <c r="C1505" s="15"/>
      <c r="D1505" s="100"/>
      <c r="E1505" s="196"/>
      <c r="F1505" s="170"/>
    </row>
    <row r="1506" spans="1:6">
      <c r="A1506" s="14"/>
      <c r="B1506" s="2"/>
      <c r="C1506" s="15"/>
      <c r="D1506" s="100"/>
      <c r="E1506" s="196"/>
      <c r="F1506" s="170"/>
    </row>
    <row r="1507" spans="1:6">
      <c r="A1507" s="14"/>
      <c r="B1507" s="2"/>
      <c r="C1507" s="15"/>
      <c r="D1507" s="100"/>
      <c r="E1507" s="196"/>
      <c r="F1507" s="170"/>
    </row>
    <row r="1508" spans="1:6">
      <c r="A1508" s="14"/>
      <c r="B1508" s="2"/>
      <c r="C1508" s="15"/>
      <c r="D1508" s="100"/>
      <c r="E1508" s="196"/>
      <c r="F1508" s="170"/>
    </row>
    <row r="1509" spans="1:6">
      <c r="A1509" s="14"/>
      <c r="B1509" s="2"/>
      <c r="C1509" s="15"/>
      <c r="D1509" s="100"/>
      <c r="E1509" s="196"/>
      <c r="F1509" s="170"/>
    </row>
    <row r="1510" spans="1:6">
      <c r="A1510" s="14"/>
      <c r="B1510" s="2"/>
      <c r="C1510" s="15"/>
      <c r="D1510" s="100"/>
      <c r="E1510" s="196"/>
      <c r="F1510" s="170"/>
    </row>
    <row r="1511" spans="1:6">
      <c r="A1511" s="14"/>
      <c r="B1511" s="2"/>
      <c r="C1511" s="15"/>
      <c r="D1511" s="100"/>
      <c r="E1511" s="196"/>
      <c r="F1511" s="170"/>
    </row>
    <row r="1512" spans="1:6">
      <c r="A1512" s="14"/>
      <c r="B1512" s="2"/>
      <c r="C1512" s="15"/>
      <c r="D1512" s="100"/>
      <c r="E1512" s="196"/>
      <c r="F1512" s="170"/>
    </row>
    <row r="1513" spans="1:6">
      <c r="A1513" s="14"/>
      <c r="B1513" s="2"/>
      <c r="C1513" s="15"/>
      <c r="D1513" s="100"/>
      <c r="E1513" s="196"/>
      <c r="F1513" s="170"/>
    </row>
    <row r="1514" spans="1:6">
      <c r="A1514" s="14"/>
      <c r="B1514" s="2"/>
      <c r="C1514" s="15"/>
      <c r="D1514" s="100"/>
      <c r="E1514" s="196"/>
      <c r="F1514" s="170"/>
    </row>
    <row r="1515" spans="1:6">
      <c r="A1515" s="14"/>
      <c r="B1515" s="2"/>
      <c r="C1515" s="15"/>
      <c r="D1515" s="100"/>
      <c r="E1515" s="196"/>
      <c r="F1515" s="170"/>
    </row>
    <row r="1516" spans="1:6">
      <c r="A1516" s="14"/>
      <c r="B1516" s="2"/>
      <c r="C1516" s="15"/>
      <c r="D1516" s="100"/>
      <c r="E1516" s="196"/>
      <c r="F1516" s="170"/>
    </row>
    <row r="1517" spans="1:6">
      <c r="A1517" s="14"/>
      <c r="B1517" s="2"/>
      <c r="C1517" s="15"/>
      <c r="D1517" s="100"/>
      <c r="E1517" s="196"/>
      <c r="F1517" s="170"/>
    </row>
    <row r="1518" spans="1:6">
      <c r="A1518" s="14"/>
      <c r="B1518" s="2"/>
      <c r="C1518" s="15"/>
      <c r="D1518" s="100"/>
      <c r="E1518" s="196"/>
      <c r="F1518" s="170"/>
    </row>
    <row r="1519" spans="1:6">
      <c r="A1519" s="14"/>
      <c r="B1519" s="2"/>
      <c r="C1519" s="15"/>
      <c r="D1519" s="100"/>
      <c r="E1519" s="196"/>
      <c r="F1519" s="170"/>
    </row>
    <row r="1520" spans="1:6">
      <c r="A1520" s="14"/>
      <c r="B1520" s="2"/>
      <c r="C1520" s="15"/>
      <c r="D1520" s="100"/>
      <c r="E1520" s="196"/>
      <c r="F1520" s="170"/>
    </row>
    <row r="1521" spans="1:6">
      <c r="A1521" s="14"/>
      <c r="B1521" s="2"/>
      <c r="C1521" s="15"/>
      <c r="D1521" s="100"/>
      <c r="E1521" s="196"/>
      <c r="F1521" s="170"/>
    </row>
    <row r="1522" spans="1:6">
      <c r="A1522" s="14"/>
      <c r="B1522" s="2"/>
      <c r="C1522" s="15"/>
      <c r="D1522" s="100"/>
      <c r="E1522" s="196"/>
      <c r="F1522" s="170"/>
    </row>
    <row r="1523" spans="1:6">
      <c r="A1523" s="14"/>
      <c r="B1523" s="2"/>
      <c r="C1523" s="15"/>
      <c r="D1523" s="100"/>
      <c r="E1523" s="196"/>
      <c r="F1523" s="170"/>
    </row>
    <row r="1524" spans="1:6">
      <c r="A1524" s="14"/>
      <c r="B1524" s="2"/>
      <c r="C1524" s="15"/>
      <c r="D1524" s="100"/>
      <c r="E1524" s="196"/>
      <c r="F1524" s="170"/>
    </row>
    <row r="1525" spans="1:6">
      <c r="A1525" s="14"/>
      <c r="B1525" s="2"/>
      <c r="C1525" s="15"/>
      <c r="D1525" s="100"/>
      <c r="E1525" s="196"/>
      <c r="F1525" s="170"/>
    </row>
    <row r="1526" spans="1:6">
      <c r="A1526" s="14"/>
      <c r="B1526" s="2"/>
      <c r="C1526" s="15"/>
      <c r="D1526" s="100"/>
      <c r="E1526" s="196"/>
      <c r="F1526" s="170"/>
    </row>
    <row r="1527" spans="1:6">
      <c r="A1527" s="14"/>
      <c r="B1527" s="2"/>
      <c r="C1527" s="15"/>
      <c r="D1527" s="100"/>
      <c r="E1527" s="196"/>
      <c r="F1527" s="170"/>
    </row>
    <row r="1528" spans="1:6">
      <c r="A1528" s="14"/>
      <c r="B1528" s="2"/>
      <c r="C1528" s="15"/>
      <c r="D1528" s="100"/>
      <c r="E1528" s="196"/>
      <c r="F1528" s="170"/>
    </row>
    <row r="1529" spans="1:6">
      <c r="A1529" s="14"/>
      <c r="B1529" s="2"/>
      <c r="C1529" s="15"/>
      <c r="D1529" s="100"/>
      <c r="E1529" s="196"/>
      <c r="F1529" s="170"/>
    </row>
    <row r="1530" spans="1:6">
      <c r="A1530" s="14"/>
      <c r="B1530" s="2"/>
      <c r="C1530" s="15"/>
      <c r="D1530" s="100"/>
      <c r="E1530" s="196"/>
      <c r="F1530" s="170"/>
    </row>
    <row r="1531" spans="1:6">
      <c r="A1531" s="14"/>
      <c r="B1531" s="2"/>
      <c r="C1531" s="15"/>
      <c r="D1531" s="100"/>
      <c r="E1531" s="196"/>
      <c r="F1531" s="170"/>
    </row>
    <row r="1532" spans="1:6">
      <c r="A1532" s="14"/>
      <c r="B1532" s="2"/>
      <c r="C1532" s="15"/>
      <c r="D1532" s="100"/>
      <c r="E1532" s="196"/>
      <c r="F1532" s="170"/>
    </row>
    <row r="1533" spans="1:6">
      <c r="A1533" s="14"/>
      <c r="B1533" s="2"/>
      <c r="C1533" s="15"/>
      <c r="D1533" s="100"/>
      <c r="E1533" s="196"/>
      <c r="F1533" s="170"/>
    </row>
    <row r="1534" spans="1:6">
      <c r="A1534" s="14"/>
      <c r="B1534" s="2"/>
      <c r="C1534" s="15"/>
      <c r="D1534" s="100"/>
      <c r="E1534" s="196"/>
      <c r="F1534" s="170"/>
    </row>
    <row r="1535" spans="1:6">
      <c r="A1535" s="14"/>
      <c r="B1535" s="2"/>
      <c r="C1535" s="15"/>
      <c r="D1535" s="100"/>
      <c r="E1535" s="196"/>
      <c r="F1535" s="170"/>
    </row>
    <row r="1536" spans="1:6">
      <c r="A1536" s="14"/>
      <c r="B1536" s="2"/>
      <c r="C1536" s="15"/>
      <c r="D1536" s="100"/>
      <c r="E1536" s="196"/>
      <c r="F1536" s="170"/>
    </row>
    <row r="1537" spans="1:6">
      <c r="A1537" s="14"/>
      <c r="B1537" s="2"/>
      <c r="C1537" s="15"/>
      <c r="D1537" s="100"/>
      <c r="E1537" s="196"/>
      <c r="F1537" s="170"/>
    </row>
    <row r="1538" spans="1:6">
      <c r="A1538" s="14"/>
      <c r="B1538" s="2"/>
      <c r="C1538" s="15"/>
      <c r="D1538" s="100"/>
      <c r="E1538" s="196"/>
      <c r="F1538" s="170"/>
    </row>
    <row r="1539" spans="1:6">
      <c r="A1539" s="14"/>
      <c r="B1539" s="2"/>
      <c r="C1539" s="15"/>
      <c r="D1539" s="100"/>
      <c r="E1539" s="196"/>
      <c r="F1539" s="170"/>
    </row>
    <row r="1540" spans="1:6">
      <c r="A1540" s="14"/>
      <c r="B1540" s="2"/>
      <c r="C1540" s="15"/>
      <c r="D1540" s="100"/>
      <c r="E1540" s="196"/>
      <c r="F1540" s="170"/>
    </row>
    <row r="1541" spans="1:6">
      <c r="A1541" s="14"/>
      <c r="B1541" s="2"/>
      <c r="C1541" s="15"/>
      <c r="D1541" s="100"/>
      <c r="E1541" s="196"/>
      <c r="F1541" s="170"/>
    </row>
    <row r="1542" spans="1:6">
      <c r="A1542" s="14"/>
      <c r="B1542" s="2"/>
      <c r="C1542" s="15"/>
      <c r="D1542" s="100"/>
      <c r="E1542" s="196"/>
      <c r="F1542" s="170"/>
    </row>
    <row r="1543" spans="1:6">
      <c r="A1543" s="14"/>
      <c r="B1543" s="2"/>
      <c r="C1543" s="15"/>
      <c r="D1543" s="100"/>
      <c r="E1543" s="196"/>
      <c r="F1543" s="170"/>
    </row>
    <row r="1544" spans="1:6">
      <c r="A1544" s="14"/>
      <c r="B1544" s="2"/>
      <c r="C1544" s="15"/>
      <c r="D1544" s="100"/>
      <c r="E1544" s="196"/>
      <c r="F1544" s="170"/>
    </row>
    <row r="1545" spans="1:6">
      <c r="A1545" s="14"/>
      <c r="B1545" s="2"/>
      <c r="C1545" s="15"/>
      <c r="D1545" s="100"/>
      <c r="E1545" s="196"/>
      <c r="F1545" s="170"/>
    </row>
    <row r="1546" spans="1:6">
      <c r="A1546" s="14"/>
      <c r="B1546" s="2"/>
      <c r="C1546" s="15"/>
      <c r="D1546" s="100"/>
      <c r="E1546" s="196"/>
      <c r="F1546" s="170"/>
    </row>
    <row r="1547" spans="1:6">
      <c r="A1547" s="14"/>
      <c r="B1547" s="2"/>
      <c r="C1547" s="15"/>
      <c r="D1547" s="100"/>
      <c r="E1547" s="196"/>
      <c r="F1547" s="170"/>
    </row>
    <row r="1548" spans="1:6">
      <c r="A1548" s="14"/>
      <c r="B1548" s="2"/>
      <c r="C1548" s="15"/>
      <c r="D1548" s="100"/>
      <c r="E1548" s="196"/>
      <c r="F1548" s="170"/>
    </row>
    <row r="1549" spans="1:6">
      <c r="A1549" s="14"/>
      <c r="B1549" s="2"/>
      <c r="C1549" s="15"/>
      <c r="D1549" s="100"/>
      <c r="E1549" s="196"/>
      <c r="F1549" s="170"/>
    </row>
    <row r="1550" spans="1:6">
      <c r="A1550" s="14"/>
      <c r="B1550" s="2"/>
      <c r="C1550" s="15"/>
      <c r="D1550" s="100"/>
      <c r="E1550" s="196"/>
      <c r="F1550" s="170"/>
    </row>
    <row r="1551" spans="1:6">
      <c r="A1551" s="14"/>
      <c r="B1551" s="2"/>
      <c r="C1551" s="15"/>
      <c r="D1551" s="100"/>
      <c r="E1551" s="196"/>
      <c r="F1551" s="170"/>
    </row>
    <row r="1552" spans="1:6">
      <c r="A1552" s="14"/>
      <c r="B1552" s="2"/>
      <c r="C1552" s="15"/>
      <c r="D1552" s="100"/>
      <c r="E1552" s="196"/>
      <c r="F1552" s="170"/>
    </row>
    <row r="1553" spans="1:6">
      <c r="A1553" s="14"/>
      <c r="B1553" s="2"/>
      <c r="C1553" s="15"/>
      <c r="D1553" s="100"/>
      <c r="E1553" s="196"/>
      <c r="F1553" s="170"/>
    </row>
    <row r="1554" spans="1:6">
      <c r="A1554" s="14"/>
      <c r="B1554" s="2"/>
      <c r="C1554" s="15"/>
      <c r="D1554" s="100"/>
      <c r="E1554" s="196"/>
      <c r="F1554" s="170"/>
    </row>
    <row r="1555" spans="1:6">
      <c r="A1555" s="14"/>
      <c r="B1555" s="2"/>
      <c r="C1555" s="15"/>
      <c r="D1555" s="100"/>
      <c r="E1555" s="196"/>
      <c r="F1555" s="170"/>
    </row>
    <row r="1556" spans="1:6">
      <c r="A1556" s="14"/>
      <c r="B1556" s="2"/>
      <c r="C1556" s="15"/>
      <c r="D1556" s="100"/>
      <c r="E1556" s="196"/>
      <c r="F1556" s="170"/>
    </row>
    <row r="1557" spans="1:6">
      <c r="A1557" s="14"/>
      <c r="B1557" s="2"/>
      <c r="C1557" s="15"/>
      <c r="D1557" s="100"/>
      <c r="E1557" s="196"/>
      <c r="F1557" s="170"/>
    </row>
    <row r="1558" spans="1:6">
      <c r="A1558" s="14"/>
      <c r="B1558" s="2"/>
      <c r="C1558" s="15"/>
      <c r="D1558" s="100"/>
      <c r="E1558" s="196"/>
      <c r="F1558" s="170"/>
    </row>
    <row r="1559" spans="1:6">
      <c r="A1559" s="14"/>
      <c r="B1559" s="2"/>
      <c r="C1559" s="15"/>
      <c r="D1559" s="100"/>
      <c r="E1559" s="196"/>
      <c r="F1559" s="170"/>
    </row>
    <row r="1560" spans="1:6">
      <c r="A1560" s="14"/>
      <c r="B1560" s="2"/>
      <c r="C1560" s="15"/>
      <c r="D1560" s="100"/>
      <c r="E1560" s="196"/>
      <c r="F1560" s="170"/>
    </row>
    <row r="1561" spans="1:6">
      <c r="A1561" s="14"/>
      <c r="B1561" s="2"/>
      <c r="C1561" s="15"/>
      <c r="D1561" s="100"/>
      <c r="E1561" s="196"/>
      <c r="F1561" s="170"/>
    </row>
    <row r="1562" spans="1:6">
      <c r="A1562" s="14"/>
      <c r="B1562" s="2"/>
      <c r="C1562" s="15"/>
      <c r="D1562" s="100"/>
      <c r="E1562" s="196"/>
      <c r="F1562" s="170"/>
    </row>
    <row r="1563" spans="1:6">
      <c r="A1563" s="14"/>
      <c r="B1563" s="2"/>
      <c r="C1563" s="15"/>
      <c r="D1563" s="100"/>
      <c r="E1563" s="196"/>
      <c r="F1563" s="170"/>
    </row>
    <row r="1564" spans="1:6">
      <c r="A1564" s="14"/>
      <c r="B1564" s="2"/>
      <c r="C1564" s="15"/>
      <c r="D1564" s="100"/>
      <c r="E1564" s="196"/>
      <c r="F1564" s="170"/>
    </row>
    <row r="1565" spans="1:6">
      <c r="A1565" s="14"/>
      <c r="B1565" s="2"/>
      <c r="C1565" s="15"/>
      <c r="D1565" s="100"/>
      <c r="E1565" s="196"/>
      <c r="F1565" s="170"/>
    </row>
    <row r="1566" spans="1:6">
      <c r="A1566" s="14"/>
      <c r="B1566" s="2"/>
      <c r="C1566" s="15"/>
      <c r="D1566" s="100"/>
      <c r="E1566" s="196"/>
      <c r="F1566" s="170"/>
    </row>
    <row r="1567" spans="1:6">
      <c r="A1567" s="14"/>
      <c r="B1567" s="2"/>
      <c r="C1567" s="15"/>
      <c r="D1567" s="100"/>
      <c r="E1567" s="196"/>
      <c r="F1567" s="170"/>
    </row>
    <row r="1568" spans="1:6">
      <c r="A1568" s="14"/>
      <c r="B1568" s="2"/>
      <c r="C1568" s="15"/>
      <c r="D1568" s="100"/>
      <c r="E1568" s="196"/>
      <c r="F1568" s="170"/>
    </row>
    <row r="1569" spans="1:6">
      <c r="A1569" s="14"/>
      <c r="B1569" s="2"/>
      <c r="C1569" s="15"/>
      <c r="D1569" s="100"/>
      <c r="E1569" s="196"/>
      <c r="F1569" s="170"/>
    </row>
    <row r="1570" spans="1:6">
      <c r="A1570" s="14"/>
      <c r="B1570" s="2"/>
      <c r="C1570" s="15"/>
      <c r="D1570" s="100"/>
      <c r="E1570" s="196"/>
      <c r="F1570" s="170"/>
    </row>
    <row r="1571" spans="1:6">
      <c r="A1571" s="14"/>
      <c r="B1571" s="2"/>
      <c r="C1571" s="15"/>
      <c r="D1571" s="100"/>
      <c r="E1571" s="196"/>
      <c r="F1571" s="170"/>
    </row>
    <row r="1572" spans="1:6">
      <c r="A1572" s="14"/>
      <c r="B1572" s="2"/>
      <c r="C1572" s="15"/>
      <c r="D1572" s="100"/>
      <c r="E1572" s="196"/>
      <c r="F1572" s="170"/>
    </row>
    <row r="1573" spans="1:6">
      <c r="A1573" s="14"/>
      <c r="B1573" s="2"/>
      <c r="C1573" s="15"/>
      <c r="D1573" s="100"/>
      <c r="E1573" s="196"/>
      <c r="F1573" s="170"/>
    </row>
    <row r="1574" spans="1:6">
      <c r="A1574" s="14"/>
      <c r="B1574" s="2"/>
      <c r="C1574" s="15"/>
      <c r="D1574" s="100"/>
      <c r="E1574" s="196"/>
      <c r="F1574" s="170"/>
    </row>
    <row r="1575" spans="1:6">
      <c r="A1575" s="14"/>
      <c r="B1575" s="2"/>
      <c r="C1575" s="15"/>
      <c r="D1575" s="100"/>
      <c r="E1575" s="196"/>
      <c r="F1575" s="170"/>
    </row>
    <row r="1576" spans="1:6">
      <c r="A1576" s="14"/>
      <c r="B1576" s="2"/>
      <c r="C1576" s="15"/>
      <c r="D1576" s="100"/>
      <c r="E1576" s="196"/>
      <c r="F1576" s="170"/>
    </row>
    <row r="1577" spans="1:6">
      <c r="A1577" s="14"/>
      <c r="B1577" s="2"/>
      <c r="C1577" s="15"/>
      <c r="D1577" s="100"/>
      <c r="E1577" s="196"/>
      <c r="F1577" s="170"/>
    </row>
    <row r="1578" spans="1:6">
      <c r="A1578" s="14"/>
      <c r="B1578" s="2"/>
      <c r="C1578" s="15"/>
      <c r="D1578" s="100"/>
      <c r="E1578" s="196"/>
      <c r="F1578" s="170"/>
    </row>
    <row r="1579" spans="1:6">
      <c r="A1579" s="14"/>
      <c r="B1579" s="2"/>
      <c r="C1579" s="15"/>
      <c r="D1579" s="100"/>
      <c r="E1579" s="196"/>
      <c r="F1579" s="170"/>
    </row>
    <row r="1580" spans="1:6">
      <c r="A1580" s="14"/>
      <c r="B1580" s="2"/>
      <c r="C1580" s="15"/>
      <c r="D1580" s="100"/>
      <c r="E1580" s="196"/>
      <c r="F1580" s="170"/>
    </row>
    <row r="1581" spans="1:6">
      <c r="A1581" s="14"/>
      <c r="B1581" s="2"/>
      <c r="C1581" s="15"/>
      <c r="D1581" s="100"/>
      <c r="E1581" s="196"/>
      <c r="F1581" s="170"/>
    </row>
    <row r="1582" spans="1:6">
      <c r="A1582" s="14"/>
      <c r="B1582" s="2"/>
      <c r="C1582" s="15"/>
      <c r="D1582" s="100"/>
      <c r="E1582" s="196"/>
      <c r="F1582" s="170"/>
    </row>
    <row r="1583" spans="1:6">
      <c r="A1583" s="14"/>
      <c r="B1583" s="2"/>
      <c r="C1583" s="15"/>
      <c r="D1583" s="100"/>
      <c r="E1583" s="196"/>
      <c r="F1583" s="170"/>
    </row>
    <row r="1584" spans="1:6">
      <c r="A1584" s="14"/>
      <c r="B1584" s="2"/>
      <c r="C1584" s="15"/>
      <c r="D1584" s="100"/>
      <c r="E1584" s="196"/>
      <c r="F1584" s="170"/>
    </row>
    <row r="1585" spans="1:6">
      <c r="A1585" s="14"/>
      <c r="B1585" s="2"/>
      <c r="C1585" s="15"/>
      <c r="D1585" s="100"/>
      <c r="E1585" s="196"/>
      <c r="F1585" s="170"/>
    </row>
    <row r="1586" spans="1:6">
      <c r="A1586" s="14"/>
      <c r="B1586" s="2"/>
      <c r="C1586" s="15"/>
      <c r="D1586" s="100"/>
      <c r="E1586" s="196"/>
      <c r="F1586" s="170"/>
    </row>
    <row r="1587" spans="1:6">
      <c r="A1587" s="14"/>
      <c r="B1587" s="2"/>
      <c r="C1587" s="15"/>
      <c r="D1587" s="100"/>
      <c r="E1587" s="196"/>
      <c r="F1587" s="170"/>
    </row>
    <row r="1588" spans="1:6">
      <c r="A1588" s="14"/>
      <c r="B1588" s="2"/>
      <c r="C1588" s="15"/>
      <c r="D1588" s="100"/>
      <c r="E1588" s="196"/>
      <c r="F1588" s="170"/>
    </row>
    <row r="1589" spans="1:6">
      <c r="A1589" s="14"/>
      <c r="B1589" s="2"/>
      <c r="C1589" s="15"/>
      <c r="D1589" s="100"/>
      <c r="E1589" s="196"/>
      <c r="F1589" s="170"/>
    </row>
    <row r="1590" spans="1:6">
      <c r="A1590" s="14"/>
      <c r="B1590" s="2"/>
      <c r="C1590" s="15"/>
      <c r="D1590" s="100"/>
      <c r="E1590" s="196"/>
      <c r="F1590" s="170"/>
    </row>
    <row r="1591" spans="1:6">
      <c r="A1591" s="14"/>
      <c r="B1591" s="2"/>
      <c r="C1591" s="15"/>
      <c r="D1591" s="100"/>
      <c r="E1591" s="196"/>
      <c r="F1591" s="170"/>
    </row>
    <row r="1592" spans="1:6">
      <c r="A1592" s="14"/>
      <c r="B1592" s="2"/>
      <c r="C1592" s="15"/>
      <c r="D1592" s="100"/>
      <c r="E1592" s="196"/>
      <c r="F1592" s="170"/>
    </row>
    <row r="1593" spans="1:6">
      <c r="A1593" s="14"/>
      <c r="B1593" s="2"/>
      <c r="C1593" s="15"/>
      <c r="D1593" s="100"/>
      <c r="E1593" s="196"/>
      <c r="F1593" s="170"/>
    </row>
    <row r="1594" spans="1:6">
      <c r="A1594" s="14"/>
      <c r="B1594" s="2"/>
      <c r="C1594" s="15"/>
      <c r="D1594" s="100"/>
      <c r="E1594" s="196"/>
      <c r="F1594" s="170"/>
    </row>
    <row r="1595" spans="1:6">
      <c r="A1595" s="14"/>
      <c r="B1595" s="2"/>
      <c r="C1595" s="15"/>
      <c r="D1595" s="100"/>
      <c r="E1595" s="196"/>
      <c r="F1595" s="170"/>
    </row>
    <row r="1596" spans="1:6">
      <c r="A1596" s="14"/>
      <c r="B1596" s="2"/>
      <c r="C1596" s="15"/>
      <c r="D1596" s="100"/>
      <c r="E1596" s="196"/>
      <c r="F1596" s="170"/>
    </row>
    <row r="1597" spans="1:6">
      <c r="A1597" s="14"/>
      <c r="B1597" s="2"/>
      <c r="C1597" s="15"/>
      <c r="D1597" s="100"/>
      <c r="E1597" s="196"/>
      <c r="F1597" s="170"/>
    </row>
    <row r="1598" spans="1:6">
      <c r="A1598" s="14"/>
      <c r="B1598" s="2"/>
      <c r="C1598" s="15"/>
      <c r="D1598" s="100"/>
      <c r="E1598" s="196"/>
      <c r="F1598" s="170"/>
    </row>
    <row r="1599" spans="1:6">
      <c r="A1599" s="14"/>
      <c r="B1599" s="2"/>
      <c r="C1599" s="15"/>
      <c r="D1599" s="100"/>
      <c r="E1599" s="196"/>
      <c r="F1599" s="170"/>
    </row>
    <row r="1600" spans="1:6">
      <c r="A1600" s="14"/>
      <c r="B1600" s="2"/>
      <c r="C1600" s="15"/>
      <c r="D1600" s="100"/>
      <c r="E1600" s="196"/>
      <c r="F1600" s="170"/>
    </row>
    <row r="1601" spans="1:6">
      <c r="A1601" s="14"/>
      <c r="B1601" s="2"/>
      <c r="C1601" s="15"/>
      <c r="D1601" s="100"/>
      <c r="E1601" s="196"/>
      <c r="F1601" s="170"/>
    </row>
    <row r="1602" spans="1:6">
      <c r="A1602" s="14"/>
      <c r="B1602" s="2"/>
      <c r="C1602" s="15"/>
      <c r="D1602" s="100"/>
      <c r="E1602" s="196"/>
      <c r="F1602" s="170"/>
    </row>
    <row r="1603" spans="1:6">
      <c r="A1603" s="14"/>
      <c r="B1603" s="2"/>
      <c r="C1603" s="15"/>
      <c r="D1603" s="100"/>
      <c r="E1603" s="196"/>
      <c r="F1603" s="170"/>
    </row>
    <row r="1604" spans="1:6">
      <c r="A1604" s="14"/>
      <c r="B1604" s="2"/>
      <c r="C1604" s="15"/>
      <c r="D1604" s="100"/>
      <c r="E1604" s="196"/>
      <c r="F1604" s="170"/>
    </row>
    <row r="1605" spans="1:6">
      <c r="A1605" s="14"/>
      <c r="B1605" s="2"/>
      <c r="C1605" s="15"/>
      <c r="D1605" s="100"/>
      <c r="E1605" s="196"/>
      <c r="F1605" s="170"/>
    </row>
    <row r="1606" spans="1:6">
      <c r="A1606" s="14"/>
      <c r="B1606" s="2"/>
      <c r="C1606" s="15"/>
      <c r="D1606" s="100"/>
      <c r="E1606" s="196"/>
      <c r="F1606" s="170"/>
    </row>
    <row r="1607" spans="1:6">
      <c r="A1607" s="14"/>
      <c r="B1607" s="2"/>
      <c r="C1607" s="15"/>
      <c r="D1607" s="100"/>
      <c r="E1607" s="196"/>
      <c r="F1607" s="170"/>
    </row>
    <row r="1608" spans="1:6">
      <c r="A1608" s="14"/>
      <c r="B1608" s="2"/>
      <c r="C1608" s="15"/>
      <c r="D1608" s="100"/>
      <c r="E1608" s="196"/>
      <c r="F1608" s="170"/>
    </row>
    <row r="1609" spans="1:6">
      <c r="A1609" s="14"/>
      <c r="B1609" s="2"/>
      <c r="C1609" s="15"/>
      <c r="D1609" s="100"/>
      <c r="E1609" s="196"/>
      <c r="F1609" s="170"/>
    </row>
    <row r="1610" spans="1:6">
      <c r="A1610" s="14"/>
      <c r="B1610" s="2"/>
      <c r="C1610" s="15"/>
      <c r="D1610" s="100"/>
      <c r="E1610" s="196"/>
      <c r="F1610" s="170"/>
    </row>
    <row r="1611" spans="1:6">
      <c r="A1611" s="14"/>
      <c r="B1611" s="2"/>
      <c r="C1611" s="15"/>
      <c r="D1611" s="100"/>
      <c r="E1611" s="196"/>
      <c r="F1611" s="170"/>
    </row>
    <row r="1612" spans="1:6">
      <c r="A1612" s="14"/>
      <c r="B1612" s="2"/>
      <c r="C1612" s="15"/>
      <c r="D1612" s="100"/>
      <c r="E1612" s="196"/>
      <c r="F1612" s="170"/>
    </row>
    <row r="1613" spans="1:6">
      <c r="A1613" s="14"/>
      <c r="B1613" s="2"/>
      <c r="C1613" s="15"/>
      <c r="D1613" s="100"/>
      <c r="E1613" s="196"/>
      <c r="F1613" s="170"/>
    </row>
    <row r="1614" spans="1:6">
      <c r="A1614" s="14"/>
      <c r="B1614" s="2"/>
      <c r="C1614" s="15"/>
      <c r="D1614" s="100"/>
      <c r="E1614" s="196"/>
      <c r="F1614" s="170"/>
    </row>
    <row r="1615" spans="1:6">
      <c r="A1615" s="14"/>
      <c r="B1615" s="2"/>
      <c r="C1615" s="15"/>
      <c r="D1615" s="100"/>
      <c r="E1615" s="196"/>
      <c r="F1615" s="170"/>
    </row>
    <row r="1616" spans="1:6">
      <c r="A1616" s="14"/>
      <c r="B1616" s="2"/>
      <c r="C1616" s="15"/>
      <c r="D1616" s="100"/>
      <c r="E1616" s="196"/>
      <c r="F1616" s="170"/>
    </row>
    <row r="1617" spans="1:6">
      <c r="A1617" s="14"/>
      <c r="B1617" s="2"/>
      <c r="C1617" s="15"/>
      <c r="D1617" s="100"/>
      <c r="E1617" s="196"/>
      <c r="F1617" s="170"/>
    </row>
    <row r="1618" spans="1:6">
      <c r="A1618" s="14"/>
      <c r="B1618" s="2"/>
      <c r="C1618" s="15"/>
      <c r="D1618" s="100"/>
      <c r="E1618" s="196"/>
      <c r="F1618" s="170"/>
    </row>
    <row r="1619" spans="1:6">
      <c r="A1619" s="14"/>
      <c r="B1619" s="2"/>
      <c r="C1619" s="15"/>
      <c r="D1619" s="100"/>
      <c r="E1619" s="196"/>
      <c r="F1619" s="170"/>
    </row>
    <row r="1620" spans="1:6">
      <c r="A1620" s="14"/>
      <c r="B1620" s="2"/>
      <c r="C1620" s="15"/>
      <c r="D1620" s="100"/>
      <c r="E1620" s="196"/>
      <c r="F1620" s="170"/>
    </row>
    <row r="1621" spans="1:6">
      <c r="A1621" s="14"/>
      <c r="B1621" s="2"/>
      <c r="C1621" s="15"/>
      <c r="D1621" s="100"/>
      <c r="E1621" s="196"/>
      <c r="F1621" s="170"/>
    </row>
    <row r="1622" spans="1:6">
      <c r="A1622" s="14"/>
      <c r="B1622" s="2"/>
      <c r="C1622" s="15"/>
      <c r="D1622" s="100"/>
      <c r="E1622" s="196"/>
      <c r="F1622" s="170"/>
    </row>
    <row r="1623" spans="1:6">
      <c r="A1623" s="14"/>
      <c r="B1623" s="2"/>
      <c r="C1623" s="15"/>
      <c r="D1623" s="100"/>
      <c r="E1623" s="196"/>
      <c r="F1623" s="170"/>
    </row>
    <row r="1624" spans="1:6">
      <c r="A1624" s="14"/>
      <c r="B1624" s="2"/>
      <c r="C1624" s="15"/>
      <c r="D1624" s="100"/>
      <c r="E1624" s="196"/>
      <c r="F1624" s="170"/>
    </row>
    <row r="1625" spans="1:6">
      <c r="A1625" s="14"/>
      <c r="B1625" s="2"/>
      <c r="C1625" s="15"/>
      <c r="D1625" s="100"/>
      <c r="E1625" s="196"/>
      <c r="F1625" s="170"/>
    </row>
    <row r="1626" spans="1:6">
      <c r="A1626" s="14"/>
      <c r="B1626" s="2"/>
      <c r="C1626" s="15"/>
      <c r="D1626" s="100"/>
      <c r="E1626" s="196"/>
      <c r="F1626" s="170"/>
    </row>
    <row r="1627" spans="1:6">
      <c r="A1627" s="14"/>
      <c r="B1627" s="2"/>
      <c r="C1627" s="15"/>
      <c r="D1627" s="100"/>
      <c r="E1627" s="196"/>
      <c r="F1627" s="170"/>
    </row>
    <row r="1628" spans="1:6">
      <c r="A1628" s="14"/>
      <c r="B1628" s="2"/>
      <c r="C1628" s="15"/>
      <c r="D1628" s="100"/>
      <c r="E1628" s="196"/>
      <c r="F1628" s="170"/>
    </row>
    <row r="1629" spans="1:6">
      <c r="A1629" s="14"/>
      <c r="B1629" s="2"/>
      <c r="C1629" s="15"/>
      <c r="D1629" s="100"/>
      <c r="E1629" s="196"/>
      <c r="F1629" s="170"/>
    </row>
    <row r="1630" spans="1:6">
      <c r="A1630" s="14"/>
      <c r="B1630" s="2"/>
      <c r="C1630" s="15"/>
      <c r="D1630" s="100"/>
      <c r="E1630" s="196"/>
      <c r="F1630" s="170"/>
    </row>
    <row r="1631" spans="1:6">
      <c r="A1631" s="14"/>
      <c r="B1631" s="2"/>
      <c r="C1631" s="15"/>
      <c r="D1631" s="100"/>
      <c r="E1631" s="196"/>
      <c r="F1631" s="170"/>
    </row>
    <row r="1632" spans="1:6">
      <c r="A1632" s="14"/>
      <c r="B1632" s="2"/>
      <c r="C1632" s="15"/>
      <c r="D1632" s="100"/>
      <c r="E1632" s="196"/>
      <c r="F1632" s="170"/>
    </row>
    <row r="1633" spans="1:6">
      <c r="A1633" s="14"/>
      <c r="B1633" s="2"/>
      <c r="C1633" s="15"/>
      <c r="D1633" s="100"/>
      <c r="E1633" s="196"/>
      <c r="F1633" s="170"/>
    </row>
    <row r="1634" spans="1:6">
      <c r="A1634" s="14"/>
      <c r="B1634" s="2"/>
      <c r="C1634" s="15"/>
      <c r="D1634" s="100"/>
      <c r="E1634" s="196"/>
      <c r="F1634" s="170"/>
    </row>
    <row r="1635" spans="1:6">
      <c r="A1635" s="14"/>
      <c r="B1635" s="2"/>
      <c r="C1635" s="15"/>
      <c r="D1635" s="100"/>
      <c r="E1635" s="196"/>
      <c r="F1635" s="170"/>
    </row>
    <row r="1636" spans="1:6">
      <c r="A1636" s="14"/>
      <c r="B1636" s="2"/>
      <c r="C1636" s="15"/>
      <c r="D1636" s="100"/>
      <c r="E1636" s="196"/>
      <c r="F1636" s="170"/>
    </row>
    <row r="1637" spans="1:6">
      <c r="A1637" s="14"/>
      <c r="B1637" s="2"/>
      <c r="C1637" s="15"/>
      <c r="D1637" s="100"/>
      <c r="E1637" s="196"/>
      <c r="F1637" s="170"/>
    </row>
    <row r="1638" spans="1:6">
      <c r="A1638" s="14"/>
      <c r="B1638" s="2"/>
      <c r="C1638" s="15"/>
      <c r="D1638" s="100"/>
      <c r="E1638" s="196"/>
      <c r="F1638" s="170"/>
    </row>
    <row r="1639" spans="1:6">
      <c r="A1639" s="14"/>
      <c r="B1639" s="2"/>
      <c r="C1639" s="15"/>
      <c r="D1639" s="100"/>
      <c r="E1639" s="196"/>
      <c r="F1639" s="170"/>
    </row>
    <row r="1640" spans="1:6">
      <c r="A1640" s="14"/>
      <c r="B1640" s="2"/>
      <c r="C1640" s="15"/>
      <c r="D1640" s="100"/>
      <c r="E1640" s="196"/>
      <c r="F1640" s="170"/>
    </row>
    <row r="1641" spans="1:6">
      <c r="A1641" s="14"/>
      <c r="B1641" s="2"/>
      <c r="C1641" s="15"/>
      <c r="D1641" s="100"/>
      <c r="E1641" s="196"/>
      <c r="F1641" s="170"/>
    </row>
    <row r="1642" spans="1:6">
      <c r="A1642" s="14"/>
      <c r="B1642" s="2"/>
      <c r="C1642" s="15"/>
      <c r="D1642" s="100"/>
      <c r="E1642" s="196"/>
      <c r="F1642" s="170"/>
    </row>
    <row r="1643" spans="1:6">
      <c r="A1643" s="14"/>
      <c r="B1643" s="2"/>
      <c r="C1643" s="15"/>
      <c r="D1643" s="100"/>
      <c r="E1643" s="196"/>
      <c r="F1643" s="170"/>
    </row>
    <row r="1644" spans="1:6">
      <c r="A1644" s="14"/>
      <c r="B1644" s="2"/>
      <c r="C1644" s="15"/>
      <c r="D1644" s="100"/>
      <c r="E1644" s="196"/>
      <c r="F1644" s="170"/>
    </row>
    <row r="1645" spans="1:6">
      <c r="A1645" s="14"/>
      <c r="B1645" s="2"/>
      <c r="C1645" s="15"/>
      <c r="D1645" s="100"/>
      <c r="E1645" s="196"/>
      <c r="F1645" s="170"/>
    </row>
    <row r="1646" spans="1:6">
      <c r="A1646" s="14"/>
      <c r="B1646" s="2"/>
      <c r="C1646" s="15"/>
      <c r="D1646" s="100"/>
      <c r="E1646" s="196"/>
      <c r="F1646" s="170"/>
    </row>
    <row r="1647" spans="1:6">
      <c r="A1647" s="14"/>
      <c r="B1647" s="2"/>
      <c r="C1647" s="15"/>
      <c r="D1647" s="100"/>
      <c r="E1647" s="196"/>
      <c r="F1647" s="170"/>
    </row>
    <row r="1648" spans="1:6">
      <c r="A1648" s="14"/>
      <c r="B1648" s="2"/>
      <c r="C1648" s="15"/>
      <c r="D1648" s="100"/>
      <c r="E1648" s="196"/>
      <c r="F1648" s="170"/>
    </row>
    <row r="1649" spans="1:6">
      <c r="A1649" s="14"/>
      <c r="B1649" s="2"/>
      <c r="C1649" s="15"/>
      <c r="D1649" s="100"/>
      <c r="E1649" s="196"/>
      <c r="F1649" s="170"/>
    </row>
    <row r="1650" spans="1:6">
      <c r="A1650" s="14"/>
      <c r="B1650" s="2"/>
      <c r="C1650" s="15"/>
      <c r="D1650" s="100"/>
      <c r="E1650" s="196"/>
      <c r="F1650" s="170"/>
    </row>
    <row r="1651" spans="1:6">
      <c r="A1651" s="14"/>
      <c r="B1651" s="2"/>
      <c r="C1651" s="15"/>
      <c r="D1651" s="100"/>
      <c r="E1651" s="196"/>
      <c r="F1651" s="170"/>
    </row>
    <row r="1652" spans="1:6">
      <c r="A1652" s="14"/>
      <c r="B1652" s="2"/>
      <c r="C1652" s="15"/>
      <c r="D1652" s="100"/>
      <c r="E1652" s="196"/>
      <c r="F1652" s="170"/>
    </row>
    <row r="1653" spans="1:6">
      <c r="A1653" s="14"/>
      <c r="B1653" s="2"/>
      <c r="C1653" s="15"/>
      <c r="D1653" s="100"/>
      <c r="E1653" s="196"/>
      <c r="F1653" s="170"/>
    </row>
    <row r="1654" spans="1:6">
      <c r="A1654" s="14"/>
      <c r="B1654" s="2"/>
      <c r="C1654" s="15"/>
      <c r="D1654" s="100"/>
      <c r="E1654" s="196"/>
      <c r="F1654" s="170"/>
    </row>
    <row r="1655" spans="1:6">
      <c r="A1655" s="14"/>
      <c r="B1655" s="2"/>
      <c r="C1655" s="15"/>
      <c r="D1655" s="100"/>
      <c r="E1655" s="196"/>
      <c r="F1655" s="170"/>
    </row>
    <row r="1656" spans="1:6">
      <c r="A1656" s="14"/>
      <c r="B1656" s="2"/>
      <c r="C1656" s="15"/>
      <c r="D1656" s="100"/>
      <c r="E1656" s="196"/>
      <c r="F1656" s="170"/>
    </row>
    <row r="1657" spans="1:6">
      <c r="A1657" s="14"/>
      <c r="B1657" s="2"/>
      <c r="C1657" s="15"/>
      <c r="D1657" s="100"/>
      <c r="E1657" s="196"/>
      <c r="F1657" s="170"/>
    </row>
    <row r="1658" spans="1:6">
      <c r="A1658" s="14"/>
      <c r="B1658" s="2"/>
      <c r="C1658" s="15"/>
      <c r="D1658" s="100"/>
      <c r="E1658" s="196"/>
      <c r="F1658" s="170"/>
    </row>
    <row r="1659" spans="1:6">
      <c r="A1659" s="14"/>
      <c r="B1659" s="2"/>
      <c r="C1659" s="15"/>
      <c r="D1659" s="100"/>
      <c r="E1659" s="196"/>
      <c r="F1659" s="170"/>
    </row>
    <row r="1660" spans="1:6">
      <c r="A1660" s="14"/>
      <c r="B1660" s="2"/>
      <c r="C1660" s="15"/>
      <c r="D1660" s="100"/>
      <c r="E1660" s="196"/>
      <c r="F1660" s="170"/>
    </row>
    <row r="1661" spans="1:6">
      <c r="A1661" s="14"/>
      <c r="B1661" s="2"/>
      <c r="C1661" s="15"/>
      <c r="D1661" s="100"/>
      <c r="E1661" s="196"/>
      <c r="F1661" s="170"/>
    </row>
    <row r="1662" spans="1:6">
      <c r="A1662" s="14"/>
      <c r="B1662" s="2"/>
      <c r="C1662" s="15"/>
      <c r="D1662" s="100"/>
      <c r="E1662" s="196"/>
      <c r="F1662" s="170"/>
    </row>
    <row r="1663" spans="1:6">
      <c r="A1663" s="14"/>
      <c r="B1663" s="2"/>
      <c r="C1663" s="15"/>
      <c r="D1663" s="100"/>
      <c r="E1663" s="196"/>
      <c r="F1663" s="170"/>
    </row>
    <row r="1664" spans="1:6">
      <c r="A1664" s="14"/>
      <c r="B1664" s="2"/>
      <c r="C1664" s="15"/>
      <c r="D1664" s="100"/>
      <c r="E1664" s="196"/>
      <c r="F1664" s="170"/>
    </row>
    <row r="1665" spans="1:6">
      <c r="A1665" s="14"/>
      <c r="B1665" s="2"/>
      <c r="C1665" s="15"/>
      <c r="D1665" s="100"/>
      <c r="E1665" s="196"/>
      <c r="F1665" s="170"/>
    </row>
    <row r="1666" spans="1:6">
      <c r="A1666" s="14"/>
      <c r="B1666" s="2"/>
      <c r="C1666" s="15"/>
      <c r="D1666" s="100"/>
      <c r="E1666" s="196"/>
      <c r="F1666" s="170"/>
    </row>
    <row r="1667" spans="1:6">
      <c r="A1667" s="14"/>
      <c r="B1667" s="2"/>
      <c r="C1667" s="15"/>
      <c r="D1667" s="100"/>
      <c r="E1667" s="196"/>
      <c r="F1667" s="170"/>
    </row>
    <row r="1668" spans="1:6">
      <c r="A1668" s="14"/>
      <c r="B1668" s="2"/>
      <c r="C1668" s="15"/>
      <c r="D1668" s="100"/>
      <c r="E1668" s="196"/>
      <c r="F1668" s="170"/>
    </row>
    <row r="1669" spans="1:6">
      <c r="A1669" s="14"/>
      <c r="B1669" s="2"/>
      <c r="C1669" s="15"/>
      <c r="D1669" s="100"/>
      <c r="E1669" s="196"/>
      <c r="F1669" s="170"/>
    </row>
    <row r="1670" spans="1:6">
      <c r="A1670" s="14"/>
      <c r="B1670" s="2"/>
      <c r="C1670" s="15"/>
      <c r="D1670" s="100"/>
      <c r="E1670" s="196"/>
      <c r="F1670" s="170"/>
    </row>
    <row r="1671" spans="1:6">
      <c r="A1671" s="14"/>
      <c r="B1671" s="2"/>
      <c r="C1671" s="15"/>
      <c r="D1671" s="100"/>
      <c r="E1671" s="196"/>
      <c r="F1671" s="170"/>
    </row>
    <row r="1672" spans="1:6">
      <c r="A1672" s="14"/>
      <c r="B1672" s="2"/>
      <c r="C1672" s="15"/>
      <c r="D1672" s="100"/>
      <c r="E1672" s="196"/>
      <c r="F1672" s="170"/>
    </row>
    <row r="1673" spans="1:6">
      <c r="A1673" s="14"/>
      <c r="B1673" s="2"/>
      <c r="C1673" s="15"/>
      <c r="D1673" s="100"/>
      <c r="E1673" s="196"/>
      <c r="F1673" s="170"/>
    </row>
    <row r="1674" spans="1:6">
      <c r="A1674" s="14"/>
      <c r="B1674" s="2"/>
      <c r="C1674" s="15"/>
      <c r="D1674" s="100"/>
      <c r="E1674" s="196"/>
      <c r="F1674" s="170"/>
    </row>
    <row r="1675" spans="1:6">
      <c r="A1675" s="14"/>
      <c r="B1675" s="2"/>
      <c r="C1675" s="15"/>
      <c r="D1675" s="100"/>
      <c r="E1675" s="196"/>
      <c r="F1675" s="170"/>
    </row>
    <row r="1676" spans="1:6">
      <c r="A1676" s="14"/>
      <c r="B1676" s="2"/>
      <c r="C1676" s="15"/>
      <c r="D1676" s="100"/>
      <c r="E1676" s="196"/>
      <c r="F1676" s="170"/>
    </row>
    <row r="1677" spans="1:6">
      <c r="A1677" s="14"/>
      <c r="B1677" s="2"/>
      <c r="C1677" s="15"/>
      <c r="D1677" s="100"/>
      <c r="E1677" s="196"/>
      <c r="F1677" s="170"/>
    </row>
    <row r="1678" spans="1:6">
      <c r="A1678" s="14"/>
      <c r="B1678" s="2"/>
      <c r="C1678" s="15"/>
      <c r="D1678" s="100"/>
      <c r="E1678" s="196"/>
      <c r="F1678" s="170"/>
    </row>
    <row r="1679" spans="1:6">
      <c r="A1679" s="14"/>
      <c r="B1679" s="2"/>
      <c r="C1679" s="15"/>
      <c r="D1679" s="100"/>
      <c r="E1679" s="196"/>
      <c r="F1679" s="170"/>
    </row>
    <row r="1680" spans="1:6">
      <c r="A1680" s="14"/>
      <c r="B1680" s="2"/>
      <c r="C1680" s="15"/>
      <c r="D1680" s="100"/>
      <c r="E1680" s="196"/>
      <c r="F1680" s="170"/>
    </row>
    <row r="1681" spans="1:6">
      <c r="A1681" s="14"/>
      <c r="B1681" s="2"/>
      <c r="C1681" s="15"/>
      <c r="D1681" s="100"/>
      <c r="E1681" s="196"/>
      <c r="F1681" s="170"/>
    </row>
    <row r="1682" spans="1:6">
      <c r="A1682" s="14"/>
      <c r="B1682" s="2"/>
      <c r="C1682" s="15"/>
      <c r="D1682" s="100"/>
      <c r="E1682" s="196"/>
      <c r="F1682" s="170"/>
    </row>
    <row r="1683" spans="1:6">
      <c r="A1683" s="14"/>
      <c r="B1683" s="2"/>
      <c r="C1683" s="15"/>
      <c r="D1683" s="100"/>
      <c r="E1683" s="196"/>
      <c r="F1683" s="170"/>
    </row>
    <row r="1684" spans="1:6">
      <c r="A1684" s="14"/>
      <c r="B1684" s="2"/>
      <c r="C1684" s="15"/>
      <c r="D1684" s="100"/>
      <c r="E1684" s="196"/>
      <c r="F1684" s="170"/>
    </row>
    <row r="1685" spans="1:6">
      <c r="A1685" s="14"/>
      <c r="B1685" s="2"/>
      <c r="C1685" s="15"/>
      <c r="D1685" s="100"/>
      <c r="E1685" s="196"/>
      <c r="F1685" s="170"/>
    </row>
    <row r="1686" spans="1:6">
      <c r="A1686" s="14"/>
      <c r="B1686" s="2"/>
      <c r="C1686" s="15"/>
      <c r="D1686" s="100"/>
      <c r="E1686" s="196"/>
      <c r="F1686" s="170"/>
    </row>
    <row r="1687" spans="1:6">
      <c r="A1687" s="14"/>
      <c r="B1687" s="2"/>
      <c r="C1687" s="15"/>
      <c r="D1687" s="100"/>
      <c r="E1687" s="196"/>
      <c r="F1687" s="170"/>
    </row>
    <row r="1688" spans="1:6">
      <c r="A1688" s="14"/>
      <c r="B1688" s="2"/>
      <c r="C1688" s="15"/>
      <c r="D1688" s="100"/>
      <c r="E1688" s="196"/>
      <c r="F1688" s="170"/>
    </row>
    <row r="1689" spans="1:6">
      <c r="A1689" s="14"/>
      <c r="B1689" s="2"/>
      <c r="C1689" s="15"/>
      <c r="D1689" s="100"/>
      <c r="E1689" s="196"/>
      <c r="F1689" s="170"/>
    </row>
    <row r="1690" spans="1:6">
      <c r="A1690" s="14"/>
      <c r="B1690" s="2"/>
      <c r="C1690" s="15"/>
      <c r="D1690" s="100"/>
      <c r="E1690" s="196"/>
      <c r="F1690" s="170"/>
    </row>
    <row r="1691" spans="1:6">
      <c r="A1691" s="14"/>
      <c r="B1691" s="2"/>
      <c r="C1691" s="15"/>
      <c r="D1691" s="100"/>
      <c r="E1691" s="196"/>
      <c r="F1691" s="170"/>
    </row>
    <row r="1692" spans="1:6">
      <c r="A1692" s="14"/>
      <c r="B1692" s="2"/>
      <c r="C1692" s="15"/>
      <c r="D1692" s="100"/>
      <c r="E1692" s="196"/>
      <c r="F1692" s="170"/>
    </row>
    <row r="1693" spans="1:6">
      <c r="A1693" s="14"/>
      <c r="B1693" s="2"/>
      <c r="C1693" s="15"/>
      <c r="D1693" s="100"/>
      <c r="E1693" s="196"/>
      <c r="F1693" s="170"/>
    </row>
    <row r="1694" spans="1:6">
      <c r="A1694" s="14"/>
      <c r="B1694" s="2"/>
      <c r="C1694" s="15"/>
      <c r="D1694" s="100"/>
      <c r="E1694" s="196"/>
      <c r="F1694" s="170"/>
    </row>
    <row r="1695" spans="1:6">
      <c r="A1695" s="14"/>
      <c r="B1695" s="2"/>
      <c r="C1695" s="15"/>
      <c r="D1695" s="100"/>
      <c r="E1695" s="196"/>
      <c r="F1695" s="170"/>
    </row>
    <row r="1696" spans="1:6">
      <c r="A1696" s="14"/>
      <c r="B1696" s="2"/>
      <c r="C1696" s="15"/>
      <c r="D1696" s="100"/>
      <c r="E1696" s="196"/>
      <c r="F1696" s="170"/>
    </row>
    <row r="1697" spans="1:6">
      <c r="A1697" s="14"/>
      <c r="B1697" s="2"/>
      <c r="C1697" s="15"/>
      <c r="D1697" s="100"/>
      <c r="E1697" s="196"/>
      <c r="F1697" s="170"/>
    </row>
    <row r="1698" spans="1:6">
      <c r="A1698" s="14"/>
      <c r="B1698" s="2"/>
      <c r="C1698" s="15"/>
      <c r="D1698" s="100"/>
      <c r="E1698" s="196"/>
      <c r="F1698" s="170"/>
    </row>
    <row r="1699" spans="1:6">
      <c r="A1699" s="14"/>
      <c r="B1699" s="2"/>
      <c r="C1699" s="15"/>
      <c r="D1699" s="100"/>
      <c r="E1699" s="196"/>
      <c r="F1699" s="170"/>
    </row>
    <row r="1700" spans="1:6">
      <c r="A1700" s="14"/>
      <c r="B1700" s="2"/>
      <c r="C1700" s="15"/>
      <c r="D1700" s="100"/>
      <c r="E1700" s="196"/>
      <c r="F1700" s="170"/>
    </row>
    <row r="1701" spans="1:6">
      <c r="A1701" s="14"/>
      <c r="B1701" s="2"/>
      <c r="C1701" s="15"/>
      <c r="D1701" s="100"/>
      <c r="E1701" s="196"/>
      <c r="F1701" s="170"/>
    </row>
    <row r="1702" spans="1:6">
      <c r="A1702" s="14"/>
      <c r="B1702" s="2"/>
      <c r="C1702" s="15"/>
      <c r="D1702" s="100"/>
      <c r="E1702" s="196"/>
      <c r="F1702" s="170"/>
    </row>
    <row r="1703" spans="1:6">
      <c r="A1703" s="14"/>
      <c r="B1703" s="2"/>
      <c r="C1703" s="15"/>
      <c r="D1703" s="100"/>
      <c r="E1703" s="196"/>
      <c r="F1703" s="170"/>
    </row>
    <row r="1704" spans="1:6">
      <c r="A1704" s="14"/>
      <c r="B1704" s="2"/>
      <c r="C1704" s="15"/>
      <c r="D1704" s="100"/>
      <c r="E1704" s="196"/>
      <c r="F1704" s="170"/>
    </row>
    <row r="1705" spans="1:6">
      <c r="A1705" s="14"/>
      <c r="B1705" s="2"/>
      <c r="C1705" s="15"/>
      <c r="D1705" s="100"/>
      <c r="E1705" s="196"/>
      <c r="F1705" s="170"/>
    </row>
    <row r="1706" spans="1:6">
      <c r="A1706" s="14"/>
      <c r="B1706" s="2"/>
      <c r="C1706" s="15"/>
      <c r="D1706" s="100"/>
      <c r="E1706" s="196"/>
      <c r="F1706" s="170"/>
    </row>
    <row r="1707" spans="1:6">
      <c r="A1707" s="14"/>
      <c r="B1707" s="2"/>
      <c r="C1707" s="15"/>
      <c r="D1707" s="100"/>
      <c r="E1707" s="196"/>
      <c r="F1707" s="170"/>
    </row>
    <row r="1708" spans="1:6">
      <c r="A1708" s="14"/>
      <c r="B1708" s="2"/>
      <c r="C1708" s="15"/>
      <c r="D1708" s="100"/>
      <c r="E1708" s="196"/>
      <c r="F1708" s="170"/>
    </row>
    <row r="1709" spans="1:6">
      <c r="A1709" s="14"/>
      <c r="B1709" s="2"/>
      <c r="C1709" s="15"/>
      <c r="D1709" s="100"/>
      <c r="E1709" s="196"/>
      <c r="F1709" s="170"/>
    </row>
    <row r="1710" spans="1:6">
      <c r="A1710" s="14"/>
      <c r="B1710" s="2"/>
      <c r="C1710" s="15"/>
      <c r="D1710" s="100"/>
      <c r="E1710" s="196"/>
      <c r="F1710" s="170"/>
    </row>
    <row r="1711" spans="1:6">
      <c r="A1711" s="14"/>
      <c r="B1711" s="2"/>
      <c r="C1711" s="15"/>
      <c r="D1711" s="100"/>
      <c r="E1711" s="196"/>
      <c r="F1711" s="170"/>
    </row>
    <row r="1712" spans="1:6">
      <c r="A1712" s="14"/>
      <c r="B1712" s="2"/>
      <c r="C1712" s="15"/>
      <c r="D1712" s="100"/>
      <c r="E1712" s="196"/>
      <c r="F1712" s="170"/>
    </row>
    <row r="1713" spans="1:6">
      <c r="A1713" s="14"/>
      <c r="B1713" s="2"/>
      <c r="C1713" s="15"/>
      <c r="D1713" s="100"/>
      <c r="E1713" s="196"/>
      <c r="F1713" s="170"/>
    </row>
    <row r="1714" spans="1:6">
      <c r="A1714" s="14"/>
      <c r="B1714" s="2"/>
      <c r="C1714" s="15"/>
      <c r="D1714" s="100"/>
      <c r="E1714" s="196"/>
      <c r="F1714" s="170"/>
    </row>
    <row r="1715" spans="1:6">
      <c r="A1715" s="14"/>
      <c r="B1715" s="2"/>
      <c r="C1715" s="15"/>
      <c r="D1715" s="100"/>
      <c r="E1715" s="196"/>
      <c r="F1715" s="170"/>
    </row>
    <row r="1716" spans="1:6">
      <c r="A1716" s="14"/>
      <c r="B1716" s="2"/>
      <c r="C1716" s="15"/>
      <c r="D1716" s="100"/>
      <c r="E1716" s="196"/>
      <c r="F1716" s="170"/>
    </row>
    <row r="1717" spans="1:6">
      <c r="A1717" s="14"/>
      <c r="B1717" s="2"/>
      <c r="C1717" s="15"/>
      <c r="D1717" s="100"/>
      <c r="E1717" s="196"/>
      <c r="F1717" s="170"/>
    </row>
    <row r="1718" spans="1:6">
      <c r="A1718" s="14"/>
      <c r="B1718" s="2"/>
      <c r="C1718" s="15"/>
      <c r="D1718" s="100"/>
      <c r="E1718" s="196"/>
      <c r="F1718" s="170"/>
    </row>
    <row r="1719" spans="1:6">
      <c r="A1719" s="14"/>
      <c r="B1719" s="2"/>
      <c r="C1719" s="15"/>
      <c r="D1719" s="100"/>
      <c r="E1719" s="196"/>
      <c r="F1719" s="170"/>
    </row>
    <row r="1720" spans="1:6">
      <c r="A1720" s="14"/>
      <c r="B1720" s="2"/>
      <c r="C1720" s="15"/>
      <c r="D1720" s="100"/>
      <c r="E1720" s="196"/>
      <c r="F1720" s="170"/>
    </row>
    <row r="1721" spans="1:6">
      <c r="A1721" s="14"/>
      <c r="B1721" s="2"/>
      <c r="C1721" s="15"/>
      <c r="D1721" s="100"/>
      <c r="E1721" s="196"/>
      <c r="F1721" s="170"/>
    </row>
    <row r="1722" spans="1:6">
      <c r="A1722" s="14"/>
      <c r="B1722" s="2"/>
      <c r="C1722" s="15"/>
      <c r="D1722" s="100"/>
      <c r="E1722" s="196"/>
      <c r="F1722" s="170"/>
    </row>
    <row r="1723" spans="1:6">
      <c r="A1723" s="14"/>
      <c r="B1723" s="2"/>
      <c r="C1723" s="15"/>
      <c r="D1723" s="100"/>
      <c r="E1723" s="196"/>
      <c r="F1723" s="170"/>
    </row>
    <row r="1724" spans="1:6">
      <c r="A1724" s="14"/>
      <c r="B1724" s="2"/>
      <c r="C1724" s="15"/>
      <c r="D1724" s="100"/>
      <c r="E1724" s="196"/>
      <c r="F1724" s="170"/>
    </row>
    <row r="1725" spans="1:6">
      <c r="A1725" s="14"/>
      <c r="B1725" s="2"/>
      <c r="C1725" s="15"/>
      <c r="D1725" s="100"/>
      <c r="E1725" s="196"/>
      <c r="F1725" s="170"/>
    </row>
    <row r="1726" spans="1:6">
      <c r="A1726" s="14"/>
      <c r="B1726" s="2"/>
      <c r="C1726" s="15"/>
      <c r="D1726" s="100"/>
      <c r="E1726" s="196"/>
      <c r="F1726" s="170"/>
    </row>
    <row r="1727" spans="1:6">
      <c r="A1727" s="14"/>
      <c r="B1727" s="2"/>
      <c r="C1727" s="15"/>
      <c r="D1727" s="100"/>
      <c r="E1727" s="196"/>
      <c r="F1727" s="170"/>
    </row>
    <row r="1728" spans="1:6">
      <c r="A1728" s="14"/>
      <c r="B1728" s="2"/>
      <c r="C1728" s="15"/>
      <c r="D1728" s="100"/>
      <c r="E1728" s="196"/>
      <c r="F1728" s="170"/>
    </row>
    <row r="1729" spans="1:6">
      <c r="A1729" s="14"/>
      <c r="B1729" s="2"/>
      <c r="C1729" s="15"/>
      <c r="D1729" s="100"/>
      <c r="E1729" s="196"/>
      <c r="F1729" s="170"/>
    </row>
    <row r="1730" spans="1:6">
      <c r="A1730" s="14"/>
      <c r="B1730" s="2"/>
      <c r="C1730" s="15"/>
      <c r="D1730" s="100"/>
      <c r="E1730" s="196"/>
      <c r="F1730" s="170"/>
    </row>
    <row r="1731" spans="1:6">
      <c r="A1731" s="14"/>
      <c r="B1731" s="2"/>
      <c r="C1731" s="15"/>
      <c r="D1731" s="100"/>
      <c r="E1731" s="196"/>
      <c r="F1731" s="170"/>
    </row>
    <row r="1732" spans="1:6">
      <c r="A1732" s="14"/>
      <c r="B1732" s="2"/>
      <c r="C1732" s="15"/>
      <c r="D1732" s="100"/>
      <c r="E1732" s="196"/>
      <c r="F1732" s="170"/>
    </row>
    <row r="1733" spans="1:6">
      <c r="A1733" s="14"/>
      <c r="B1733" s="2"/>
      <c r="C1733" s="15"/>
      <c r="D1733" s="100"/>
      <c r="E1733" s="196"/>
      <c r="F1733" s="170"/>
    </row>
    <row r="1734" spans="1:6">
      <c r="A1734" s="14"/>
      <c r="B1734" s="2"/>
      <c r="C1734" s="15"/>
      <c r="D1734" s="100"/>
      <c r="E1734" s="196"/>
      <c r="F1734" s="170"/>
    </row>
    <row r="1735" spans="1:6">
      <c r="A1735" s="14"/>
      <c r="B1735" s="2"/>
      <c r="C1735" s="15"/>
      <c r="D1735" s="100"/>
      <c r="E1735" s="196"/>
      <c r="F1735" s="170"/>
    </row>
    <row r="1736" spans="1:6">
      <c r="A1736" s="14"/>
      <c r="B1736" s="2"/>
      <c r="C1736" s="15"/>
      <c r="D1736" s="100"/>
      <c r="E1736" s="196"/>
      <c r="F1736" s="170"/>
    </row>
    <row r="1737" spans="1:6">
      <c r="A1737" s="14"/>
      <c r="B1737" s="2"/>
      <c r="C1737" s="15"/>
      <c r="D1737" s="100"/>
      <c r="E1737" s="196"/>
      <c r="F1737" s="170"/>
    </row>
    <row r="1738" spans="1:6">
      <c r="A1738" s="14"/>
      <c r="B1738" s="2"/>
      <c r="C1738" s="15"/>
      <c r="D1738" s="100"/>
      <c r="E1738" s="196"/>
      <c r="F1738" s="170"/>
    </row>
    <row r="1739" spans="1:6">
      <c r="A1739" s="14"/>
      <c r="B1739" s="2"/>
      <c r="C1739" s="15"/>
      <c r="D1739" s="100"/>
      <c r="E1739" s="196"/>
      <c r="F1739" s="170"/>
    </row>
    <row r="1740" spans="1:6">
      <c r="A1740" s="14"/>
      <c r="B1740" s="2"/>
      <c r="C1740" s="15"/>
      <c r="D1740" s="100"/>
      <c r="E1740" s="196"/>
      <c r="F1740" s="170"/>
    </row>
    <row r="1741" spans="1:6">
      <c r="A1741" s="14"/>
      <c r="B1741" s="2"/>
      <c r="C1741" s="15"/>
      <c r="D1741" s="100"/>
      <c r="E1741" s="196"/>
      <c r="F1741" s="170"/>
    </row>
    <row r="1742" spans="1:6">
      <c r="A1742" s="14"/>
      <c r="B1742" s="2"/>
      <c r="C1742" s="15"/>
      <c r="D1742" s="100"/>
      <c r="E1742" s="196"/>
      <c r="F1742" s="170"/>
    </row>
    <row r="1743" spans="1:6">
      <c r="A1743" s="14"/>
      <c r="B1743" s="2"/>
      <c r="C1743" s="15"/>
      <c r="D1743" s="100"/>
      <c r="E1743" s="196"/>
      <c r="F1743" s="170"/>
    </row>
    <row r="1744" spans="1:6">
      <c r="A1744" s="14"/>
      <c r="B1744" s="2"/>
      <c r="C1744" s="15"/>
      <c r="D1744" s="100"/>
      <c r="E1744" s="196"/>
      <c r="F1744" s="170"/>
    </row>
    <row r="1745" spans="1:6">
      <c r="A1745" s="14"/>
      <c r="B1745" s="2"/>
      <c r="C1745" s="15"/>
      <c r="D1745" s="100"/>
      <c r="E1745" s="196"/>
      <c r="F1745" s="170"/>
    </row>
    <row r="1746" spans="1:6">
      <c r="A1746" s="14"/>
      <c r="B1746" s="2"/>
      <c r="C1746" s="15"/>
      <c r="D1746" s="100"/>
      <c r="E1746" s="196"/>
      <c r="F1746" s="170"/>
    </row>
    <row r="1747" spans="1:6">
      <c r="A1747" s="14"/>
      <c r="B1747" s="2"/>
      <c r="C1747" s="15"/>
      <c r="D1747" s="100"/>
      <c r="E1747" s="196"/>
      <c r="F1747" s="170"/>
    </row>
    <row r="1748" spans="1:6">
      <c r="A1748" s="14"/>
      <c r="B1748" s="2"/>
      <c r="C1748" s="15"/>
      <c r="D1748" s="100"/>
      <c r="E1748" s="196"/>
      <c r="F1748" s="170"/>
    </row>
    <row r="1749" spans="1:6">
      <c r="A1749" s="14"/>
      <c r="B1749" s="2"/>
      <c r="C1749" s="15"/>
      <c r="D1749" s="100"/>
      <c r="E1749" s="196"/>
      <c r="F1749" s="170"/>
    </row>
    <row r="1750" spans="1:6">
      <c r="A1750" s="14"/>
      <c r="B1750" s="2"/>
      <c r="C1750" s="15"/>
      <c r="D1750" s="100"/>
      <c r="E1750" s="196"/>
      <c r="F1750" s="170"/>
    </row>
    <row r="1751" spans="1:6">
      <c r="A1751" s="14"/>
      <c r="B1751" s="2"/>
      <c r="C1751" s="15"/>
      <c r="D1751" s="100"/>
      <c r="E1751" s="196"/>
      <c r="F1751" s="170"/>
    </row>
    <row r="1752" spans="1:6">
      <c r="A1752" s="14"/>
      <c r="B1752" s="2"/>
      <c r="C1752" s="15"/>
      <c r="D1752" s="100"/>
      <c r="E1752" s="196"/>
      <c r="F1752" s="170"/>
    </row>
    <row r="1753" spans="1:6">
      <c r="A1753" s="14"/>
      <c r="B1753" s="2"/>
      <c r="C1753" s="15"/>
      <c r="D1753" s="100"/>
      <c r="E1753" s="196"/>
      <c r="F1753" s="170"/>
    </row>
    <row r="1754" spans="1:6">
      <c r="A1754" s="14"/>
      <c r="B1754" s="2"/>
      <c r="C1754" s="15"/>
      <c r="D1754" s="100"/>
      <c r="E1754" s="196"/>
      <c r="F1754" s="170"/>
    </row>
    <row r="1755" spans="1:6">
      <c r="A1755" s="14"/>
      <c r="B1755" s="2"/>
      <c r="C1755" s="15"/>
      <c r="D1755" s="100"/>
      <c r="E1755" s="196"/>
      <c r="F1755" s="170"/>
    </row>
    <row r="1756" spans="1:6">
      <c r="A1756" s="14"/>
      <c r="B1756" s="2"/>
      <c r="C1756" s="15"/>
      <c r="D1756" s="100"/>
      <c r="E1756" s="196"/>
      <c r="F1756" s="170"/>
    </row>
    <row r="1757" spans="1:6">
      <c r="A1757" s="14"/>
      <c r="B1757" s="2"/>
      <c r="C1757" s="15"/>
      <c r="D1757" s="100"/>
      <c r="E1757" s="196"/>
      <c r="F1757" s="170"/>
    </row>
    <row r="1758" spans="1:6">
      <c r="A1758" s="14"/>
      <c r="B1758" s="2"/>
      <c r="C1758" s="15"/>
      <c r="D1758" s="100"/>
      <c r="E1758" s="196"/>
      <c r="F1758" s="170"/>
    </row>
    <row r="1759" spans="1:6">
      <c r="A1759" s="14"/>
      <c r="B1759" s="2"/>
      <c r="C1759" s="15"/>
      <c r="D1759" s="100"/>
      <c r="E1759" s="196"/>
      <c r="F1759" s="170"/>
    </row>
    <row r="1760" spans="1:6">
      <c r="A1760" s="14"/>
      <c r="B1760" s="2"/>
      <c r="C1760" s="15"/>
      <c r="D1760" s="100"/>
      <c r="E1760" s="196"/>
      <c r="F1760" s="170"/>
    </row>
    <row r="1761" spans="1:6">
      <c r="A1761" s="14"/>
      <c r="B1761" s="2"/>
      <c r="C1761" s="15"/>
      <c r="D1761" s="100"/>
      <c r="E1761" s="196"/>
      <c r="F1761" s="170"/>
    </row>
    <row r="1762" spans="1:6">
      <c r="A1762" s="14"/>
      <c r="B1762" s="2"/>
      <c r="C1762" s="15"/>
      <c r="D1762" s="100"/>
      <c r="E1762" s="196"/>
      <c r="F1762" s="170"/>
    </row>
    <row r="1763" spans="1:6">
      <c r="A1763" s="14"/>
      <c r="B1763" s="2"/>
      <c r="C1763" s="15"/>
      <c r="D1763" s="100"/>
      <c r="E1763" s="196"/>
      <c r="F1763" s="170"/>
    </row>
    <row r="1764" spans="1:6">
      <c r="A1764" s="14"/>
      <c r="B1764" s="2"/>
      <c r="C1764" s="15"/>
      <c r="D1764" s="100"/>
      <c r="E1764" s="196"/>
      <c r="F1764" s="170"/>
    </row>
    <row r="1765" spans="1:6">
      <c r="A1765" s="14"/>
      <c r="B1765" s="2"/>
      <c r="C1765" s="15"/>
      <c r="D1765" s="100"/>
      <c r="E1765" s="196"/>
      <c r="F1765" s="170"/>
    </row>
    <row r="1766" spans="1:6">
      <c r="A1766" s="14"/>
      <c r="B1766" s="2"/>
      <c r="C1766" s="15"/>
      <c r="D1766" s="100"/>
      <c r="E1766" s="196"/>
      <c r="F1766" s="170"/>
    </row>
    <row r="1767" spans="1:6">
      <c r="A1767" s="14"/>
      <c r="B1767" s="2"/>
      <c r="C1767" s="15"/>
      <c r="D1767" s="100"/>
      <c r="E1767" s="196"/>
      <c r="F1767" s="170"/>
    </row>
    <row r="1768" spans="1:6">
      <c r="A1768" s="14"/>
      <c r="B1768" s="2"/>
      <c r="C1768" s="15"/>
      <c r="D1768" s="100"/>
      <c r="E1768" s="196"/>
      <c r="F1768" s="170"/>
    </row>
    <row r="1769" spans="1:6">
      <c r="A1769" s="14"/>
      <c r="B1769" s="2"/>
      <c r="C1769" s="15"/>
      <c r="D1769" s="100"/>
      <c r="E1769" s="196"/>
      <c r="F1769" s="170"/>
    </row>
    <row r="1770" spans="1:6">
      <c r="A1770" s="14"/>
      <c r="B1770" s="2"/>
      <c r="C1770" s="15"/>
      <c r="D1770" s="100"/>
      <c r="E1770" s="196"/>
      <c r="F1770" s="170"/>
    </row>
    <row r="1771" spans="1:6">
      <c r="A1771" s="14"/>
      <c r="B1771" s="2"/>
      <c r="C1771" s="15"/>
      <c r="D1771" s="100"/>
      <c r="E1771" s="196"/>
      <c r="F1771" s="170"/>
    </row>
    <row r="1772" spans="1:6">
      <c r="A1772" s="14"/>
      <c r="B1772" s="2"/>
      <c r="C1772" s="15"/>
      <c r="D1772" s="100"/>
      <c r="E1772" s="196"/>
      <c r="F1772" s="170"/>
    </row>
    <row r="1773" spans="1:6">
      <c r="A1773" s="14"/>
      <c r="B1773" s="2"/>
      <c r="C1773" s="15"/>
      <c r="D1773" s="100"/>
      <c r="E1773" s="196"/>
      <c r="F1773" s="170"/>
    </row>
    <row r="1774" spans="1:6">
      <c r="A1774" s="14"/>
      <c r="B1774" s="2"/>
      <c r="C1774" s="15"/>
      <c r="D1774" s="100"/>
      <c r="E1774" s="196"/>
      <c r="F1774" s="170"/>
    </row>
    <row r="1775" spans="1:6">
      <c r="A1775" s="14"/>
      <c r="B1775" s="2"/>
      <c r="C1775" s="15"/>
      <c r="D1775" s="100"/>
      <c r="E1775" s="196"/>
      <c r="F1775" s="170"/>
    </row>
    <row r="1776" spans="1:6">
      <c r="A1776" s="14"/>
      <c r="B1776" s="2"/>
      <c r="C1776" s="15"/>
      <c r="D1776" s="100"/>
      <c r="E1776" s="196"/>
      <c r="F1776" s="170"/>
    </row>
    <row r="1777" spans="1:6">
      <c r="A1777" s="14"/>
      <c r="B1777" s="2"/>
      <c r="C1777" s="15"/>
      <c r="D1777" s="100"/>
      <c r="E1777" s="196"/>
      <c r="F1777" s="170"/>
    </row>
    <row r="1778" spans="1:6">
      <c r="A1778" s="14"/>
      <c r="B1778" s="2"/>
      <c r="C1778" s="15"/>
      <c r="D1778" s="100"/>
      <c r="E1778" s="196"/>
      <c r="F1778" s="170"/>
    </row>
    <row r="1779" spans="1:6">
      <c r="A1779" s="14"/>
      <c r="B1779" s="2"/>
      <c r="C1779" s="15"/>
      <c r="D1779" s="100"/>
      <c r="E1779" s="196"/>
      <c r="F1779" s="170"/>
    </row>
    <row r="1780" spans="1:6">
      <c r="A1780" s="14"/>
      <c r="B1780" s="2"/>
      <c r="C1780" s="15"/>
      <c r="D1780" s="100"/>
      <c r="E1780" s="196"/>
      <c r="F1780" s="170"/>
    </row>
    <row r="1781" spans="1:6">
      <c r="A1781" s="14"/>
      <c r="B1781" s="2"/>
      <c r="C1781" s="15"/>
      <c r="D1781" s="100"/>
      <c r="E1781" s="196"/>
      <c r="F1781" s="170"/>
    </row>
    <row r="1782" spans="1:6">
      <c r="A1782" s="14"/>
      <c r="B1782" s="2"/>
      <c r="C1782" s="15"/>
      <c r="D1782" s="100"/>
      <c r="E1782" s="196"/>
      <c r="F1782" s="170"/>
    </row>
    <row r="1783" spans="1:6">
      <c r="A1783" s="14"/>
      <c r="B1783" s="2"/>
      <c r="C1783" s="15"/>
      <c r="D1783" s="100"/>
      <c r="E1783" s="196"/>
      <c r="F1783" s="170"/>
    </row>
    <row r="1784" spans="1:6">
      <c r="A1784" s="14"/>
      <c r="B1784" s="2"/>
      <c r="C1784" s="15"/>
      <c r="D1784" s="100"/>
      <c r="E1784" s="196"/>
      <c r="F1784" s="170"/>
    </row>
    <row r="1785" spans="1:6">
      <c r="A1785" s="14"/>
      <c r="B1785" s="2"/>
      <c r="C1785" s="15"/>
      <c r="D1785" s="100"/>
      <c r="E1785" s="196"/>
      <c r="F1785" s="170"/>
    </row>
    <row r="1786" spans="1:6">
      <c r="A1786" s="14"/>
      <c r="B1786" s="2"/>
      <c r="C1786" s="15"/>
      <c r="D1786" s="100"/>
      <c r="E1786" s="196"/>
      <c r="F1786" s="170"/>
    </row>
    <row r="1787" spans="1:6">
      <c r="A1787" s="14"/>
      <c r="B1787" s="2"/>
      <c r="C1787" s="15"/>
      <c r="D1787" s="100"/>
      <c r="E1787" s="196"/>
      <c r="F1787" s="170"/>
    </row>
    <row r="1788" spans="1:6">
      <c r="A1788" s="14"/>
      <c r="B1788" s="2"/>
      <c r="C1788" s="15"/>
      <c r="D1788" s="100"/>
      <c r="E1788" s="196"/>
      <c r="F1788" s="170"/>
    </row>
    <row r="1789" spans="1:6">
      <c r="A1789" s="14"/>
      <c r="B1789" s="2"/>
      <c r="C1789" s="15"/>
      <c r="D1789" s="100"/>
      <c r="E1789" s="196"/>
      <c r="F1789" s="170"/>
    </row>
    <row r="1790" spans="1:6">
      <c r="A1790" s="14"/>
      <c r="B1790" s="2"/>
      <c r="C1790" s="15"/>
      <c r="D1790" s="100"/>
      <c r="E1790" s="196"/>
      <c r="F1790" s="170"/>
    </row>
    <row r="1791" spans="1:6">
      <c r="A1791" s="14"/>
      <c r="B1791" s="2"/>
      <c r="C1791" s="15"/>
      <c r="D1791" s="100"/>
      <c r="E1791" s="196"/>
      <c r="F1791" s="170"/>
    </row>
    <row r="1792" spans="1:6">
      <c r="A1792" s="14"/>
      <c r="B1792" s="2"/>
      <c r="C1792" s="15"/>
      <c r="D1792" s="100"/>
      <c r="E1792" s="196"/>
      <c r="F1792" s="170"/>
    </row>
    <row r="1793" spans="1:6">
      <c r="A1793" s="14"/>
      <c r="B1793" s="2"/>
      <c r="C1793" s="15"/>
      <c r="D1793" s="100"/>
      <c r="E1793" s="196"/>
      <c r="F1793" s="170"/>
    </row>
    <row r="1794" spans="1:6">
      <c r="A1794" s="14"/>
      <c r="B1794" s="2"/>
      <c r="C1794" s="15"/>
      <c r="D1794" s="100"/>
      <c r="E1794" s="196"/>
      <c r="F1794" s="170"/>
    </row>
    <row r="1795" spans="1:6">
      <c r="A1795" s="14"/>
      <c r="B1795" s="2"/>
      <c r="C1795" s="15"/>
      <c r="D1795" s="100"/>
      <c r="E1795" s="196"/>
      <c r="F1795" s="170"/>
    </row>
    <row r="1796" spans="1:6">
      <c r="A1796" s="14"/>
      <c r="B1796" s="2"/>
      <c r="C1796" s="15"/>
      <c r="D1796" s="100"/>
      <c r="E1796" s="196"/>
      <c r="F1796" s="170"/>
    </row>
    <row r="1797" spans="1:6">
      <c r="A1797" s="14"/>
      <c r="B1797" s="2"/>
      <c r="C1797" s="15"/>
      <c r="D1797" s="100"/>
      <c r="E1797" s="196"/>
      <c r="F1797" s="170"/>
    </row>
    <row r="1798" spans="1:6">
      <c r="A1798" s="14"/>
      <c r="B1798" s="2"/>
      <c r="C1798" s="15"/>
      <c r="D1798" s="100"/>
      <c r="E1798" s="196"/>
      <c r="F1798" s="170"/>
    </row>
    <row r="1799" spans="1:6">
      <c r="A1799" s="14"/>
      <c r="B1799" s="2"/>
      <c r="C1799" s="15"/>
      <c r="D1799" s="100"/>
      <c r="E1799" s="196"/>
      <c r="F1799" s="170"/>
    </row>
    <row r="1800" spans="1:6">
      <c r="A1800" s="14"/>
      <c r="B1800" s="2"/>
      <c r="C1800" s="15"/>
      <c r="D1800" s="100"/>
      <c r="E1800" s="196"/>
      <c r="F1800" s="170"/>
    </row>
    <row r="1801" spans="1:6">
      <c r="A1801" s="14"/>
      <c r="B1801" s="2"/>
      <c r="C1801" s="15"/>
      <c r="D1801" s="100"/>
      <c r="E1801" s="196"/>
      <c r="F1801" s="170"/>
    </row>
    <row r="1802" spans="1:6">
      <c r="A1802" s="14"/>
      <c r="B1802" s="2"/>
      <c r="C1802" s="15"/>
      <c r="D1802" s="100"/>
      <c r="E1802" s="196"/>
      <c r="F1802" s="170"/>
    </row>
    <row r="1803" spans="1:6">
      <c r="A1803" s="14"/>
      <c r="B1803" s="2"/>
      <c r="C1803" s="15"/>
      <c r="D1803" s="100"/>
      <c r="E1803" s="196"/>
      <c r="F1803" s="170"/>
    </row>
    <row r="1804" spans="1:6">
      <c r="A1804" s="14"/>
      <c r="B1804" s="2"/>
      <c r="C1804" s="15"/>
      <c r="D1804" s="100"/>
      <c r="E1804" s="196"/>
      <c r="F1804" s="170"/>
    </row>
    <row r="1805" spans="1:6">
      <c r="A1805" s="14"/>
      <c r="B1805" s="2"/>
      <c r="C1805" s="15"/>
      <c r="D1805" s="100"/>
      <c r="E1805" s="196"/>
      <c r="F1805" s="170"/>
    </row>
    <row r="1806" spans="1:6">
      <c r="A1806" s="14"/>
      <c r="B1806" s="2"/>
      <c r="C1806" s="15"/>
      <c r="D1806" s="100"/>
      <c r="E1806" s="196"/>
      <c r="F1806" s="170"/>
    </row>
    <row r="1807" spans="1:6">
      <c r="A1807" s="14"/>
      <c r="B1807" s="2"/>
      <c r="C1807" s="15"/>
      <c r="D1807" s="100"/>
      <c r="E1807" s="196"/>
      <c r="F1807" s="170"/>
    </row>
    <row r="1808" spans="1:6">
      <c r="A1808" s="14"/>
      <c r="B1808" s="2"/>
      <c r="C1808" s="15"/>
      <c r="D1808" s="100"/>
      <c r="E1808" s="196"/>
      <c r="F1808" s="170"/>
    </row>
    <row r="1809" spans="1:6">
      <c r="A1809" s="14"/>
      <c r="B1809" s="2"/>
      <c r="C1809" s="15"/>
      <c r="D1809" s="100"/>
      <c r="E1809" s="196"/>
      <c r="F1809" s="170"/>
    </row>
    <row r="1810" spans="1:6">
      <c r="A1810" s="14"/>
      <c r="B1810" s="2"/>
      <c r="C1810" s="15"/>
      <c r="D1810" s="100"/>
      <c r="E1810" s="196"/>
      <c r="F1810" s="170"/>
    </row>
    <row r="1811" spans="1:6">
      <c r="A1811" s="14"/>
      <c r="B1811" s="2"/>
      <c r="C1811" s="15"/>
      <c r="D1811" s="100"/>
      <c r="E1811" s="196"/>
      <c r="F1811" s="170"/>
    </row>
    <row r="1812" spans="1:6">
      <c r="A1812" s="14"/>
      <c r="B1812" s="2"/>
      <c r="C1812" s="15"/>
      <c r="D1812" s="100"/>
      <c r="E1812" s="196"/>
      <c r="F1812" s="170"/>
    </row>
    <row r="1813" spans="1:6">
      <c r="A1813" s="14"/>
      <c r="B1813" s="2"/>
      <c r="C1813" s="15"/>
      <c r="D1813" s="100"/>
      <c r="E1813" s="196"/>
      <c r="F1813" s="170"/>
    </row>
    <row r="1814" spans="1:6">
      <c r="A1814" s="14"/>
      <c r="B1814" s="2"/>
      <c r="C1814" s="15"/>
      <c r="D1814" s="100"/>
      <c r="E1814" s="196"/>
      <c r="F1814" s="170"/>
    </row>
    <row r="1815" spans="1:6">
      <c r="A1815" s="14"/>
      <c r="B1815" s="2"/>
      <c r="C1815" s="15"/>
      <c r="D1815" s="100"/>
      <c r="E1815" s="196"/>
      <c r="F1815" s="170"/>
    </row>
    <row r="1816" spans="1:6">
      <c r="A1816" s="14"/>
      <c r="B1816" s="2"/>
      <c r="C1816" s="15"/>
      <c r="D1816" s="100"/>
      <c r="E1816" s="196"/>
      <c r="F1816" s="170"/>
    </row>
    <row r="1817" spans="1:6">
      <c r="A1817" s="14"/>
      <c r="B1817" s="2"/>
      <c r="C1817" s="15"/>
      <c r="D1817" s="100"/>
      <c r="E1817" s="196"/>
      <c r="F1817" s="170"/>
    </row>
    <row r="1818" spans="1:6">
      <c r="A1818" s="14"/>
      <c r="B1818" s="2"/>
      <c r="C1818" s="15"/>
      <c r="D1818" s="100"/>
      <c r="E1818" s="196"/>
      <c r="F1818" s="170"/>
    </row>
    <row r="1819" spans="1:6">
      <c r="A1819" s="14"/>
      <c r="B1819" s="2"/>
      <c r="C1819" s="15"/>
      <c r="D1819" s="100"/>
      <c r="E1819" s="196"/>
      <c r="F1819" s="170"/>
    </row>
    <row r="1820" spans="1:6">
      <c r="A1820" s="14"/>
      <c r="B1820" s="2"/>
      <c r="C1820" s="15"/>
      <c r="D1820" s="100"/>
      <c r="E1820" s="196"/>
      <c r="F1820" s="170"/>
    </row>
    <row r="1821" spans="1:6">
      <c r="A1821" s="14"/>
      <c r="B1821" s="2"/>
      <c r="C1821" s="15"/>
      <c r="D1821" s="100"/>
      <c r="E1821" s="196"/>
      <c r="F1821" s="170"/>
    </row>
    <row r="1822" spans="1:6">
      <c r="A1822" s="14"/>
      <c r="B1822" s="2"/>
      <c r="C1822" s="15"/>
      <c r="D1822" s="100"/>
      <c r="E1822" s="196"/>
      <c r="F1822" s="170"/>
    </row>
    <row r="1823" spans="1:6">
      <c r="A1823" s="14"/>
      <c r="B1823" s="2"/>
      <c r="C1823" s="15"/>
      <c r="D1823" s="100"/>
      <c r="E1823" s="196"/>
      <c r="F1823" s="170"/>
    </row>
    <row r="1824" spans="1:6">
      <c r="A1824" s="14"/>
      <c r="B1824" s="2"/>
      <c r="C1824" s="15"/>
      <c r="D1824" s="100"/>
      <c r="E1824" s="196"/>
      <c r="F1824" s="170"/>
    </row>
    <row r="1825" spans="1:6">
      <c r="A1825" s="14"/>
      <c r="B1825" s="2"/>
      <c r="C1825" s="15"/>
      <c r="D1825" s="100"/>
      <c r="E1825" s="196"/>
      <c r="F1825" s="170"/>
    </row>
    <row r="1826" spans="1:6">
      <c r="A1826" s="14"/>
      <c r="B1826" s="2"/>
      <c r="C1826" s="15"/>
      <c r="D1826" s="100"/>
      <c r="E1826" s="196"/>
      <c r="F1826" s="170"/>
    </row>
    <row r="1827" spans="1:6">
      <c r="A1827" s="14"/>
      <c r="B1827" s="2"/>
      <c r="C1827" s="15"/>
      <c r="D1827" s="100"/>
      <c r="E1827" s="196"/>
      <c r="F1827" s="170"/>
    </row>
    <row r="1828" spans="1:6">
      <c r="A1828" s="14"/>
      <c r="B1828" s="2"/>
      <c r="C1828" s="15"/>
      <c r="D1828" s="100"/>
      <c r="E1828" s="196"/>
      <c r="F1828" s="170"/>
    </row>
    <row r="1829" spans="1:6">
      <c r="A1829" s="14"/>
      <c r="B1829" s="2"/>
      <c r="C1829" s="15"/>
      <c r="D1829" s="100"/>
      <c r="E1829" s="196"/>
      <c r="F1829" s="170"/>
    </row>
    <row r="1830" spans="1:6">
      <c r="A1830" s="14"/>
      <c r="B1830" s="2"/>
      <c r="C1830" s="15"/>
      <c r="D1830" s="100"/>
      <c r="E1830" s="196"/>
      <c r="F1830" s="170"/>
    </row>
    <row r="1831" spans="1:6">
      <c r="A1831" s="14"/>
      <c r="B1831" s="2"/>
      <c r="C1831" s="15"/>
      <c r="D1831" s="100"/>
      <c r="E1831" s="196"/>
      <c r="F1831" s="170"/>
    </row>
    <row r="1832" spans="1:6">
      <c r="A1832" s="14"/>
      <c r="B1832" s="2"/>
      <c r="C1832" s="15"/>
      <c r="D1832" s="100"/>
      <c r="E1832" s="196"/>
      <c r="F1832" s="170"/>
    </row>
    <row r="1833" spans="1:6">
      <c r="A1833" s="14"/>
      <c r="B1833" s="2"/>
      <c r="C1833" s="15"/>
      <c r="D1833" s="100"/>
      <c r="E1833" s="196"/>
      <c r="F1833" s="170"/>
    </row>
    <row r="1834" spans="1:6">
      <c r="A1834" s="14"/>
      <c r="B1834" s="2"/>
      <c r="C1834" s="15"/>
      <c r="D1834" s="100"/>
      <c r="E1834" s="196"/>
      <c r="F1834" s="170"/>
    </row>
    <row r="1835" spans="1:6">
      <c r="A1835" s="14"/>
      <c r="B1835" s="2"/>
      <c r="C1835" s="15"/>
      <c r="D1835" s="100"/>
      <c r="E1835" s="196"/>
      <c r="F1835" s="170"/>
    </row>
    <row r="1836" spans="1:6">
      <c r="A1836" s="14"/>
      <c r="B1836" s="2"/>
      <c r="C1836" s="15"/>
      <c r="D1836" s="100"/>
      <c r="E1836" s="196"/>
      <c r="F1836" s="170"/>
    </row>
    <row r="1837" spans="1:6">
      <c r="A1837" s="14"/>
      <c r="B1837" s="2"/>
      <c r="C1837" s="15"/>
      <c r="D1837" s="100"/>
      <c r="E1837" s="196"/>
      <c r="F1837" s="170"/>
    </row>
    <row r="1838" spans="1:6">
      <c r="A1838" s="14"/>
      <c r="B1838" s="2"/>
      <c r="C1838" s="15"/>
      <c r="D1838" s="100"/>
      <c r="E1838" s="196"/>
      <c r="F1838" s="170"/>
    </row>
    <row r="1839" spans="1:6">
      <c r="A1839" s="14"/>
      <c r="B1839" s="2"/>
      <c r="C1839" s="15"/>
      <c r="D1839" s="100"/>
      <c r="E1839" s="196"/>
      <c r="F1839" s="170"/>
    </row>
    <row r="1840" spans="1:6">
      <c r="A1840" s="14"/>
      <c r="B1840" s="2"/>
      <c r="C1840" s="15"/>
      <c r="D1840" s="100"/>
      <c r="E1840" s="196"/>
      <c r="F1840" s="170"/>
    </row>
    <row r="1841" spans="1:6">
      <c r="A1841" s="14"/>
      <c r="B1841" s="2"/>
      <c r="C1841" s="15"/>
      <c r="D1841" s="100"/>
      <c r="E1841" s="196"/>
      <c r="F1841" s="170"/>
    </row>
    <row r="1842" spans="1:6">
      <c r="A1842" s="14"/>
      <c r="B1842" s="2"/>
      <c r="C1842" s="15"/>
      <c r="D1842" s="100"/>
      <c r="E1842" s="196"/>
      <c r="F1842" s="170"/>
    </row>
    <row r="1843" spans="1:6">
      <c r="A1843" s="14"/>
      <c r="B1843" s="2"/>
      <c r="C1843" s="15"/>
      <c r="D1843" s="100"/>
      <c r="E1843" s="196"/>
      <c r="F1843" s="170"/>
    </row>
    <row r="1844" spans="1:6">
      <c r="A1844" s="14"/>
      <c r="B1844" s="2"/>
      <c r="C1844" s="15"/>
      <c r="D1844" s="100"/>
      <c r="E1844" s="196"/>
      <c r="F1844" s="170"/>
    </row>
    <row r="1845" spans="1:6">
      <c r="A1845" s="14"/>
      <c r="B1845" s="2"/>
      <c r="C1845" s="15"/>
      <c r="D1845" s="100"/>
      <c r="E1845" s="196"/>
      <c r="F1845" s="170"/>
    </row>
    <row r="1846" spans="1:6">
      <c r="A1846" s="14"/>
      <c r="B1846" s="2"/>
      <c r="C1846" s="15"/>
      <c r="D1846" s="100"/>
      <c r="E1846" s="196"/>
      <c r="F1846" s="170"/>
    </row>
    <row r="1847" spans="1:6">
      <c r="A1847" s="14"/>
      <c r="B1847" s="2"/>
      <c r="C1847" s="15"/>
      <c r="D1847" s="100"/>
      <c r="E1847" s="196"/>
      <c r="F1847" s="170"/>
    </row>
    <row r="1848" spans="1:6">
      <c r="A1848" s="14"/>
      <c r="B1848" s="2"/>
      <c r="C1848" s="15"/>
      <c r="D1848" s="100"/>
      <c r="E1848" s="196"/>
      <c r="F1848" s="170"/>
    </row>
    <row r="1849" spans="1:6">
      <c r="A1849" s="14"/>
      <c r="B1849" s="2"/>
      <c r="C1849" s="15"/>
      <c r="D1849" s="100"/>
      <c r="E1849" s="196"/>
      <c r="F1849" s="170"/>
    </row>
    <row r="1850" spans="1:6">
      <c r="A1850" s="14"/>
      <c r="B1850" s="2"/>
      <c r="C1850" s="15"/>
      <c r="D1850" s="100"/>
      <c r="E1850" s="196"/>
      <c r="F1850" s="170"/>
    </row>
    <row r="1851" spans="1:6">
      <c r="A1851" s="14"/>
      <c r="B1851" s="2"/>
      <c r="C1851" s="15"/>
      <c r="D1851" s="100"/>
      <c r="E1851" s="196"/>
      <c r="F1851" s="170"/>
    </row>
    <row r="1852" spans="1:6">
      <c r="A1852" s="14"/>
      <c r="B1852" s="2"/>
      <c r="C1852" s="15"/>
      <c r="D1852" s="100"/>
      <c r="E1852" s="196"/>
      <c r="F1852" s="170"/>
    </row>
    <row r="1853" spans="1:6">
      <c r="A1853" s="14"/>
      <c r="B1853" s="2"/>
      <c r="C1853" s="15"/>
      <c r="D1853" s="100"/>
      <c r="E1853" s="196"/>
      <c r="F1853" s="170"/>
    </row>
    <row r="1854" spans="1:6">
      <c r="A1854" s="14"/>
      <c r="B1854" s="2"/>
      <c r="C1854" s="15"/>
      <c r="D1854" s="100"/>
      <c r="E1854" s="196"/>
      <c r="F1854" s="170"/>
    </row>
    <row r="1855" spans="1:6">
      <c r="A1855" s="14"/>
      <c r="B1855" s="2"/>
      <c r="C1855" s="15"/>
      <c r="D1855" s="100"/>
      <c r="E1855" s="196"/>
      <c r="F1855" s="170"/>
    </row>
    <row r="1856" spans="1:6">
      <c r="A1856" s="14"/>
      <c r="B1856" s="2"/>
      <c r="C1856" s="15"/>
      <c r="D1856" s="100"/>
      <c r="E1856" s="196"/>
      <c r="F1856" s="170"/>
    </row>
    <row r="1857" spans="1:6">
      <c r="A1857" s="14"/>
      <c r="B1857" s="2"/>
      <c r="C1857" s="15"/>
      <c r="D1857" s="100"/>
      <c r="E1857" s="196"/>
      <c r="F1857" s="170"/>
    </row>
    <row r="1858" spans="1:6">
      <c r="A1858" s="14"/>
      <c r="B1858" s="2"/>
      <c r="C1858" s="15"/>
      <c r="D1858" s="100"/>
      <c r="E1858" s="196"/>
      <c r="F1858" s="170"/>
    </row>
    <row r="1859" spans="1:6">
      <c r="A1859" s="14"/>
      <c r="B1859" s="2"/>
      <c r="C1859" s="15"/>
      <c r="D1859" s="100"/>
      <c r="E1859" s="196"/>
      <c r="F1859" s="170"/>
    </row>
    <row r="1860" spans="1:6">
      <c r="A1860" s="14"/>
      <c r="B1860" s="2"/>
      <c r="C1860" s="15"/>
      <c r="D1860" s="100"/>
      <c r="E1860" s="196"/>
      <c r="F1860" s="170"/>
    </row>
    <row r="1861" spans="1:6">
      <c r="A1861" s="14"/>
      <c r="B1861" s="2"/>
      <c r="C1861" s="15"/>
      <c r="D1861" s="100"/>
      <c r="E1861" s="196"/>
      <c r="F1861" s="170"/>
    </row>
    <row r="1862" spans="1:6">
      <c r="A1862" s="14"/>
      <c r="B1862" s="2"/>
      <c r="C1862" s="15"/>
      <c r="D1862" s="100"/>
      <c r="E1862" s="196"/>
      <c r="F1862" s="170"/>
    </row>
    <row r="1863" spans="1:6">
      <c r="A1863" s="14"/>
      <c r="B1863" s="2"/>
      <c r="C1863" s="15"/>
      <c r="D1863" s="100"/>
      <c r="E1863" s="196"/>
      <c r="F1863" s="170"/>
    </row>
    <row r="1864" spans="1:6">
      <c r="A1864" s="14"/>
      <c r="B1864" s="2"/>
      <c r="C1864" s="15"/>
      <c r="D1864" s="100"/>
      <c r="E1864" s="196"/>
      <c r="F1864" s="170"/>
    </row>
    <row r="1865" spans="1:6">
      <c r="A1865" s="14"/>
      <c r="B1865" s="2"/>
      <c r="C1865" s="15"/>
      <c r="D1865" s="100"/>
      <c r="E1865" s="196"/>
      <c r="F1865" s="170"/>
    </row>
    <row r="1866" spans="1:6">
      <c r="A1866" s="14"/>
      <c r="B1866" s="2"/>
      <c r="C1866" s="15"/>
      <c r="D1866" s="100"/>
      <c r="E1866" s="196"/>
      <c r="F1866" s="170"/>
    </row>
    <row r="1867" spans="1:6">
      <c r="A1867" s="14"/>
      <c r="B1867" s="2"/>
      <c r="C1867" s="15"/>
      <c r="D1867" s="100"/>
      <c r="E1867" s="196"/>
      <c r="F1867" s="170"/>
    </row>
    <row r="1868" spans="1:6">
      <c r="A1868" s="14"/>
      <c r="B1868" s="2"/>
      <c r="C1868" s="15"/>
      <c r="D1868" s="100"/>
      <c r="E1868" s="196"/>
      <c r="F1868" s="170"/>
    </row>
    <row r="1869" spans="1:6">
      <c r="A1869" s="14"/>
      <c r="B1869" s="2"/>
      <c r="C1869" s="15"/>
      <c r="D1869" s="100"/>
      <c r="E1869" s="196"/>
      <c r="F1869" s="170"/>
    </row>
    <row r="1870" spans="1:6">
      <c r="A1870" s="14"/>
      <c r="B1870" s="2"/>
      <c r="C1870" s="15"/>
      <c r="D1870" s="100"/>
      <c r="E1870" s="196"/>
      <c r="F1870" s="170"/>
    </row>
    <row r="1871" spans="1:6">
      <c r="A1871" s="14"/>
      <c r="B1871" s="2"/>
      <c r="C1871" s="15"/>
      <c r="D1871" s="100"/>
      <c r="E1871" s="196"/>
      <c r="F1871" s="170"/>
    </row>
    <row r="1872" spans="1:6">
      <c r="A1872" s="14"/>
      <c r="B1872" s="2"/>
      <c r="C1872" s="15"/>
      <c r="D1872" s="100"/>
      <c r="E1872" s="196"/>
      <c r="F1872" s="170"/>
    </row>
    <row r="1873" spans="1:6">
      <c r="A1873" s="14"/>
      <c r="B1873" s="2"/>
      <c r="C1873" s="15"/>
      <c r="D1873" s="100"/>
      <c r="E1873" s="196"/>
      <c r="F1873" s="170"/>
    </row>
    <row r="1874" spans="1:6">
      <c r="A1874" s="14"/>
      <c r="B1874" s="2"/>
      <c r="C1874" s="15"/>
      <c r="D1874" s="100"/>
      <c r="E1874" s="196"/>
      <c r="F1874" s="170"/>
    </row>
    <row r="1875" spans="1:6">
      <c r="A1875" s="14"/>
      <c r="B1875" s="2"/>
      <c r="C1875" s="15"/>
      <c r="D1875" s="100"/>
      <c r="E1875" s="196"/>
      <c r="F1875" s="170"/>
    </row>
    <row r="1876" spans="1:6">
      <c r="A1876" s="14"/>
      <c r="B1876" s="2"/>
      <c r="C1876" s="15"/>
      <c r="D1876" s="100"/>
      <c r="E1876" s="196"/>
      <c r="F1876" s="170"/>
    </row>
    <row r="1877" spans="1:6">
      <c r="A1877" s="14"/>
      <c r="B1877" s="2"/>
      <c r="C1877" s="15"/>
      <c r="D1877" s="100"/>
      <c r="E1877" s="196"/>
      <c r="F1877" s="170"/>
    </row>
    <row r="1878" spans="1:6">
      <c r="A1878" s="14"/>
      <c r="B1878" s="2"/>
      <c r="C1878" s="15"/>
      <c r="D1878" s="100"/>
      <c r="E1878" s="196"/>
      <c r="F1878" s="170"/>
    </row>
    <row r="1879" spans="1:6">
      <c r="A1879" s="14"/>
      <c r="B1879" s="2"/>
      <c r="C1879" s="15"/>
      <c r="D1879" s="100"/>
      <c r="E1879" s="196"/>
      <c r="F1879" s="170"/>
    </row>
    <row r="1880" spans="1:6">
      <c r="A1880" s="14"/>
      <c r="B1880" s="2"/>
      <c r="C1880" s="15"/>
      <c r="D1880" s="100"/>
      <c r="E1880" s="196"/>
      <c r="F1880" s="170"/>
    </row>
    <row r="1881" spans="1:6">
      <c r="A1881" s="14"/>
      <c r="B1881" s="2"/>
      <c r="C1881" s="15"/>
      <c r="D1881" s="100"/>
      <c r="E1881" s="196"/>
      <c r="F1881" s="170"/>
    </row>
    <row r="1882" spans="1:6">
      <c r="A1882" s="14"/>
      <c r="B1882" s="2"/>
      <c r="C1882" s="15"/>
      <c r="D1882" s="100"/>
      <c r="E1882" s="196"/>
      <c r="F1882" s="170"/>
    </row>
    <row r="1883" spans="1:6">
      <c r="A1883" s="14"/>
      <c r="B1883" s="2"/>
      <c r="C1883" s="15"/>
      <c r="D1883" s="100"/>
      <c r="E1883" s="196"/>
      <c r="F1883" s="170"/>
    </row>
    <row r="1884" spans="1:6">
      <c r="A1884" s="14"/>
      <c r="B1884" s="2"/>
      <c r="C1884" s="15"/>
      <c r="D1884" s="100"/>
      <c r="E1884" s="196"/>
      <c r="F1884" s="170"/>
    </row>
    <row r="1885" spans="1:6">
      <c r="A1885" s="14"/>
      <c r="B1885" s="2"/>
      <c r="C1885" s="15"/>
      <c r="D1885" s="100"/>
      <c r="E1885" s="196"/>
      <c r="F1885" s="170"/>
    </row>
    <row r="1886" spans="1:6">
      <c r="A1886" s="14"/>
      <c r="B1886" s="2"/>
      <c r="C1886" s="15"/>
      <c r="D1886" s="100"/>
      <c r="E1886" s="196"/>
      <c r="F1886" s="170"/>
    </row>
    <row r="1887" spans="1:6">
      <c r="A1887" s="14"/>
      <c r="B1887" s="2"/>
      <c r="C1887" s="15"/>
      <c r="D1887" s="100"/>
      <c r="E1887" s="196"/>
      <c r="F1887" s="170"/>
    </row>
    <row r="1888" spans="1:6">
      <c r="A1888" s="14"/>
      <c r="B1888" s="2"/>
      <c r="C1888" s="15"/>
      <c r="D1888" s="100"/>
      <c r="E1888" s="196"/>
      <c r="F1888" s="170"/>
    </row>
    <row r="1889" spans="1:6">
      <c r="A1889" s="14"/>
      <c r="B1889" s="2"/>
      <c r="C1889" s="15"/>
      <c r="D1889" s="100"/>
      <c r="E1889" s="196"/>
      <c r="F1889" s="170"/>
    </row>
    <row r="1890" spans="1:6">
      <c r="A1890" s="14"/>
      <c r="B1890" s="2"/>
      <c r="C1890" s="15"/>
      <c r="D1890" s="100"/>
      <c r="E1890" s="196"/>
      <c r="F1890" s="170"/>
    </row>
    <row r="1891" spans="1:6">
      <c r="A1891" s="14"/>
      <c r="B1891" s="2"/>
      <c r="C1891" s="15"/>
      <c r="D1891" s="100"/>
      <c r="E1891" s="196"/>
      <c r="F1891" s="170"/>
    </row>
    <row r="1892" spans="1:6">
      <c r="A1892" s="14"/>
      <c r="B1892" s="2"/>
      <c r="C1892" s="15"/>
      <c r="D1892" s="100"/>
      <c r="E1892" s="196"/>
      <c r="F1892" s="170"/>
    </row>
    <row r="1893" spans="1:6">
      <c r="A1893" s="14"/>
      <c r="B1893" s="2"/>
      <c r="C1893" s="15"/>
      <c r="D1893" s="100"/>
      <c r="E1893" s="196"/>
      <c r="F1893" s="170"/>
    </row>
    <row r="1894" spans="1:6">
      <c r="A1894" s="14"/>
      <c r="B1894" s="2"/>
      <c r="C1894" s="15"/>
      <c r="D1894" s="100"/>
      <c r="E1894" s="196"/>
      <c r="F1894" s="170"/>
    </row>
    <row r="1895" spans="1:6">
      <c r="A1895" s="14"/>
      <c r="B1895" s="2"/>
      <c r="C1895" s="15"/>
      <c r="D1895" s="100"/>
      <c r="E1895" s="196"/>
      <c r="F1895" s="170"/>
    </row>
    <row r="1896" spans="1:6">
      <c r="A1896" s="14"/>
      <c r="B1896" s="2"/>
      <c r="C1896" s="15"/>
      <c r="D1896" s="100"/>
      <c r="E1896" s="196"/>
      <c r="F1896" s="170"/>
    </row>
    <row r="1897" spans="1:6">
      <c r="A1897" s="14"/>
      <c r="B1897" s="2"/>
      <c r="C1897" s="15"/>
      <c r="D1897" s="100"/>
      <c r="E1897" s="196"/>
      <c r="F1897" s="170"/>
    </row>
    <row r="1898" spans="1:6">
      <c r="A1898" s="14"/>
      <c r="B1898" s="2"/>
      <c r="C1898" s="15"/>
      <c r="D1898" s="100"/>
      <c r="E1898" s="196"/>
      <c r="F1898" s="170"/>
    </row>
    <row r="1899" spans="1:6">
      <c r="A1899" s="14"/>
      <c r="B1899" s="2"/>
      <c r="C1899" s="15"/>
      <c r="D1899" s="100"/>
      <c r="E1899" s="196"/>
      <c r="F1899" s="170"/>
    </row>
    <row r="1900" spans="1:6">
      <c r="A1900" s="14"/>
      <c r="B1900" s="2"/>
      <c r="C1900" s="15"/>
      <c r="D1900" s="100"/>
      <c r="E1900" s="196"/>
      <c r="F1900" s="170"/>
    </row>
    <row r="1901" spans="1:6">
      <c r="A1901" s="14"/>
      <c r="B1901" s="2"/>
      <c r="C1901" s="15"/>
      <c r="D1901" s="100"/>
      <c r="E1901" s="196"/>
      <c r="F1901" s="170"/>
    </row>
    <row r="1902" spans="1:6">
      <c r="A1902" s="14"/>
      <c r="B1902" s="2"/>
      <c r="C1902" s="15"/>
      <c r="D1902" s="100"/>
      <c r="E1902" s="196"/>
      <c r="F1902" s="170"/>
    </row>
    <row r="1903" spans="1:6">
      <c r="A1903" s="14"/>
      <c r="B1903" s="2"/>
      <c r="C1903" s="15"/>
      <c r="D1903" s="100"/>
      <c r="E1903" s="196"/>
      <c r="F1903" s="170"/>
    </row>
    <row r="1904" spans="1:6">
      <c r="A1904" s="14"/>
      <c r="B1904" s="2"/>
      <c r="C1904" s="15"/>
      <c r="D1904" s="100"/>
      <c r="E1904" s="196"/>
      <c r="F1904" s="170"/>
    </row>
    <row r="1905" spans="1:6">
      <c r="A1905" s="14"/>
      <c r="B1905" s="2"/>
      <c r="C1905" s="15"/>
      <c r="D1905" s="100"/>
      <c r="E1905" s="196"/>
      <c r="F1905" s="170"/>
    </row>
    <row r="1906" spans="1:6">
      <c r="A1906" s="14"/>
      <c r="B1906" s="2"/>
      <c r="C1906" s="15"/>
      <c r="D1906" s="100"/>
      <c r="E1906" s="196"/>
      <c r="F1906" s="170"/>
    </row>
    <row r="1907" spans="1:6">
      <c r="A1907" s="14"/>
      <c r="B1907" s="2"/>
      <c r="C1907" s="15"/>
      <c r="D1907" s="100"/>
      <c r="E1907" s="196"/>
      <c r="F1907" s="170"/>
    </row>
    <row r="1908" spans="1:6">
      <c r="A1908" s="14"/>
      <c r="B1908" s="2"/>
      <c r="C1908" s="15"/>
      <c r="D1908" s="100"/>
      <c r="E1908" s="196"/>
      <c r="F1908" s="170"/>
    </row>
    <row r="1909" spans="1:6">
      <c r="A1909" s="14"/>
      <c r="B1909" s="2"/>
      <c r="C1909" s="15"/>
      <c r="D1909" s="100"/>
      <c r="E1909" s="196"/>
      <c r="F1909" s="170"/>
    </row>
    <row r="1910" spans="1:6">
      <c r="A1910" s="14"/>
      <c r="B1910" s="2"/>
      <c r="C1910" s="15"/>
      <c r="D1910" s="100"/>
      <c r="E1910" s="196"/>
      <c r="F1910" s="170"/>
    </row>
    <row r="1911" spans="1:6">
      <c r="A1911" s="14"/>
      <c r="B1911" s="2"/>
      <c r="C1911" s="15"/>
      <c r="D1911" s="100"/>
      <c r="E1911" s="196"/>
      <c r="F1911" s="170"/>
    </row>
    <row r="1912" spans="1:6">
      <c r="A1912" s="14"/>
      <c r="B1912" s="2"/>
      <c r="C1912" s="15"/>
      <c r="D1912" s="100"/>
      <c r="E1912" s="196"/>
      <c r="F1912" s="170"/>
    </row>
    <row r="1913" spans="1:6">
      <c r="A1913" s="14"/>
      <c r="B1913" s="2"/>
      <c r="C1913" s="15"/>
      <c r="D1913" s="100"/>
      <c r="E1913" s="196"/>
      <c r="F1913" s="170"/>
    </row>
    <row r="1914" spans="1:6">
      <c r="A1914" s="14"/>
      <c r="B1914" s="2"/>
      <c r="C1914" s="15"/>
      <c r="D1914" s="100"/>
      <c r="E1914" s="196"/>
      <c r="F1914" s="170"/>
    </row>
    <row r="1915" spans="1:6">
      <c r="A1915" s="14"/>
      <c r="B1915" s="2"/>
      <c r="C1915" s="15"/>
      <c r="D1915" s="100"/>
      <c r="E1915" s="196"/>
      <c r="F1915" s="170"/>
    </row>
    <row r="1916" spans="1:6">
      <c r="A1916" s="14"/>
      <c r="B1916" s="2"/>
      <c r="C1916" s="15"/>
      <c r="D1916" s="100"/>
      <c r="E1916" s="196"/>
      <c r="F1916" s="170"/>
    </row>
    <row r="1917" spans="1:6">
      <c r="A1917" s="14"/>
      <c r="B1917" s="2"/>
      <c r="C1917" s="15"/>
      <c r="D1917" s="100"/>
      <c r="E1917" s="196"/>
      <c r="F1917" s="170"/>
    </row>
    <row r="1918" spans="1:6">
      <c r="A1918" s="14"/>
      <c r="B1918" s="2"/>
      <c r="C1918" s="15"/>
      <c r="D1918" s="100"/>
      <c r="E1918" s="196"/>
      <c r="F1918" s="170"/>
    </row>
    <row r="1919" spans="1:6">
      <c r="A1919" s="14"/>
      <c r="B1919" s="2"/>
      <c r="C1919" s="15"/>
      <c r="D1919" s="100"/>
      <c r="E1919" s="196"/>
      <c r="F1919" s="170"/>
    </row>
    <row r="1920" spans="1:6">
      <c r="A1920" s="14"/>
      <c r="B1920" s="2"/>
      <c r="C1920" s="15"/>
      <c r="D1920" s="100"/>
      <c r="E1920" s="196"/>
      <c r="F1920" s="170"/>
    </row>
    <row r="1921" spans="1:6">
      <c r="A1921" s="14"/>
      <c r="B1921" s="2"/>
      <c r="C1921" s="15"/>
      <c r="D1921" s="100"/>
      <c r="E1921" s="196"/>
      <c r="F1921" s="170"/>
    </row>
    <row r="1922" spans="1:6">
      <c r="A1922" s="14"/>
      <c r="B1922" s="2"/>
      <c r="C1922" s="15"/>
      <c r="D1922" s="100"/>
      <c r="E1922" s="196"/>
      <c r="F1922" s="170"/>
    </row>
    <row r="1923" spans="1:6">
      <c r="A1923" s="14"/>
      <c r="B1923" s="2"/>
      <c r="C1923" s="15"/>
      <c r="D1923" s="100"/>
      <c r="E1923" s="196"/>
      <c r="F1923" s="170"/>
    </row>
    <row r="1924" spans="1:6">
      <c r="A1924" s="14"/>
      <c r="B1924" s="2"/>
      <c r="C1924" s="15"/>
      <c r="D1924" s="100"/>
      <c r="E1924" s="196"/>
      <c r="F1924" s="170"/>
    </row>
    <row r="1925" spans="1:6">
      <c r="A1925" s="14"/>
      <c r="B1925" s="2"/>
      <c r="C1925" s="15"/>
      <c r="D1925" s="100"/>
      <c r="E1925" s="196"/>
      <c r="F1925" s="170"/>
    </row>
    <row r="1926" spans="1:6">
      <c r="A1926" s="14"/>
      <c r="B1926" s="2"/>
      <c r="C1926" s="15"/>
      <c r="D1926" s="100"/>
      <c r="E1926" s="196"/>
      <c r="F1926" s="170"/>
    </row>
    <row r="1927" spans="1:6">
      <c r="A1927" s="14"/>
      <c r="B1927" s="2"/>
      <c r="C1927" s="15"/>
      <c r="D1927" s="100"/>
      <c r="E1927" s="196"/>
      <c r="F1927" s="170"/>
    </row>
    <row r="1928" spans="1:6">
      <c r="A1928" s="14"/>
      <c r="B1928" s="2"/>
      <c r="C1928" s="15"/>
      <c r="D1928" s="100"/>
      <c r="E1928" s="196"/>
      <c r="F1928" s="170"/>
    </row>
    <row r="1929" spans="1:6">
      <c r="A1929" s="14"/>
      <c r="B1929" s="2"/>
      <c r="C1929" s="15"/>
      <c r="D1929" s="100"/>
      <c r="E1929" s="196"/>
      <c r="F1929" s="170"/>
    </row>
    <row r="1930" spans="1:6">
      <c r="A1930" s="14"/>
      <c r="B1930" s="2"/>
      <c r="C1930" s="15"/>
      <c r="D1930" s="100"/>
      <c r="E1930" s="196"/>
      <c r="F1930" s="170"/>
    </row>
    <row r="1931" spans="1:6">
      <c r="A1931" s="14"/>
      <c r="B1931" s="2"/>
      <c r="C1931" s="15"/>
      <c r="D1931" s="100"/>
      <c r="E1931" s="196"/>
      <c r="F1931" s="170"/>
    </row>
    <row r="1932" spans="1:6">
      <c r="A1932" s="14"/>
      <c r="B1932" s="2"/>
      <c r="C1932" s="15"/>
      <c r="D1932" s="100"/>
      <c r="E1932" s="196"/>
      <c r="F1932" s="170"/>
    </row>
    <row r="1933" spans="1:6">
      <c r="A1933" s="14"/>
      <c r="B1933" s="2"/>
      <c r="C1933" s="15"/>
      <c r="D1933" s="100"/>
      <c r="E1933" s="196"/>
      <c r="F1933" s="170"/>
    </row>
    <row r="1934" spans="1:6">
      <c r="A1934" s="14"/>
      <c r="B1934" s="2"/>
      <c r="C1934" s="15"/>
      <c r="D1934" s="100"/>
      <c r="E1934" s="196"/>
      <c r="F1934" s="170"/>
    </row>
    <row r="1935" spans="1:6">
      <c r="A1935" s="14"/>
      <c r="B1935" s="2"/>
      <c r="C1935" s="15"/>
      <c r="D1935" s="100"/>
      <c r="E1935" s="196"/>
      <c r="F1935" s="170"/>
    </row>
    <row r="1936" spans="1:6">
      <c r="A1936" s="14"/>
      <c r="B1936" s="2"/>
      <c r="C1936" s="15"/>
      <c r="D1936" s="100"/>
      <c r="E1936" s="196"/>
      <c r="F1936" s="170"/>
    </row>
    <row r="1937" spans="1:6">
      <c r="A1937" s="14"/>
      <c r="B1937" s="2"/>
      <c r="C1937" s="15"/>
      <c r="D1937" s="100"/>
      <c r="E1937" s="196"/>
      <c r="F1937" s="170"/>
    </row>
    <row r="1938" spans="1:6">
      <c r="A1938" s="14"/>
      <c r="B1938" s="2"/>
      <c r="C1938" s="15"/>
      <c r="D1938" s="100"/>
      <c r="E1938" s="196"/>
      <c r="F1938" s="170"/>
    </row>
    <row r="1939" spans="1:6">
      <c r="A1939" s="14"/>
      <c r="B1939" s="2"/>
      <c r="C1939" s="15"/>
      <c r="D1939" s="100"/>
      <c r="E1939" s="196"/>
      <c r="F1939" s="170"/>
    </row>
    <row r="1940" spans="1:6">
      <c r="A1940" s="14"/>
      <c r="B1940" s="2"/>
      <c r="C1940" s="15"/>
      <c r="D1940" s="100"/>
      <c r="E1940" s="196"/>
      <c r="F1940" s="170"/>
    </row>
    <row r="1941" spans="1:6">
      <c r="A1941" s="14"/>
      <c r="B1941" s="2"/>
      <c r="C1941" s="15"/>
      <c r="D1941" s="100"/>
      <c r="E1941" s="196"/>
      <c r="F1941" s="170"/>
    </row>
    <row r="1942" spans="1:6">
      <c r="A1942" s="14"/>
      <c r="B1942" s="2"/>
      <c r="C1942" s="15"/>
      <c r="D1942" s="100"/>
      <c r="E1942" s="196"/>
      <c r="F1942" s="170"/>
    </row>
    <row r="1943" spans="1:6">
      <c r="A1943" s="14"/>
      <c r="B1943" s="2"/>
      <c r="C1943" s="15"/>
      <c r="D1943" s="100"/>
      <c r="E1943" s="196"/>
      <c r="F1943" s="170"/>
    </row>
    <row r="1944" spans="1:6">
      <c r="A1944" s="14"/>
      <c r="B1944" s="2"/>
      <c r="C1944" s="15"/>
      <c r="D1944" s="100"/>
      <c r="E1944" s="196"/>
      <c r="F1944" s="170"/>
    </row>
    <row r="1945" spans="1:6">
      <c r="A1945" s="14"/>
      <c r="B1945" s="2"/>
      <c r="C1945" s="15"/>
      <c r="D1945" s="100"/>
      <c r="E1945" s="196"/>
      <c r="F1945" s="170"/>
    </row>
    <row r="1946" spans="1:6">
      <c r="A1946" s="14"/>
      <c r="B1946" s="2"/>
      <c r="C1946" s="15"/>
      <c r="D1946" s="100"/>
      <c r="E1946" s="196"/>
      <c r="F1946" s="170"/>
    </row>
    <row r="1947" spans="1:6">
      <c r="A1947" s="14"/>
      <c r="B1947" s="2"/>
      <c r="C1947" s="15"/>
      <c r="D1947" s="100"/>
      <c r="E1947" s="196"/>
      <c r="F1947" s="170"/>
    </row>
    <row r="1948" spans="1:6">
      <c r="A1948" s="14"/>
      <c r="B1948" s="2"/>
      <c r="C1948" s="15"/>
      <c r="D1948" s="100"/>
      <c r="E1948" s="196"/>
      <c r="F1948" s="170"/>
    </row>
    <row r="1949" spans="1:6">
      <c r="A1949" s="14"/>
      <c r="B1949" s="2"/>
      <c r="C1949" s="15"/>
      <c r="D1949" s="100"/>
      <c r="E1949" s="196"/>
      <c r="F1949" s="170"/>
    </row>
    <row r="1950" spans="1:6">
      <c r="A1950" s="14"/>
      <c r="B1950" s="2"/>
      <c r="C1950" s="15"/>
      <c r="D1950" s="100"/>
      <c r="E1950" s="196"/>
      <c r="F1950" s="170"/>
    </row>
    <row r="1951" spans="1:6">
      <c r="A1951" s="14"/>
      <c r="B1951" s="2"/>
      <c r="C1951" s="15"/>
      <c r="D1951" s="100"/>
      <c r="E1951" s="196"/>
      <c r="F1951" s="170"/>
    </row>
    <row r="1952" spans="1:6">
      <c r="A1952" s="14"/>
      <c r="B1952" s="2"/>
      <c r="C1952" s="15"/>
      <c r="D1952" s="100"/>
      <c r="E1952" s="196"/>
      <c r="F1952" s="170"/>
    </row>
    <row r="1953" spans="1:6">
      <c r="A1953" s="14"/>
      <c r="B1953" s="2"/>
      <c r="C1953" s="15"/>
      <c r="D1953" s="100"/>
      <c r="E1953" s="196"/>
      <c r="F1953" s="170"/>
    </row>
    <row r="1954" spans="1:6">
      <c r="A1954" s="14"/>
      <c r="B1954" s="2"/>
      <c r="C1954" s="15"/>
      <c r="D1954" s="100"/>
      <c r="E1954" s="196"/>
      <c r="F1954" s="170"/>
    </row>
    <row r="1955" spans="1:6">
      <c r="A1955" s="14"/>
      <c r="B1955" s="2"/>
      <c r="C1955" s="15"/>
      <c r="D1955" s="100"/>
      <c r="E1955" s="196"/>
      <c r="F1955" s="170"/>
    </row>
    <row r="1956" spans="1:6">
      <c r="A1956" s="14"/>
      <c r="B1956" s="2"/>
      <c r="C1956" s="15"/>
      <c r="D1956" s="100"/>
      <c r="E1956" s="196"/>
      <c r="F1956" s="170"/>
    </row>
    <row r="1957" spans="1:6">
      <c r="A1957" s="14"/>
      <c r="B1957" s="2"/>
      <c r="C1957" s="15"/>
      <c r="D1957" s="100"/>
      <c r="E1957" s="196"/>
      <c r="F1957" s="170"/>
    </row>
    <row r="1958" spans="1:6">
      <c r="A1958" s="14"/>
      <c r="B1958" s="2"/>
      <c r="C1958" s="15"/>
      <c r="D1958" s="100"/>
      <c r="E1958" s="196"/>
      <c r="F1958" s="170"/>
    </row>
    <row r="1959" spans="1:6">
      <c r="A1959" s="14"/>
      <c r="B1959" s="2"/>
      <c r="C1959" s="15"/>
      <c r="D1959" s="100"/>
      <c r="E1959" s="196"/>
      <c r="F1959" s="170"/>
    </row>
    <row r="1960" spans="1:6">
      <c r="A1960" s="14"/>
      <c r="B1960" s="2"/>
      <c r="C1960" s="15"/>
      <c r="D1960" s="100"/>
      <c r="E1960" s="196"/>
      <c r="F1960" s="170"/>
    </row>
    <row r="1961" spans="1:6">
      <c r="A1961" s="14"/>
      <c r="B1961" s="2"/>
      <c r="C1961" s="15"/>
      <c r="D1961" s="100"/>
      <c r="E1961" s="196"/>
      <c r="F1961" s="170"/>
    </row>
    <row r="1962" spans="1:6">
      <c r="A1962" s="14"/>
      <c r="B1962" s="2"/>
      <c r="C1962" s="15"/>
      <c r="D1962" s="100"/>
      <c r="E1962" s="196"/>
      <c r="F1962" s="170"/>
    </row>
    <row r="1963" spans="1:6">
      <c r="A1963" s="14"/>
      <c r="B1963" s="2"/>
      <c r="C1963" s="15"/>
      <c r="D1963" s="100"/>
      <c r="E1963" s="196"/>
      <c r="F1963" s="170"/>
    </row>
    <row r="1964" spans="1:6">
      <c r="A1964" s="14"/>
      <c r="B1964" s="2"/>
      <c r="C1964" s="15"/>
      <c r="D1964" s="100"/>
      <c r="E1964" s="196"/>
      <c r="F1964" s="170"/>
    </row>
    <row r="1965" spans="1:6">
      <c r="A1965" s="14"/>
      <c r="B1965" s="2"/>
      <c r="C1965" s="15"/>
      <c r="D1965" s="100"/>
      <c r="E1965" s="196"/>
      <c r="F1965" s="170"/>
    </row>
    <row r="1966" spans="1:6">
      <c r="A1966" s="14"/>
      <c r="B1966" s="2"/>
      <c r="C1966" s="15"/>
      <c r="D1966" s="100"/>
      <c r="E1966" s="196"/>
      <c r="F1966" s="170"/>
    </row>
    <row r="1967" spans="1:6">
      <c r="A1967" s="14"/>
      <c r="B1967" s="2"/>
      <c r="C1967" s="15"/>
      <c r="D1967" s="100"/>
      <c r="E1967" s="196"/>
      <c r="F1967" s="170"/>
    </row>
    <row r="1968" spans="1:6">
      <c r="A1968" s="14"/>
      <c r="B1968" s="2"/>
      <c r="C1968" s="15"/>
      <c r="D1968" s="100"/>
      <c r="E1968" s="196"/>
      <c r="F1968" s="170"/>
    </row>
    <row r="1969" spans="1:6">
      <c r="A1969" s="14"/>
      <c r="B1969" s="2"/>
      <c r="C1969" s="15"/>
      <c r="D1969" s="100"/>
      <c r="E1969" s="196"/>
      <c r="F1969" s="170"/>
    </row>
    <row r="1970" spans="1:6">
      <c r="A1970" s="14"/>
      <c r="B1970" s="2"/>
      <c r="C1970" s="15"/>
      <c r="D1970" s="100"/>
      <c r="E1970" s="196"/>
      <c r="F1970" s="170"/>
    </row>
    <row r="1971" spans="1:6">
      <c r="A1971" s="14"/>
      <c r="B1971" s="2"/>
      <c r="C1971" s="15"/>
      <c r="D1971" s="100"/>
      <c r="E1971" s="196"/>
      <c r="F1971" s="170"/>
    </row>
    <row r="1972" spans="1:6">
      <c r="A1972" s="14"/>
      <c r="B1972" s="2"/>
      <c r="C1972" s="15"/>
      <c r="D1972" s="100"/>
      <c r="E1972" s="196"/>
      <c r="F1972" s="170"/>
    </row>
    <row r="1973" spans="1:6">
      <c r="A1973" s="14"/>
      <c r="B1973" s="2"/>
      <c r="C1973" s="15"/>
      <c r="D1973" s="100"/>
      <c r="E1973" s="196"/>
      <c r="F1973" s="170"/>
    </row>
    <row r="1974" spans="1:6">
      <c r="A1974" s="14"/>
      <c r="B1974" s="2"/>
      <c r="C1974" s="15"/>
      <c r="D1974" s="100"/>
      <c r="E1974" s="196"/>
      <c r="F1974" s="170"/>
    </row>
    <row r="1975" spans="1:6">
      <c r="A1975" s="14"/>
      <c r="B1975" s="2"/>
      <c r="C1975" s="15"/>
      <c r="D1975" s="100"/>
      <c r="E1975" s="196"/>
      <c r="F1975" s="170"/>
    </row>
    <row r="1976" spans="1:6">
      <c r="A1976" s="14"/>
      <c r="B1976" s="2"/>
      <c r="C1976" s="15"/>
      <c r="D1976" s="100"/>
      <c r="E1976" s="196"/>
      <c r="F1976" s="170"/>
    </row>
    <row r="1977" spans="1:6">
      <c r="A1977" s="14"/>
      <c r="B1977" s="2"/>
      <c r="C1977" s="15"/>
      <c r="D1977" s="100"/>
      <c r="E1977" s="196"/>
      <c r="F1977" s="170"/>
    </row>
    <row r="1978" spans="1:6">
      <c r="A1978" s="14"/>
      <c r="B1978" s="2"/>
      <c r="C1978" s="15"/>
      <c r="D1978" s="100"/>
      <c r="E1978" s="196"/>
      <c r="F1978" s="170"/>
    </row>
    <row r="1979" spans="1:6">
      <c r="A1979" s="14"/>
      <c r="B1979" s="2"/>
      <c r="C1979" s="15"/>
      <c r="D1979" s="100"/>
      <c r="E1979" s="196"/>
      <c r="F1979" s="170"/>
    </row>
    <row r="1980" spans="1:6">
      <c r="A1980" s="14"/>
      <c r="B1980" s="2"/>
      <c r="C1980" s="15"/>
      <c r="D1980" s="100"/>
      <c r="E1980" s="196"/>
      <c r="F1980" s="170"/>
    </row>
    <row r="1981" spans="1:6">
      <c r="A1981" s="14"/>
      <c r="B1981" s="2"/>
      <c r="C1981" s="15"/>
      <c r="D1981" s="100"/>
      <c r="E1981" s="196"/>
      <c r="F1981" s="170"/>
    </row>
    <row r="1982" spans="1:6">
      <c r="A1982" s="14"/>
      <c r="B1982" s="2"/>
      <c r="C1982" s="15"/>
      <c r="D1982" s="100"/>
      <c r="E1982" s="196"/>
      <c r="F1982" s="170"/>
    </row>
    <row r="1983" spans="1:6">
      <c r="A1983" s="14"/>
      <c r="B1983" s="2"/>
      <c r="C1983" s="15"/>
      <c r="D1983" s="100"/>
      <c r="E1983" s="196"/>
      <c r="F1983" s="170"/>
    </row>
    <row r="1984" spans="1:6">
      <c r="A1984" s="14"/>
      <c r="B1984" s="2"/>
      <c r="C1984" s="15"/>
      <c r="D1984" s="100"/>
      <c r="E1984" s="196"/>
      <c r="F1984" s="170"/>
    </row>
    <row r="1985" spans="1:6">
      <c r="A1985" s="14"/>
      <c r="B1985" s="2"/>
      <c r="C1985" s="15"/>
      <c r="D1985" s="100"/>
      <c r="E1985" s="196"/>
      <c r="F1985" s="170"/>
    </row>
    <row r="1986" spans="1:6">
      <c r="A1986" s="14"/>
      <c r="B1986" s="2"/>
      <c r="C1986" s="15"/>
      <c r="D1986" s="100"/>
      <c r="E1986" s="196"/>
      <c r="F1986" s="170"/>
    </row>
    <row r="1987" spans="1:6">
      <c r="A1987" s="14"/>
      <c r="B1987" s="2"/>
      <c r="C1987" s="15"/>
      <c r="D1987" s="100"/>
      <c r="E1987" s="196"/>
      <c r="F1987" s="170"/>
    </row>
    <row r="1988" spans="1:6">
      <c r="A1988" s="14"/>
      <c r="B1988" s="2"/>
      <c r="C1988" s="15"/>
      <c r="D1988" s="100"/>
      <c r="E1988" s="196"/>
      <c r="F1988" s="170"/>
    </row>
    <row r="1989" spans="1:6">
      <c r="A1989" s="14"/>
      <c r="B1989" s="2"/>
      <c r="C1989" s="15"/>
      <c r="D1989" s="100"/>
      <c r="E1989" s="196"/>
      <c r="F1989" s="170"/>
    </row>
    <row r="1990" spans="1:6">
      <c r="A1990" s="14"/>
      <c r="B1990" s="2"/>
      <c r="C1990" s="15"/>
      <c r="D1990" s="100"/>
      <c r="E1990" s="196"/>
      <c r="F1990" s="170"/>
    </row>
    <row r="1991" spans="1:6">
      <c r="A1991" s="14"/>
      <c r="B1991" s="2"/>
      <c r="C1991" s="15"/>
      <c r="D1991" s="100"/>
      <c r="E1991" s="196"/>
      <c r="F1991" s="170"/>
    </row>
    <row r="1992" spans="1:6">
      <c r="A1992" s="14"/>
      <c r="B1992" s="2"/>
      <c r="C1992" s="15"/>
      <c r="D1992" s="100"/>
      <c r="E1992" s="196"/>
      <c r="F1992" s="170"/>
    </row>
    <row r="1993" spans="1:6">
      <c r="A1993" s="14"/>
      <c r="B1993" s="2"/>
      <c r="C1993" s="15"/>
      <c r="D1993" s="100"/>
      <c r="E1993" s="196"/>
      <c r="F1993" s="170"/>
    </row>
    <row r="1994" spans="1:6">
      <c r="A1994" s="14"/>
      <c r="B1994" s="2"/>
      <c r="C1994" s="15"/>
      <c r="D1994" s="100"/>
      <c r="E1994" s="196"/>
      <c r="F1994" s="170"/>
    </row>
    <row r="1995" spans="1:6">
      <c r="A1995" s="14"/>
      <c r="B1995" s="2"/>
      <c r="C1995" s="15"/>
      <c r="D1995" s="100"/>
      <c r="E1995" s="196"/>
      <c r="F1995" s="170"/>
    </row>
    <row r="1996" spans="1:6">
      <c r="A1996" s="14"/>
      <c r="B1996" s="2"/>
      <c r="C1996" s="15"/>
      <c r="D1996" s="100"/>
      <c r="E1996" s="196"/>
      <c r="F1996" s="170"/>
    </row>
    <row r="1997" spans="1:6">
      <c r="A1997" s="14"/>
      <c r="B1997" s="2"/>
      <c r="C1997" s="15"/>
      <c r="D1997" s="100"/>
      <c r="E1997" s="196"/>
      <c r="F1997" s="170"/>
    </row>
    <row r="1998" spans="1:6">
      <c r="A1998" s="14"/>
      <c r="B1998" s="2"/>
      <c r="C1998" s="15"/>
      <c r="D1998" s="100"/>
      <c r="E1998" s="196"/>
      <c r="F1998" s="170"/>
    </row>
    <row r="1999" spans="1:6">
      <c r="A1999" s="14"/>
      <c r="B1999" s="2"/>
      <c r="C1999" s="15"/>
      <c r="D1999" s="100"/>
      <c r="E1999" s="196"/>
      <c r="F1999" s="170"/>
    </row>
    <row r="2000" spans="1:6">
      <c r="A2000" s="14"/>
      <c r="B2000" s="2"/>
      <c r="C2000" s="15"/>
      <c r="D2000" s="100"/>
      <c r="E2000" s="196"/>
      <c r="F2000" s="170"/>
    </row>
    <row r="2001" spans="1:6">
      <c r="A2001" s="14"/>
      <c r="B2001" s="2"/>
      <c r="C2001" s="15"/>
      <c r="D2001" s="100"/>
      <c r="E2001" s="196"/>
      <c r="F2001" s="170"/>
    </row>
    <row r="2002" spans="1:6">
      <c r="A2002" s="14"/>
      <c r="B2002" s="2"/>
      <c r="C2002" s="15"/>
      <c r="D2002" s="100"/>
      <c r="E2002" s="196"/>
      <c r="F2002" s="170"/>
    </row>
    <row r="2003" spans="1:6">
      <c r="A2003" s="14"/>
      <c r="B2003" s="2"/>
      <c r="C2003" s="15"/>
      <c r="D2003" s="100"/>
      <c r="E2003" s="196"/>
      <c r="F2003" s="170"/>
    </row>
    <row r="2004" spans="1:6">
      <c r="A2004" s="14"/>
      <c r="B2004" s="2"/>
      <c r="C2004" s="15"/>
      <c r="D2004" s="100"/>
      <c r="E2004" s="196"/>
      <c r="F2004" s="170"/>
    </row>
    <row r="2005" spans="1:6">
      <c r="A2005" s="14"/>
      <c r="B2005" s="2"/>
      <c r="C2005" s="15"/>
      <c r="D2005" s="100"/>
      <c r="E2005" s="196"/>
      <c r="F2005" s="170"/>
    </row>
    <row r="2006" spans="1:6">
      <c r="A2006" s="14"/>
      <c r="B2006" s="2"/>
      <c r="C2006" s="15"/>
      <c r="D2006" s="100"/>
      <c r="E2006" s="196"/>
      <c r="F2006" s="170"/>
    </row>
    <row r="2007" spans="1:6">
      <c r="A2007" s="14"/>
      <c r="B2007" s="2"/>
      <c r="C2007" s="15"/>
      <c r="D2007" s="100"/>
      <c r="E2007" s="196"/>
      <c r="F2007" s="170"/>
    </row>
    <row r="2008" spans="1:6">
      <c r="A2008" s="14"/>
      <c r="B2008" s="2"/>
      <c r="C2008" s="15"/>
      <c r="D2008" s="100"/>
      <c r="E2008" s="196"/>
      <c r="F2008" s="170"/>
    </row>
    <row r="2009" spans="1:6">
      <c r="A2009" s="14"/>
      <c r="B2009" s="2"/>
      <c r="C2009" s="15"/>
      <c r="D2009" s="100"/>
      <c r="E2009" s="196"/>
      <c r="F2009" s="170"/>
    </row>
    <row r="2010" spans="1:6">
      <c r="A2010" s="14"/>
      <c r="B2010" s="2"/>
      <c r="C2010" s="15"/>
      <c r="D2010" s="100"/>
      <c r="E2010" s="196"/>
      <c r="F2010" s="170"/>
    </row>
    <row r="2011" spans="1:6">
      <c r="A2011" s="14"/>
      <c r="B2011" s="2"/>
      <c r="C2011" s="15"/>
      <c r="D2011" s="100"/>
      <c r="E2011" s="196"/>
      <c r="F2011" s="170"/>
    </row>
    <row r="2012" spans="1:6">
      <c r="A2012" s="14"/>
      <c r="B2012" s="2"/>
      <c r="C2012" s="15"/>
      <c r="D2012" s="100"/>
      <c r="E2012" s="196"/>
      <c r="F2012" s="170"/>
    </row>
    <row r="2013" spans="1:6">
      <c r="A2013" s="14"/>
      <c r="B2013" s="2"/>
      <c r="C2013" s="15"/>
      <c r="D2013" s="100"/>
      <c r="E2013" s="196"/>
      <c r="F2013" s="170"/>
    </row>
    <row r="2014" spans="1:6">
      <c r="A2014" s="14"/>
      <c r="B2014" s="2"/>
      <c r="C2014" s="15"/>
      <c r="D2014" s="100"/>
      <c r="E2014" s="196"/>
      <c r="F2014" s="170"/>
    </row>
    <row r="2015" spans="1:6">
      <c r="A2015" s="14"/>
      <c r="B2015" s="2"/>
      <c r="C2015" s="15"/>
      <c r="D2015" s="100"/>
      <c r="E2015" s="196"/>
      <c r="F2015" s="170"/>
    </row>
    <row r="2016" spans="1:6">
      <c r="A2016" s="14"/>
      <c r="B2016" s="2"/>
      <c r="C2016" s="15"/>
      <c r="D2016" s="100"/>
      <c r="E2016" s="196"/>
      <c r="F2016" s="170"/>
    </row>
    <row r="2017" spans="1:6">
      <c r="A2017" s="14"/>
      <c r="B2017" s="2"/>
      <c r="C2017" s="15"/>
      <c r="D2017" s="100"/>
      <c r="E2017" s="196"/>
      <c r="F2017" s="170"/>
    </row>
    <row r="2018" spans="1:6">
      <c r="A2018" s="14"/>
      <c r="B2018" s="2"/>
      <c r="C2018" s="15"/>
      <c r="D2018" s="100"/>
      <c r="E2018" s="196"/>
      <c r="F2018" s="170"/>
    </row>
    <row r="2019" spans="1:6">
      <c r="A2019" s="14"/>
      <c r="B2019" s="2"/>
      <c r="C2019" s="15"/>
      <c r="D2019" s="100"/>
      <c r="E2019" s="196"/>
      <c r="F2019" s="170"/>
    </row>
    <row r="2020" spans="1:6">
      <c r="A2020" s="14"/>
      <c r="B2020" s="2"/>
      <c r="C2020" s="15"/>
      <c r="D2020" s="100"/>
      <c r="E2020" s="196"/>
      <c r="F2020" s="170"/>
    </row>
    <row r="2021" spans="1:6">
      <c r="A2021" s="14"/>
      <c r="B2021" s="2"/>
      <c r="C2021" s="15"/>
      <c r="D2021" s="100"/>
      <c r="E2021" s="196"/>
      <c r="F2021" s="170"/>
    </row>
    <row r="2022" spans="1:6">
      <c r="A2022" s="14"/>
      <c r="B2022" s="2"/>
      <c r="C2022" s="15"/>
      <c r="D2022" s="100"/>
      <c r="E2022" s="196"/>
      <c r="F2022" s="170"/>
    </row>
    <row r="2023" spans="1:6">
      <c r="A2023" s="14"/>
      <c r="B2023" s="2"/>
      <c r="C2023" s="15"/>
      <c r="D2023" s="100"/>
      <c r="E2023" s="196"/>
      <c r="F2023" s="170"/>
    </row>
    <row r="2024" spans="1:6">
      <c r="A2024" s="14"/>
      <c r="B2024" s="2"/>
      <c r="C2024" s="15"/>
      <c r="D2024" s="100"/>
      <c r="E2024" s="196"/>
      <c r="F2024" s="170"/>
    </row>
    <row r="2025" spans="1:6">
      <c r="A2025" s="14"/>
      <c r="B2025" s="2"/>
      <c r="C2025" s="15"/>
      <c r="D2025" s="100"/>
      <c r="E2025" s="196"/>
      <c r="F2025" s="170"/>
    </row>
    <row r="2026" spans="1:6">
      <c r="A2026" s="14"/>
      <c r="B2026" s="2"/>
      <c r="C2026" s="15"/>
      <c r="D2026" s="100"/>
      <c r="E2026" s="196"/>
      <c r="F2026" s="170"/>
    </row>
    <row r="2027" spans="1:6">
      <c r="A2027" s="14"/>
      <c r="B2027" s="2"/>
      <c r="C2027" s="15"/>
      <c r="D2027" s="100"/>
      <c r="E2027" s="196"/>
      <c r="F2027" s="170"/>
    </row>
    <row r="2028" spans="1:6">
      <c r="A2028" s="14"/>
      <c r="B2028" s="2"/>
      <c r="C2028" s="15"/>
      <c r="D2028" s="100"/>
      <c r="E2028" s="196"/>
      <c r="F2028" s="170"/>
    </row>
    <row r="2029" spans="1:6">
      <c r="A2029" s="14"/>
      <c r="B2029" s="2"/>
      <c r="C2029" s="15"/>
      <c r="D2029" s="100"/>
      <c r="E2029" s="196"/>
      <c r="F2029" s="170"/>
    </row>
    <row r="2030" spans="1:6">
      <c r="A2030" s="14"/>
      <c r="B2030" s="2"/>
      <c r="C2030" s="15"/>
      <c r="D2030" s="100"/>
      <c r="E2030" s="196"/>
      <c r="F2030" s="170"/>
    </row>
    <row r="2031" spans="1:6">
      <c r="A2031" s="14"/>
      <c r="B2031" s="2"/>
      <c r="C2031" s="15"/>
      <c r="D2031" s="100"/>
      <c r="E2031" s="196"/>
      <c r="F2031" s="170"/>
    </row>
    <row r="2032" spans="1:6">
      <c r="A2032" s="14"/>
      <c r="B2032" s="2"/>
      <c r="C2032" s="15"/>
      <c r="D2032" s="100"/>
      <c r="E2032" s="196"/>
      <c r="F2032" s="170"/>
    </row>
    <row r="2033" spans="1:6">
      <c r="A2033" s="14"/>
      <c r="B2033" s="2"/>
      <c r="C2033" s="15"/>
      <c r="D2033" s="100"/>
      <c r="E2033" s="196"/>
      <c r="F2033" s="170"/>
    </row>
    <row r="2034" spans="1:6">
      <c r="A2034" s="14"/>
      <c r="B2034" s="2"/>
      <c r="C2034" s="15"/>
      <c r="D2034" s="100"/>
      <c r="E2034" s="196"/>
      <c r="F2034" s="170"/>
    </row>
    <row r="2035" spans="1:6">
      <c r="A2035" s="14"/>
      <c r="B2035" s="2"/>
      <c r="C2035" s="15"/>
      <c r="D2035" s="100"/>
      <c r="E2035" s="196"/>
      <c r="F2035" s="170"/>
    </row>
    <row r="2036" spans="1:6">
      <c r="A2036" s="14"/>
      <c r="B2036" s="2"/>
      <c r="C2036" s="15"/>
      <c r="D2036" s="100"/>
      <c r="E2036" s="196"/>
      <c r="F2036" s="170"/>
    </row>
    <row r="2037" spans="1:6">
      <c r="A2037" s="14"/>
      <c r="B2037" s="2"/>
      <c r="C2037" s="15"/>
      <c r="D2037" s="100"/>
      <c r="E2037" s="196"/>
      <c r="F2037" s="170"/>
    </row>
    <row r="2038" spans="1:6">
      <c r="A2038" s="14"/>
      <c r="B2038" s="2"/>
      <c r="C2038" s="15"/>
      <c r="D2038" s="100"/>
      <c r="E2038" s="196"/>
      <c r="F2038" s="170"/>
    </row>
    <row r="2039" spans="1:6">
      <c r="A2039" s="14"/>
      <c r="B2039" s="2"/>
      <c r="C2039" s="15"/>
      <c r="D2039" s="100"/>
      <c r="E2039" s="196"/>
      <c r="F2039" s="170"/>
    </row>
    <row r="2040" spans="1:6">
      <c r="A2040" s="14"/>
      <c r="B2040" s="2"/>
      <c r="C2040" s="15"/>
      <c r="D2040" s="100"/>
      <c r="E2040" s="196"/>
      <c r="F2040" s="170"/>
    </row>
    <row r="2041" spans="1:6">
      <c r="A2041" s="14"/>
      <c r="B2041" s="2"/>
      <c r="C2041" s="15"/>
      <c r="D2041" s="100"/>
      <c r="E2041" s="196"/>
      <c r="F2041" s="170"/>
    </row>
    <row r="2042" spans="1:6">
      <c r="A2042" s="14"/>
      <c r="B2042" s="2"/>
      <c r="C2042" s="15"/>
      <c r="D2042" s="100"/>
      <c r="E2042" s="196"/>
      <c r="F2042" s="170"/>
    </row>
    <row r="2043" spans="1:6">
      <c r="A2043" s="14"/>
      <c r="B2043" s="2"/>
      <c r="C2043" s="15"/>
      <c r="D2043" s="100"/>
      <c r="E2043" s="196"/>
      <c r="F2043" s="170"/>
    </row>
    <row r="2044" spans="1:6">
      <c r="A2044" s="14"/>
      <c r="B2044" s="2"/>
      <c r="C2044" s="15"/>
      <c r="D2044" s="100"/>
      <c r="E2044" s="196"/>
      <c r="F2044" s="170"/>
    </row>
    <row r="2045" spans="1:6">
      <c r="A2045" s="14"/>
      <c r="B2045" s="2"/>
      <c r="C2045" s="15"/>
      <c r="D2045" s="100"/>
      <c r="E2045" s="196"/>
      <c r="F2045" s="170"/>
    </row>
    <row r="2046" spans="1:6">
      <c r="A2046" s="14"/>
      <c r="B2046" s="2"/>
      <c r="C2046" s="15"/>
      <c r="D2046" s="100"/>
      <c r="E2046" s="196"/>
      <c r="F2046" s="170"/>
    </row>
    <row r="2047" spans="1:6">
      <c r="A2047" s="14"/>
      <c r="B2047" s="2"/>
      <c r="C2047" s="15"/>
      <c r="D2047" s="100"/>
      <c r="E2047" s="196"/>
      <c r="F2047" s="170"/>
    </row>
    <row r="2048" spans="1:6">
      <c r="A2048" s="14"/>
      <c r="B2048" s="2"/>
      <c r="C2048" s="15"/>
      <c r="D2048" s="100"/>
      <c r="E2048" s="196"/>
      <c r="F2048" s="170"/>
    </row>
    <row r="2049" spans="1:6">
      <c r="A2049" s="14"/>
      <c r="B2049" s="2"/>
      <c r="C2049" s="15"/>
      <c r="D2049" s="100"/>
      <c r="E2049" s="196"/>
      <c r="F2049" s="170"/>
    </row>
    <row r="2050" spans="1:6">
      <c r="A2050" s="14"/>
      <c r="B2050" s="2"/>
      <c r="C2050" s="15"/>
      <c r="D2050" s="100"/>
      <c r="E2050" s="196"/>
      <c r="F2050" s="170"/>
    </row>
    <row r="2051" spans="1:6">
      <c r="A2051" s="14"/>
      <c r="B2051" s="2"/>
      <c r="C2051" s="15"/>
      <c r="D2051" s="100"/>
      <c r="E2051" s="196"/>
      <c r="F2051" s="170"/>
    </row>
    <row r="2052" spans="1:6">
      <c r="A2052" s="14"/>
      <c r="B2052" s="2"/>
      <c r="C2052" s="15"/>
      <c r="D2052" s="100"/>
      <c r="E2052" s="196"/>
      <c r="F2052" s="170"/>
    </row>
    <row r="2053" spans="1:6">
      <c r="A2053" s="14"/>
      <c r="B2053" s="2"/>
      <c r="C2053" s="15"/>
      <c r="D2053" s="100"/>
      <c r="E2053" s="196"/>
      <c r="F2053" s="170"/>
    </row>
    <row r="2054" spans="1:6">
      <c r="A2054" s="14"/>
      <c r="B2054" s="2"/>
      <c r="C2054" s="15"/>
      <c r="D2054" s="100"/>
      <c r="E2054" s="196"/>
      <c r="F2054" s="170"/>
    </row>
    <row r="2055" spans="1:6">
      <c r="A2055" s="14"/>
      <c r="B2055" s="2"/>
      <c r="C2055" s="15"/>
      <c r="D2055" s="100"/>
      <c r="E2055" s="196"/>
      <c r="F2055" s="170"/>
    </row>
    <row r="2056" spans="1:6">
      <c r="A2056" s="14"/>
      <c r="B2056" s="2"/>
      <c r="C2056" s="15"/>
      <c r="D2056" s="100"/>
      <c r="E2056" s="196"/>
      <c r="F2056" s="170"/>
    </row>
    <row r="2057" spans="1:6">
      <c r="A2057" s="14"/>
      <c r="B2057" s="2"/>
      <c r="C2057" s="15"/>
      <c r="D2057" s="100"/>
      <c r="E2057" s="196"/>
      <c r="F2057" s="170"/>
    </row>
    <row r="2058" spans="1:6">
      <c r="A2058" s="14"/>
      <c r="B2058" s="2"/>
      <c r="C2058" s="15"/>
      <c r="D2058" s="100"/>
      <c r="E2058" s="196"/>
      <c r="F2058" s="170"/>
    </row>
    <row r="2059" spans="1:6">
      <c r="A2059" s="14"/>
      <c r="B2059" s="2"/>
      <c r="C2059" s="15"/>
      <c r="D2059" s="100"/>
      <c r="E2059" s="196"/>
      <c r="F2059" s="170"/>
    </row>
    <row r="2060" spans="1:6">
      <c r="A2060" s="14"/>
      <c r="B2060" s="2"/>
      <c r="C2060" s="15"/>
      <c r="D2060" s="100"/>
      <c r="E2060" s="196"/>
      <c r="F2060" s="170"/>
    </row>
    <row r="2061" spans="1:6">
      <c r="A2061" s="14"/>
      <c r="B2061" s="2"/>
      <c r="C2061" s="15"/>
      <c r="D2061" s="100"/>
      <c r="E2061" s="196"/>
      <c r="F2061" s="170"/>
    </row>
    <row r="2062" spans="1:6">
      <c r="A2062" s="14"/>
      <c r="B2062" s="2"/>
      <c r="C2062" s="15"/>
      <c r="D2062" s="100"/>
      <c r="E2062" s="196"/>
      <c r="F2062" s="170"/>
    </row>
    <row r="2063" spans="1:6">
      <c r="A2063" s="14"/>
      <c r="B2063" s="2"/>
      <c r="C2063" s="15"/>
      <c r="D2063" s="100"/>
      <c r="E2063" s="196"/>
      <c r="F2063" s="170"/>
    </row>
    <row r="2064" spans="1:6">
      <c r="A2064" s="14"/>
      <c r="B2064" s="2"/>
      <c r="C2064" s="15"/>
      <c r="D2064" s="100"/>
      <c r="E2064" s="196"/>
      <c r="F2064" s="170"/>
    </row>
    <row r="2065" spans="1:6">
      <c r="A2065" s="14"/>
      <c r="B2065" s="2"/>
      <c r="C2065" s="15"/>
      <c r="D2065" s="100"/>
      <c r="E2065" s="196"/>
      <c r="F2065" s="170"/>
    </row>
    <row r="2066" spans="1:6">
      <c r="A2066" s="14"/>
      <c r="B2066" s="2"/>
      <c r="C2066" s="15"/>
      <c r="D2066" s="100"/>
      <c r="E2066" s="196"/>
      <c r="F2066" s="170"/>
    </row>
    <row r="2067" spans="1:6">
      <c r="A2067" s="14"/>
      <c r="B2067" s="2"/>
      <c r="C2067" s="15"/>
      <c r="D2067" s="100"/>
      <c r="E2067" s="196"/>
      <c r="F2067" s="170"/>
    </row>
    <row r="2068" spans="1:6">
      <c r="A2068" s="14"/>
      <c r="B2068" s="2"/>
      <c r="C2068" s="15"/>
      <c r="D2068" s="100"/>
      <c r="E2068" s="196"/>
      <c r="F2068" s="170"/>
    </row>
    <row r="2069" spans="1:6">
      <c r="A2069" s="14"/>
      <c r="B2069" s="2"/>
      <c r="C2069" s="15"/>
      <c r="D2069" s="100"/>
      <c r="E2069" s="196"/>
      <c r="F2069" s="170"/>
    </row>
    <row r="2070" spans="1:6">
      <c r="A2070" s="14"/>
      <c r="B2070" s="2"/>
      <c r="C2070" s="15"/>
      <c r="D2070" s="100"/>
      <c r="E2070" s="196"/>
      <c r="F2070" s="170"/>
    </row>
    <row r="2071" spans="1:6">
      <c r="A2071" s="14"/>
      <c r="B2071" s="2"/>
      <c r="C2071" s="15"/>
      <c r="D2071" s="100"/>
      <c r="E2071" s="196"/>
      <c r="F2071" s="170"/>
    </row>
    <row r="2072" spans="1:6">
      <c r="A2072" s="14"/>
      <c r="B2072" s="2"/>
      <c r="C2072" s="15"/>
      <c r="D2072" s="100"/>
      <c r="E2072" s="196"/>
      <c r="F2072" s="170"/>
    </row>
    <row r="2073" spans="1:6">
      <c r="A2073" s="14"/>
      <c r="B2073" s="2"/>
      <c r="C2073" s="15"/>
      <c r="D2073" s="100"/>
      <c r="E2073" s="196"/>
      <c r="F2073" s="170"/>
    </row>
    <row r="2074" spans="1:6">
      <c r="A2074" s="14"/>
      <c r="B2074" s="2"/>
      <c r="C2074" s="15"/>
      <c r="D2074" s="100"/>
      <c r="E2074" s="196"/>
      <c r="F2074" s="170"/>
    </row>
    <row r="2075" spans="1:6">
      <c r="A2075" s="14"/>
      <c r="B2075" s="2"/>
      <c r="C2075" s="15"/>
      <c r="D2075" s="100"/>
      <c r="E2075" s="196"/>
      <c r="F2075" s="170"/>
    </row>
    <row r="2076" spans="1:6">
      <c r="A2076" s="14"/>
      <c r="B2076" s="2"/>
      <c r="C2076" s="15"/>
      <c r="D2076" s="100"/>
      <c r="E2076" s="196"/>
      <c r="F2076" s="170"/>
    </row>
    <row r="2077" spans="1:6">
      <c r="A2077" s="14"/>
      <c r="B2077" s="2"/>
      <c r="C2077" s="15"/>
      <c r="D2077" s="100"/>
      <c r="E2077" s="196"/>
      <c r="F2077" s="170"/>
    </row>
    <row r="2078" spans="1:6">
      <c r="A2078" s="14"/>
      <c r="B2078" s="2"/>
      <c r="C2078" s="15"/>
      <c r="D2078" s="100"/>
      <c r="E2078" s="196"/>
      <c r="F2078" s="170"/>
    </row>
    <row r="2079" spans="1:6">
      <c r="A2079" s="14"/>
      <c r="B2079" s="2"/>
      <c r="C2079" s="15"/>
      <c r="D2079" s="100"/>
      <c r="E2079" s="196"/>
      <c r="F2079" s="170"/>
    </row>
    <row r="2080" spans="1:6">
      <c r="A2080" s="14"/>
      <c r="B2080" s="2"/>
      <c r="C2080" s="15"/>
      <c r="D2080" s="100"/>
      <c r="E2080" s="196"/>
      <c r="F2080" s="170"/>
    </row>
    <row r="2081" spans="1:6">
      <c r="A2081" s="14"/>
      <c r="B2081" s="2"/>
      <c r="C2081" s="15"/>
      <c r="D2081" s="100"/>
      <c r="E2081" s="196"/>
      <c r="F2081" s="170"/>
    </row>
    <row r="2082" spans="1:6">
      <c r="A2082" s="14"/>
      <c r="B2082" s="2"/>
      <c r="C2082" s="15"/>
      <c r="D2082" s="100"/>
      <c r="E2082" s="196"/>
      <c r="F2082" s="170"/>
    </row>
    <row r="2083" spans="1:6">
      <c r="A2083" s="14"/>
      <c r="B2083" s="2"/>
      <c r="C2083" s="15"/>
      <c r="D2083" s="100"/>
      <c r="E2083" s="196"/>
      <c r="F2083" s="170"/>
    </row>
    <row r="2084" spans="1:6">
      <c r="A2084" s="14"/>
      <c r="B2084" s="2"/>
      <c r="C2084" s="15"/>
      <c r="D2084" s="100"/>
      <c r="E2084" s="196"/>
      <c r="F2084" s="170"/>
    </row>
    <row r="2085" spans="1:6">
      <c r="A2085" s="14"/>
      <c r="B2085" s="2"/>
      <c r="C2085" s="15"/>
      <c r="D2085" s="100"/>
      <c r="E2085" s="196"/>
      <c r="F2085" s="170"/>
    </row>
    <row r="2086" spans="1:6">
      <c r="A2086" s="14"/>
      <c r="B2086" s="2"/>
      <c r="C2086" s="15"/>
      <c r="D2086" s="100"/>
      <c r="E2086" s="196"/>
      <c r="F2086" s="170"/>
    </row>
    <row r="2087" spans="1:6">
      <c r="A2087" s="14"/>
      <c r="B2087" s="2"/>
      <c r="C2087" s="15"/>
      <c r="D2087" s="100"/>
      <c r="E2087" s="196"/>
      <c r="F2087" s="170"/>
    </row>
    <row r="2088" spans="1:6">
      <c r="A2088" s="14"/>
      <c r="B2088" s="2"/>
      <c r="C2088" s="15"/>
      <c r="D2088" s="100"/>
      <c r="E2088" s="196"/>
      <c r="F2088" s="170"/>
    </row>
    <row r="2089" spans="1:6">
      <c r="A2089" s="14"/>
      <c r="B2089" s="2"/>
      <c r="C2089" s="15"/>
      <c r="D2089" s="100"/>
      <c r="E2089" s="196"/>
      <c r="F2089" s="170"/>
    </row>
    <row r="2090" spans="1:6">
      <c r="A2090" s="14"/>
      <c r="B2090" s="2"/>
      <c r="C2090" s="15"/>
      <c r="D2090" s="100"/>
      <c r="E2090" s="196"/>
      <c r="F2090" s="170"/>
    </row>
    <row r="2091" spans="1:6">
      <c r="A2091" s="14"/>
      <c r="B2091" s="2"/>
      <c r="C2091" s="15"/>
      <c r="D2091" s="100"/>
      <c r="E2091" s="196"/>
      <c r="F2091" s="170"/>
    </row>
    <row r="2092" spans="1:6">
      <c r="A2092" s="14"/>
      <c r="B2092" s="2"/>
      <c r="C2092" s="15"/>
      <c r="D2092" s="100"/>
      <c r="E2092" s="196"/>
      <c r="F2092" s="170"/>
    </row>
    <row r="2093" spans="1:6">
      <c r="A2093" s="14"/>
      <c r="B2093" s="2"/>
      <c r="C2093" s="15"/>
      <c r="D2093" s="100"/>
      <c r="E2093" s="196"/>
      <c r="F2093" s="170"/>
    </row>
    <row r="2094" spans="1:6">
      <c r="A2094" s="14"/>
      <c r="B2094" s="2"/>
      <c r="C2094" s="15"/>
      <c r="D2094" s="100"/>
      <c r="E2094" s="196"/>
      <c r="F2094" s="170"/>
    </row>
    <row r="2095" spans="1:6">
      <c r="A2095" s="14"/>
      <c r="B2095" s="2"/>
      <c r="C2095" s="15"/>
      <c r="D2095" s="100"/>
      <c r="E2095" s="196"/>
      <c r="F2095" s="170"/>
    </row>
    <row r="2096" spans="1:6">
      <c r="A2096" s="14"/>
      <c r="B2096" s="2"/>
      <c r="C2096" s="15"/>
      <c r="D2096" s="100"/>
      <c r="E2096" s="196"/>
      <c r="F2096" s="170"/>
    </row>
    <row r="2097" spans="1:6">
      <c r="A2097" s="14"/>
      <c r="B2097" s="2"/>
      <c r="C2097" s="15"/>
      <c r="D2097" s="100"/>
      <c r="E2097" s="196"/>
      <c r="F2097" s="170"/>
    </row>
    <row r="2098" spans="1:6">
      <c r="A2098" s="14"/>
      <c r="B2098" s="2"/>
      <c r="C2098" s="15"/>
      <c r="D2098" s="100"/>
      <c r="E2098" s="196"/>
      <c r="F2098" s="170"/>
    </row>
    <row r="2099" spans="1:6">
      <c r="A2099" s="14"/>
      <c r="B2099" s="2"/>
      <c r="C2099" s="15"/>
      <c r="D2099" s="100"/>
      <c r="E2099" s="196"/>
      <c r="F2099" s="170"/>
    </row>
    <row r="2100" spans="1:6">
      <c r="A2100" s="14"/>
      <c r="B2100" s="2"/>
      <c r="C2100" s="15"/>
      <c r="D2100" s="100"/>
      <c r="E2100" s="196"/>
      <c r="F2100" s="170"/>
    </row>
    <row r="2101" spans="1:6">
      <c r="A2101" s="14"/>
      <c r="B2101" s="2"/>
      <c r="C2101" s="15"/>
      <c r="D2101" s="100"/>
      <c r="E2101" s="196"/>
      <c r="F2101" s="170"/>
    </row>
    <row r="2102" spans="1:6">
      <c r="A2102" s="14"/>
      <c r="B2102" s="2"/>
      <c r="C2102" s="15"/>
      <c r="D2102" s="100"/>
      <c r="E2102" s="196"/>
      <c r="F2102" s="170"/>
    </row>
    <row r="2103" spans="1:6">
      <c r="A2103" s="14"/>
      <c r="B2103" s="2"/>
      <c r="C2103" s="15"/>
      <c r="D2103" s="100"/>
      <c r="E2103" s="196"/>
      <c r="F2103" s="170"/>
    </row>
    <row r="2104" spans="1:6">
      <c r="A2104" s="14"/>
      <c r="B2104" s="2"/>
      <c r="C2104" s="15"/>
      <c r="D2104" s="100"/>
      <c r="E2104" s="196"/>
      <c r="F2104" s="170"/>
    </row>
    <row r="2105" spans="1:6">
      <c r="A2105" s="14"/>
      <c r="B2105" s="2"/>
      <c r="C2105" s="15"/>
      <c r="D2105" s="100"/>
      <c r="E2105" s="196"/>
      <c r="F2105" s="170"/>
    </row>
    <row r="2106" spans="1:6">
      <c r="A2106" s="14"/>
      <c r="B2106" s="2"/>
      <c r="C2106" s="15"/>
      <c r="D2106" s="100"/>
      <c r="E2106" s="196"/>
      <c r="F2106" s="170"/>
    </row>
    <row r="2107" spans="1:6">
      <c r="A2107" s="14"/>
      <c r="B2107" s="2"/>
      <c r="C2107" s="15"/>
      <c r="D2107" s="100"/>
      <c r="E2107" s="196"/>
      <c r="F2107" s="170"/>
    </row>
    <row r="2108" spans="1:6">
      <c r="A2108" s="14"/>
      <c r="B2108" s="2"/>
      <c r="C2108" s="15"/>
      <c r="D2108" s="100"/>
      <c r="E2108" s="196"/>
      <c r="F2108" s="170"/>
    </row>
    <row r="2109" spans="1:6">
      <c r="A2109" s="14"/>
      <c r="B2109" s="2"/>
      <c r="C2109" s="15"/>
      <c r="D2109" s="100"/>
      <c r="E2109" s="196"/>
      <c r="F2109" s="170"/>
    </row>
    <row r="2110" spans="1:6">
      <c r="A2110" s="14"/>
      <c r="B2110" s="2"/>
      <c r="C2110" s="15"/>
      <c r="D2110" s="100"/>
      <c r="E2110" s="196"/>
      <c r="F2110" s="170"/>
    </row>
    <row r="2111" spans="1:6">
      <c r="A2111" s="14"/>
      <c r="B2111" s="2"/>
      <c r="C2111" s="15"/>
      <c r="D2111" s="100"/>
      <c r="E2111" s="196"/>
      <c r="F2111" s="170"/>
    </row>
    <row r="2112" spans="1:6">
      <c r="A2112" s="14"/>
      <c r="B2112" s="2"/>
      <c r="C2112" s="15"/>
      <c r="D2112" s="100"/>
      <c r="E2112" s="196"/>
      <c r="F2112" s="170"/>
    </row>
    <row r="2113" spans="1:6">
      <c r="A2113" s="14"/>
      <c r="B2113" s="2"/>
      <c r="C2113" s="15"/>
      <c r="D2113" s="100"/>
      <c r="E2113" s="196"/>
      <c r="F2113" s="170"/>
    </row>
    <row r="2114" spans="1:6">
      <c r="A2114" s="14"/>
      <c r="B2114" s="2"/>
      <c r="C2114" s="15"/>
      <c r="D2114" s="100"/>
      <c r="E2114" s="196"/>
      <c r="F2114" s="170"/>
    </row>
    <row r="2115" spans="1:6">
      <c r="A2115" s="14"/>
      <c r="B2115" s="2"/>
      <c r="C2115" s="15"/>
      <c r="D2115" s="100"/>
      <c r="E2115" s="196"/>
      <c r="F2115" s="170"/>
    </row>
    <row r="2116" spans="1:6">
      <c r="A2116" s="14"/>
      <c r="B2116" s="2"/>
      <c r="C2116" s="15"/>
      <c r="D2116" s="100"/>
      <c r="E2116" s="196"/>
      <c r="F2116" s="170"/>
    </row>
    <row r="2117" spans="1:6">
      <c r="A2117" s="14"/>
      <c r="B2117" s="2"/>
      <c r="C2117" s="15"/>
      <c r="D2117" s="100"/>
      <c r="E2117" s="196"/>
      <c r="F2117" s="170"/>
    </row>
    <row r="2118" spans="1:6">
      <c r="A2118" s="14"/>
      <c r="B2118" s="2"/>
      <c r="C2118" s="15"/>
      <c r="D2118" s="100"/>
      <c r="E2118" s="196"/>
      <c r="F2118" s="170"/>
    </row>
    <row r="2119" spans="1:6">
      <c r="A2119" s="14"/>
      <c r="B2119" s="2"/>
      <c r="C2119" s="15"/>
      <c r="D2119" s="100"/>
      <c r="E2119" s="196"/>
      <c r="F2119" s="170"/>
    </row>
    <row r="2120" spans="1:6">
      <c r="A2120" s="14"/>
      <c r="B2120" s="2"/>
      <c r="C2120" s="15"/>
      <c r="D2120" s="100"/>
      <c r="E2120" s="196"/>
      <c r="F2120" s="170"/>
    </row>
    <row r="2121" spans="1:6">
      <c r="A2121" s="14"/>
      <c r="B2121" s="2"/>
      <c r="C2121" s="15"/>
      <c r="D2121" s="100"/>
      <c r="E2121" s="196"/>
      <c r="F2121" s="170"/>
    </row>
    <row r="2122" spans="1:6">
      <c r="A2122" s="14"/>
      <c r="B2122" s="2"/>
      <c r="C2122" s="15"/>
      <c r="D2122" s="100"/>
      <c r="E2122" s="196"/>
      <c r="F2122" s="170"/>
    </row>
    <row r="2123" spans="1:6">
      <c r="A2123" s="14"/>
      <c r="B2123" s="2"/>
      <c r="C2123" s="15"/>
      <c r="D2123" s="100"/>
      <c r="E2123" s="196"/>
      <c r="F2123" s="170"/>
    </row>
    <row r="2124" spans="1:6">
      <c r="A2124" s="14"/>
      <c r="B2124" s="2"/>
      <c r="C2124" s="15"/>
      <c r="D2124" s="100"/>
      <c r="E2124" s="196"/>
      <c r="F2124" s="170"/>
    </row>
    <row r="2125" spans="1:6">
      <c r="A2125" s="14"/>
      <c r="B2125" s="2"/>
      <c r="C2125" s="15"/>
      <c r="D2125" s="100"/>
      <c r="E2125" s="196"/>
      <c r="F2125" s="170"/>
    </row>
    <row r="2126" spans="1:6">
      <c r="A2126" s="14"/>
      <c r="B2126" s="2"/>
      <c r="C2126" s="15"/>
      <c r="D2126" s="100"/>
      <c r="E2126" s="196"/>
      <c r="F2126" s="170"/>
    </row>
    <row r="2127" spans="1:6">
      <c r="A2127" s="14"/>
      <c r="B2127" s="2"/>
      <c r="C2127" s="15"/>
      <c r="D2127" s="100"/>
      <c r="E2127" s="196"/>
      <c r="F2127" s="170"/>
    </row>
    <row r="2128" spans="1:6">
      <c r="A2128" s="14"/>
      <c r="B2128" s="2"/>
      <c r="C2128" s="15"/>
      <c r="D2128" s="100"/>
      <c r="E2128" s="196"/>
      <c r="F2128" s="170"/>
    </row>
    <row r="2129" spans="1:6">
      <c r="A2129" s="14"/>
      <c r="B2129" s="2"/>
      <c r="C2129" s="15"/>
      <c r="D2129" s="100"/>
      <c r="E2129" s="196"/>
      <c r="F2129" s="170"/>
    </row>
    <row r="2130" spans="1:6">
      <c r="A2130" s="14"/>
      <c r="B2130" s="2"/>
      <c r="C2130" s="15"/>
      <c r="D2130" s="100"/>
      <c r="E2130" s="196"/>
      <c r="F2130" s="170"/>
    </row>
    <row r="2131" spans="1:6">
      <c r="A2131" s="14"/>
      <c r="B2131" s="2"/>
      <c r="C2131" s="15"/>
      <c r="D2131" s="100"/>
      <c r="E2131" s="196"/>
      <c r="F2131" s="170"/>
    </row>
    <row r="2132" spans="1:6">
      <c r="A2132" s="14"/>
      <c r="B2132" s="2"/>
      <c r="C2132" s="15"/>
      <c r="D2132" s="100"/>
      <c r="E2132" s="196"/>
      <c r="F2132" s="170"/>
    </row>
    <row r="2133" spans="1:6">
      <c r="A2133" s="14"/>
      <c r="B2133" s="2"/>
      <c r="C2133" s="15"/>
      <c r="D2133" s="100"/>
      <c r="E2133" s="196"/>
      <c r="F2133" s="170"/>
    </row>
    <row r="2134" spans="1:6">
      <c r="A2134" s="14"/>
      <c r="B2134" s="2"/>
      <c r="C2134" s="15"/>
      <c r="D2134" s="100"/>
      <c r="E2134" s="196"/>
      <c r="F2134" s="170"/>
    </row>
    <row r="2135" spans="1:6">
      <c r="A2135" s="14"/>
      <c r="B2135" s="2"/>
      <c r="C2135" s="15"/>
      <c r="D2135" s="100"/>
      <c r="E2135" s="196"/>
      <c r="F2135" s="170"/>
    </row>
    <row r="2136" spans="1:6">
      <c r="A2136" s="14"/>
      <c r="B2136" s="2"/>
      <c r="C2136" s="15"/>
      <c r="D2136" s="100"/>
      <c r="E2136" s="196"/>
      <c r="F2136" s="170"/>
    </row>
    <row r="2137" spans="1:6">
      <c r="A2137" s="14"/>
      <c r="B2137" s="2"/>
      <c r="C2137" s="15"/>
      <c r="D2137" s="100"/>
      <c r="E2137" s="196"/>
      <c r="F2137" s="170"/>
    </row>
    <row r="2138" spans="1:6">
      <c r="A2138" s="14"/>
      <c r="B2138" s="2"/>
      <c r="C2138" s="15"/>
      <c r="D2138" s="100"/>
      <c r="E2138" s="196"/>
      <c r="F2138" s="170"/>
    </row>
    <row r="2139" spans="1:6">
      <c r="A2139" s="14"/>
      <c r="B2139" s="2"/>
      <c r="C2139" s="15"/>
      <c r="D2139" s="100"/>
      <c r="E2139" s="196"/>
      <c r="F2139" s="170"/>
    </row>
    <row r="2140" spans="1:6">
      <c r="A2140" s="14"/>
      <c r="B2140" s="2"/>
      <c r="C2140" s="15"/>
      <c r="D2140" s="100"/>
      <c r="E2140" s="196"/>
      <c r="F2140" s="170"/>
    </row>
    <row r="2141" spans="1:6">
      <c r="A2141" s="14"/>
      <c r="B2141" s="2"/>
      <c r="C2141" s="15"/>
      <c r="D2141" s="100"/>
      <c r="E2141" s="196"/>
      <c r="F2141" s="170"/>
    </row>
    <row r="2142" spans="1:6">
      <c r="A2142" s="14"/>
      <c r="B2142" s="2"/>
      <c r="C2142" s="15"/>
      <c r="D2142" s="100"/>
      <c r="E2142" s="196"/>
      <c r="F2142" s="170"/>
    </row>
    <row r="2143" spans="1:6">
      <c r="A2143" s="14"/>
      <c r="B2143" s="2"/>
      <c r="C2143" s="15"/>
      <c r="D2143" s="100"/>
      <c r="E2143" s="196"/>
      <c r="F2143" s="170"/>
    </row>
    <row r="2144" spans="1:6">
      <c r="A2144" s="14"/>
      <c r="B2144" s="2"/>
      <c r="C2144" s="15"/>
      <c r="D2144" s="100"/>
      <c r="E2144" s="196"/>
      <c r="F2144" s="170"/>
    </row>
    <row r="2145" spans="1:6">
      <c r="A2145" s="14"/>
      <c r="B2145" s="2"/>
      <c r="C2145" s="15"/>
      <c r="D2145" s="100"/>
      <c r="E2145" s="196"/>
      <c r="F2145" s="170"/>
    </row>
    <row r="2146" spans="1:6">
      <c r="A2146" s="14"/>
      <c r="B2146" s="2"/>
      <c r="C2146" s="15"/>
      <c r="D2146" s="100"/>
      <c r="E2146" s="196"/>
      <c r="F2146" s="170"/>
    </row>
    <row r="2147" spans="1:6">
      <c r="A2147" s="14"/>
      <c r="B2147" s="2"/>
      <c r="C2147" s="15"/>
      <c r="D2147" s="100"/>
      <c r="E2147" s="196"/>
      <c r="F2147" s="170"/>
    </row>
    <row r="2148" spans="1:6">
      <c r="A2148" s="14"/>
      <c r="B2148" s="2"/>
      <c r="C2148" s="15"/>
      <c r="D2148" s="100"/>
      <c r="E2148" s="196"/>
      <c r="F2148" s="170"/>
    </row>
    <row r="2149" spans="1:6">
      <c r="A2149" s="14"/>
      <c r="B2149" s="2"/>
      <c r="C2149" s="15"/>
      <c r="D2149" s="100"/>
      <c r="E2149" s="196"/>
      <c r="F2149" s="170"/>
    </row>
    <row r="2150" spans="1:6">
      <c r="A2150" s="14"/>
      <c r="B2150" s="2"/>
      <c r="C2150" s="15"/>
      <c r="D2150" s="100"/>
      <c r="E2150" s="196"/>
      <c r="F2150" s="170"/>
    </row>
    <row r="2151" spans="1:6">
      <c r="A2151" s="14"/>
      <c r="B2151" s="2"/>
      <c r="C2151" s="15"/>
      <c r="D2151" s="100"/>
      <c r="E2151" s="196"/>
      <c r="F2151" s="170"/>
    </row>
    <row r="2152" spans="1:6">
      <c r="A2152" s="14"/>
      <c r="B2152" s="2"/>
      <c r="C2152" s="15"/>
      <c r="D2152" s="100"/>
      <c r="E2152" s="196"/>
      <c r="F2152" s="170"/>
    </row>
    <row r="2153" spans="1:6">
      <c r="A2153" s="14"/>
      <c r="B2153" s="2"/>
      <c r="C2153" s="15"/>
      <c r="D2153" s="100"/>
      <c r="E2153" s="196"/>
      <c r="F2153" s="170"/>
    </row>
    <row r="2154" spans="1:6">
      <c r="A2154" s="14"/>
      <c r="B2154" s="2"/>
      <c r="C2154" s="15"/>
      <c r="D2154" s="100"/>
      <c r="E2154" s="196"/>
      <c r="F2154" s="170"/>
    </row>
    <row r="2155" spans="1:6">
      <c r="A2155" s="14"/>
      <c r="B2155" s="2"/>
      <c r="C2155" s="15"/>
      <c r="D2155" s="100"/>
      <c r="E2155" s="196"/>
      <c r="F2155" s="170"/>
    </row>
    <row r="2156" spans="1:6">
      <c r="A2156" s="14"/>
      <c r="B2156" s="2"/>
      <c r="C2156" s="15"/>
      <c r="D2156" s="100"/>
      <c r="E2156" s="196"/>
      <c r="F2156" s="170"/>
    </row>
    <row r="2157" spans="1:6">
      <c r="A2157" s="14"/>
      <c r="B2157" s="2"/>
      <c r="C2157" s="15"/>
      <c r="D2157" s="100"/>
      <c r="E2157" s="196"/>
      <c r="F2157" s="170"/>
    </row>
    <row r="2158" spans="1:6">
      <c r="A2158" s="14"/>
      <c r="B2158" s="2"/>
      <c r="C2158" s="15"/>
      <c r="D2158" s="100"/>
      <c r="E2158" s="196"/>
      <c r="F2158" s="170"/>
    </row>
    <row r="2159" spans="1:6">
      <c r="A2159" s="14"/>
      <c r="B2159" s="2"/>
      <c r="C2159" s="15"/>
      <c r="D2159" s="100"/>
      <c r="E2159" s="196"/>
      <c r="F2159" s="170"/>
    </row>
    <row r="2160" spans="1:6">
      <c r="A2160" s="14"/>
      <c r="B2160" s="2"/>
      <c r="C2160" s="15"/>
      <c r="D2160" s="100"/>
      <c r="E2160" s="196"/>
      <c r="F2160" s="170"/>
    </row>
    <row r="2161" spans="1:6">
      <c r="A2161" s="14"/>
      <c r="B2161" s="2"/>
      <c r="C2161" s="15"/>
      <c r="D2161" s="100"/>
      <c r="E2161" s="196"/>
      <c r="F2161" s="170"/>
    </row>
    <row r="2162" spans="1:6">
      <c r="A2162" s="14"/>
      <c r="B2162" s="2"/>
      <c r="C2162" s="15"/>
      <c r="D2162" s="100"/>
      <c r="E2162" s="196"/>
      <c r="F2162" s="170"/>
    </row>
    <row r="2163" spans="1:6">
      <c r="A2163" s="14"/>
      <c r="B2163" s="2"/>
      <c r="C2163" s="15"/>
      <c r="D2163" s="100"/>
      <c r="E2163" s="196"/>
      <c r="F2163" s="170"/>
    </row>
    <row r="2164" spans="1:6">
      <c r="A2164" s="14"/>
      <c r="B2164" s="2"/>
      <c r="C2164" s="15"/>
      <c r="D2164" s="100"/>
      <c r="E2164" s="196"/>
      <c r="F2164" s="170"/>
    </row>
    <row r="2165" spans="1:6">
      <c r="A2165" s="14"/>
      <c r="B2165" s="2"/>
      <c r="C2165" s="15"/>
      <c r="D2165" s="100"/>
      <c r="E2165" s="196"/>
      <c r="F2165" s="170"/>
    </row>
    <row r="2166" spans="1:6">
      <c r="A2166" s="14"/>
      <c r="B2166" s="2"/>
      <c r="C2166" s="15"/>
      <c r="D2166" s="100"/>
      <c r="E2166" s="196"/>
      <c r="F2166" s="170"/>
    </row>
    <row r="2167" spans="1:6">
      <c r="A2167" s="14"/>
      <c r="B2167" s="2"/>
      <c r="C2167" s="15"/>
      <c r="D2167" s="100"/>
      <c r="E2167" s="196"/>
      <c r="F2167" s="170"/>
    </row>
    <row r="2168" spans="1:6">
      <c r="A2168" s="14"/>
      <c r="B2168" s="2"/>
      <c r="C2168" s="15"/>
      <c r="D2168" s="100"/>
      <c r="E2168" s="196"/>
      <c r="F2168" s="170"/>
    </row>
    <row r="2169" spans="1:6">
      <c r="A2169" s="14"/>
      <c r="B2169" s="2"/>
      <c r="C2169" s="15"/>
      <c r="D2169" s="100"/>
      <c r="E2169" s="196"/>
      <c r="F2169" s="170"/>
    </row>
    <row r="2170" spans="1:6">
      <c r="A2170" s="14"/>
      <c r="B2170" s="2"/>
      <c r="C2170" s="15"/>
      <c r="D2170" s="100"/>
      <c r="E2170" s="196"/>
      <c r="F2170" s="170"/>
    </row>
    <row r="2171" spans="1:6">
      <c r="A2171" s="14"/>
      <c r="B2171" s="2"/>
      <c r="C2171" s="15"/>
      <c r="D2171" s="100"/>
      <c r="E2171" s="196"/>
      <c r="F2171" s="170"/>
    </row>
    <row r="2172" spans="1:6">
      <c r="A2172" s="14"/>
      <c r="B2172" s="2"/>
      <c r="C2172" s="15"/>
      <c r="D2172" s="100"/>
      <c r="E2172" s="196"/>
      <c r="F2172" s="170"/>
    </row>
    <row r="2173" spans="1:6">
      <c r="A2173" s="14"/>
      <c r="B2173" s="2"/>
      <c r="C2173" s="15"/>
      <c r="D2173" s="100"/>
      <c r="E2173" s="196"/>
      <c r="F2173" s="170"/>
    </row>
    <row r="2174" spans="1:6">
      <c r="A2174" s="14"/>
      <c r="B2174" s="2"/>
      <c r="C2174" s="15"/>
      <c r="D2174" s="100"/>
      <c r="E2174" s="196"/>
      <c r="F2174" s="170"/>
    </row>
    <row r="2175" spans="1:6">
      <c r="A2175" s="14"/>
      <c r="B2175" s="2"/>
      <c r="C2175" s="15"/>
      <c r="D2175" s="100"/>
      <c r="E2175" s="196"/>
      <c r="F2175" s="170"/>
    </row>
    <row r="2176" spans="1:6">
      <c r="A2176" s="14"/>
      <c r="B2176" s="2"/>
      <c r="C2176" s="15"/>
      <c r="D2176" s="100"/>
      <c r="E2176" s="196"/>
      <c r="F2176" s="170"/>
    </row>
    <row r="2177" spans="1:6">
      <c r="A2177" s="14"/>
      <c r="B2177" s="2"/>
      <c r="C2177" s="15"/>
      <c r="D2177" s="100"/>
      <c r="E2177" s="196"/>
      <c r="F2177" s="170"/>
    </row>
    <row r="2178" spans="1:6">
      <c r="A2178" s="14"/>
      <c r="B2178" s="2"/>
      <c r="C2178" s="15"/>
      <c r="D2178" s="100"/>
      <c r="E2178" s="196"/>
      <c r="F2178" s="170"/>
    </row>
    <row r="2179" spans="1:6">
      <c r="A2179" s="14"/>
      <c r="B2179" s="2"/>
      <c r="C2179" s="15"/>
      <c r="D2179" s="100"/>
      <c r="E2179" s="196"/>
      <c r="F2179" s="170"/>
    </row>
    <row r="2180" spans="1:6">
      <c r="A2180" s="14"/>
      <c r="B2180" s="2"/>
      <c r="C2180" s="15"/>
      <c r="D2180" s="100"/>
      <c r="E2180" s="196"/>
      <c r="F2180" s="170"/>
    </row>
    <row r="2181" spans="1:6">
      <c r="A2181" s="14"/>
      <c r="B2181" s="2"/>
      <c r="C2181" s="15"/>
      <c r="D2181" s="100"/>
      <c r="E2181" s="196"/>
      <c r="F2181" s="170"/>
    </row>
    <row r="2182" spans="1:6">
      <c r="A2182" s="14"/>
      <c r="B2182" s="2"/>
      <c r="C2182" s="15"/>
      <c r="D2182" s="100"/>
      <c r="E2182" s="196"/>
      <c r="F2182" s="170"/>
    </row>
    <row r="2183" spans="1:6">
      <c r="A2183" s="14"/>
      <c r="B2183" s="2"/>
      <c r="C2183" s="15"/>
      <c r="D2183" s="100"/>
      <c r="E2183" s="196"/>
      <c r="F2183" s="170"/>
    </row>
    <row r="2184" spans="1:6">
      <c r="A2184" s="14"/>
      <c r="B2184" s="2"/>
      <c r="C2184" s="15"/>
      <c r="D2184" s="100"/>
      <c r="E2184" s="196"/>
      <c r="F2184" s="170"/>
    </row>
    <row r="2185" spans="1:6">
      <c r="A2185" s="14"/>
      <c r="B2185" s="2"/>
      <c r="C2185" s="15"/>
      <c r="D2185" s="100"/>
      <c r="E2185" s="196"/>
      <c r="F2185" s="170"/>
    </row>
    <row r="2186" spans="1:6">
      <c r="A2186" s="14"/>
      <c r="B2186" s="2"/>
      <c r="C2186" s="15"/>
      <c r="D2186" s="100"/>
      <c r="E2186" s="196"/>
      <c r="F2186" s="170"/>
    </row>
    <row r="2187" spans="1:6">
      <c r="A2187" s="14"/>
      <c r="B2187" s="2"/>
      <c r="C2187" s="15"/>
      <c r="D2187" s="100"/>
      <c r="E2187" s="196"/>
      <c r="F2187" s="170"/>
    </row>
    <row r="2188" spans="1:6">
      <c r="A2188" s="14"/>
      <c r="B2188" s="2"/>
      <c r="C2188" s="15"/>
      <c r="D2188" s="100"/>
      <c r="E2188" s="196"/>
      <c r="F2188" s="170"/>
    </row>
    <row r="2189" spans="1:6">
      <c r="A2189" s="14"/>
      <c r="B2189" s="2"/>
      <c r="C2189" s="15"/>
      <c r="D2189" s="100"/>
      <c r="E2189" s="196"/>
      <c r="F2189" s="170"/>
    </row>
    <row r="2190" spans="1:6">
      <c r="A2190" s="14"/>
      <c r="B2190" s="2"/>
      <c r="C2190" s="15"/>
      <c r="D2190" s="100"/>
      <c r="E2190" s="196"/>
      <c r="F2190" s="170"/>
    </row>
    <row r="2191" spans="1:6">
      <c r="A2191" s="14"/>
      <c r="B2191" s="2"/>
      <c r="C2191" s="15"/>
      <c r="D2191" s="100"/>
      <c r="E2191" s="196"/>
      <c r="F2191" s="170"/>
    </row>
    <row r="2192" spans="1:6">
      <c r="A2192" s="14"/>
      <c r="B2192" s="2"/>
      <c r="C2192" s="15"/>
      <c r="D2192" s="100"/>
      <c r="E2192" s="196"/>
      <c r="F2192" s="170"/>
    </row>
    <row r="2193" spans="1:6">
      <c r="A2193" s="14"/>
      <c r="B2193" s="2"/>
      <c r="C2193" s="15"/>
      <c r="D2193" s="100"/>
      <c r="E2193" s="196"/>
      <c r="F2193" s="170"/>
    </row>
    <row r="2194" spans="1:6">
      <c r="A2194" s="14"/>
      <c r="B2194" s="2"/>
      <c r="C2194" s="15"/>
      <c r="D2194" s="100"/>
      <c r="E2194" s="196"/>
      <c r="F2194" s="170"/>
    </row>
    <row r="2195" spans="1:6">
      <c r="A2195" s="14"/>
      <c r="B2195" s="2"/>
      <c r="C2195" s="15"/>
      <c r="D2195" s="100"/>
      <c r="E2195" s="196"/>
      <c r="F2195" s="170"/>
    </row>
    <row r="2196" spans="1:6">
      <c r="A2196" s="14"/>
      <c r="B2196" s="2"/>
      <c r="C2196" s="15"/>
      <c r="D2196" s="100"/>
      <c r="E2196" s="196"/>
      <c r="F2196" s="170"/>
    </row>
    <row r="2197" spans="1:6">
      <c r="A2197" s="14"/>
      <c r="B2197" s="2"/>
      <c r="C2197" s="15"/>
      <c r="D2197" s="100"/>
      <c r="E2197" s="196"/>
      <c r="F2197" s="170"/>
    </row>
    <row r="2198" spans="1:6">
      <c r="A2198" s="14"/>
      <c r="B2198" s="2"/>
      <c r="C2198" s="15"/>
      <c r="D2198" s="100"/>
      <c r="E2198" s="196"/>
      <c r="F2198" s="170"/>
    </row>
    <row r="2199" spans="1:6">
      <c r="A2199" s="14"/>
      <c r="B2199" s="2"/>
      <c r="C2199" s="15"/>
      <c r="D2199" s="100"/>
      <c r="E2199" s="196"/>
      <c r="F2199" s="170"/>
    </row>
    <row r="2200" spans="1:6">
      <c r="A2200" s="14"/>
      <c r="B2200" s="2"/>
      <c r="C2200" s="15"/>
      <c r="D2200" s="100"/>
      <c r="E2200" s="196"/>
      <c r="F2200" s="170"/>
    </row>
    <row r="2201" spans="1:6">
      <c r="A2201" s="14"/>
      <c r="B2201" s="2"/>
      <c r="C2201" s="15"/>
      <c r="D2201" s="100"/>
      <c r="E2201" s="196"/>
      <c r="F2201" s="170"/>
    </row>
    <row r="2202" spans="1:6">
      <c r="A2202" s="14"/>
      <c r="B2202" s="2"/>
      <c r="C2202" s="15"/>
      <c r="D2202" s="100"/>
      <c r="E2202" s="196"/>
      <c r="F2202" s="170"/>
    </row>
    <row r="2203" spans="1:6">
      <c r="A2203" s="14"/>
      <c r="B2203" s="2"/>
      <c r="C2203" s="15"/>
      <c r="D2203" s="100"/>
      <c r="E2203" s="196"/>
      <c r="F2203" s="170"/>
    </row>
    <row r="2204" spans="1:6">
      <c r="A2204" s="14"/>
      <c r="B2204" s="2"/>
      <c r="C2204" s="15"/>
      <c r="D2204" s="100"/>
      <c r="E2204" s="196"/>
      <c r="F2204" s="170"/>
    </row>
    <row r="2205" spans="1:6">
      <c r="A2205" s="14"/>
      <c r="B2205" s="2"/>
      <c r="C2205" s="15"/>
      <c r="D2205" s="100"/>
      <c r="E2205" s="196"/>
      <c r="F2205" s="170"/>
    </row>
    <row r="2206" spans="1:6">
      <c r="A2206" s="14"/>
      <c r="B2206" s="2"/>
      <c r="C2206" s="15"/>
      <c r="D2206" s="100"/>
      <c r="E2206" s="196"/>
      <c r="F2206" s="170"/>
    </row>
    <row r="2207" spans="1:6">
      <c r="A2207" s="14"/>
      <c r="B2207" s="2"/>
      <c r="C2207" s="15"/>
      <c r="D2207" s="100"/>
      <c r="E2207" s="196"/>
      <c r="F2207" s="170"/>
    </row>
    <row r="2208" spans="1:6">
      <c r="A2208" s="14"/>
      <c r="B2208" s="2"/>
      <c r="C2208" s="15"/>
      <c r="D2208" s="100"/>
      <c r="E2208" s="196"/>
      <c r="F2208" s="170"/>
    </row>
    <row r="2209" spans="1:6">
      <c r="A2209" s="14"/>
      <c r="B2209" s="2"/>
      <c r="C2209" s="15"/>
      <c r="D2209" s="100"/>
      <c r="E2209" s="196"/>
      <c r="F2209" s="170"/>
    </row>
    <row r="2210" spans="1:6">
      <c r="A2210" s="14"/>
      <c r="B2210" s="2"/>
      <c r="C2210" s="15"/>
      <c r="D2210" s="100"/>
      <c r="E2210" s="196"/>
      <c r="F2210" s="170"/>
    </row>
    <row r="2211" spans="1:6">
      <c r="A2211" s="14"/>
      <c r="B2211" s="2"/>
      <c r="C2211" s="15"/>
      <c r="D2211" s="100"/>
      <c r="E2211" s="196"/>
      <c r="F2211" s="170"/>
    </row>
    <row r="2212" spans="1:6">
      <c r="A2212" s="14"/>
      <c r="B2212" s="2"/>
      <c r="C2212" s="15"/>
      <c r="D2212" s="100"/>
      <c r="E2212" s="196"/>
      <c r="F2212" s="170"/>
    </row>
    <row r="2213" spans="1:6">
      <c r="A2213" s="14"/>
      <c r="B2213" s="2"/>
      <c r="C2213" s="15"/>
      <c r="D2213" s="100"/>
      <c r="E2213" s="196"/>
      <c r="F2213" s="170"/>
    </row>
    <row r="2214" spans="1:6">
      <c r="A2214" s="14"/>
      <c r="B2214" s="2"/>
      <c r="C2214" s="15"/>
      <c r="D2214" s="100"/>
      <c r="E2214" s="196"/>
      <c r="F2214" s="170"/>
    </row>
    <row r="2215" spans="1:6">
      <c r="A2215" s="14"/>
      <c r="B2215" s="2"/>
      <c r="C2215" s="15"/>
      <c r="D2215" s="100"/>
      <c r="E2215" s="196"/>
      <c r="F2215" s="170"/>
    </row>
    <row r="2216" spans="1:6">
      <c r="A2216" s="14"/>
      <c r="B2216" s="2"/>
      <c r="C2216" s="15"/>
      <c r="D2216" s="100"/>
      <c r="E2216" s="196"/>
      <c r="F2216" s="170"/>
    </row>
    <row r="2217" spans="1:6">
      <c r="A2217" s="14"/>
      <c r="B2217" s="2"/>
      <c r="C2217" s="15"/>
      <c r="D2217" s="100"/>
      <c r="E2217" s="196"/>
      <c r="F2217" s="170"/>
    </row>
    <row r="2218" spans="1:6">
      <c r="A2218" s="14"/>
      <c r="B2218" s="2"/>
      <c r="C2218" s="15"/>
      <c r="D2218" s="100"/>
      <c r="E2218" s="196"/>
      <c r="F2218" s="170"/>
    </row>
    <row r="2219" spans="1:6">
      <c r="A2219" s="14"/>
      <c r="B2219" s="2"/>
      <c r="C2219" s="15"/>
      <c r="D2219" s="100"/>
      <c r="E2219" s="196"/>
      <c r="F2219" s="170"/>
    </row>
    <row r="2220" spans="1:6">
      <c r="A2220" s="14"/>
      <c r="B2220" s="2"/>
      <c r="C2220" s="15"/>
      <c r="D2220" s="100"/>
      <c r="E2220" s="196"/>
      <c r="F2220" s="170"/>
    </row>
    <row r="2221" spans="1:6">
      <c r="A2221" s="14"/>
      <c r="B2221" s="2"/>
      <c r="C2221" s="15"/>
      <c r="D2221" s="100"/>
      <c r="E2221" s="196"/>
      <c r="F2221" s="170"/>
    </row>
    <row r="2222" spans="1:6">
      <c r="A2222" s="14"/>
      <c r="B2222" s="2"/>
      <c r="C2222" s="15"/>
      <c r="D2222" s="100"/>
      <c r="E2222" s="196"/>
      <c r="F2222" s="170"/>
    </row>
    <row r="2223" spans="1:6">
      <c r="A2223" s="14"/>
      <c r="B2223" s="2"/>
      <c r="C2223" s="15"/>
      <c r="D2223" s="100"/>
      <c r="E2223" s="196"/>
      <c r="F2223" s="170"/>
    </row>
    <row r="2224" spans="1:6">
      <c r="A2224" s="14"/>
      <c r="B2224" s="2"/>
      <c r="C2224" s="15"/>
      <c r="D2224" s="100"/>
      <c r="E2224" s="196"/>
      <c r="F2224" s="170"/>
    </row>
    <row r="2225" spans="1:6">
      <c r="A2225" s="14"/>
      <c r="B2225" s="2"/>
      <c r="C2225" s="15"/>
      <c r="D2225" s="100"/>
      <c r="E2225" s="196"/>
      <c r="F2225" s="170"/>
    </row>
    <row r="2226" spans="1:6">
      <c r="A2226" s="14"/>
      <c r="B2226" s="2"/>
      <c r="C2226" s="15"/>
      <c r="D2226" s="100"/>
      <c r="E2226" s="196"/>
      <c r="F2226" s="170"/>
    </row>
    <row r="2227" spans="1:6">
      <c r="A2227" s="14"/>
      <c r="B2227" s="2"/>
      <c r="C2227" s="15"/>
      <c r="D2227" s="100"/>
      <c r="E2227" s="196"/>
      <c r="F2227" s="170"/>
    </row>
    <row r="2228" spans="1:6">
      <c r="A2228" s="14"/>
      <c r="B2228" s="2"/>
      <c r="C2228" s="15"/>
      <c r="D2228" s="100"/>
      <c r="E2228" s="196"/>
      <c r="F2228" s="170"/>
    </row>
    <row r="2229" spans="1:6">
      <c r="A2229" s="14"/>
      <c r="B2229" s="2"/>
      <c r="C2229" s="15"/>
      <c r="D2229" s="100"/>
      <c r="E2229" s="196"/>
      <c r="F2229" s="170"/>
    </row>
    <row r="2230" spans="1:6">
      <c r="A2230" s="14"/>
      <c r="B2230" s="2"/>
      <c r="C2230" s="15"/>
      <c r="D2230" s="100"/>
      <c r="E2230" s="196"/>
      <c r="F2230" s="170"/>
    </row>
    <row r="2231" spans="1:6">
      <c r="A2231" s="14"/>
      <c r="B2231" s="2"/>
      <c r="C2231" s="15"/>
      <c r="D2231" s="100"/>
      <c r="E2231" s="196"/>
      <c r="F2231" s="170"/>
    </row>
    <row r="2232" spans="1:6">
      <c r="A2232" s="14"/>
      <c r="B2232" s="2"/>
      <c r="C2232" s="15"/>
      <c r="D2232" s="100"/>
      <c r="E2232" s="196"/>
      <c r="F2232" s="170"/>
    </row>
    <row r="2233" spans="1:6">
      <c r="A2233" s="14"/>
      <c r="B2233" s="2"/>
      <c r="C2233" s="15"/>
      <c r="D2233" s="100"/>
      <c r="E2233" s="196"/>
      <c r="F2233" s="170"/>
    </row>
    <row r="2234" spans="1:6">
      <c r="A2234" s="14"/>
      <c r="B2234" s="2"/>
      <c r="C2234" s="15"/>
      <c r="D2234" s="100"/>
      <c r="E2234" s="196"/>
      <c r="F2234" s="170"/>
    </row>
    <row r="2235" spans="1:6">
      <c r="A2235" s="14"/>
      <c r="B2235" s="2"/>
      <c r="C2235" s="15"/>
      <c r="D2235" s="100"/>
      <c r="E2235" s="196"/>
      <c r="F2235" s="170"/>
    </row>
    <row r="2236" spans="1:6">
      <c r="A2236" s="14"/>
      <c r="B2236" s="2"/>
      <c r="C2236" s="15"/>
      <c r="D2236" s="100"/>
      <c r="E2236" s="196"/>
      <c r="F2236" s="170"/>
    </row>
    <row r="2237" spans="1:6">
      <c r="A2237" s="14"/>
      <c r="B2237" s="2"/>
      <c r="C2237" s="15"/>
      <c r="D2237" s="100"/>
      <c r="E2237" s="196"/>
      <c r="F2237" s="170"/>
    </row>
    <row r="2238" spans="1:6">
      <c r="A2238" s="14"/>
      <c r="B2238" s="2"/>
      <c r="C2238" s="15"/>
      <c r="D2238" s="100"/>
      <c r="E2238" s="196"/>
      <c r="F2238" s="170"/>
    </row>
    <row r="2239" spans="1:6">
      <c r="A2239" s="14"/>
      <c r="B2239" s="2"/>
      <c r="C2239" s="15"/>
      <c r="D2239" s="100"/>
      <c r="E2239" s="196"/>
      <c r="F2239" s="170"/>
    </row>
    <row r="2240" spans="1:6">
      <c r="A2240" s="14"/>
      <c r="B2240" s="2"/>
      <c r="C2240" s="15"/>
      <c r="D2240" s="100"/>
      <c r="E2240" s="196"/>
      <c r="F2240" s="170"/>
    </row>
    <row r="2241" spans="1:6">
      <c r="A2241" s="14"/>
      <c r="B2241" s="2"/>
      <c r="C2241" s="15"/>
      <c r="D2241" s="100"/>
      <c r="E2241" s="196"/>
      <c r="F2241" s="170"/>
    </row>
    <row r="2242" spans="1:6">
      <c r="A2242" s="14"/>
      <c r="B2242" s="2"/>
      <c r="C2242" s="15"/>
      <c r="D2242" s="100"/>
      <c r="E2242" s="196"/>
      <c r="F2242" s="170"/>
    </row>
    <row r="2243" spans="1:6">
      <c r="A2243" s="14"/>
      <c r="B2243" s="2"/>
      <c r="C2243" s="15"/>
      <c r="D2243" s="100"/>
      <c r="E2243" s="196"/>
      <c r="F2243" s="170"/>
    </row>
    <row r="2244" spans="1:6">
      <c r="A2244" s="14"/>
      <c r="B2244" s="2"/>
      <c r="C2244" s="15"/>
      <c r="D2244" s="100"/>
      <c r="E2244" s="196"/>
      <c r="F2244" s="170"/>
    </row>
    <row r="2245" spans="1:6">
      <c r="A2245" s="14"/>
      <c r="B2245" s="2"/>
      <c r="C2245" s="15"/>
      <c r="D2245" s="100"/>
      <c r="E2245" s="196"/>
      <c r="F2245" s="170"/>
    </row>
    <row r="2246" spans="1:6">
      <c r="A2246" s="14"/>
      <c r="B2246" s="2"/>
      <c r="C2246" s="15"/>
      <c r="D2246" s="100"/>
      <c r="E2246" s="196"/>
      <c r="F2246" s="170"/>
    </row>
    <row r="2247" spans="1:6">
      <c r="A2247" s="14"/>
      <c r="B2247" s="2"/>
      <c r="C2247" s="15"/>
      <c r="D2247" s="100"/>
      <c r="E2247" s="196"/>
      <c r="F2247" s="170"/>
    </row>
    <row r="2248" spans="1:6">
      <c r="A2248" s="14"/>
      <c r="B2248" s="2"/>
      <c r="C2248" s="15"/>
      <c r="D2248" s="100"/>
      <c r="E2248" s="196"/>
      <c r="F2248" s="170"/>
    </row>
    <row r="2249" spans="1:6">
      <c r="A2249" s="14"/>
      <c r="B2249" s="2"/>
      <c r="C2249" s="15"/>
      <c r="D2249" s="100"/>
      <c r="E2249" s="196"/>
      <c r="F2249" s="170"/>
    </row>
    <row r="2250" spans="1:6">
      <c r="A2250" s="14"/>
      <c r="B2250" s="2"/>
      <c r="C2250" s="15"/>
      <c r="D2250" s="100"/>
      <c r="E2250" s="196"/>
      <c r="F2250" s="170"/>
    </row>
    <row r="2251" spans="1:6">
      <c r="A2251" s="14"/>
      <c r="B2251" s="2"/>
      <c r="C2251" s="15"/>
      <c r="D2251" s="100"/>
      <c r="E2251" s="196"/>
      <c r="F2251" s="170"/>
    </row>
    <row r="2252" spans="1:6">
      <c r="A2252" s="14"/>
      <c r="B2252" s="2"/>
      <c r="C2252" s="15"/>
      <c r="D2252" s="100"/>
      <c r="E2252" s="196"/>
      <c r="F2252" s="170"/>
    </row>
    <row r="2253" spans="1:6">
      <c r="A2253" s="14"/>
      <c r="B2253" s="2"/>
      <c r="C2253" s="15"/>
      <c r="D2253" s="100"/>
      <c r="E2253" s="196"/>
      <c r="F2253" s="170"/>
    </row>
    <row r="2254" spans="1:6">
      <c r="A2254" s="14"/>
      <c r="B2254" s="2"/>
      <c r="C2254" s="15"/>
      <c r="D2254" s="100"/>
      <c r="E2254" s="196"/>
      <c r="F2254" s="170"/>
    </row>
    <row r="2255" spans="1:6">
      <c r="A2255" s="14"/>
      <c r="B2255" s="2"/>
      <c r="C2255" s="15"/>
      <c r="D2255" s="100"/>
      <c r="E2255" s="196"/>
      <c r="F2255" s="170"/>
    </row>
    <row r="2256" spans="1:6">
      <c r="A2256" s="14"/>
      <c r="B2256" s="2"/>
      <c r="C2256" s="15"/>
      <c r="D2256" s="100"/>
      <c r="E2256" s="196"/>
      <c r="F2256" s="170"/>
    </row>
    <row r="2257" spans="1:6">
      <c r="A2257" s="14"/>
      <c r="B2257" s="2"/>
      <c r="C2257" s="15"/>
      <c r="D2257" s="100"/>
      <c r="E2257" s="196"/>
      <c r="F2257" s="170"/>
    </row>
    <row r="2258" spans="1:6">
      <c r="A2258" s="14"/>
      <c r="B2258" s="2"/>
      <c r="C2258" s="15"/>
      <c r="D2258" s="100"/>
      <c r="E2258" s="196"/>
      <c r="F2258" s="170"/>
    </row>
    <row r="2259" spans="1:6">
      <c r="A2259" s="14"/>
      <c r="B2259" s="2"/>
      <c r="C2259" s="15"/>
      <c r="D2259" s="100"/>
      <c r="E2259" s="196"/>
      <c r="F2259" s="170"/>
    </row>
    <row r="2260" spans="1:6">
      <c r="A2260" s="14"/>
      <c r="B2260" s="2"/>
      <c r="C2260" s="15"/>
      <c r="D2260" s="100"/>
      <c r="E2260" s="196"/>
      <c r="F2260" s="170"/>
    </row>
    <row r="2261" spans="1:6">
      <c r="A2261" s="14"/>
      <c r="B2261" s="2"/>
      <c r="C2261" s="15"/>
      <c r="D2261" s="100"/>
      <c r="E2261" s="196"/>
      <c r="F2261" s="170"/>
    </row>
    <row r="2262" spans="1:6">
      <c r="A2262" s="14"/>
      <c r="B2262" s="2"/>
      <c r="C2262" s="15"/>
      <c r="D2262" s="100"/>
      <c r="E2262" s="196"/>
      <c r="F2262" s="170"/>
    </row>
    <row r="2263" spans="1:6">
      <c r="A2263" s="14"/>
      <c r="B2263" s="2"/>
      <c r="C2263" s="15"/>
      <c r="D2263" s="100"/>
      <c r="E2263" s="196"/>
      <c r="F2263" s="170"/>
    </row>
    <row r="2264" spans="1:6">
      <c r="A2264" s="14"/>
      <c r="B2264" s="2"/>
      <c r="C2264" s="15"/>
      <c r="D2264" s="100"/>
      <c r="E2264" s="196"/>
      <c r="F2264" s="170"/>
    </row>
    <row r="2265" spans="1:6">
      <c r="A2265" s="14"/>
      <c r="B2265" s="2"/>
      <c r="C2265" s="15"/>
      <c r="D2265" s="100"/>
      <c r="E2265" s="196"/>
      <c r="F2265" s="170"/>
    </row>
    <row r="2266" spans="1:6">
      <c r="A2266" s="14"/>
      <c r="B2266" s="2"/>
      <c r="C2266" s="15"/>
      <c r="D2266" s="100"/>
      <c r="E2266" s="196"/>
      <c r="F2266" s="170"/>
    </row>
    <row r="2267" spans="1:6">
      <c r="A2267" s="14"/>
      <c r="B2267" s="2"/>
      <c r="C2267" s="15"/>
      <c r="D2267" s="100"/>
      <c r="E2267" s="196"/>
      <c r="F2267" s="170"/>
    </row>
    <row r="2268" spans="1:6">
      <c r="A2268" s="14"/>
      <c r="B2268" s="2"/>
      <c r="C2268" s="15"/>
      <c r="D2268" s="100"/>
      <c r="E2268" s="196"/>
      <c r="F2268" s="170"/>
    </row>
    <row r="2269" spans="1:6">
      <c r="A2269" s="14"/>
      <c r="B2269" s="2"/>
      <c r="C2269" s="15"/>
      <c r="D2269" s="100"/>
      <c r="E2269" s="196"/>
      <c r="F2269" s="170"/>
    </row>
    <row r="2270" spans="1:6">
      <c r="A2270" s="14"/>
      <c r="B2270" s="2"/>
      <c r="C2270" s="15"/>
      <c r="D2270" s="100"/>
      <c r="E2270" s="196"/>
      <c r="F2270" s="170"/>
    </row>
    <row r="2271" spans="1:6">
      <c r="A2271" s="14"/>
      <c r="B2271" s="2"/>
      <c r="C2271" s="15"/>
      <c r="D2271" s="100"/>
      <c r="E2271" s="196"/>
      <c r="F2271" s="170"/>
    </row>
    <row r="2272" spans="1:6">
      <c r="A2272" s="14"/>
      <c r="B2272" s="2"/>
      <c r="C2272" s="15"/>
      <c r="D2272" s="100"/>
      <c r="E2272" s="196"/>
      <c r="F2272" s="170"/>
    </row>
    <row r="2273" spans="1:6">
      <c r="A2273" s="14"/>
      <c r="B2273" s="2"/>
      <c r="C2273" s="15"/>
      <c r="D2273" s="100"/>
      <c r="E2273" s="196"/>
      <c r="F2273" s="170"/>
    </row>
    <row r="2274" spans="1:6">
      <c r="A2274" s="14"/>
      <c r="B2274" s="2"/>
      <c r="C2274" s="15"/>
      <c r="D2274" s="100"/>
      <c r="E2274" s="196"/>
      <c r="F2274" s="170"/>
    </row>
    <row r="2275" spans="1:6">
      <c r="A2275" s="14"/>
      <c r="B2275" s="2"/>
      <c r="C2275" s="15"/>
      <c r="D2275" s="100"/>
      <c r="E2275" s="196"/>
      <c r="F2275" s="170"/>
    </row>
    <row r="2276" spans="1:6">
      <c r="A2276" s="14"/>
      <c r="B2276" s="2"/>
      <c r="C2276" s="15"/>
      <c r="D2276" s="100"/>
      <c r="E2276" s="196"/>
      <c r="F2276" s="170"/>
    </row>
    <row r="2277" spans="1:6">
      <c r="A2277" s="14"/>
      <c r="B2277" s="2"/>
      <c r="C2277" s="15"/>
      <c r="D2277" s="100"/>
      <c r="E2277" s="196"/>
      <c r="F2277" s="170"/>
    </row>
    <row r="2278" spans="1:6">
      <c r="A2278" s="14"/>
      <c r="B2278" s="2"/>
      <c r="C2278" s="15"/>
      <c r="D2278" s="100"/>
      <c r="E2278" s="196"/>
      <c r="F2278" s="170"/>
    </row>
    <row r="2279" spans="1:6">
      <c r="A2279" s="14"/>
      <c r="B2279" s="2"/>
      <c r="C2279" s="15"/>
      <c r="D2279" s="100"/>
      <c r="E2279" s="196"/>
      <c r="F2279" s="170"/>
    </row>
    <row r="2280" spans="1:6">
      <c r="A2280" s="14"/>
      <c r="B2280" s="2"/>
      <c r="C2280" s="15"/>
      <c r="D2280" s="100"/>
      <c r="E2280" s="196"/>
      <c r="F2280" s="170"/>
    </row>
    <row r="2281" spans="1:6">
      <c r="A2281" s="14"/>
      <c r="B2281" s="2"/>
      <c r="C2281" s="15"/>
      <c r="D2281" s="100"/>
      <c r="E2281" s="196"/>
      <c r="F2281" s="170"/>
    </row>
    <row r="2282" spans="1:6">
      <c r="A2282" s="14"/>
      <c r="B2282" s="2"/>
      <c r="C2282" s="15"/>
      <c r="D2282" s="100"/>
      <c r="E2282" s="196"/>
      <c r="F2282" s="170"/>
    </row>
    <row r="2283" spans="1:6">
      <c r="A2283" s="14"/>
      <c r="B2283" s="2"/>
      <c r="C2283" s="15"/>
      <c r="D2283" s="100"/>
      <c r="E2283" s="196"/>
      <c r="F2283" s="170"/>
    </row>
    <row r="2284" spans="1:6">
      <c r="A2284" s="14"/>
      <c r="B2284" s="2"/>
      <c r="C2284" s="15"/>
      <c r="D2284" s="100"/>
      <c r="E2284" s="196"/>
      <c r="F2284" s="170"/>
    </row>
    <row r="2285" spans="1:6">
      <c r="A2285" s="14"/>
      <c r="B2285" s="2"/>
      <c r="C2285" s="15"/>
      <c r="D2285" s="100"/>
      <c r="E2285" s="196"/>
      <c r="F2285" s="170"/>
    </row>
    <row r="2286" spans="1:6">
      <c r="A2286" s="14"/>
      <c r="B2286" s="2"/>
      <c r="C2286" s="15"/>
      <c r="D2286" s="100"/>
      <c r="E2286" s="196"/>
      <c r="F2286" s="170"/>
    </row>
    <row r="2287" spans="1:6">
      <c r="A2287" s="14"/>
      <c r="B2287" s="2"/>
      <c r="C2287" s="15"/>
      <c r="D2287" s="100"/>
      <c r="E2287" s="196"/>
      <c r="F2287" s="170"/>
    </row>
    <row r="2288" spans="1:6">
      <c r="A2288" s="14"/>
      <c r="B2288" s="2"/>
      <c r="C2288" s="15"/>
      <c r="D2288" s="100"/>
      <c r="E2288" s="196"/>
      <c r="F2288" s="170"/>
    </row>
    <row r="2289" spans="1:6">
      <c r="A2289" s="14"/>
      <c r="B2289" s="2"/>
      <c r="C2289" s="15"/>
      <c r="D2289" s="100"/>
      <c r="E2289" s="196"/>
      <c r="F2289" s="170"/>
    </row>
    <row r="2290" spans="1:6">
      <c r="A2290" s="14"/>
      <c r="B2290" s="2"/>
      <c r="C2290" s="15"/>
      <c r="D2290" s="100"/>
      <c r="E2290" s="196"/>
      <c r="F2290" s="170"/>
    </row>
    <row r="2291" spans="1:6">
      <c r="A2291" s="14"/>
      <c r="B2291" s="2"/>
      <c r="C2291" s="15"/>
      <c r="D2291" s="100"/>
      <c r="E2291" s="196"/>
      <c r="F2291" s="170"/>
    </row>
    <row r="2292" spans="1:6">
      <c r="A2292" s="14"/>
      <c r="B2292" s="2"/>
      <c r="C2292" s="15"/>
      <c r="D2292" s="100"/>
      <c r="E2292" s="196"/>
      <c r="F2292" s="170"/>
    </row>
    <row r="2293" spans="1:6">
      <c r="A2293" s="14"/>
      <c r="B2293" s="2"/>
      <c r="C2293" s="15"/>
      <c r="D2293" s="100"/>
      <c r="E2293" s="196"/>
      <c r="F2293" s="170"/>
    </row>
    <row r="2294" spans="1:6">
      <c r="A2294" s="14"/>
      <c r="B2294" s="2"/>
      <c r="C2294" s="15"/>
      <c r="D2294" s="100"/>
      <c r="E2294" s="196"/>
      <c r="F2294" s="170"/>
    </row>
    <row r="2295" spans="1:6">
      <c r="A2295" s="14"/>
      <c r="B2295" s="2"/>
      <c r="C2295" s="15"/>
      <c r="D2295" s="100"/>
      <c r="E2295" s="196"/>
      <c r="F2295" s="170"/>
    </row>
    <row r="2296" spans="1:6">
      <c r="A2296" s="14"/>
      <c r="B2296" s="2"/>
      <c r="C2296" s="15"/>
      <c r="D2296" s="100"/>
      <c r="E2296" s="196"/>
      <c r="F2296" s="170"/>
    </row>
    <row r="2297" spans="1:6">
      <c r="A2297" s="14"/>
      <c r="B2297" s="2"/>
      <c r="C2297" s="15"/>
      <c r="D2297" s="100"/>
      <c r="E2297" s="196"/>
      <c r="F2297" s="170"/>
    </row>
    <row r="2298" spans="1:6">
      <c r="A2298" s="14"/>
      <c r="B2298" s="2"/>
      <c r="C2298" s="15"/>
      <c r="D2298" s="100"/>
      <c r="E2298" s="196"/>
      <c r="F2298" s="170"/>
    </row>
    <row r="2299" spans="1:6">
      <c r="A2299" s="14"/>
      <c r="B2299" s="2"/>
      <c r="C2299" s="15"/>
      <c r="D2299" s="100"/>
      <c r="E2299" s="196"/>
      <c r="F2299" s="170"/>
    </row>
    <row r="2300" spans="1:6">
      <c r="A2300" s="14"/>
      <c r="B2300" s="2"/>
      <c r="C2300" s="15"/>
      <c r="D2300" s="100"/>
      <c r="E2300" s="196"/>
      <c r="F2300" s="170"/>
    </row>
    <row r="2301" spans="1:6">
      <c r="A2301" s="14"/>
      <c r="B2301" s="2"/>
      <c r="C2301" s="15"/>
      <c r="D2301" s="100"/>
      <c r="E2301" s="196"/>
      <c r="F2301" s="170"/>
    </row>
    <row r="2302" spans="1:6">
      <c r="A2302" s="14"/>
      <c r="B2302" s="2"/>
      <c r="C2302" s="15"/>
      <c r="D2302" s="100"/>
      <c r="E2302" s="196"/>
      <c r="F2302" s="170"/>
    </row>
    <row r="2303" spans="1:6">
      <c r="A2303" s="14"/>
      <c r="B2303" s="2"/>
      <c r="C2303" s="15"/>
      <c r="D2303" s="100"/>
      <c r="E2303" s="196"/>
      <c r="F2303" s="170"/>
    </row>
    <row r="2304" spans="1:6">
      <c r="A2304" s="14"/>
      <c r="B2304" s="2"/>
      <c r="C2304" s="15"/>
      <c r="D2304" s="100"/>
      <c r="E2304" s="196"/>
      <c r="F2304" s="170"/>
    </row>
    <row r="2305" spans="1:6">
      <c r="A2305" s="14"/>
      <c r="B2305" s="2"/>
      <c r="C2305" s="15"/>
      <c r="D2305" s="100"/>
      <c r="E2305" s="196"/>
      <c r="F2305" s="170"/>
    </row>
    <row r="2306" spans="1:6">
      <c r="A2306" s="14"/>
      <c r="B2306" s="2"/>
      <c r="C2306" s="15"/>
      <c r="D2306" s="100"/>
      <c r="E2306" s="196"/>
      <c r="F2306" s="170"/>
    </row>
    <row r="2307" spans="1:6">
      <c r="A2307" s="14"/>
      <c r="B2307" s="2"/>
      <c r="C2307" s="15"/>
      <c r="D2307" s="100"/>
      <c r="E2307" s="196"/>
      <c r="F2307" s="170"/>
    </row>
    <row r="2308" spans="1:6">
      <c r="A2308" s="14"/>
      <c r="B2308" s="2"/>
      <c r="C2308" s="15"/>
      <c r="D2308" s="100"/>
      <c r="E2308" s="196"/>
      <c r="F2308" s="170"/>
    </row>
    <row r="2309" spans="1:6">
      <c r="A2309" s="14"/>
      <c r="B2309" s="2"/>
      <c r="C2309" s="15"/>
      <c r="D2309" s="100"/>
      <c r="E2309" s="196"/>
      <c r="F2309" s="170"/>
    </row>
    <row r="2310" spans="1:6">
      <c r="A2310" s="14"/>
      <c r="B2310" s="2"/>
      <c r="C2310" s="15"/>
      <c r="D2310" s="100"/>
      <c r="E2310" s="196"/>
      <c r="F2310" s="170"/>
    </row>
    <row r="2311" spans="1:6">
      <c r="A2311" s="14"/>
      <c r="B2311" s="2"/>
      <c r="C2311" s="15"/>
      <c r="D2311" s="100"/>
      <c r="E2311" s="196"/>
      <c r="F2311" s="170"/>
    </row>
    <row r="2312" spans="1:6">
      <c r="A2312" s="14"/>
      <c r="B2312" s="2"/>
      <c r="C2312" s="15"/>
      <c r="D2312" s="100"/>
      <c r="E2312" s="196"/>
      <c r="F2312" s="170"/>
    </row>
    <row r="2313" spans="1:6">
      <c r="A2313" s="14"/>
      <c r="B2313" s="2"/>
      <c r="C2313" s="15"/>
      <c r="D2313" s="100"/>
      <c r="E2313" s="196"/>
      <c r="F2313" s="170"/>
    </row>
    <row r="2314" spans="1:6">
      <c r="A2314" s="14"/>
      <c r="B2314" s="2"/>
      <c r="C2314" s="15"/>
      <c r="D2314" s="100"/>
      <c r="E2314" s="196"/>
      <c r="F2314" s="170"/>
    </row>
    <row r="2315" spans="1:6">
      <c r="A2315" s="14"/>
      <c r="B2315" s="2"/>
      <c r="C2315" s="15"/>
      <c r="D2315" s="100"/>
      <c r="E2315" s="196"/>
      <c r="F2315" s="170"/>
    </row>
    <row r="2316" spans="1:6">
      <c r="A2316" s="14"/>
      <c r="B2316" s="2"/>
      <c r="C2316" s="15"/>
      <c r="D2316" s="100"/>
      <c r="E2316" s="196"/>
      <c r="F2316" s="170"/>
    </row>
    <row r="2317" spans="1:6">
      <c r="A2317" s="14"/>
      <c r="B2317" s="2"/>
      <c r="C2317" s="15"/>
      <c r="D2317" s="100"/>
      <c r="E2317" s="196"/>
      <c r="F2317" s="170"/>
    </row>
    <row r="2318" spans="1:6">
      <c r="A2318" s="14"/>
      <c r="B2318" s="2"/>
      <c r="C2318" s="15"/>
      <c r="D2318" s="100"/>
      <c r="E2318" s="196"/>
      <c r="F2318" s="170"/>
    </row>
    <row r="2319" spans="1:6">
      <c r="A2319" s="14"/>
      <c r="B2319" s="2"/>
      <c r="C2319" s="15"/>
      <c r="D2319" s="100"/>
      <c r="E2319" s="196"/>
      <c r="F2319" s="170"/>
    </row>
    <row r="2320" spans="1:6">
      <c r="A2320" s="14"/>
      <c r="B2320" s="2"/>
      <c r="C2320" s="15"/>
      <c r="D2320" s="100"/>
      <c r="E2320" s="196"/>
      <c r="F2320" s="170"/>
    </row>
    <row r="2321" spans="1:6">
      <c r="A2321" s="14"/>
      <c r="B2321" s="2"/>
      <c r="C2321" s="15"/>
      <c r="D2321" s="100"/>
      <c r="E2321" s="196"/>
      <c r="F2321" s="170"/>
    </row>
    <row r="2322" spans="1:6">
      <c r="A2322" s="14"/>
      <c r="B2322" s="2"/>
      <c r="C2322" s="15"/>
      <c r="D2322" s="100"/>
      <c r="E2322" s="196"/>
      <c r="F2322" s="170"/>
    </row>
    <row r="2323" spans="1:6">
      <c r="A2323" s="14"/>
      <c r="B2323" s="2"/>
      <c r="C2323" s="15"/>
      <c r="D2323" s="100"/>
      <c r="E2323" s="196"/>
      <c r="F2323" s="170"/>
    </row>
    <row r="2324" spans="1:6">
      <c r="A2324" s="14"/>
      <c r="B2324" s="2"/>
      <c r="C2324" s="15"/>
      <c r="D2324" s="100"/>
      <c r="E2324" s="196"/>
      <c r="F2324" s="170"/>
    </row>
    <row r="2325" spans="1:6">
      <c r="A2325" s="14"/>
      <c r="B2325" s="2"/>
      <c r="C2325" s="15"/>
      <c r="D2325" s="100"/>
      <c r="E2325" s="196"/>
      <c r="F2325" s="170"/>
    </row>
    <row r="2326" spans="1:6">
      <c r="A2326" s="14"/>
      <c r="B2326" s="2"/>
      <c r="C2326" s="15"/>
      <c r="D2326" s="100"/>
      <c r="E2326" s="196"/>
      <c r="F2326" s="170"/>
    </row>
    <row r="2327" spans="1:6">
      <c r="A2327" s="14"/>
      <c r="B2327" s="2"/>
      <c r="C2327" s="15"/>
      <c r="D2327" s="100"/>
      <c r="E2327" s="196"/>
      <c r="F2327" s="170"/>
    </row>
    <row r="2328" spans="1:6">
      <c r="A2328" s="14"/>
      <c r="B2328" s="2"/>
      <c r="C2328" s="15"/>
      <c r="D2328" s="100"/>
      <c r="E2328" s="196"/>
      <c r="F2328" s="170"/>
    </row>
    <row r="2329" spans="1:6">
      <c r="A2329" s="14"/>
      <c r="B2329" s="2"/>
      <c r="C2329" s="15"/>
      <c r="D2329" s="100"/>
      <c r="E2329" s="196"/>
      <c r="F2329" s="170"/>
    </row>
    <row r="2330" spans="1:6">
      <c r="A2330" s="14"/>
      <c r="B2330" s="2"/>
      <c r="C2330" s="15"/>
      <c r="D2330" s="100"/>
      <c r="E2330" s="196"/>
      <c r="F2330" s="170"/>
    </row>
    <row r="2331" spans="1:6">
      <c r="A2331" s="14"/>
      <c r="B2331" s="2"/>
      <c r="C2331" s="15"/>
      <c r="D2331" s="100"/>
      <c r="E2331" s="196"/>
      <c r="F2331" s="170"/>
    </row>
    <row r="2332" spans="1:6">
      <c r="A2332" s="14"/>
      <c r="B2332" s="2"/>
      <c r="C2332" s="15"/>
      <c r="D2332" s="100"/>
      <c r="E2332" s="196"/>
      <c r="F2332" s="170"/>
    </row>
    <row r="2333" spans="1:6">
      <c r="A2333" s="14"/>
      <c r="B2333" s="2"/>
      <c r="C2333" s="15"/>
      <c r="D2333" s="100"/>
      <c r="E2333" s="196"/>
      <c r="F2333" s="170"/>
    </row>
    <row r="2334" spans="1:6">
      <c r="A2334" s="14"/>
      <c r="B2334" s="2"/>
      <c r="C2334" s="15"/>
      <c r="D2334" s="100"/>
      <c r="E2334" s="196"/>
      <c r="F2334" s="170"/>
    </row>
    <row r="2335" spans="1:6">
      <c r="A2335" s="14"/>
      <c r="B2335" s="2"/>
      <c r="C2335" s="15"/>
      <c r="D2335" s="100"/>
      <c r="E2335" s="196"/>
      <c r="F2335" s="170"/>
    </row>
    <row r="2336" spans="1:6">
      <c r="A2336" s="14"/>
      <c r="B2336" s="2"/>
      <c r="C2336" s="15"/>
      <c r="D2336" s="100"/>
      <c r="E2336" s="196"/>
      <c r="F2336" s="170"/>
    </row>
    <row r="2337" spans="1:6">
      <c r="A2337" s="14"/>
      <c r="B2337" s="2"/>
      <c r="C2337" s="15"/>
      <c r="D2337" s="100"/>
      <c r="E2337" s="196"/>
      <c r="F2337" s="170"/>
    </row>
    <row r="2338" spans="1:6">
      <c r="A2338" s="14"/>
      <c r="B2338" s="2"/>
      <c r="C2338" s="15"/>
      <c r="D2338" s="100"/>
      <c r="E2338" s="196"/>
      <c r="F2338" s="170"/>
    </row>
    <row r="2339" spans="1:6">
      <c r="A2339" s="14"/>
      <c r="B2339" s="2"/>
      <c r="C2339" s="15"/>
      <c r="D2339" s="100"/>
      <c r="E2339" s="196"/>
      <c r="F2339" s="170"/>
    </row>
    <row r="2340" spans="1:6">
      <c r="A2340" s="14"/>
      <c r="B2340" s="2"/>
      <c r="C2340" s="15"/>
      <c r="D2340" s="100"/>
      <c r="E2340" s="196"/>
      <c r="F2340" s="170"/>
    </row>
    <row r="2341" spans="1:6">
      <c r="A2341" s="14"/>
      <c r="B2341" s="2"/>
      <c r="C2341" s="15"/>
      <c r="D2341" s="100"/>
      <c r="E2341" s="196"/>
      <c r="F2341" s="170"/>
    </row>
    <row r="2342" spans="1:6">
      <c r="A2342" s="14"/>
      <c r="B2342" s="2"/>
      <c r="C2342" s="15"/>
      <c r="D2342" s="100"/>
      <c r="E2342" s="196"/>
      <c r="F2342" s="170"/>
    </row>
    <row r="2343" spans="1:6">
      <c r="A2343" s="14"/>
      <c r="B2343" s="2"/>
      <c r="C2343" s="15"/>
      <c r="D2343" s="100"/>
      <c r="E2343" s="196"/>
      <c r="F2343" s="170"/>
    </row>
    <row r="2344" spans="1:6">
      <c r="A2344" s="14"/>
      <c r="B2344" s="2"/>
      <c r="C2344" s="15"/>
      <c r="D2344" s="100"/>
      <c r="E2344" s="196"/>
      <c r="F2344" s="170"/>
    </row>
    <row r="2345" spans="1:6">
      <c r="A2345" s="14"/>
      <c r="B2345" s="2"/>
      <c r="C2345" s="15"/>
      <c r="D2345" s="100"/>
      <c r="E2345" s="196"/>
      <c r="F2345" s="170"/>
    </row>
    <row r="2346" spans="1:6">
      <c r="A2346" s="14"/>
      <c r="B2346" s="2"/>
      <c r="C2346" s="15"/>
      <c r="D2346" s="100"/>
      <c r="E2346" s="196"/>
      <c r="F2346" s="170"/>
    </row>
    <row r="2347" spans="1:6">
      <c r="A2347" s="14"/>
      <c r="B2347" s="2"/>
      <c r="C2347" s="15"/>
      <c r="D2347" s="100"/>
      <c r="E2347" s="196"/>
      <c r="F2347" s="170"/>
    </row>
    <row r="2348" spans="1:6">
      <c r="A2348" s="14"/>
      <c r="B2348" s="2"/>
      <c r="C2348" s="15"/>
      <c r="D2348" s="100"/>
      <c r="E2348" s="196"/>
      <c r="F2348" s="170"/>
    </row>
    <row r="2349" spans="1:6">
      <c r="A2349" s="14"/>
      <c r="B2349" s="2"/>
      <c r="C2349" s="15"/>
      <c r="D2349" s="100"/>
      <c r="E2349" s="196"/>
      <c r="F2349" s="170"/>
    </row>
    <row r="2350" spans="1:6">
      <c r="A2350" s="14"/>
      <c r="B2350" s="2"/>
      <c r="C2350" s="15"/>
      <c r="D2350" s="100"/>
      <c r="E2350" s="196"/>
      <c r="F2350" s="170"/>
    </row>
    <row r="2351" spans="1:6">
      <c r="A2351" s="14"/>
      <c r="B2351" s="2"/>
      <c r="C2351" s="15"/>
      <c r="D2351" s="100"/>
      <c r="E2351" s="196"/>
      <c r="F2351" s="170"/>
    </row>
    <row r="2352" spans="1:6">
      <c r="A2352" s="14"/>
      <c r="B2352" s="2"/>
      <c r="C2352" s="15"/>
      <c r="D2352" s="100"/>
      <c r="E2352" s="196"/>
      <c r="F2352" s="170"/>
    </row>
    <row r="2353" spans="1:6">
      <c r="A2353" s="14"/>
      <c r="B2353" s="2"/>
      <c r="C2353" s="15"/>
      <c r="D2353" s="100"/>
      <c r="E2353" s="196"/>
      <c r="F2353" s="170"/>
    </row>
    <row r="2354" spans="1:6">
      <c r="A2354" s="14"/>
      <c r="B2354" s="2"/>
      <c r="C2354" s="15"/>
      <c r="D2354" s="100"/>
      <c r="E2354" s="196"/>
      <c r="F2354" s="170"/>
    </row>
    <row r="2355" spans="1:6">
      <c r="A2355" s="14"/>
      <c r="B2355" s="2"/>
      <c r="C2355" s="15"/>
      <c r="D2355" s="100"/>
      <c r="E2355" s="196"/>
      <c r="F2355" s="170"/>
    </row>
    <row r="2356" spans="1:6">
      <c r="A2356" s="14"/>
      <c r="B2356" s="2"/>
      <c r="C2356" s="15"/>
      <c r="D2356" s="100"/>
      <c r="E2356" s="196"/>
      <c r="F2356" s="170"/>
    </row>
    <row r="2357" spans="1:6">
      <c r="A2357" s="14"/>
      <c r="B2357" s="2"/>
      <c r="C2357" s="15"/>
      <c r="D2357" s="100"/>
      <c r="E2357" s="196"/>
      <c r="F2357" s="170"/>
    </row>
    <row r="2358" spans="1:6">
      <c r="A2358" s="14"/>
      <c r="B2358" s="2"/>
      <c r="C2358" s="15"/>
      <c r="D2358" s="100"/>
      <c r="E2358" s="196"/>
      <c r="F2358" s="170"/>
    </row>
    <row r="2359" spans="1:6">
      <c r="A2359" s="14"/>
      <c r="B2359" s="2"/>
      <c r="C2359" s="15"/>
      <c r="D2359" s="100"/>
      <c r="E2359" s="196"/>
      <c r="F2359" s="170"/>
    </row>
    <row r="2360" spans="1:6">
      <c r="A2360" s="14"/>
      <c r="B2360" s="2"/>
      <c r="C2360" s="15"/>
      <c r="D2360" s="100"/>
      <c r="E2360" s="196"/>
      <c r="F2360" s="170"/>
    </row>
    <row r="2361" spans="1:6">
      <c r="A2361" s="14"/>
      <c r="B2361" s="2"/>
      <c r="C2361" s="15"/>
      <c r="D2361" s="100"/>
      <c r="E2361" s="196"/>
      <c r="F2361" s="170"/>
    </row>
    <row r="2362" spans="1:6">
      <c r="A2362" s="14"/>
      <c r="B2362" s="2"/>
      <c r="C2362" s="15"/>
      <c r="D2362" s="100"/>
      <c r="E2362" s="196"/>
      <c r="F2362" s="170"/>
    </row>
    <row r="2363" spans="1:6">
      <c r="A2363" s="14"/>
      <c r="B2363" s="2"/>
      <c r="C2363" s="15"/>
      <c r="D2363" s="100"/>
      <c r="E2363" s="196"/>
      <c r="F2363" s="170"/>
    </row>
    <row r="2364" spans="1:6">
      <c r="A2364" s="14"/>
      <c r="B2364" s="2"/>
      <c r="C2364" s="15"/>
      <c r="D2364" s="100"/>
      <c r="E2364" s="196"/>
      <c r="F2364" s="170"/>
    </row>
    <row r="2365" spans="1:6">
      <c r="A2365" s="14"/>
      <c r="B2365" s="2"/>
      <c r="C2365" s="15"/>
      <c r="D2365" s="100"/>
      <c r="E2365" s="196"/>
      <c r="F2365" s="170"/>
    </row>
    <row r="2366" spans="1:6">
      <c r="A2366" s="14"/>
      <c r="B2366" s="2"/>
      <c r="C2366" s="15"/>
      <c r="D2366" s="100"/>
      <c r="E2366" s="196"/>
      <c r="F2366" s="170"/>
    </row>
    <row r="2367" spans="1:6">
      <c r="A2367" s="14"/>
      <c r="B2367" s="2"/>
      <c r="C2367" s="15"/>
      <c r="D2367" s="100"/>
      <c r="E2367" s="196"/>
      <c r="F2367" s="170"/>
    </row>
    <row r="2368" spans="1:6">
      <c r="A2368" s="14"/>
      <c r="B2368" s="2"/>
      <c r="C2368" s="15"/>
      <c r="D2368" s="100"/>
      <c r="E2368" s="196"/>
      <c r="F2368" s="170"/>
    </row>
    <row r="2369" spans="1:6">
      <c r="A2369" s="14"/>
      <c r="B2369" s="2"/>
      <c r="C2369" s="15"/>
      <c r="D2369" s="100"/>
      <c r="E2369" s="196"/>
      <c r="F2369" s="170"/>
    </row>
    <row r="2370" spans="1:6">
      <c r="A2370" s="14"/>
      <c r="B2370" s="2"/>
      <c r="C2370" s="15"/>
      <c r="D2370" s="100"/>
      <c r="E2370" s="196"/>
      <c r="F2370" s="170"/>
    </row>
    <row r="2371" spans="1:6">
      <c r="A2371" s="14"/>
      <c r="B2371" s="2"/>
      <c r="C2371" s="15"/>
      <c r="D2371" s="100"/>
      <c r="E2371" s="196"/>
      <c r="F2371" s="170"/>
    </row>
    <row r="2372" spans="1:6">
      <c r="A2372" s="14"/>
      <c r="B2372" s="2"/>
      <c r="C2372" s="15"/>
      <c r="D2372" s="100"/>
      <c r="E2372" s="196"/>
      <c r="F2372" s="170"/>
    </row>
    <row r="2373" spans="1:6">
      <c r="A2373" s="14"/>
      <c r="B2373" s="2"/>
      <c r="C2373" s="15"/>
      <c r="D2373" s="100"/>
      <c r="E2373" s="196"/>
      <c r="F2373" s="170"/>
    </row>
    <row r="2374" spans="1:6">
      <c r="A2374" s="14"/>
      <c r="B2374" s="2"/>
      <c r="C2374" s="15"/>
      <c r="D2374" s="100"/>
      <c r="E2374" s="196"/>
      <c r="F2374" s="170"/>
    </row>
    <row r="2375" spans="1:6">
      <c r="A2375" s="14"/>
      <c r="B2375" s="2"/>
      <c r="C2375" s="15"/>
      <c r="D2375" s="100"/>
      <c r="E2375" s="196"/>
      <c r="F2375" s="170"/>
    </row>
    <row r="2376" spans="1:6">
      <c r="A2376" s="14"/>
      <c r="B2376" s="2"/>
      <c r="C2376" s="15"/>
      <c r="D2376" s="100"/>
      <c r="E2376" s="196"/>
      <c r="F2376" s="170"/>
    </row>
    <row r="2377" spans="1:6">
      <c r="A2377" s="14"/>
      <c r="B2377" s="2"/>
      <c r="C2377" s="15"/>
      <c r="D2377" s="100"/>
      <c r="E2377" s="196"/>
      <c r="F2377" s="170"/>
    </row>
    <row r="2378" spans="1:6">
      <c r="A2378" s="14"/>
      <c r="B2378" s="2"/>
      <c r="C2378" s="15"/>
      <c r="D2378" s="100"/>
      <c r="E2378" s="196"/>
      <c r="F2378" s="170"/>
    </row>
    <row r="2379" spans="1:6">
      <c r="A2379" s="14"/>
      <c r="B2379" s="2"/>
      <c r="C2379" s="15"/>
      <c r="D2379" s="100"/>
      <c r="E2379" s="196"/>
      <c r="F2379" s="170"/>
    </row>
    <row r="2380" spans="1:6">
      <c r="A2380" s="14"/>
      <c r="B2380" s="2"/>
      <c r="C2380" s="15"/>
      <c r="D2380" s="100"/>
      <c r="E2380" s="196"/>
      <c r="F2380" s="170"/>
    </row>
    <row r="2381" spans="1:6">
      <c r="A2381" s="14"/>
      <c r="B2381" s="2"/>
      <c r="C2381" s="15"/>
      <c r="D2381" s="100"/>
      <c r="E2381" s="196"/>
      <c r="F2381" s="170"/>
    </row>
    <row r="2382" spans="1:6">
      <c r="A2382" s="14"/>
      <c r="B2382" s="2"/>
      <c r="C2382" s="15"/>
      <c r="D2382" s="100"/>
      <c r="E2382" s="196"/>
      <c r="F2382" s="170"/>
    </row>
    <row r="2383" spans="1:6">
      <c r="A2383" s="14"/>
      <c r="B2383" s="2"/>
      <c r="C2383" s="15"/>
      <c r="D2383" s="100"/>
      <c r="E2383" s="196"/>
      <c r="F2383" s="170"/>
    </row>
    <row r="2384" spans="1:6">
      <c r="A2384" s="14"/>
      <c r="B2384" s="2"/>
      <c r="C2384" s="15"/>
      <c r="D2384" s="100"/>
      <c r="E2384" s="196"/>
      <c r="F2384" s="170"/>
    </row>
    <row r="2385" spans="1:6">
      <c r="A2385" s="14"/>
      <c r="B2385" s="2"/>
      <c r="C2385" s="15"/>
      <c r="D2385" s="100"/>
      <c r="E2385" s="196"/>
      <c r="F2385" s="170"/>
    </row>
    <row r="2386" spans="1:6">
      <c r="A2386" s="14"/>
      <c r="B2386" s="2"/>
      <c r="C2386" s="15"/>
      <c r="D2386" s="100"/>
      <c r="E2386" s="196"/>
      <c r="F2386" s="170"/>
    </row>
    <row r="2387" spans="1:6">
      <c r="A2387" s="14"/>
      <c r="B2387" s="2"/>
      <c r="C2387" s="15"/>
      <c r="D2387" s="100"/>
      <c r="E2387" s="196"/>
      <c r="F2387" s="170"/>
    </row>
    <row r="2388" spans="1:6">
      <c r="A2388" s="14"/>
      <c r="B2388" s="2"/>
      <c r="C2388" s="15"/>
      <c r="D2388" s="100"/>
      <c r="E2388" s="196"/>
      <c r="F2388" s="170"/>
    </row>
    <row r="2389" spans="1:6">
      <c r="A2389" s="14"/>
      <c r="B2389" s="2"/>
      <c r="C2389" s="15"/>
      <c r="D2389" s="100"/>
      <c r="E2389" s="196"/>
      <c r="F2389" s="170"/>
    </row>
    <row r="2390" spans="1:6">
      <c r="A2390" s="14"/>
      <c r="B2390" s="2"/>
      <c r="C2390" s="15"/>
      <c r="D2390" s="100"/>
      <c r="E2390" s="196"/>
      <c r="F2390" s="170"/>
    </row>
    <row r="2391" spans="1:6">
      <c r="A2391" s="14"/>
      <c r="B2391" s="2"/>
      <c r="C2391" s="15"/>
      <c r="D2391" s="100"/>
      <c r="E2391" s="196"/>
      <c r="F2391" s="170"/>
    </row>
    <row r="2392" spans="1:6">
      <c r="A2392" s="14"/>
      <c r="B2392" s="2"/>
      <c r="C2392" s="15"/>
      <c r="D2392" s="100"/>
      <c r="E2392" s="196"/>
      <c r="F2392" s="170"/>
    </row>
    <row r="2393" spans="1:6">
      <c r="A2393" s="14"/>
      <c r="B2393" s="2"/>
      <c r="C2393" s="15"/>
      <c r="D2393" s="100"/>
      <c r="E2393" s="196"/>
      <c r="F2393" s="170"/>
    </row>
    <row r="2394" spans="1:6">
      <c r="A2394" s="14"/>
      <c r="B2394" s="2"/>
      <c r="C2394" s="15"/>
      <c r="D2394" s="100"/>
      <c r="E2394" s="196"/>
      <c r="F2394" s="170"/>
    </row>
    <row r="2395" spans="1:6">
      <c r="A2395" s="14"/>
      <c r="B2395" s="2"/>
      <c r="C2395" s="15"/>
      <c r="D2395" s="100"/>
      <c r="E2395" s="196"/>
      <c r="F2395" s="170"/>
    </row>
    <row r="2396" spans="1:6">
      <c r="A2396" s="14"/>
      <c r="B2396" s="2"/>
      <c r="C2396" s="15"/>
      <c r="D2396" s="100"/>
      <c r="E2396" s="196"/>
      <c r="F2396" s="170"/>
    </row>
    <row r="2397" spans="1:6">
      <c r="A2397" s="14"/>
      <c r="B2397" s="2"/>
      <c r="C2397" s="15"/>
      <c r="D2397" s="100"/>
      <c r="E2397" s="196"/>
      <c r="F2397" s="170"/>
    </row>
    <row r="2398" spans="1:6">
      <c r="A2398" s="14"/>
      <c r="B2398" s="2"/>
      <c r="C2398" s="15"/>
      <c r="D2398" s="100"/>
      <c r="E2398" s="196"/>
      <c r="F2398" s="170"/>
    </row>
    <row r="2399" spans="1:6">
      <c r="A2399" s="14"/>
      <c r="B2399" s="2"/>
      <c r="C2399" s="15"/>
      <c r="D2399" s="100"/>
      <c r="E2399" s="196"/>
      <c r="F2399" s="170"/>
    </row>
    <row r="2400" spans="1:6">
      <c r="A2400" s="14"/>
      <c r="B2400" s="2"/>
      <c r="C2400" s="15"/>
      <c r="D2400" s="100"/>
      <c r="E2400" s="196"/>
      <c r="F2400" s="170"/>
    </row>
    <row r="2401" spans="1:6">
      <c r="A2401" s="14"/>
      <c r="B2401" s="2"/>
      <c r="C2401" s="15"/>
      <c r="D2401" s="100"/>
      <c r="E2401" s="196"/>
      <c r="F2401" s="170"/>
    </row>
    <row r="2402" spans="1:6">
      <c r="A2402" s="14"/>
      <c r="B2402" s="2"/>
      <c r="C2402" s="15"/>
      <c r="D2402" s="100"/>
      <c r="E2402" s="196"/>
      <c r="F2402" s="170"/>
    </row>
    <row r="2403" spans="1:6">
      <c r="A2403" s="14"/>
      <c r="B2403" s="2"/>
      <c r="C2403" s="15"/>
      <c r="D2403" s="100"/>
      <c r="E2403" s="196"/>
      <c r="F2403" s="170"/>
    </row>
    <row r="2404" spans="1:6">
      <c r="A2404" s="14"/>
      <c r="B2404" s="2"/>
      <c r="C2404" s="15"/>
      <c r="D2404" s="100"/>
      <c r="E2404" s="196"/>
      <c r="F2404" s="170"/>
    </row>
    <row r="2405" spans="1:6">
      <c r="A2405" s="14"/>
      <c r="B2405" s="2"/>
      <c r="C2405" s="15"/>
      <c r="D2405" s="100"/>
      <c r="E2405" s="196"/>
      <c r="F2405" s="170"/>
    </row>
    <row r="2406" spans="1:6">
      <c r="A2406" s="14"/>
      <c r="B2406" s="2"/>
      <c r="C2406" s="15"/>
      <c r="D2406" s="100"/>
      <c r="E2406" s="196"/>
      <c r="F2406" s="170"/>
    </row>
    <row r="2407" spans="1:6">
      <c r="A2407" s="14"/>
      <c r="B2407" s="2"/>
      <c r="C2407" s="15"/>
      <c r="D2407" s="100"/>
      <c r="E2407" s="196"/>
      <c r="F2407" s="170"/>
    </row>
    <row r="2408" spans="1:6">
      <c r="A2408" s="14"/>
      <c r="B2408" s="2"/>
      <c r="C2408" s="15"/>
      <c r="D2408" s="100"/>
      <c r="E2408" s="196"/>
      <c r="F2408" s="170"/>
    </row>
    <row r="2409" spans="1:6">
      <c r="A2409" s="14"/>
      <c r="B2409" s="2"/>
      <c r="C2409" s="15"/>
      <c r="D2409" s="100"/>
      <c r="E2409" s="196"/>
      <c r="F2409" s="170"/>
    </row>
    <row r="2410" spans="1:6">
      <c r="A2410" s="14"/>
      <c r="B2410" s="2"/>
      <c r="C2410" s="15"/>
      <c r="D2410" s="100"/>
      <c r="E2410" s="196"/>
      <c r="F2410" s="170"/>
    </row>
    <row r="2411" spans="1:6">
      <c r="A2411" s="14"/>
      <c r="B2411" s="2"/>
      <c r="C2411" s="15"/>
      <c r="D2411" s="100"/>
      <c r="E2411" s="196"/>
      <c r="F2411" s="170"/>
    </row>
    <row r="2412" spans="1:6">
      <c r="A2412" s="14"/>
      <c r="B2412" s="2"/>
      <c r="C2412" s="15"/>
      <c r="D2412" s="100"/>
      <c r="E2412" s="196"/>
      <c r="F2412" s="170"/>
    </row>
    <row r="2413" spans="1:6">
      <c r="A2413" s="14"/>
      <c r="B2413" s="2"/>
      <c r="C2413" s="15"/>
      <c r="D2413" s="100"/>
      <c r="E2413" s="196"/>
      <c r="F2413" s="170"/>
    </row>
    <row r="2414" spans="1:6">
      <c r="A2414" s="14"/>
      <c r="B2414" s="2"/>
      <c r="C2414" s="15"/>
      <c r="D2414" s="100"/>
      <c r="E2414" s="196"/>
      <c r="F2414" s="170"/>
    </row>
    <row r="2415" spans="1:6">
      <c r="A2415" s="14"/>
      <c r="B2415" s="2"/>
      <c r="C2415" s="15"/>
      <c r="D2415" s="100"/>
      <c r="E2415" s="196"/>
      <c r="F2415" s="170"/>
    </row>
    <row r="2416" spans="1:6">
      <c r="A2416" s="14"/>
      <c r="B2416" s="2"/>
      <c r="C2416" s="15"/>
      <c r="D2416" s="100"/>
      <c r="E2416" s="196"/>
      <c r="F2416" s="170"/>
    </row>
    <row r="2417" spans="1:6">
      <c r="A2417" s="14"/>
      <c r="B2417" s="2"/>
      <c r="C2417" s="15"/>
      <c r="D2417" s="100"/>
      <c r="E2417" s="196"/>
      <c r="F2417" s="170"/>
    </row>
    <row r="2418" spans="1:6">
      <c r="A2418" s="14"/>
      <c r="B2418" s="2"/>
      <c r="C2418" s="15"/>
      <c r="D2418" s="100"/>
      <c r="E2418" s="196"/>
      <c r="F2418" s="170"/>
    </row>
    <row r="2419" spans="1:6">
      <c r="A2419" s="14"/>
      <c r="B2419" s="2"/>
      <c r="C2419" s="15"/>
      <c r="D2419" s="100"/>
      <c r="E2419" s="196"/>
      <c r="F2419" s="170"/>
    </row>
    <row r="2420" spans="1:6">
      <c r="A2420" s="14"/>
      <c r="B2420" s="2"/>
      <c r="C2420" s="15"/>
      <c r="D2420" s="100"/>
      <c r="E2420" s="196"/>
      <c r="F2420" s="170"/>
    </row>
    <row r="2421" spans="1:6">
      <c r="A2421" s="14"/>
      <c r="B2421" s="2"/>
      <c r="C2421" s="15"/>
      <c r="D2421" s="100"/>
      <c r="E2421" s="196"/>
      <c r="F2421" s="170"/>
    </row>
    <row r="2422" spans="1:6">
      <c r="A2422" s="14"/>
      <c r="B2422" s="2"/>
      <c r="C2422" s="15"/>
      <c r="D2422" s="100"/>
      <c r="E2422" s="196"/>
      <c r="F2422" s="170"/>
    </row>
    <row r="2423" spans="1:6">
      <c r="A2423" s="14"/>
      <c r="B2423" s="2"/>
      <c r="C2423" s="15"/>
      <c r="D2423" s="100"/>
      <c r="E2423" s="196"/>
      <c r="F2423" s="170"/>
    </row>
    <row r="2424" spans="1:6">
      <c r="A2424" s="14"/>
      <c r="B2424" s="2"/>
      <c r="C2424" s="15"/>
      <c r="D2424" s="100"/>
      <c r="E2424" s="196"/>
      <c r="F2424" s="170"/>
    </row>
    <row r="2425" spans="1:6">
      <c r="A2425" s="14"/>
      <c r="B2425" s="2"/>
      <c r="C2425" s="15"/>
      <c r="D2425" s="100"/>
      <c r="E2425" s="196"/>
      <c r="F2425" s="170"/>
    </row>
    <row r="2426" spans="1:6">
      <c r="A2426" s="14"/>
      <c r="B2426" s="2"/>
      <c r="C2426" s="15"/>
      <c r="D2426" s="100"/>
      <c r="E2426" s="196"/>
      <c r="F2426" s="170"/>
    </row>
    <row r="2427" spans="1:6">
      <c r="A2427" s="14"/>
      <c r="B2427" s="2"/>
      <c r="C2427" s="15"/>
      <c r="D2427" s="100"/>
      <c r="E2427" s="196"/>
      <c r="F2427" s="170"/>
    </row>
    <row r="2428" spans="1:6">
      <c r="A2428" s="14"/>
      <c r="B2428" s="2"/>
      <c r="C2428" s="15"/>
      <c r="D2428" s="100"/>
      <c r="E2428" s="196"/>
      <c r="F2428" s="170"/>
    </row>
    <row r="2429" spans="1:6">
      <c r="A2429" s="14"/>
      <c r="B2429" s="2"/>
      <c r="C2429" s="15"/>
      <c r="D2429" s="100"/>
      <c r="E2429" s="196"/>
      <c r="F2429" s="170"/>
    </row>
    <row r="2430" spans="1:6">
      <c r="A2430" s="14"/>
      <c r="B2430" s="2"/>
      <c r="C2430" s="15"/>
      <c r="D2430" s="100"/>
      <c r="E2430" s="196"/>
      <c r="F2430" s="170"/>
    </row>
    <row r="2431" spans="1:6">
      <c r="A2431" s="14"/>
      <c r="B2431" s="2"/>
      <c r="C2431" s="15"/>
      <c r="D2431" s="100"/>
      <c r="E2431" s="196"/>
      <c r="F2431" s="170"/>
    </row>
    <row r="2432" spans="1:6">
      <c r="A2432" s="14"/>
      <c r="B2432" s="2"/>
      <c r="C2432" s="15"/>
      <c r="D2432" s="100"/>
      <c r="E2432" s="196"/>
      <c r="F2432" s="170"/>
    </row>
    <row r="2433" spans="1:6">
      <c r="A2433" s="14"/>
      <c r="B2433" s="2"/>
      <c r="C2433" s="15"/>
      <c r="D2433" s="100"/>
      <c r="E2433" s="196"/>
      <c r="F2433" s="170"/>
    </row>
    <row r="2434" spans="1:6">
      <c r="A2434" s="14"/>
      <c r="B2434" s="2"/>
      <c r="C2434" s="15"/>
      <c r="D2434" s="100"/>
      <c r="E2434" s="196"/>
      <c r="F2434" s="170"/>
    </row>
    <row r="2435" spans="1:6">
      <c r="A2435" s="14"/>
      <c r="B2435" s="2"/>
      <c r="C2435" s="15"/>
      <c r="D2435" s="100"/>
      <c r="E2435" s="196"/>
      <c r="F2435" s="170"/>
    </row>
    <row r="2436" spans="1:6">
      <c r="A2436" s="14"/>
      <c r="B2436" s="2"/>
      <c r="C2436" s="15"/>
      <c r="D2436" s="100"/>
      <c r="E2436" s="196"/>
      <c r="F2436" s="170"/>
    </row>
    <row r="2437" spans="1:6">
      <c r="A2437" s="14"/>
      <c r="B2437" s="2"/>
      <c r="C2437" s="15"/>
      <c r="D2437" s="100"/>
      <c r="E2437" s="196"/>
      <c r="F2437" s="170"/>
    </row>
    <row r="2438" spans="1:6">
      <c r="A2438" s="14"/>
      <c r="B2438" s="2"/>
      <c r="C2438" s="15"/>
      <c r="D2438" s="100"/>
      <c r="E2438" s="196"/>
      <c r="F2438" s="170"/>
    </row>
    <row r="2439" spans="1:6">
      <c r="A2439" s="14"/>
      <c r="B2439" s="2"/>
      <c r="C2439" s="15"/>
      <c r="D2439" s="100"/>
      <c r="E2439" s="196"/>
      <c r="F2439" s="170"/>
    </row>
    <row r="2440" spans="1:6">
      <c r="A2440" s="14"/>
      <c r="B2440" s="2"/>
      <c r="C2440" s="15"/>
      <c r="D2440" s="100"/>
      <c r="E2440" s="196"/>
      <c r="F2440" s="170"/>
    </row>
    <row r="2441" spans="1:6">
      <c r="A2441" s="14"/>
      <c r="B2441" s="2"/>
      <c r="C2441" s="15"/>
      <c r="D2441" s="100"/>
      <c r="E2441" s="196"/>
      <c r="F2441" s="170"/>
    </row>
    <row r="2442" spans="1:6">
      <c r="A2442" s="14"/>
      <c r="B2442" s="2"/>
      <c r="C2442" s="15"/>
      <c r="D2442" s="100"/>
      <c r="E2442" s="196"/>
      <c r="F2442" s="170"/>
    </row>
    <row r="2443" spans="1:6">
      <c r="A2443" s="14"/>
      <c r="B2443" s="2"/>
      <c r="C2443" s="15"/>
      <c r="D2443" s="100"/>
      <c r="E2443" s="196"/>
      <c r="F2443" s="170"/>
    </row>
    <row r="2444" spans="1:6">
      <c r="A2444" s="14"/>
      <c r="B2444" s="2"/>
      <c r="C2444" s="15"/>
      <c r="D2444" s="100"/>
      <c r="E2444" s="196"/>
      <c r="F2444" s="170"/>
    </row>
    <row r="2445" spans="1:6">
      <c r="A2445" s="14"/>
      <c r="B2445" s="2"/>
      <c r="C2445" s="15"/>
      <c r="D2445" s="100"/>
      <c r="E2445" s="196"/>
      <c r="F2445" s="170"/>
    </row>
    <row r="2446" spans="1:6">
      <c r="A2446" s="14"/>
      <c r="B2446" s="2"/>
      <c r="C2446" s="15"/>
      <c r="D2446" s="100"/>
      <c r="E2446" s="196"/>
      <c r="F2446" s="170"/>
    </row>
    <row r="2447" spans="1:6">
      <c r="A2447" s="14"/>
      <c r="B2447" s="2"/>
      <c r="C2447" s="15"/>
      <c r="D2447" s="100"/>
      <c r="E2447" s="196"/>
      <c r="F2447" s="170"/>
    </row>
    <row r="2448" spans="1:6">
      <c r="A2448" s="14"/>
      <c r="B2448" s="2"/>
      <c r="C2448" s="15"/>
      <c r="D2448" s="100"/>
      <c r="E2448" s="196"/>
      <c r="F2448" s="170"/>
    </row>
    <row r="2449" spans="1:6">
      <c r="A2449" s="14"/>
      <c r="B2449" s="2"/>
      <c r="C2449" s="15"/>
      <c r="D2449" s="100"/>
      <c r="E2449" s="196"/>
      <c r="F2449" s="170"/>
    </row>
    <row r="2450" spans="1:6">
      <c r="A2450" s="14"/>
      <c r="B2450" s="2"/>
      <c r="C2450" s="15"/>
      <c r="D2450" s="100"/>
      <c r="E2450" s="196"/>
      <c r="F2450" s="170"/>
    </row>
    <row r="2451" spans="1:6">
      <c r="A2451" s="14"/>
      <c r="B2451" s="2"/>
      <c r="C2451" s="15"/>
      <c r="D2451" s="100"/>
      <c r="E2451" s="196"/>
      <c r="F2451" s="170"/>
    </row>
    <row r="2452" spans="1:6">
      <c r="A2452" s="14"/>
      <c r="B2452" s="2"/>
      <c r="C2452" s="15"/>
      <c r="D2452" s="100"/>
      <c r="E2452" s="196"/>
      <c r="F2452" s="170"/>
    </row>
    <row r="2453" spans="1:6">
      <c r="A2453" s="14"/>
      <c r="B2453" s="2"/>
      <c r="C2453" s="15"/>
      <c r="D2453" s="100"/>
      <c r="E2453" s="196"/>
      <c r="F2453" s="170"/>
    </row>
    <row r="2454" spans="1:6">
      <c r="A2454" s="14"/>
      <c r="B2454" s="2"/>
      <c r="C2454" s="15"/>
      <c r="D2454" s="100"/>
      <c r="E2454" s="196"/>
      <c r="F2454" s="170"/>
    </row>
    <row r="2455" spans="1:6">
      <c r="A2455" s="14"/>
      <c r="B2455" s="2"/>
      <c r="C2455" s="15"/>
      <c r="D2455" s="100"/>
      <c r="E2455" s="196"/>
      <c r="F2455" s="170"/>
    </row>
    <row r="2456" spans="1:6">
      <c r="A2456" s="14"/>
      <c r="B2456" s="2"/>
      <c r="C2456" s="15"/>
      <c r="D2456" s="100"/>
      <c r="E2456" s="196"/>
      <c r="F2456" s="170"/>
    </row>
    <row r="2457" spans="1:6">
      <c r="A2457" s="14"/>
      <c r="B2457" s="2"/>
      <c r="C2457" s="15"/>
      <c r="D2457" s="100"/>
      <c r="E2457" s="196"/>
      <c r="F2457" s="170"/>
    </row>
    <row r="2458" spans="1:6">
      <c r="A2458" s="14"/>
      <c r="B2458" s="2"/>
      <c r="C2458" s="15"/>
      <c r="D2458" s="100"/>
      <c r="E2458" s="196"/>
      <c r="F2458" s="170"/>
    </row>
    <row r="2459" spans="1:6">
      <c r="A2459" s="14"/>
      <c r="B2459" s="2"/>
      <c r="C2459" s="15"/>
      <c r="D2459" s="100"/>
      <c r="E2459" s="196"/>
      <c r="F2459" s="170"/>
    </row>
    <row r="2460" spans="1:6">
      <c r="A2460" s="14"/>
      <c r="B2460" s="2"/>
      <c r="C2460" s="15"/>
      <c r="D2460" s="100"/>
      <c r="E2460" s="196"/>
      <c r="F2460" s="170"/>
    </row>
    <row r="2461" spans="1:6">
      <c r="A2461" s="14"/>
      <c r="B2461" s="2"/>
      <c r="C2461" s="15"/>
      <c r="D2461" s="100"/>
      <c r="E2461" s="196"/>
      <c r="F2461" s="170"/>
    </row>
    <row r="2462" spans="1:6">
      <c r="A2462" s="14"/>
      <c r="B2462" s="2"/>
      <c r="C2462" s="15"/>
      <c r="D2462" s="100"/>
      <c r="E2462" s="196"/>
      <c r="F2462" s="170"/>
    </row>
    <row r="2463" spans="1:6">
      <c r="A2463" s="14"/>
      <c r="B2463" s="2"/>
      <c r="C2463" s="15"/>
      <c r="D2463" s="100"/>
      <c r="E2463" s="196"/>
      <c r="F2463" s="170"/>
    </row>
    <row r="2464" spans="1:6">
      <c r="A2464" s="14"/>
      <c r="B2464" s="2"/>
      <c r="C2464" s="15"/>
      <c r="D2464" s="100"/>
      <c r="E2464" s="196"/>
      <c r="F2464" s="170"/>
    </row>
    <row r="2465" spans="1:6">
      <c r="A2465" s="14"/>
      <c r="B2465" s="2"/>
      <c r="C2465" s="15"/>
      <c r="D2465" s="100"/>
      <c r="E2465" s="196"/>
      <c r="F2465" s="170"/>
    </row>
    <row r="2466" spans="1:6">
      <c r="A2466" s="14"/>
      <c r="B2466" s="2"/>
      <c r="C2466" s="15"/>
      <c r="D2466" s="100"/>
      <c r="E2466" s="196"/>
      <c r="F2466" s="170"/>
    </row>
    <row r="2467" spans="1:6">
      <c r="A2467" s="14"/>
      <c r="B2467" s="2"/>
      <c r="C2467" s="15"/>
      <c r="D2467" s="100"/>
      <c r="E2467" s="196"/>
      <c r="F2467" s="170"/>
    </row>
    <row r="2468" spans="1:6">
      <c r="A2468" s="14"/>
      <c r="B2468" s="2"/>
      <c r="C2468" s="15"/>
      <c r="D2468" s="100"/>
      <c r="E2468" s="196"/>
      <c r="F2468" s="170"/>
    </row>
    <row r="2469" spans="1:6">
      <c r="A2469" s="14"/>
      <c r="B2469" s="2"/>
      <c r="C2469" s="15"/>
      <c r="D2469" s="100"/>
      <c r="E2469" s="196"/>
      <c r="F2469" s="170"/>
    </row>
    <row r="2470" spans="1:6">
      <c r="A2470" s="14"/>
      <c r="B2470" s="2"/>
      <c r="C2470" s="15"/>
      <c r="D2470" s="100"/>
      <c r="E2470" s="196"/>
      <c r="F2470" s="170"/>
    </row>
    <row r="2471" spans="1:6">
      <c r="A2471" s="14"/>
      <c r="B2471" s="2"/>
      <c r="C2471" s="15"/>
      <c r="D2471" s="100"/>
      <c r="E2471" s="196"/>
      <c r="F2471" s="170"/>
    </row>
    <row r="2472" spans="1:6">
      <c r="A2472" s="14"/>
      <c r="B2472" s="2"/>
      <c r="C2472" s="15"/>
      <c r="D2472" s="100"/>
      <c r="E2472" s="196"/>
      <c r="F2472" s="170"/>
    </row>
    <row r="2473" spans="1:6">
      <c r="A2473" s="14"/>
      <c r="B2473" s="2"/>
      <c r="C2473" s="15"/>
      <c r="D2473" s="100"/>
      <c r="E2473" s="196"/>
      <c r="F2473" s="170"/>
    </row>
    <row r="2474" spans="1:6">
      <c r="A2474" s="14"/>
      <c r="B2474" s="2"/>
      <c r="C2474" s="15"/>
      <c r="D2474" s="100"/>
      <c r="E2474" s="196"/>
      <c r="F2474" s="170"/>
    </row>
    <row r="2475" spans="1:6">
      <c r="A2475" s="14"/>
      <c r="B2475" s="2"/>
      <c r="C2475" s="15"/>
      <c r="D2475" s="100"/>
      <c r="E2475" s="196"/>
      <c r="F2475" s="170"/>
    </row>
    <row r="2476" spans="1:6">
      <c r="A2476" s="14"/>
      <c r="B2476" s="2"/>
      <c r="C2476" s="15"/>
      <c r="D2476" s="100"/>
      <c r="E2476" s="196"/>
      <c r="F2476" s="170"/>
    </row>
    <row r="2477" spans="1:6">
      <c r="A2477" s="14"/>
      <c r="B2477" s="2"/>
      <c r="C2477" s="15"/>
      <c r="D2477" s="100"/>
      <c r="E2477" s="196"/>
      <c r="F2477" s="170"/>
    </row>
    <row r="2478" spans="1:6">
      <c r="A2478" s="14"/>
      <c r="B2478" s="2"/>
      <c r="C2478" s="15"/>
      <c r="D2478" s="100"/>
      <c r="E2478" s="196"/>
      <c r="F2478" s="170"/>
    </row>
    <row r="2479" spans="1:6">
      <c r="A2479" s="14"/>
      <c r="B2479" s="2"/>
      <c r="C2479" s="15"/>
      <c r="D2479" s="100"/>
      <c r="E2479" s="196"/>
      <c r="F2479" s="170"/>
    </row>
    <row r="2480" spans="1:6">
      <c r="A2480" s="14"/>
      <c r="B2480" s="2"/>
      <c r="C2480" s="15"/>
      <c r="D2480" s="100"/>
      <c r="E2480" s="196"/>
      <c r="F2480" s="170"/>
    </row>
    <row r="2481" spans="1:6">
      <c r="A2481" s="14"/>
      <c r="B2481" s="2"/>
      <c r="C2481" s="15"/>
      <c r="D2481" s="100"/>
      <c r="E2481" s="196"/>
      <c r="F2481" s="170"/>
    </row>
    <row r="2482" spans="1:6">
      <c r="A2482" s="14"/>
      <c r="B2482" s="2"/>
      <c r="C2482" s="15"/>
      <c r="D2482" s="100"/>
      <c r="E2482" s="196"/>
      <c r="F2482" s="170"/>
    </row>
    <row r="2483" spans="1:6">
      <c r="A2483" s="14"/>
      <c r="B2483" s="2"/>
      <c r="C2483" s="15"/>
      <c r="D2483" s="100"/>
      <c r="E2483" s="196"/>
      <c r="F2483" s="170"/>
    </row>
    <row r="2484" spans="1:6">
      <c r="A2484" s="14"/>
      <c r="B2484" s="2"/>
      <c r="C2484" s="15"/>
      <c r="D2484" s="100"/>
      <c r="E2484" s="196"/>
      <c r="F2484" s="170"/>
    </row>
    <row r="2485" spans="1:6">
      <c r="A2485" s="14"/>
      <c r="B2485" s="2"/>
      <c r="C2485" s="15"/>
      <c r="D2485" s="100"/>
      <c r="E2485" s="196"/>
      <c r="F2485" s="170"/>
    </row>
    <row r="2486" spans="1:6">
      <c r="A2486" s="14"/>
      <c r="B2486" s="2"/>
      <c r="C2486" s="15"/>
      <c r="D2486" s="100"/>
      <c r="E2486" s="196"/>
      <c r="F2486" s="170"/>
    </row>
    <row r="2487" spans="1:6">
      <c r="A2487" s="14"/>
      <c r="B2487" s="2"/>
      <c r="C2487" s="15"/>
      <c r="D2487" s="100"/>
      <c r="E2487" s="196"/>
      <c r="F2487" s="170"/>
    </row>
    <row r="2488" spans="1:6">
      <c r="A2488" s="14"/>
      <c r="B2488" s="2"/>
      <c r="C2488" s="15"/>
      <c r="D2488" s="100"/>
      <c r="E2488" s="196"/>
      <c r="F2488" s="170"/>
    </row>
    <row r="2489" spans="1:6">
      <c r="A2489" s="14"/>
      <c r="B2489" s="2"/>
      <c r="C2489" s="15"/>
      <c r="D2489" s="100"/>
      <c r="E2489" s="196"/>
      <c r="F2489" s="170"/>
    </row>
    <row r="2490" spans="1:6">
      <c r="A2490" s="14"/>
      <c r="B2490" s="2"/>
      <c r="C2490" s="15"/>
      <c r="D2490" s="100"/>
      <c r="E2490" s="196"/>
      <c r="F2490" s="170"/>
    </row>
    <row r="2491" spans="1:6">
      <c r="A2491" s="14"/>
      <c r="B2491" s="2"/>
      <c r="C2491" s="15"/>
      <c r="D2491" s="100"/>
      <c r="E2491" s="196"/>
      <c r="F2491" s="170"/>
    </row>
    <row r="2492" spans="1:6">
      <c r="A2492" s="14"/>
      <c r="B2492" s="2"/>
      <c r="C2492" s="15"/>
      <c r="D2492" s="100"/>
      <c r="E2492" s="196"/>
      <c r="F2492" s="170"/>
    </row>
    <row r="2493" spans="1:6">
      <c r="A2493" s="14"/>
      <c r="B2493" s="2"/>
      <c r="C2493" s="15"/>
      <c r="D2493" s="100"/>
      <c r="E2493" s="196"/>
      <c r="F2493" s="170"/>
    </row>
    <row r="2494" spans="1:6">
      <c r="A2494" s="14"/>
      <c r="B2494" s="2"/>
      <c r="C2494" s="15"/>
      <c r="D2494" s="100"/>
      <c r="E2494" s="196"/>
      <c r="F2494" s="170"/>
    </row>
    <row r="2495" spans="1:6">
      <c r="A2495" s="14"/>
      <c r="B2495" s="2"/>
      <c r="C2495" s="15"/>
      <c r="D2495" s="100"/>
      <c r="E2495" s="196"/>
      <c r="F2495" s="170"/>
    </row>
    <row r="2496" spans="1:6">
      <c r="A2496" s="14"/>
      <c r="B2496" s="2"/>
      <c r="C2496" s="15"/>
      <c r="D2496" s="100"/>
      <c r="E2496" s="196"/>
      <c r="F2496" s="170"/>
    </row>
    <row r="2497" spans="1:6">
      <c r="A2497" s="14"/>
      <c r="B2497" s="2"/>
      <c r="C2497" s="15"/>
      <c r="D2497" s="100"/>
      <c r="E2497" s="196"/>
      <c r="F2497" s="170"/>
    </row>
    <row r="2498" spans="1:6">
      <c r="A2498" s="14"/>
      <c r="B2498" s="2"/>
      <c r="C2498" s="15"/>
      <c r="D2498" s="100"/>
      <c r="E2498" s="196"/>
      <c r="F2498" s="170"/>
    </row>
    <row r="2499" spans="1:6">
      <c r="A2499" s="14"/>
      <c r="B2499" s="2"/>
      <c r="C2499" s="15"/>
      <c r="D2499" s="100"/>
      <c r="E2499" s="196"/>
      <c r="F2499" s="170"/>
    </row>
    <row r="2500" spans="1:6">
      <c r="A2500" s="14"/>
      <c r="B2500" s="2"/>
      <c r="C2500" s="15"/>
      <c r="D2500" s="100"/>
      <c r="E2500" s="196"/>
      <c r="F2500" s="170"/>
    </row>
    <row r="2501" spans="1:6">
      <c r="A2501" s="14"/>
      <c r="B2501" s="2"/>
      <c r="C2501" s="15"/>
      <c r="D2501" s="100"/>
      <c r="E2501" s="196"/>
      <c r="F2501" s="170"/>
    </row>
    <row r="2502" spans="1:6">
      <c r="A2502" s="14"/>
      <c r="B2502" s="2"/>
      <c r="C2502" s="15"/>
      <c r="D2502" s="100"/>
      <c r="E2502" s="196"/>
      <c r="F2502" s="170"/>
    </row>
    <row r="2503" spans="1:6">
      <c r="A2503" s="14"/>
      <c r="B2503" s="2"/>
      <c r="C2503" s="15"/>
      <c r="D2503" s="100"/>
      <c r="E2503" s="196"/>
      <c r="F2503" s="170"/>
    </row>
    <row r="2504" spans="1:6">
      <c r="A2504" s="14"/>
      <c r="B2504" s="2"/>
      <c r="C2504" s="15"/>
      <c r="D2504" s="100"/>
      <c r="E2504" s="196"/>
      <c r="F2504" s="170"/>
    </row>
    <row r="2505" spans="1:6">
      <c r="A2505" s="14"/>
      <c r="B2505" s="2"/>
      <c r="C2505" s="15"/>
      <c r="D2505" s="100"/>
      <c r="E2505" s="196"/>
      <c r="F2505" s="170"/>
    </row>
    <row r="2506" spans="1:6">
      <c r="A2506" s="14"/>
      <c r="B2506" s="2"/>
      <c r="C2506" s="15"/>
      <c r="D2506" s="100"/>
      <c r="E2506" s="196"/>
      <c r="F2506" s="170"/>
    </row>
    <row r="2507" spans="1:6">
      <c r="A2507" s="14"/>
      <c r="B2507" s="2"/>
      <c r="C2507" s="15"/>
      <c r="D2507" s="100"/>
      <c r="E2507" s="196"/>
      <c r="F2507" s="170"/>
    </row>
    <row r="2508" spans="1:6">
      <c r="A2508" s="14"/>
      <c r="B2508" s="2"/>
      <c r="C2508" s="15"/>
      <c r="D2508" s="100"/>
      <c r="E2508" s="196"/>
      <c r="F2508" s="170"/>
    </row>
    <row r="2509" spans="1:6">
      <c r="A2509" s="14"/>
      <c r="B2509" s="2"/>
      <c r="C2509" s="15"/>
      <c r="D2509" s="100"/>
      <c r="E2509" s="196"/>
      <c r="F2509" s="170"/>
    </row>
    <row r="2510" spans="1:6">
      <c r="A2510" s="14"/>
      <c r="B2510" s="2"/>
      <c r="C2510" s="15"/>
      <c r="D2510" s="100"/>
      <c r="E2510" s="196"/>
      <c r="F2510" s="170"/>
    </row>
    <row r="2511" spans="1:6">
      <c r="A2511" s="14"/>
      <c r="B2511" s="2"/>
      <c r="C2511" s="15"/>
      <c r="D2511" s="100"/>
      <c r="E2511" s="196"/>
      <c r="F2511" s="170"/>
    </row>
    <row r="2512" spans="1:6">
      <c r="A2512" s="14"/>
      <c r="B2512" s="2"/>
      <c r="C2512" s="15"/>
      <c r="D2512" s="100"/>
      <c r="E2512" s="196"/>
      <c r="F2512" s="170"/>
    </row>
    <row r="2513" spans="1:6">
      <c r="A2513" s="14"/>
      <c r="B2513" s="2"/>
      <c r="C2513" s="15"/>
      <c r="D2513" s="100"/>
      <c r="E2513" s="196"/>
      <c r="F2513" s="170"/>
    </row>
    <row r="2514" spans="1:6">
      <c r="A2514" s="14"/>
      <c r="B2514" s="2"/>
      <c r="C2514" s="15"/>
      <c r="D2514" s="100"/>
      <c r="E2514" s="196"/>
      <c r="F2514" s="170"/>
    </row>
    <row r="2515" spans="1:6">
      <c r="A2515" s="14"/>
      <c r="B2515" s="2"/>
      <c r="C2515" s="15"/>
      <c r="D2515" s="100"/>
      <c r="E2515" s="196"/>
      <c r="F2515" s="170"/>
    </row>
    <row r="2516" spans="1:6">
      <c r="A2516" s="14"/>
      <c r="B2516" s="2"/>
      <c r="C2516" s="15"/>
      <c r="D2516" s="100"/>
      <c r="E2516" s="196"/>
      <c r="F2516" s="170"/>
    </row>
    <row r="2517" spans="1:6">
      <c r="A2517" s="14"/>
      <c r="B2517" s="2"/>
      <c r="C2517" s="15"/>
      <c r="D2517" s="100"/>
      <c r="E2517" s="196"/>
      <c r="F2517" s="170"/>
    </row>
    <row r="2518" spans="1:6">
      <c r="A2518" s="14"/>
      <c r="B2518" s="2"/>
      <c r="C2518" s="15"/>
      <c r="D2518" s="100"/>
      <c r="E2518" s="196"/>
      <c r="F2518" s="170"/>
    </row>
    <row r="2519" spans="1:6">
      <c r="A2519" s="14"/>
      <c r="B2519" s="2"/>
      <c r="C2519" s="15"/>
      <c r="D2519" s="100"/>
      <c r="E2519" s="196"/>
      <c r="F2519" s="170"/>
    </row>
    <row r="2520" spans="1:6">
      <c r="A2520" s="14"/>
      <c r="B2520" s="2"/>
      <c r="C2520" s="15"/>
      <c r="D2520" s="100"/>
      <c r="E2520" s="196"/>
      <c r="F2520" s="170"/>
    </row>
    <row r="2521" spans="1:6">
      <c r="A2521" s="14"/>
      <c r="B2521" s="2"/>
      <c r="C2521" s="15"/>
      <c r="D2521" s="100"/>
      <c r="E2521" s="196"/>
      <c r="F2521" s="170"/>
    </row>
    <row r="2522" spans="1:6">
      <c r="A2522" s="14"/>
      <c r="B2522" s="2"/>
      <c r="C2522" s="15"/>
      <c r="D2522" s="100"/>
      <c r="E2522" s="196"/>
      <c r="F2522" s="170"/>
    </row>
    <row r="2523" spans="1:6">
      <c r="A2523" s="14"/>
      <c r="B2523" s="2"/>
      <c r="C2523" s="15"/>
      <c r="D2523" s="100"/>
      <c r="E2523" s="196"/>
      <c r="F2523" s="170"/>
    </row>
    <row r="2524" spans="1:6">
      <c r="A2524" s="14"/>
      <c r="B2524" s="2"/>
      <c r="C2524" s="15"/>
      <c r="D2524" s="100"/>
      <c r="E2524" s="196"/>
      <c r="F2524" s="170"/>
    </row>
    <row r="2525" spans="1:6">
      <c r="A2525" s="14"/>
      <c r="B2525" s="2"/>
      <c r="C2525" s="15"/>
      <c r="D2525" s="100"/>
      <c r="E2525" s="196"/>
      <c r="F2525" s="170"/>
    </row>
    <row r="2526" spans="1:6">
      <c r="A2526" s="14"/>
      <c r="B2526" s="2"/>
      <c r="C2526" s="15"/>
      <c r="D2526" s="100"/>
      <c r="E2526" s="196"/>
      <c r="F2526" s="170"/>
    </row>
    <row r="2527" spans="1:6">
      <c r="A2527" s="14"/>
      <c r="B2527" s="2"/>
      <c r="C2527" s="15"/>
      <c r="D2527" s="100"/>
      <c r="E2527" s="196"/>
      <c r="F2527" s="170"/>
    </row>
    <row r="2528" spans="1:6">
      <c r="A2528" s="14"/>
      <c r="B2528" s="2"/>
      <c r="C2528" s="15"/>
      <c r="D2528" s="100"/>
      <c r="E2528" s="196"/>
      <c r="F2528" s="170"/>
    </row>
    <row r="2529" spans="1:6">
      <c r="A2529" s="14"/>
      <c r="B2529" s="2"/>
      <c r="C2529" s="15"/>
      <c r="D2529" s="100"/>
      <c r="E2529" s="196"/>
      <c r="F2529" s="170"/>
    </row>
    <row r="2530" spans="1:6">
      <c r="A2530" s="14"/>
      <c r="B2530" s="2"/>
      <c r="C2530" s="15"/>
      <c r="D2530" s="100"/>
      <c r="E2530" s="196"/>
      <c r="F2530" s="170"/>
    </row>
    <row r="2531" spans="1:6">
      <c r="A2531" s="14"/>
      <c r="B2531" s="2"/>
      <c r="C2531" s="15"/>
      <c r="D2531" s="100"/>
      <c r="E2531" s="196"/>
      <c r="F2531" s="170"/>
    </row>
    <row r="2532" spans="1:6">
      <c r="A2532" s="14"/>
      <c r="B2532" s="2"/>
      <c r="C2532" s="15"/>
      <c r="D2532" s="100"/>
      <c r="E2532" s="196"/>
      <c r="F2532" s="170"/>
    </row>
    <row r="2533" spans="1:6">
      <c r="A2533" s="14"/>
      <c r="B2533" s="2"/>
      <c r="C2533" s="15"/>
      <c r="D2533" s="100"/>
      <c r="E2533" s="196"/>
      <c r="F2533" s="170"/>
    </row>
    <row r="2534" spans="1:6">
      <c r="A2534" s="14"/>
      <c r="B2534" s="2"/>
      <c r="C2534" s="15"/>
      <c r="D2534" s="100"/>
      <c r="E2534" s="196"/>
      <c r="F2534" s="170"/>
    </row>
    <row r="2535" spans="1:6">
      <c r="A2535" s="14"/>
      <c r="B2535" s="2"/>
      <c r="C2535" s="15"/>
      <c r="D2535" s="100"/>
      <c r="E2535" s="196"/>
      <c r="F2535" s="170"/>
    </row>
    <row r="2536" spans="1:6">
      <c r="A2536" s="14"/>
      <c r="B2536" s="2"/>
      <c r="C2536" s="15"/>
      <c r="D2536" s="100"/>
      <c r="E2536" s="196"/>
      <c r="F2536" s="170"/>
    </row>
    <row r="2537" spans="1:6">
      <c r="A2537" s="14"/>
      <c r="B2537" s="2"/>
      <c r="C2537" s="15"/>
      <c r="D2537" s="100"/>
      <c r="E2537" s="196"/>
      <c r="F2537" s="170"/>
    </row>
    <row r="2538" spans="1:6">
      <c r="A2538" s="14"/>
      <c r="B2538" s="2"/>
      <c r="C2538" s="15"/>
      <c r="D2538" s="100"/>
      <c r="E2538" s="196"/>
      <c r="F2538" s="170"/>
    </row>
    <row r="2539" spans="1:6">
      <c r="A2539" s="14"/>
      <c r="B2539" s="2"/>
      <c r="C2539" s="15"/>
      <c r="D2539" s="100"/>
      <c r="E2539" s="196"/>
      <c r="F2539" s="170"/>
    </row>
    <row r="2540" spans="1:6">
      <c r="A2540" s="14"/>
      <c r="B2540" s="2"/>
      <c r="C2540" s="15"/>
      <c r="D2540" s="100"/>
      <c r="E2540" s="196"/>
      <c r="F2540" s="170"/>
    </row>
    <row r="2541" spans="1:6">
      <c r="A2541" s="14"/>
      <c r="B2541" s="2"/>
      <c r="C2541" s="15"/>
      <c r="D2541" s="100"/>
      <c r="E2541" s="196"/>
      <c r="F2541" s="170"/>
    </row>
    <row r="2542" spans="1:6">
      <c r="A2542" s="14"/>
      <c r="B2542" s="2"/>
      <c r="C2542" s="15"/>
      <c r="D2542" s="100"/>
      <c r="E2542" s="196"/>
      <c r="F2542" s="170"/>
    </row>
    <row r="2543" spans="1:6">
      <c r="A2543" s="14"/>
      <c r="B2543" s="2"/>
      <c r="C2543" s="15"/>
      <c r="D2543" s="100"/>
      <c r="E2543" s="196"/>
      <c r="F2543" s="170"/>
    </row>
    <row r="2544" spans="1:6">
      <c r="A2544" s="14"/>
      <c r="B2544" s="2"/>
      <c r="C2544" s="15"/>
      <c r="D2544" s="100"/>
      <c r="E2544" s="196"/>
      <c r="F2544" s="170"/>
    </row>
    <row r="2545" spans="1:6">
      <c r="A2545" s="14"/>
      <c r="B2545" s="2"/>
      <c r="C2545" s="15"/>
      <c r="D2545" s="100"/>
      <c r="E2545" s="196"/>
      <c r="F2545" s="170"/>
    </row>
    <row r="2546" spans="1:6">
      <c r="A2546" s="14"/>
      <c r="B2546" s="2"/>
      <c r="C2546" s="15"/>
      <c r="D2546" s="100"/>
      <c r="E2546" s="196"/>
      <c r="F2546" s="170"/>
    </row>
    <row r="2547" spans="1:6">
      <c r="A2547" s="14"/>
      <c r="B2547" s="2"/>
      <c r="C2547" s="15"/>
      <c r="D2547" s="100"/>
      <c r="E2547" s="196"/>
      <c r="F2547" s="170"/>
    </row>
    <row r="2548" spans="1:6">
      <c r="A2548" s="14"/>
      <c r="B2548" s="2"/>
      <c r="C2548" s="15"/>
      <c r="D2548" s="100"/>
      <c r="E2548" s="196"/>
      <c r="F2548" s="170"/>
    </row>
    <row r="2549" spans="1:6">
      <c r="A2549" s="14"/>
      <c r="B2549" s="2"/>
      <c r="C2549" s="15"/>
      <c r="D2549" s="100"/>
      <c r="E2549" s="196"/>
      <c r="F2549" s="170"/>
    </row>
    <row r="2550" spans="1:6">
      <c r="A2550" s="14"/>
      <c r="B2550" s="2"/>
      <c r="C2550" s="15"/>
      <c r="D2550" s="100"/>
      <c r="E2550" s="196"/>
      <c r="F2550" s="170"/>
    </row>
    <row r="2551" spans="1:6">
      <c r="A2551" s="14"/>
      <c r="B2551" s="2"/>
      <c r="C2551" s="15"/>
      <c r="D2551" s="100"/>
      <c r="E2551" s="196"/>
      <c r="F2551" s="170"/>
    </row>
    <row r="2552" spans="1:6">
      <c r="A2552" s="14"/>
      <c r="B2552" s="2"/>
      <c r="C2552" s="15"/>
      <c r="D2552" s="100"/>
      <c r="E2552" s="196"/>
      <c r="F2552" s="170"/>
    </row>
    <row r="2553" spans="1:6">
      <c r="A2553" s="14"/>
      <c r="B2553" s="2"/>
      <c r="C2553" s="15"/>
      <c r="D2553" s="100"/>
      <c r="E2553" s="196"/>
      <c r="F2553" s="170"/>
    </row>
    <row r="2554" spans="1:6">
      <c r="A2554" s="14"/>
      <c r="B2554" s="2"/>
      <c r="C2554" s="15"/>
      <c r="D2554" s="100"/>
      <c r="E2554" s="196"/>
      <c r="F2554" s="170"/>
    </row>
    <row r="2555" spans="1:6">
      <c r="A2555" s="14"/>
      <c r="B2555" s="2"/>
      <c r="C2555" s="15"/>
      <c r="D2555" s="100"/>
      <c r="E2555" s="196"/>
      <c r="F2555" s="170"/>
    </row>
    <row r="2556" spans="1:6">
      <c r="A2556" s="14"/>
      <c r="B2556" s="2"/>
      <c r="C2556" s="15"/>
      <c r="D2556" s="100"/>
      <c r="E2556" s="196"/>
      <c r="F2556" s="170"/>
    </row>
    <row r="2557" spans="1:6">
      <c r="A2557" s="14"/>
      <c r="B2557" s="2"/>
      <c r="C2557" s="15"/>
      <c r="D2557" s="100"/>
      <c r="E2557" s="196"/>
      <c r="F2557" s="170"/>
    </row>
    <row r="2558" spans="1:6">
      <c r="A2558" s="14"/>
      <c r="B2558" s="2"/>
      <c r="C2558" s="15"/>
      <c r="D2558" s="100"/>
      <c r="E2558" s="196"/>
      <c r="F2558" s="170"/>
    </row>
    <row r="2559" spans="1:6">
      <c r="A2559" s="14"/>
      <c r="B2559" s="2"/>
      <c r="C2559" s="15"/>
      <c r="D2559" s="100"/>
      <c r="E2559" s="196"/>
      <c r="F2559" s="170"/>
    </row>
    <row r="2560" spans="1:6">
      <c r="A2560" s="14"/>
      <c r="B2560" s="2"/>
      <c r="C2560" s="15"/>
      <c r="D2560" s="100"/>
      <c r="E2560" s="196"/>
      <c r="F2560" s="170"/>
    </row>
    <row r="2561" spans="1:6">
      <c r="A2561" s="14"/>
      <c r="B2561" s="2"/>
      <c r="C2561" s="15"/>
      <c r="D2561" s="100"/>
      <c r="E2561" s="196"/>
      <c r="F2561" s="170"/>
    </row>
    <row r="2562" spans="1:6">
      <c r="A2562" s="14"/>
      <c r="B2562" s="2"/>
      <c r="C2562" s="15"/>
      <c r="D2562" s="100"/>
      <c r="E2562" s="196"/>
      <c r="F2562" s="170"/>
    </row>
    <row r="2563" spans="1:6">
      <c r="A2563" s="14"/>
      <c r="B2563" s="2"/>
      <c r="C2563" s="15"/>
      <c r="D2563" s="100"/>
      <c r="E2563" s="196"/>
      <c r="F2563" s="170"/>
    </row>
    <row r="2564" spans="1:6">
      <c r="A2564" s="14"/>
      <c r="B2564" s="2"/>
      <c r="C2564" s="15"/>
      <c r="D2564" s="100"/>
      <c r="E2564" s="196"/>
      <c r="F2564" s="170"/>
    </row>
    <row r="2565" spans="1:6">
      <c r="A2565" s="14"/>
      <c r="B2565" s="2"/>
      <c r="C2565" s="15"/>
      <c r="D2565" s="100"/>
      <c r="E2565" s="196"/>
      <c r="F2565" s="170"/>
    </row>
    <row r="2566" spans="1:6">
      <c r="A2566" s="14"/>
      <c r="B2566" s="2"/>
      <c r="C2566" s="15"/>
      <c r="D2566" s="100"/>
      <c r="E2566" s="196"/>
      <c r="F2566" s="170"/>
    </row>
    <row r="2567" spans="1:6">
      <c r="A2567" s="14"/>
      <c r="B2567" s="2"/>
      <c r="C2567" s="15"/>
      <c r="D2567" s="100"/>
      <c r="E2567" s="196"/>
      <c r="F2567" s="170"/>
    </row>
    <row r="2568" spans="1:6">
      <c r="A2568" s="14"/>
      <c r="B2568" s="2"/>
      <c r="C2568" s="15"/>
      <c r="D2568" s="100"/>
      <c r="E2568" s="196"/>
      <c r="F2568" s="170"/>
    </row>
    <row r="2569" spans="1:6">
      <c r="A2569" s="14"/>
      <c r="B2569" s="2"/>
      <c r="C2569" s="15"/>
      <c r="D2569" s="100"/>
      <c r="E2569" s="196"/>
      <c r="F2569" s="170"/>
    </row>
    <row r="2570" spans="1:6">
      <c r="A2570" s="14"/>
      <c r="B2570" s="2"/>
      <c r="C2570" s="15"/>
      <c r="D2570" s="100"/>
      <c r="E2570" s="196"/>
      <c r="F2570" s="170"/>
    </row>
    <row r="2571" spans="1:6">
      <c r="A2571" s="14"/>
      <c r="B2571" s="2"/>
      <c r="C2571" s="15"/>
      <c r="D2571" s="100"/>
      <c r="E2571" s="196"/>
      <c r="F2571" s="170"/>
    </row>
    <row r="2572" spans="1:6">
      <c r="A2572" s="14"/>
      <c r="B2572" s="2"/>
      <c r="C2572" s="15"/>
      <c r="D2572" s="100"/>
      <c r="E2572" s="196"/>
      <c r="F2572" s="170"/>
    </row>
    <row r="2573" spans="1:6">
      <c r="A2573" s="14"/>
      <c r="B2573" s="2"/>
      <c r="C2573" s="15"/>
      <c r="D2573" s="100"/>
      <c r="E2573" s="196"/>
      <c r="F2573" s="170"/>
    </row>
    <row r="2574" spans="1:6">
      <c r="A2574" s="14"/>
      <c r="B2574" s="2"/>
      <c r="C2574" s="15"/>
      <c r="D2574" s="100"/>
      <c r="E2574" s="196"/>
      <c r="F2574" s="170"/>
    </row>
    <row r="2575" spans="1:6">
      <c r="A2575" s="14"/>
      <c r="B2575" s="2"/>
      <c r="C2575" s="15"/>
      <c r="D2575" s="100"/>
      <c r="E2575" s="196"/>
      <c r="F2575" s="170"/>
    </row>
    <row r="2576" spans="1:6">
      <c r="A2576" s="14"/>
      <c r="B2576" s="2"/>
      <c r="C2576" s="15"/>
      <c r="D2576" s="100"/>
      <c r="E2576" s="196"/>
      <c r="F2576" s="170"/>
    </row>
    <row r="2577" spans="1:6">
      <c r="A2577" s="14"/>
      <c r="B2577" s="2"/>
      <c r="C2577" s="15"/>
      <c r="D2577" s="100"/>
      <c r="E2577" s="196"/>
      <c r="F2577" s="170"/>
    </row>
    <row r="2578" spans="1:6">
      <c r="A2578" s="14"/>
      <c r="B2578" s="2"/>
      <c r="C2578" s="15"/>
      <c r="D2578" s="100"/>
      <c r="E2578" s="196"/>
      <c r="F2578" s="170"/>
    </row>
    <row r="2579" spans="1:6">
      <c r="A2579" s="14"/>
      <c r="B2579" s="2"/>
      <c r="C2579" s="15"/>
      <c r="D2579" s="100"/>
      <c r="E2579" s="196"/>
      <c r="F2579" s="170"/>
    </row>
    <row r="2580" spans="1:6">
      <c r="A2580" s="14"/>
      <c r="B2580" s="2"/>
      <c r="C2580" s="15"/>
      <c r="D2580" s="100"/>
      <c r="E2580" s="196"/>
      <c r="F2580" s="170"/>
    </row>
    <row r="2581" spans="1:6">
      <c r="A2581" s="14"/>
      <c r="B2581" s="2"/>
      <c r="C2581" s="15"/>
      <c r="D2581" s="100"/>
      <c r="E2581" s="196"/>
      <c r="F2581" s="170"/>
    </row>
    <row r="2582" spans="1:6">
      <c r="A2582" s="14"/>
      <c r="B2582" s="2"/>
      <c r="C2582" s="15"/>
      <c r="D2582" s="100"/>
      <c r="E2582" s="196"/>
      <c r="F2582" s="170"/>
    </row>
    <row r="2583" spans="1:6">
      <c r="A2583" s="14"/>
      <c r="B2583" s="2"/>
      <c r="C2583" s="15"/>
      <c r="D2583" s="100"/>
      <c r="E2583" s="196"/>
      <c r="F2583" s="170"/>
    </row>
    <row r="2584" spans="1:6">
      <c r="A2584" s="14"/>
      <c r="B2584" s="2"/>
      <c r="C2584" s="15"/>
      <c r="D2584" s="100"/>
      <c r="E2584" s="196"/>
      <c r="F2584" s="170"/>
    </row>
    <row r="2585" spans="1:6">
      <c r="A2585" s="14"/>
      <c r="B2585" s="2"/>
      <c r="C2585" s="15"/>
      <c r="D2585" s="100"/>
      <c r="E2585" s="196"/>
      <c r="F2585" s="170"/>
    </row>
    <row r="2586" spans="1:6">
      <c r="A2586" s="14"/>
      <c r="B2586" s="2"/>
      <c r="C2586" s="15"/>
      <c r="D2586" s="100"/>
      <c r="E2586" s="196"/>
      <c r="F2586" s="170"/>
    </row>
    <row r="2587" spans="1:6">
      <c r="A2587" s="14"/>
      <c r="B2587" s="2"/>
      <c r="C2587" s="15"/>
      <c r="D2587" s="100"/>
      <c r="E2587" s="196"/>
      <c r="F2587" s="170"/>
    </row>
    <row r="2588" spans="1:6">
      <c r="A2588" s="14"/>
      <c r="B2588" s="2"/>
      <c r="C2588" s="15"/>
      <c r="D2588" s="100"/>
      <c r="E2588" s="196"/>
      <c r="F2588" s="170"/>
    </row>
    <row r="2589" spans="1:6">
      <c r="A2589" s="14"/>
      <c r="B2589" s="2"/>
      <c r="C2589" s="15"/>
      <c r="D2589" s="100"/>
      <c r="E2589" s="196"/>
      <c r="F2589" s="170"/>
    </row>
    <row r="2590" spans="1:6">
      <c r="A2590" s="14"/>
      <c r="B2590" s="2"/>
      <c r="C2590" s="15"/>
      <c r="D2590" s="100"/>
      <c r="E2590" s="196"/>
      <c r="F2590" s="170"/>
    </row>
    <row r="2591" spans="1:6">
      <c r="A2591" s="14"/>
      <c r="B2591" s="2"/>
      <c r="C2591" s="15"/>
      <c r="D2591" s="100"/>
      <c r="E2591" s="196"/>
      <c r="F2591" s="170"/>
    </row>
    <row r="2592" spans="1:6">
      <c r="A2592" s="14"/>
      <c r="B2592" s="2"/>
      <c r="C2592" s="15"/>
      <c r="D2592" s="100"/>
      <c r="E2592" s="196"/>
      <c r="F2592" s="170"/>
    </row>
    <row r="2593" spans="1:6">
      <c r="A2593" s="14"/>
      <c r="B2593" s="2"/>
      <c r="C2593" s="15"/>
      <c r="D2593" s="100"/>
      <c r="E2593" s="196"/>
      <c r="F2593" s="170"/>
    </row>
    <row r="2594" spans="1:6">
      <c r="A2594" s="14"/>
      <c r="B2594" s="2"/>
      <c r="C2594" s="15"/>
      <c r="D2594" s="100"/>
      <c r="E2594" s="196"/>
      <c r="F2594" s="170"/>
    </row>
    <row r="2595" spans="1:6">
      <c r="A2595" s="14"/>
      <c r="B2595" s="2"/>
      <c r="C2595" s="15"/>
      <c r="D2595" s="100"/>
      <c r="E2595" s="196"/>
      <c r="F2595" s="170"/>
    </row>
    <row r="2596" spans="1:6">
      <c r="A2596" s="14"/>
      <c r="B2596" s="2"/>
      <c r="C2596" s="15"/>
      <c r="D2596" s="100"/>
      <c r="E2596" s="196"/>
      <c r="F2596" s="170"/>
    </row>
    <row r="2597" spans="1:6">
      <c r="A2597" s="14"/>
      <c r="B2597" s="2"/>
      <c r="C2597" s="15"/>
      <c r="D2597" s="100"/>
      <c r="E2597" s="196"/>
      <c r="F2597" s="170"/>
    </row>
    <row r="2598" spans="1:6">
      <c r="A2598" s="14"/>
      <c r="B2598" s="2"/>
      <c r="C2598" s="15"/>
      <c r="D2598" s="100"/>
      <c r="E2598" s="196"/>
      <c r="F2598" s="170"/>
    </row>
    <row r="2599" spans="1:6">
      <c r="A2599" s="14"/>
      <c r="B2599" s="2"/>
      <c r="C2599" s="15"/>
      <c r="D2599" s="100"/>
      <c r="E2599" s="196"/>
      <c r="F2599" s="170"/>
    </row>
    <row r="2600" spans="1:6">
      <c r="A2600" s="14"/>
      <c r="B2600" s="2"/>
      <c r="C2600" s="15"/>
      <c r="D2600" s="100"/>
      <c r="E2600" s="196"/>
      <c r="F2600" s="170"/>
    </row>
    <row r="2601" spans="1:6">
      <c r="A2601" s="14"/>
      <c r="B2601" s="2"/>
      <c r="C2601" s="15"/>
      <c r="D2601" s="100"/>
      <c r="E2601" s="196"/>
      <c r="F2601" s="170"/>
    </row>
    <row r="2602" spans="1:6">
      <c r="A2602" s="14"/>
      <c r="B2602" s="2"/>
      <c r="C2602" s="15"/>
      <c r="D2602" s="100"/>
      <c r="E2602" s="196"/>
      <c r="F2602" s="170"/>
    </row>
    <row r="2603" spans="1:6">
      <c r="A2603" s="14"/>
      <c r="B2603" s="2"/>
      <c r="C2603" s="15"/>
      <c r="D2603" s="100"/>
      <c r="E2603" s="196"/>
      <c r="F2603" s="170"/>
    </row>
    <row r="2604" spans="1:6">
      <c r="A2604" s="14"/>
      <c r="B2604" s="2"/>
      <c r="C2604" s="15"/>
      <c r="D2604" s="100"/>
      <c r="E2604" s="196"/>
      <c r="F2604" s="170"/>
    </row>
    <row r="2605" spans="1:6">
      <c r="A2605" s="14"/>
      <c r="B2605" s="2"/>
      <c r="C2605" s="15"/>
      <c r="D2605" s="100"/>
      <c r="E2605" s="196"/>
      <c r="F2605" s="170"/>
    </row>
    <row r="2606" spans="1:6">
      <c r="A2606" s="14"/>
      <c r="B2606" s="2"/>
      <c r="C2606" s="15"/>
      <c r="D2606" s="100"/>
      <c r="E2606" s="196"/>
      <c r="F2606" s="170"/>
    </row>
    <row r="2607" spans="1:6">
      <c r="A2607" s="14"/>
      <c r="B2607" s="2"/>
      <c r="C2607" s="15"/>
      <c r="D2607" s="100"/>
      <c r="E2607" s="196"/>
      <c r="F2607" s="170"/>
    </row>
    <row r="2608" spans="1:6">
      <c r="A2608" s="14"/>
      <c r="B2608" s="2"/>
      <c r="C2608" s="15"/>
      <c r="D2608" s="100"/>
      <c r="E2608" s="196"/>
      <c r="F2608" s="170"/>
    </row>
    <row r="2609" spans="1:6">
      <c r="A2609" s="14"/>
      <c r="B2609" s="2"/>
      <c r="C2609" s="15"/>
      <c r="D2609" s="100"/>
      <c r="E2609" s="196"/>
      <c r="F2609" s="170"/>
    </row>
    <row r="2610" spans="1:6">
      <c r="A2610" s="14"/>
      <c r="B2610" s="2"/>
      <c r="C2610" s="15"/>
      <c r="D2610" s="100"/>
      <c r="E2610" s="196"/>
      <c r="F2610" s="170"/>
    </row>
    <row r="2611" spans="1:6">
      <c r="A2611" s="14"/>
      <c r="B2611" s="2"/>
      <c r="C2611" s="15"/>
      <c r="D2611" s="100"/>
      <c r="E2611" s="196"/>
      <c r="F2611" s="170"/>
    </row>
    <row r="2612" spans="1:6">
      <c r="A2612" s="14"/>
      <c r="B2612" s="2"/>
      <c r="C2612" s="15"/>
      <c r="D2612" s="100"/>
      <c r="E2612" s="196"/>
      <c r="F2612" s="170"/>
    </row>
    <row r="2613" spans="1:6">
      <c r="A2613" s="14"/>
      <c r="B2613" s="2"/>
      <c r="C2613" s="15"/>
      <c r="D2613" s="100"/>
      <c r="E2613" s="196"/>
      <c r="F2613" s="170"/>
    </row>
    <row r="2614" spans="1:6">
      <c r="A2614" s="14"/>
      <c r="B2614" s="2"/>
      <c r="C2614" s="15"/>
      <c r="D2614" s="100"/>
      <c r="E2614" s="196"/>
      <c r="F2614" s="170"/>
    </row>
    <row r="2615" spans="1:6">
      <c r="A2615" s="14"/>
      <c r="B2615" s="2"/>
      <c r="C2615" s="15"/>
      <c r="D2615" s="100"/>
      <c r="E2615" s="196"/>
      <c r="F2615" s="170"/>
    </row>
    <row r="2616" spans="1:6">
      <c r="A2616" s="14"/>
      <c r="B2616" s="2"/>
      <c r="C2616" s="15"/>
      <c r="D2616" s="100"/>
      <c r="E2616" s="196"/>
      <c r="F2616" s="170"/>
    </row>
    <row r="2617" spans="1:6">
      <c r="A2617" s="14"/>
      <c r="B2617" s="2"/>
      <c r="C2617" s="15"/>
      <c r="D2617" s="100"/>
      <c r="E2617" s="196"/>
      <c r="F2617" s="170"/>
    </row>
    <row r="2618" spans="1:6">
      <c r="A2618" s="14"/>
      <c r="B2618" s="2"/>
      <c r="C2618" s="15"/>
      <c r="D2618" s="100"/>
      <c r="E2618" s="196"/>
      <c r="F2618" s="170"/>
    </row>
    <row r="2619" spans="1:6">
      <c r="A2619" s="14"/>
      <c r="B2619" s="2"/>
      <c r="C2619" s="15"/>
      <c r="D2619" s="100"/>
      <c r="E2619" s="196"/>
      <c r="F2619" s="170"/>
    </row>
    <row r="2620" spans="1:6">
      <c r="A2620" s="14"/>
      <c r="B2620" s="2"/>
      <c r="C2620" s="15"/>
      <c r="D2620" s="100"/>
      <c r="E2620" s="196"/>
      <c r="F2620" s="170"/>
    </row>
    <row r="2621" spans="1:6">
      <c r="A2621" s="14"/>
      <c r="B2621" s="2"/>
      <c r="C2621" s="15"/>
      <c r="D2621" s="100"/>
      <c r="E2621" s="196"/>
      <c r="F2621" s="170"/>
    </row>
    <row r="2622" spans="1:6">
      <c r="A2622" s="14"/>
      <c r="B2622" s="2"/>
      <c r="C2622" s="15"/>
      <c r="D2622" s="100"/>
      <c r="E2622" s="196"/>
      <c r="F2622" s="170"/>
    </row>
    <row r="2623" spans="1:6">
      <c r="A2623" s="14"/>
      <c r="B2623" s="2"/>
      <c r="C2623" s="15"/>
      <c r="D2623" s="100"/>
      <c r="E2623" s="196"/>
      <c r="F2623" s="170"/>
    </row>
    <row r="2624" spans="1:6">
      <c r="A2624" s="14"/>
      <c r="B2624" s="2"/>
      <c r="C2624" s="15"/>
      <c r="D2624" s="100"/>
      <c r="E2624" s="196"/>
      <c r="F2624" s="170"/>
    </row>
    <row r="2625" spans="1:6">
      <c r="A2625" s="14"/>
      <c r="B2625" s="2"/>
      <c r="C2625" s="15"/>
      <c r="D2625" s="100"/>
      <c r="E2625" s="196"/>
      <c r="F2625" s="170"/>
    </row>
    <row r="2626" spans="1:6">
      <c r="A2626" s="14"/>
      <c r="B2626" s="2"/>
      <c r="C2626" s="15"/>
      <c r="D2626" s="100"/>
      <c r="E2626" s="196"/>
      <c r="F2626" s="170"/>
    </row>
    <row r="2627" spans="1:6">
      <c r="A2627" s="14"/>
      <c r="B2627" s="2"/>
      <c r="C2627" s="15"/>
      <c r="D2627" s="100"/>
      <c r="E2627" s="196"/>
      <c r="F2627" s="170"/>
    </row>
    <row r="2628" spans="1:6">
      <c r="A2628" s="14"/>
      <c r="B2628" s="2"/>
      <c r="C2628" s="15"/>
      <c r="D2628" s="100"/>
      <c r="E2628" s="196"/>
      <c r="F2628" s="170"/>
    </row>
    <row r="2629" spans="1:6">
      <c r="A2629" s="14"/>
      <c r="B2629" s="2"/>
      <c r="C2629" s="15"/>
      <c r="D2629" s="100"/>
      <c r="E2629" s="196"/>
      <c r="F2629" s="170"/>
    </row>
    <row r="2630" spans="1:6">
      <c r="A2630" s="14"/>
      <c r="B2630" s="2"/>
      <c r="C2630" s="15"/>
      <c r="D2630" s="100"/>
      <c r="E2630" s="196"/>
      <c r="F2630" s="170"/>
    </row>
    <row r="2631" spans="1:6">
      <c r="A2631" s="14"/>
      <c r="B2631" s="2"/>
      <c r="C2631" s="15"/>
      <c r="D2631" s="100"/>
      <c r="E2631" s="196"/>
      <c r="F2631" s="170"/>
    </row>
    <row r="2632" spans="1:6">
      <c r="A2632" s="14"/>
      <c r="B2632" s="2"/>
      <c r="C2632" s="15"/>
      <c r="D2632" s="100"/>
      <c r="E2632" s="196"/>
      <c r="F2632" s="170"/>
    </row>
    <row r="2633" spans="1:6">
      <c r="A2633" s="14"/>
      <c r="B2633" s="2"/>
      <c r="C2633" s="15"/>
      <c r="D2633" s="100"/>
      <c r="E2633" s="196"/>
      <c r="F2633" s="170"/>
    </row>
    <row r="2634" spans="1:6">
      <c r="A2634" s="14"/>
      <c r="B2634" s="2"/>
      <c r="C2634" s="15"/>
      <c r="D2634" s="100"/>
      <c r="E2634" s="196"/>
      <c r="F2634" s="170"/>
    </row>
    <row r="2635" spans="1:6">
      <c r="A2635" s="14"/>
      <c r="B2635" s="2"/>
      <c r="C2635" s="15"/>
      <c r="D2635" s="100"/>
      <c r="E2635" s="196"/>
      <c r="F2635" s="170"/>
    </row>
    <row r="2636" spans="1:6">
      <c r="A2636" s="14"/>
      <c r="B2636" s="2"/>
      <c r="C2636" s="15"/>
      <c r="D2636" s="100"/>
      <c r="E2636" s="196"/>
      <c r="F2636" s="170"/>
    </row>
    <row r="2637" spans="1:6">
      <c r="A2637" s="14"/>
      <c r="B2637" s="2"/>
      <c r="C2637" s="15"/>
      <c r="D2637" s="100"/>
      <c r="E2637" s="196"/>
      <c r="F2637" s="170"/>
    </row>
    <row r="2638" spans="1:6">
      <c r="A2638" s="14"/>
      <c r="B2638" s="2"/>
      <c r="C2638" s="15"/>
      <c r="D2638" s="100"/>
      <c r="E2638" s="196"/>
      <c r="F2638" s="170"/>
    </row>
    <row r="2639" spans="1:6">
      <c r="A2639" s="14"/>
      <c r="B2639" s="2"/>
      <c r="C2639" s="15"/>
      <c r="D2639" s="100"/>
      <c r="E2639" s="196"/>
      <c r="F2639" s="170"/>
    </row>
    <row r="2640" spans="1:6">
      <c r="A2640" s="14"/>
      <c r="B2640" s="2"/>
      <c r="C2640" s="15"/>
      <c r="D2640" s="100"/>
      <c r="E2640" s="196"/>
      <c r="F2640" s="170"/>
    </row>
    <row r="2641" spans="1:6">
      <c r="A2641" s="14"/>
      <c r="B2641" s="2"/>
      <c r="C2641" s="15"/>
      <c r="D2641" s="100"/>
      <c r="E2641" s="196"/>
      <c r="F2641" s="170"/>
    </row>
    <row r="2642" spans="1:6">
      <c r="A2642" s="14"/>
      <c r="B2642" s="2"/>
      <c r="C2642" s="15"/>
      <c r="D2642" s="100"/>
      <c r="E2642" s="196"/>
      <c r="F2642" s="170"/>
    </row>
    <row r="2643" spans="1:6">
      <c r="A2643" s="14"/>
      <c r="B2643" s="2"/>
      <c r="C2643" s="15"/>
      <c r="D2643" s="100"/>
      <c r="E2643" s="196"/>
      <c r="F2643" s="170"/>
    </row>
    <row r="2644" spans="1:6">
      <c r="A2644" s="14"/>
      <c r="B2644" s="2"/>
      <c r="C2644" s="15"/>
      <c r="D2644" s="100"/>
      <c r="E2644" s="196"/>
      <c r="F2644" s="170"/>
    </row>
    <row r="2645" spans="1:6">
      <c r="A2645" s="14"/>
      <c r="B2645" s="2"/>
      <c r="C2645" s="15"/>
      <c r="D2645" s="100"/>
      <c r="E2645" s="196"/>
      <c r="F2645" s="170"/>
    </row>
    <row r="2646" spans="1:6">
      <c r="A2646" s="14"/>
      <c r="B2646" s="2"/>
      <c r="C2646" s="15"/>
      <c r="D2646" s="100"/>
      <c r="E2646" s="196"/>
      <c r="F2646" s="170"/>
    </row>
    <row r="2647" spans="1:6">
      <c r="A2647" s="14"/>
      <c r="B2647" s="2"/>
      <c r="C2647" s="15"/>
      <c r="D2647" s="100"/>
      <c r="E2647" s="196"/>
      <c r="F2647" s="170"/>
    </row>
    <row r="2648" spans="1:6">
      <c r="A2648" s="14"/>
      <c r="B2648" s="2"/>
      <c r="C2648" s="15"/>
      <c r="D2648" s="100"/>
      <c r="E2648" s="196"/>
      <c r="F2648" s="170"/>
    </row>
    <row r="2649" spans="1:6">
      <c r="A2649" s="14"/>
      <c r="B2649" s="2"/>
      <c r="C2649" s="15"/>
      <c r="D2649" s="100"/>
      <c r="E2649" s="196"/>
      <c r="F2649" s="170"/>
    </row>
    <row r="2650" spans="1:6">
      <c r="A2650" s="14"/>
      <c r="B2650" s="2"/>
      <c r="C2650" s="15"/>
      <c r="D2650" s="100"/>
      <c r="E2650" s="196"/>
      <c r="F2650" s="170"/>
    </row>
    <row r="2651" spans="1:6">
      <c r="A2651" s="14"/>
      <c r="B2651" s="2"/>
      <c r="C2651" s="15"/>
      <c r="D2651" s="100"/>
      <c r="E2651" s="196"/>
      <c r="F2651" s="170"/>
    </row>
    <row r="2652" spans="1:6">
      <c r="A2652" s="14"/>
      <c r="B2652" s="2"/>
      <c r="C2652" s="15"/>
      <c r="D2652" s="100"/>
      <c r="E2652" s="196"/>
      <c r="F2652" s="170"/>
    </row>
    <row r="2653" spans="1:6">
      <c r="A2653" s="14"/>
      <c r="B2653" s="2"/>
      <c r="C2653" s="15"/>
      <c r="D2653" s="100"/>
      <c r="E2653" s="196"/>
      <c r="F2653" s="170"/>
    </row>
    <row r="2654" spans="1:6">
      <c r="A2654" s="14"/>
      <c r="B2654" s="2"/>
      <c r="C2654" s="15"/>
      <c r="D2654" s="100"/>
      <c r="E2654" s="196"/>
      <c r="F2654" s="170"/>
    </row>
    <row r="2655" spans="1:6">
      <c r="A2655" s="14"/>
      <c r="B2655" s="2"/>
      <c r="C2655" s="15"/>
      <c r="D2655" s="100"/>
      <c r="E2655" s="196"/>
      <c r="F2655" s="170"/>
    </row>
    <row r="2656" spans="1:6">
      <c r="A2656" s="14"/>
      <c r="B2656" s="2"/>
      <c r="C2656" s="15"/>
      <c r="D2656" s="100"/>
      <c r="E2656" s="196"/>
      <c r="F2656" s="170"/>
    </row>
    <row r="2657" spans="1:6">
      <c r="A2657" s="14"/>
      <c r="B2657" s="2"/>
      <c r="C2657" s="15"/>
      <c r="D2657" s="100"/>
      <c r="E2657" s="196"/>
      <c r="F2657" s="170"/>
    </row>
    <row r="2658" spans="1:6">
      <c r="A2658" s="14"/>
      <c r="B2658" s="2"/>
      <c r="C2658" s="15"/>
      <c r="D2658" s="100"/>
      <c r="E2658" s="196"/>
      <c r="F2658" s="170"/>
    </row>
    <row r="2659" spans="1:6">
      <c r="A2659" s="14"/>
      <c r="B2659" s="2"/>
      <c r="C2659" s="15"/>
      <c r="D2659" s="100"/>
      <c r="E2659" s="196"/>
      <c r="F2659" s="170"/>
    </row>
    <row r="2660" spans="1:6">
      <c r="A2660" s="14"/>
      <c r="B2660" s="2"/>
      <c r="C2660" s="15"/>
      <c r="D2660" s="100"/>
      <c r="E2660" s="196"/>
      <c r="F2660" s="170"/>
    </row>
    <row r="2661" spans="1:6">
      <c r="A2661" s="14"/>
      <c r="B2661" s="2"/>
      <c r="C2661" s="15"/>
      <c r="D2661" s="100"/>
      <c r="E2661" s="196"/>
      <c r="F2661" s="170"/>
    </row>
    <row r="2662" spans="1:6">
      <c r="A2662" s="14"/>
      <c r="B2662" s="2"/>
      <c r="C2662" s="15"/>
      <c r="D2662" s="100"/>
      <c r="E2662" s="196"/>
      <c r="F2662" s="170"/>
    </row>
    <row r="2663" spans="1:6">
      <c r="A2663" s="14"/>
      <c r="B2663" s="2"/>
      <c r="C2663" s="15"/>
      <c r="D2663" s="100"/>
      <c r="E2663" s="196"/>
      <c r="F2663" s="170"/>
    </row>
    <row r="2664" spans="1:6">
      <c r="A2664" s="14"/>
      <c r="B2664" s="2"/>
      <c r="C2664" s="15"/>
      <c r="D2664" s="100"/>
      <c r="E2664" s="196"/>
      <c r="F2664" s="170"/>
    </row>
    <row r="2665" spans="1:6">
      <c r="A2665" s="14"/>
      <c r="B2665" s="2"/>
      <c r="C2665" s="15"/>
      <c r="D2665" s="100"/>
      <c r="E2665" s="196"/>
      <c r="F2665" s="170"/>
    </row>
    <row r="2666" spans="1:6">
      <c r="A2666" s="14"/>
      <c r="B2666" s="2"/>
      <c r="C2666" s="15"/>
      <c r="D2666" s="100"/>
      <c r="E2666" s="196"/>
      <c r="F2666" s="170"/>
    </row>
    <row r="2667" spans="1:6">
      <c r="A2667" s="14"/>
      <c r="B2667" s="2"/>
      <c r="C2667" s="15"/>
      <c r="D2667" s="100"/>
      <c r="E2667" s="196"/>
      <c r="F2667" s="170"/>
    </row>
    <row r="2668" spans="1:6">
      <c r="A2668" s="14"/>
      <c r="B2668" s="2"/>
      <c r="C2668" s="15"/>
      <c r="D2668" s="100"/>
      <c r="E2668" s="196"/>
      <c r="F2668" s="170"/>
    </row>
    <row r="2669" spans="1:6">
      <c r="A2669" s="14"/>
      <c r="B2669" s="2"/>
      <c r="C2669" s="15"/>
      <c r="D2669" s="100"/>
      <c r="E2669" s="196"/>
      <c r="F2669" s="170"/>
    </row>
    <row r="2670" spans="1:6">
      <c r="A2670" s="14"/>
      <c r="B2670" s="2"/>
      <c r="C2670" s="15"/>
      <c r="D2670" s="100"/>
      <c r="E2670" s="196"/>
      <c r="F2670" s="170"/>
    </row>
    <row r="2671" spans="1:6">
      <c r="A2671" s="14"/>
      <c r="B2671" s="2"/>
      <c r="C2671" s="15"/>
      <c r="D2671" s="100"/>
      <c r="E2671" s="196"/>
      <c r="F2671" s="170"/>
    </row>
    <row r="2672" spans="1:6">
      <c r="A2672" s="14"/>
      <c r="B2672" s="2"/>
      <c r="C2672" s="15"/>
      <c r="D2672" s="100"/>
      <c r="E2672" s="196"/>
      <c r="F2672" s="170"/>
    </row>
    <row r="2673" spans="1:6">
      <c r="A2673" s="14"/>
      <c r="B2673" s="2"/>
      <c r="C2673" s="15"/>
      <c r="D2673" s="100"/>
      <c r="E2673" s="196"/>
      <c r="F2673" s="170"/>
    </row>
    <row r="2674" spans="1:6">
      <c r="A2674" s="14"/>
      <c r="B2674" s="2"/>
      <c r="C2674" s="15"/>
      <c r="D2674" s="100"/>
      <c r="E2674" s="196"/>
      <c r="F2674" s="170"/>
    </row>
    <row r="2675" spans="1:6">
      <c r="A2675" s="14"/>
      <c r="B2675" s="2"/>
      <c r="C2675" s="15"/>
      <c r="D2675" s="100"/>
      <c r="E2675" s="196"/>
      <c r="F2675" s="170"/>
    </row>
    <row r="2676" spans="1:6">
      <c r="A2676" s="14"/>
      <c r="B2676" s="2"/>
      <c r="C2676" s="15"/>
      <c r="D2676" s="100"/>
      <c r="E2676" s="196"/>
      <c r="F2676" s="170"/>
    </row>
    <row r="2677" spans="1:6">
      <c r="A2677" s="14"/>
      <c r="B2677" s="2"/>
      <c r="C2677" s="15"/>
      <c r="D2677" s="100"/>
      <c r="E2677" s="196"/>
      <c r="F2677" s="170"/>
    </row>
    <row r="2678" spans="1:6">
      <c r="A2678" s="14"/>
      <c r="B2678" s="2"/>
      <c r="C2678" s="15"/>
      <c r="D2678" s="100"/>
      <c r="E2678" s="196"/>
      <c r="F2678" s="170"/>
    </row>
    <row r="2679" spans="1:6">
      <c r="A2679" s="14"/>
      <c r="B2679" s="2"/>
      <c r="C2679" s="15"/>
      <c r="D2679" s="100"/>
      <c r="E2679" s="196"/>
      <c r="F2679" s="170"/>
    </row>
    <row r="2680" spans="1:6">
      <c r="A2680" s="14"/>
      <c r="B2680" s="2"/>
      <c r="C2680" s="15"/>
      <c r="D2680" s="100"/>
      <c r="E2680" s="196"/>
      <c r="F2680" s="170"/>
    </row>
    <row r="2681" spans="1:6">
      <c r="A2681" s="14"/>
      <c r="B2681" s="2"/>
      <c r="C2681" s="15"/>
      <c r="D2681" s="100"/>
      <c r="E2681" s="196"/>
      <c r="F2681" s="170"/>
    </row>
    <row r="2682" spans="1:6">
      <c r="A2682" s="14"/>
      <c r="B2682" s="2"/>
      <c r="C2682" s="15"/>
      <c r="D2682" s="100"/>
      <c r="E2682" s="196"/>
      <c r="F2682" s="170"/>
    </row>
    <row r="2683" spans="1:6">
      <c r="A2683" s="14"/>
      <c r="B2683" s="2"/>
      <c r="C2683" s="15"/>
      <c r="D2683" s="100"/>
      <c r="E2683" s="196"/>
      <c r="F2683" s="170"/>
    </row>
    <row r="2684" spans="1:6">
      <c r="A2684" s="14"/>
      <c r="B2684" s="2"/>
      <c r="C2684" s="15"/>
      <c r="D2684" s="100"/>
      <c r="E2684" s="196"/>
      <c r="F2684" s="170"/>
    </row>
    <row r="2685" spans="1:6">
      <c r="A2685" s="14"/>
      <c r="B2685" s="2"/>
      <c r="C2685" s="15"/>
      <c r="D2685" s="100"/>
      <c r="E2685" s="196"/>
      <c r="F2685" s="170"/>
    </row>
    <row r="2686" spans="1:6">
      <c r="A2686" s="14"/>
      <c r="B2686" s="2"/>
      <c r="C2686" s="15"/>
      <c r="D2686" s="100"/>
      <c r="E2686" s="196"/>
      <c r="F2686" s="170"/>
    </row>
    <row r="2687" spans="1:6">
      <c r="A2687" s="14"/>
      <c r="B2687" s="2"/>
      <c r="C2687" s="15"/>
      <c r="D2687" s="100"/>
      <c r="E2687" s="196"/>
      <c r="F2687" s="170"/>
    </row>
    <row r="2688" spans="1:6">
      <c r="A2688" s="14"/>
      <c r="B2688" s="2"/>
      <c r="C2688" s="15"/>
      <c r="D2688" s="100"/>
      <c r="E2688" s="196"/>
      <c r="F2688" s="170"/>
    </row>
    <row r="2689" spans="1:6">
      <c r="A2689" s="14"/>
      <c r="B2689" s="2"/>
      <c r="C2689" s="15"/>
      <c r="D2689" s="100"/>
      <c r="E2689" s="196"/>
      <c r="F2689" s="170"/>
    </row>
    <row r="2690" spans="1:6">
      <c r="A2690" s="14"/>
      <c r="B2690" s="2"/>
      <c r="C2690" s="15"/>
      <c r="D2690" s="100"/>
      <c r="E2690" s="196"/>
      <c r="F2690" s="170"/>
    </row>
    <row r="2691" spans="1:6">
      <c r="A2691" s="14"/>
      <c r="B2691" s="2"/>
      <c r="C2691" s="15"/>
      <c r="D2691" s="100"/>
      <c r="E2691" s="196"/>
      <c r="F2691" s="170"/>
    </row>
    <row r="2692" spans="1:6">
      <c r="A2692" s="14"/>
      <c r="B2692" s="2"/>
      <c r="C2692" s="15"/>
      <c r="D2692" s="100"/>
      <c r="E2692" s="196"/>
      <c r="F2692" s="170"/>
    </row>
    <row r="2693" spans="1:6">
      <c r="A2693" s="14"/>
      <c r="B2693" s="2"/>
      <c r="C2693" s="15"/>
      <c r="D2693" s="100"/>
      <c r="E2693" s="196"/>
      <c r="F2693" s="170"/>
    </row>
    <row r="2694" spans="1:6">
      <c r="A2694" s="14"/>
      <c r="B2694" s="2"/>
      <c r="C2694" s="15"/>
      <c r="D2694" s="100"/>
      <c r="E2694" s="196"/>
      <c r="F2694" s="170"/>
    </row>
    <row r="2695" spans="1:6">
      <c r="A2695" s="14"/>
      <c r="B2695" s="2"/>
      <c r="C2695" s="15"/>
      <c r="D2695" s="100"/>
      <c r="E2695" s="196"/>
      <c r="F2695" s="170"/>
    </row>
    <row r="2696" spans="1:6">
      <c r="A2696" s="14"/>
      <c r="B2696" s="2"/>
      <c r="C2696" s="15"/>
      <c r="D2696" s="100"/>
      <c r="E2696" s="196"/>
      <c r="F2696" s="170"/>
    </row>
    <row r="2697" spans="1:6">
      <c r="A2697" s="14"/>
      <c r="B2697" s="2"/>
      <c r="C2697" s="15"/>
      <c r="D2697" s="100"/>
      <c r="E2697" s="196"/>
      <c r="F2697" s="170"/>
    </row>
    <row r="2698" spans="1:6">
      <c r="A2698" s="14"/>
      <c r="B2698" s="2"/>
      <c r="C2698" s="15"/>
      <c r="D2698" s="100"/>
      <c r="E2698" s="196"/>
      <c r="F2698" s="170"/>
    </row>
    <row r="2699" spans="1:6">
      <c r="A2699" s="14"/>
      <c r="B2699" s="2"/>
      <c r="C2699" s="15"/>
      <c r="D2699" s="100"/>
      <c r="E2699" s="196"/>
      <c r="F2699" s="170"/>
    </row>
    <row r="2700" spans="1:6">
      <c r="A2700" s="14"/>
      <c r="B2700" s="2"/>
      <c r="C2700" s="15"/>
      <c r="D2700" s="100"/>
      <c r="E2700" s="196"/>
      <c r="F2700" s="170"/>
    </row>
    <row r="2701" spans="1:6">
      <c r="A2701" s="14"/>
      <c r="B2701" s="2"/>
      <c r="C2701" s="15"/>
      <c r="D2701" s="100"/>
      <c r="E2701" s="196"/>
      <c r="F2701" s="170"/>
    </row>
    <row r="2702" spans="1:6">
      <c r="A2702" s="14"/>
      <c r="B2702" s="2"/>
      <c r="C2702" s="15"/>
      <c r="D2702" s="100"/>
      <c r="E2702" s="196"/>
      <c r="F2702" s="170"/>
    </row>
    <row r="2703" spans="1:6">
      <c r="A2703" s="14"/>
      <c r="B2703" s="2"/>
      <c r="C2703" s="15"/>
      <c r="D2703" s="100"/>
      <c r="E2703" s="196"/>
      <c r="F2703" s="170"/>
    </row>
    <row r="2704" spans="1:6">
      <c r="A2704" s="14"/>
      <c r="B2704" s="2"/>
      <c r="C2704" s="15"/>
      <c r="D2704" s="100"/>
      <c r="E2704" s="196"/>
      <c r="F2704" s="170"/>
    </row>
    <row r="2705" spans="1:6">
      <c r="A2705" s="14"/>
      <c r="B2705" s="2"/>
      <c r="C2705" s="15"/>
      <c r="D2705" s="100"/>
      <c r="E2705" s="196"/>
      <c r="F2705" s="170"/>
    </row>
    <row r="2706" spans="1:6">
      <c r="A2706" s="14"/>
      <c r="B2706" s="2"/>
      <c r="C2706" s="15"/>
      <c r="D2706" s="100"/>
      <c r="E2706" s="196"/>
      <c r="F2706" s="170"/>
    </row>
    <row r="2707" spans="1:6">
      <c r="A2707" s="14"/>
      <c r="B2707" s="2"/>
      <c r="C2707" s="15"/>
      <c r="D2707" s="100"/>
      <c r="E2707" s="196"/>
      <c r="F2707" s="170"/>
    </row>
    <row r="2708" spans="1:6">
      <c r="A2708" s="14"/>
      <c r="B2708" s="2"/>
      <c r="C2708" s="15"/>
      <c r="D2708" s="100"/>
      <c r="E2708" s="196"/>
      <c r="F2708" s="170"/>
    </row>
    <row r="2709" spans="1:6">
      <c r="A2709" s="14"/>
      <c r="B2709" s="2"/>
      <c r="C2709" s="15"/>
      <c r="D2709" s="100"/>
      <c r="E2709" s="196"/>
      <c r="F2709" s="170"/>
    </row>
    <row r="2710" spans="1:6">
      <c r="A2710" s="14"/>
      <c r="B2710" s="2"/>
      <c r="C2710" s="15"/>
      <c r="D2710" s="100"/>
      <c r="E2710" s="196"/>
      <c r="F2710" s="170"/>
    </row>
    <row r="2711" spans="1:6">
      <c r="A2711" s="14"/>
      <c r="B2711" s="2"/>
      <c r="C2711" s="15"/>
      <c r="D2711" s="100"/>
      <c r="E2711" s="196"/>
      <c r="F2711" s="170"/>
    </row>
    <row r="2712" spans="1:6">
      <c r="A2712" s="14"/>
      <c r="B2712" s="2"/>
      <c r="C2712" s="15"/>
      <c r="D2712" s="100"/>
      <c r="E2712" s="196"/>
      <c r="F2712" s="170"/>
    </row>
    <row r="2713" spans="1:6">
      <c r="A2713" s="14"/>
      <c r="B2713" s="2"/>
      <c r="C2713" s="15"/>
      <c r="D2713" s="100"/>
      <c r="E2713" s="196"/>
      <c r="F2713" s="170"/>
    </row>
    <row r="2714" spans="1:6">
      <c r="A2714" s="14"/>
      <c r="B2714" s="2"/>
      <c r="C2714" s="15"/>
      <c r="D2714" s="100"/>
      <c r="E2714" s="196"/>
      <c r="F2714" s="170"/>
    </row>
    <row r="2715" spans="1:6">
      <c r="A2715" s="14"/>
      <c r="B2715" s="2"/>
      <c r="C2715" s="15"/>
      <c r="D2715" s="100"/>
      <c r="E2715" s="196"/>
      <c r="F2715" s="170"/>
    </row>
    <row r="2716" spans="1:6">
      <c r="A2716" s="14"/>
      <c r="B2716" s="2"/>
      <c r="C2716" s="15"/>
      <c r="D2716" s="100"/>
      <c r="E2716" s="196"/>
      <c r="F2716" s="170"/>
    </row>
    <row r="2717" spans="1:6">
      <c r="A2717" s="14"/>
      <c r="B2717" s="2"/>
      <c r="C2717" s="15"/>
      <c r="D2717" s="100"/>
      <c r="E2717" s="196"/>
      <c r="F2717" s="170"/>
    </row>
    <row r="2718" spans="1:6">
      <c r="A2718" s="14"/>
      <c r="B2718" s="2"/>
      <c r="C2718" s="15"/>
      <c r="D2718" s="100"/>
      <c r="E2718" s="196"/>
      <c r="F2718" s="170"/>
    </row>
    <row r="2719" spans="1:6">
      <c r="A2719" s="14"/>
      <c r="B2719" s="2"/>
      <c r="C2719" s="15"/>
      <c r="D2719" s="100"/>
      <c r="E2719" s="196"/>
      <c r="F2719" s="170"/>
    </row>
    <row r="2720" spans="1:6">
      <c r="A2720" s="14"/>
      <c r="B2720" s="2"/>
      <c r="C2720" s="15"/>
      <c r="D2720" s="100"/>
      <c r="E2720" s="196"/>
      <c r="F2720" s="170"/>
    </row>
    <row r="2721" spans="1:6">
      <c r="A2721" s="14"/>
      <c r="B2721" s="2"/>
      <c r="C2721" s="15"/>
      <c r="D2721" s="100"/>
      <c r="E2721" s="196"/>
      <c r="F2721" s="170"/>
    </row>
    <row r="2722" spans="1:6">
      <c r="A2722" s="14"/>
      <c r="B2722" s="2"/>
      <c r="C2722" s="15"/>
      <c r="D2722" s="100"/>
      <c r="E2722" s="196"/>
      <c r="F2722" s="170"/>
    </row>
    <row r="2723" spans="1:6">
      <c r="A2723" s="14"/>
      <c r="B2723" s="2"/>
      <c r="C2723" s="15"/>
      <c r="D2723" s="100"/>
      <c r="E2723" s="196"/>
      <c r="F2723" s="170"/>
    </row>
    <row r="2724" spans="1:6">
      <c r="A2724" s="14"/>
      <c r="B2724" s="2"/>
      <c r="C2724" s="15"/>
      <c r="D2724" s="100"/>
      <c r="E2724" s="196"/>
      <c r="F2724" s="170"/>
    </row>
    <row r="2725" spans="1:6">
      <c r="A2725" s="14"/>
      <c r="B2725" s="2"/>
      <c r="C2725" s="15"/>
      <c r="D2725" s="100"/>
      <c r="E2725" s="196"/>
      <c r="F2725" s="170"/>
    </row>
    <row r="2726" spans="1:6">
      <c r="A2726" s="14"/>
      <c r="B2726" s="2"/>
      <c r="C2726" s="15"/>
      <c r="D2726" s="100"/>
      <c r="E2726" s="196"/>
      <c r="F2726" s="170"/>
    </row>
    <row r="2727" spans="1:6">
      <c r="A2727" s="14"/>
      <c r="B2727" s="2"/>
      <c r="C2727" s="15"/>
      <c r="D2727" s="100"/>
      <c r="E2727" s="196"/>
      <c r="F2727" s="170"/>
    </row>
    <row r="2728" spans="1:6">
      <c r="A2728" s="14"/>
      <c r="B2728" s="2"/>
      <c r="C2728" s="15"/>
      <c r="D2728" s="100"/>
      <c r="E2728" s="196"/>
      <c r="F2728" s="170"/>
    </row>
    <row r="2729" spans="1:6">
      <c r="A2729" s="14"/>
      <c r="B2729" s="2"/>
      <c r="C2729" s="15"/>
      <c r="D2729" s="100"/>
      <c r="E2729" s="196"/>
      <c r="F2729" s="170"/>
    </row>
    <row r="2730" spans="1:6">
      <c r="A2730" s="14"/>
      <c r="B2730" s="2"/>
      <c r="C2730" s="15"/>
      <c r="D2730" s="100"/>
      <c r="E2730" s="196"/>
      <c r="F2730" s="170"/>
    </row>
    <row r="2731" spans="1:6">
      <c r="A2731" s="14"/>
      <c r="B2731" s="2"/>
      <c r="C2731" s="15"/>
      <c r="D2731" s="100"/>
      <c r="E2731" s="196"/>
      <c r="F2731" s="170"/>
    </row>
    <row r="2732" spans="1:6">
      <c r="A2732" s="14"/>
      <c r="B2732" s="2"/>
      <c r="C2732" s="15"/>
      <c r="D2732" s="100"/>
      <c r="E2732" s="196"/>
      <c r="F2732" s="170"/>
    </row>
    <row r="2733" spans="1:6">
      <c r="A2733" s="14"/>
      <c r="B2733" s="2"/>
      <c r="C2733" s="15"/>
      <c r="D2733" s="100"/>
      <c r="E2733" s="196"/>
      <c r="F2733" s="170"/>
    </row>
    <row r="2734" spans="1:6">
      <c r="A2734" s="14"/>
      <c r="B2734" s="2"/>
      <c r="C2734" s="15"/>
      <c r="D2734" s="100"/>
      <c r="E2734" s="196"/>
      <c r="F2734" s="170"/>
    </row>
    <row r="2735" spans="1:6">
      <c r="A2735" s="14"/>
      <c r="B2735" s="2"/>
      <c r="C2735" s="15"/>
      <c r="D2735" s="100"/>
      <c r="E2735" s="196"/>
      <c r="F2735" s="170"/>
    </row>
    <row r="2736" spans="1:6">
      <c r="A2736" s="14"/>
      <c r="B2736" s="2"/>
      <c r="C2736" s="15"/>
      <c r="D2736" s="100"/>
      <c r="E2736" s="196"/>
      <c r="F2736" s="170"/>
    </row>
    <row r="2737" spans="1:6">
      <c r="A2737" s="14"/>
      <c r="B2737" s="2"/>
      <c r="C2737" s="15"/>
      <c r="D2737" s="100"/>
      <c r="E2737" s="196"/>
      <c r="F2737" s="170"/>
    </row>
    <row r="2738" spans="1:6">
      <c r="A2738" s="14"/>
      <c r="B2738" s="2"/>
      <c r="C2738" s="15"/>
      <c r="D2738" s="100"/>
      <c r="E2738" s="196"/>
      <c r="F2738" s="170"/>
    </row>
    <row r="2739" spans="1:6">
      <c r="A2739" s="14"/>
      <c r="B2739" s="2"/>
      <c r="C2739" s="15"/>
      <c r="D2739" s="100"/>
      <c r="E2739" s="196"/>
      <c r="F2739" s="170"/>
    </row>
    <row r="2740" spans="1:6">
      <c r="A2740" s="14"/>
      <c r="B2740" s="2"/>
      <c r="C2740" s="15"/>
      <c r="D2740" s="100"/>
      <c r="E2740" s="196"/>
      <c r="F2740" s="170"/>
    </row>
    <row r="2741" spans="1:6">
      <c r="A2741" s="14"/>
      <c r="B2741" s="2"/>
      <c r="C2741" s="15"/>
      <c r="D2741" s="100"/>
      <c r="E2741" s="196"/>
      <c r="F2741" s="170"/>
    </row>
    <row r="2742" spans="1:6">
      <c r="A2742" s="14"/>
      <c r="B2742" s="2"/>
      <c r="C2742" s="15"/>
      <c r="D2742" s="100"/>
      <c r="E2742" s="196"/>
      <c r="F2742" s="170"/>
    </row>
    <row r="2743" spans="1:6">
      <c r="A2743" s="14"/>
      <c r="B2743" s="2"/>
      <c r="C2743" s="15"/>
      <c r="D2743" s="100"/>
      <c r="E2743" s="196"/>
      <c r="F2743" s="170"/>
    </row>
    <row r="2744" spans="1:6">
      <c r="A2744" s="14"/>
      <c r="B2744" s="2"/>
      <c r="C2744" s="15"/>
      <c r="D2744" s="100"/>
      <c r="E2744" s="196"/>
      <c r="F2744" s="170"/>
    </row>
    <row r="2745" spans="1:6">
      <c r="A2745" s="14"/>
      <c r="B2745" s="2"/>
      <c r="C2745" s="15"/>
      <c r="D2745" s="100"/>
      <c r="E2745" s="196"/>
      <c r="F2745" s="170"/>
    </row>
    <row r="2746" spans="1:6">
      <c r="A2746" s="14"/>
      <c r="B2746" s="2"/>
      <c r="C2746" s="15"/>
      <c r="D2746" s="100"/>
      <c r="E2746" s="196"/>
      <c r="F2746" s="170"/>
    </row>
    <row r="2747" spans="1:6">
      <c r="A2747" s="14"/>
      <c r="B2747" s="2"/>
      <c r="C2747" s="15"/>
      <c r="D2747" s="100"/>
      <c r="E2747" s="196"/>
      <c r="F2747" s="170"/>
    </row>
    <row r="2748" spans="1:6">
      <c r="A2748" s="14"/>
      <c r="B2748" s="2"/>
      <c r="C2748" s="15"/>
      <c r="D2748" s="100"/>
      <c r="E2748" s="196"/>
      <c r="F2748" s="170"/>
    </row>
    <row r="2749" spans="1:6">
      <c r="A2749" s="14"/>
      <c r="B2749" s="2"/>
      <c r="C2749" s="15"/>
      <c r="D2749" s="100"/>
      <c r="E2749" s="196"/>
      <c r="F2749" s="170"/>
    </row>
    <row r="2750" spans="1:6">
      <c r="A2750" s="14"/>
      <c r="B2750" s="2"/>
      <c r="C2750" s="15"/>
      <c r="D2750" s="100"/>
      <c r="E2750" s="196"/>
      <c r="F2750" s="170"/>
    </row>
    <row r="2751" spans="1:6">
      <c r="A2751" s="14"/>
      <c r="B2751" s="2"/>
      <c r="C2751" s="15"/>
      <c r="D2751" s="100"/>
      <c r="E2751" s="196"/>
      <c r="F2751" s="170"/>
    </row>
    <row r="2752" spans="1:6">
      <c r="A2752" s="14"/>
      <c r="B2752" s="2"/>
      <c r="C2752" s="15"/>
      <c r="D2752" s="100"/>
      <c r="E2752" s="196"/>
      <c r="F2752" s="170"/>
    </row>
    <row r="2753" spans="1:6">
      <c r="A2753" s="14"/>
      <c r="B2753" s="2"/>
      <c r="C2753" s="15"/>
      <c r="D2753" s="100"/>
      <c r="E2753" s="196"/>
      <c r="F2753" s="170"/>
    </row>
    <row r="2754" spans="1:6">
      <c r="A2754" s="14"/>
      <c r="B2754" s="2"/>
      <c r="C2754" s="15"/>
      <c r="D2754" s="100"/>
      <c r="E2754" s="196"/>
      <c r="F2754" s="170"/>
    </row>
    <row r="2755" spans="1:6">
      <c r="A2755" s="14"/>
      <c r="B2755" s="2"/>
      <c r="C2755" s="15"/>
      <c r="D2755" s="100"/>
      <c r="E2755" s="196"/>
      <c r="F2755" s="170"/>
    </row>
    <row r="2756" spans="1:6">
      <c r="A2756" s="14"/>
      <c r="B2756" s="2"/>
      <c r="C2756" s="15"/>
      <c r="D2756" s="100"/>
      <c r="E2756" s="196"/>
      <c r="F2756" s="170"/>
    </row>
    <row r="2757" spans="1:6">
      <c r="A2757" s="14"/>
      <c r="B2757" s="2"/>
      <c r="C2757" s="15"/>
      <c r="D2757" s="100"/>
      <c r="E2757" s="196"/>
      <c r="F2757" s="170"/>
    </row>
    <row r="2758" spans="1:6">
      <c r="A2758" s="14"/>
      <c r="B2758" s="2"/>
      <c r="C2758" s="15"/>
      <c r="D2758" s="100"/>
      <c r="E2758" s="196"/>
      <c r="F2758" s="170"/>
    </row>
    <row r="2759" spans="1:6">
      <c r="A2759" s="14"/>
      <c r="B2759" s="2"/>
      <c r="C2759" s="15"/>
      <c r="D2759" s="100"/>
      <c r="E2759" s="196"/>
      <c r="F2759" s="170"/>
    </row>
    <row r="2760" spans="1:6">
      <c r="A2760" s="14"/>
      <c r="B2760" s="2"/>
      <c r="C2760" s="15"/>
      <c r="D2760" s="100"/>
      <c r="E2760" s="196"/>
      <c r="F2760" s="170"/>
    </row>
    <row r="2761" spans="1:6">
      <c r="A2761" s="14"/>
      <c r="B2761" s="2"/>
      <c r="C2761" s="15"/>
      <c r="D2761" s="100"/>
      <c r="E2761" s="196"/>
      <c r="F2761" s="170"/>
    </row>
    <row r="2762" spans="1:6">
      <c r="A2762" s="14"/>
      <c r="B2762" s="2"/>
      <c r="C2762" s="15"/>
      <c r="D2762" s="100"/>
      <c r="E2762" s="196"/>
      <c r="F2762" s="170"/>
    </row>
    <row r="2763" spans="1:6">
      <c r="A2763" s="14"/>
      <c r="B2763" s="2"/>
      <c r="C2763" s="15"/>
      <c r="D2763" s="100"/>
      <c r="E2763" s="196"/>
      <c r="F2763" s="170"/>
    </row>
    <row r="2764" spans="1:6">
      <c r="A2764" s="14"/>
      <c r="B2764" s="2"/>
      <c r="C2764" s="15"/>
      <c r="D2764" s="100"/>
      <c r="E2764" s="196"/>
      <c r="F2764" s="170"/>
    </row>
    <row r="2765" spans="1:6">
      <c r="A2765" s="14"/>
      <c r="B2765" s="2"/>
      <c r="C2765" s="15"/>
      <c r="D2765" s="100"/>
      <c r="E2765" s="196"/>
      <c r="F2765" s="170"/>
    </row>
    <row r="2766" spans="1:6">
      <c r="A2766" s="14"/>
      <c r="B2766" s="2"/>
      <c r="C2766" s="15"/>
      <c r="D2766" s="100"/>
      <c r="E2766" s="196"/>
      <c r="F2766" s="170"/>
    </row>
    <row r="2767" spans="1:6">
      <c r="A2767" s="14"/>
      <c r="B2767" s="2"/>
      <c r="C2767" s="15"/>
      <c r="D2767" s="100"/>
      <c r="E2767" s="196"/>
      <c r="F2767" s="170"/>
    </row>
    <row r="2768" spans="1:6">
      <c r="A2768" s="14"/>
      <c r="B2768" s="2"/>
      <c r="C2768" s="15"/>
      <c r="D2768" s="100"/>
      <c r="E2768" s="196"/>
      <c r="F2768" s="170"/>
    </row>
    <row r="2769" spans="1:6">
      <c r="A2769" s="14"/>
      <c r="B2769" s="2"/>
      <c r="C2769" s="15"/>
      <c r="D2769" s="100"/>
      <c r="E2769" s="196"/>
      <c r="F2769" s="170"/>
    </row>
    <row r="2770" spans="1:6">
      <c r="A2770" s="14"/>
      <c r="B2770" s="2"/>
      <c r="C2770" s="15"/>
      <c r="D2770" s="100"/>
      <c r="E2770" s="196"/>
      <c r="F2770" s="170"/>
    </row>
    <row r="2771" spans="1:6">
      <c r="A2771" s="14"/>
      <c r="B2771" s="2"/>
      <c r="C2771" s="15"/>
      <c r="D2771" s="100"/>
      <c r="E2771" s="196"/>
      <c r="F2771" s="170"/>
    </row>
    <row r="2772" spans="1:6">
      <c r="A2772" s="14"/>
      <c r="B2772" s="2"/>
      <c r="C2772" s="15"/>
      <c r="D2772" s="100"/>
      <c r="E2772" s="196"/>
      <c r="F2772" s="170"/>
    </row>
    <row r="2773" spans="1:6">
      <c r="A2773" s="14"/>
      <c r="B2773" s="2"/>
      <c r="C2773" s="15"/>
      <c r="D2773" s="100"/>
      <c r="E2773" s="196"/>
      <c r="F2773" s="170"/>
    </row>
    <row r="2774" spans="1:6">
      <c r="A2774" s="14"/>
      <c r="B2774" s="2"/>
      <c r="C2774" s="15"/>
      <c r="D2774" s="100"/>
      <c r="E2774" s="196"/>
      <c r="F2774" s="170"/>
    </row>
    <row r="2775" spans="1:6">
      <c r="A2775" s="14"/>
      <c r="B2775" s="2"/>
      <c r="C2775" s="15"/>
      <c r="D2775" s="100"/>
      <c r="E2775" s="196"/>
      <c r="F2775" s="170"/>
    </row>
    <row r="2776" spans="1:6">
      <c r="A2776" s="14"/>
      <c r="B2776" s="2"/>
      <c r="C2776" s="15"/>
      <c r="D2776" s="100"/>
      <c r="E2776" s="196"/>
      <c r="F2776" s="170"/>
    </row>
    <row r="2777" spans="1:6">
      <c r="A2777" s="14"/>
      <c r="B2777" s="2"/>
      <c r="C2777" s="15"/>
      <c r="D2777" s="100"/>
      <c r="E2777" s="196"/>
      <c r="F2777" s="170"/>
    </row>
    <row r="2778" spans="1:6">
      <c r="A2778" s="14"/>
      <c r="B2778" s="2"/>
      <c r="C2778" s="15"/>
      <c r="D2778" s="100"/>
      <c r="E2778" s="196"/>
      <c r="F2778" s="170"/>
    </row>
    <row r="2779" spans="1:6">
      <c r="A2779" s="14"/>
      <c r="B2779" s="2"/>
      <c r="C2779" s="15"/>
      <c r="D2779" s="100"/>
      <c r="E2779" s="196"/>
      <c r="F2779" s="170"/>
    </row>
    <row r="2780" spans="1:6">
      <c r="A2780" s="14"/>
      <c r="B2780" s="2"/>
      <c r="C2780" s="15"/>
      <c r="D2780" s="100"/>
      <c r="E2780" s="196"/>
      <c r="F2780" s="170"/>
    </row>
    <row r="2781" spans="1:6">
      <c r="A2781" s="14"/>
      <c r="B2781" s="2"/>
      <c r="C2781" s="15"/>
      <c r="D2781" s="100"/>
      <c r="E2781" s="196"/>
      <c r="F2781" s="170"/>
    </row>
    <row r="2782" spans="1:6">
      <c r="A2782" s="14"/>
      <c r="B2782" s="2"/>
      <c r="C2782" s="15"/>
      <c r="D2782" s="100"/>
      <c r="E2782" s="196"/>
      <c r="F2782" s="170"/>
    </row>
    <row r="2783" spans="1:6">
      <c r="A2783" s="14"/>
      <c r="B2783" s="2"/>
      <c r="C2783" s="15"/>
      <c r="D2783" s="100"/>
      <c r="E2783" s="196"/>
      <c r="F2783" s="170"/>
    </row>
    <row r="2784" spans="1:6">
      <c r="A2784" s="14"/>
      <c r="B2784" s="2"/>
      <c r="C2784" s="15"/>
      <c r="D2784" s="100"/>
      <c r="E2784" s="196"/>
      <c r="F2784" s="170"/>
    </row>
    <row r="2785" spans="1:6">
      <c r="A2785" s="14"/>
      <c r="B2785" s="2"/>
      <c r="C2785" s="15"/>
      <c r="D2785" s="100"/>
      <c r="E2785" s="196"/>
      <c r="F2785" s="170"/>
    </row>
    <row r="2786" spans="1:6">
      <c r="A2786" s="14"/>
      <c r="B2786" s="2"/>
      <c r="C2786" s="15"/>
      <c r="D2786" s="100"/>
      <c r="E2786" s="196"/>
      <c r="F2786" s="170"/>
    </row>
    <row r="2787" spans="1:6">
      <c r="A2787" s="14"/>
      <c r="B2787" s="2"/>
      <c r="C2787" s="15"/>
      <c r="D2787" s="100"/>
      <c r="E2787" s="196"/>
      <c r="F2787" s="170"/>
    </row>
    <row r="2788" spans="1:6">
      <c r="A2788" s="14"/>
      <c r="B2788" s="2"/>
      <c r="C2788" s="15"/>
      <c r="D2788" s="100"/>
      <c r="E2788" s="196"/>
      <c r="F2788" s="170"/>
    </row>
    <row r="2789" spans="1:6">
      <c r="A2789" s="14"/>
      <c r="B2789" s="2"/>
      <c r="C2789" s="15"/>
      <c r="D2789" s="100"/>
      <c r="E2789" s="196"/>
      <c r="F2789" s="170"/>
    </row>
    <row r="2790" spans="1:6">
      <c r="A2790" s="14"/>
      <c r="B2790" s="2"/>
      <c r="C2790" s="15"/>
      <c r="D2790" s="100"/>
      <c r="E2790" s="196"/>
      <c r="F2790" s="170"/>
    </row>
    <row r="2791" spans="1:6">
      <c r="A2791" s="14"/>
      <c r="B2791" s="2"/>
      <c r="C2791" s="15"/>
      <c r="D2791" s="100"/>
      <c r="E2791" s="196"/>
      <c r="F2791" s="170"/>
    </row>
    <row r="2792" spans="1:6">
      <c r="A2792" s="14"/>
      <c r="B2792" s="2"/>
      <c r="C2792" s="15"/>
      <c r="D2792" s="100"/>
      <c r="E2792" s="196"/>
      <c r="F2792" s="170"/>
    </row>
    <row r="2793" spans="1:6">
      <c r="A2793" s="14"/>
      <c r="B2793" s="2"/>
      <c r="C2793" s="15"/>
      <c r="D2793" s="100"/>
      <c r="E2793" s="196"/>
      <c r="F2793" s="170"/>
    </row>
    <row r="2794" spans="1:6">
      <c r="A2794" s="14"/>
      <c r="B2794" s="2"/>
      <c r="C2794" s="15"/>
      <c r="D2794" s="100"/>
      <c r="E2794" s="196"/>
      <c r="F2794" s="170"/>
    </row>
    <row r="2795" spans="1:6">
      <c r="A2795" s="14"/>
      <c r="B2795" s="2"/>
      <c r="C2795" s="15"/>
      <c r="D2795" s="100"/>
      <c r="E2795" s="196"/>
      <c r="F2795" s="170"/>
    </row>
    <row r="2796" spans="1:6">
      <c r="A2796" s="14"/>
      <c r="B2796" s="2"/>
      <c r="C2796" s="15"/>
      <c r="D2796" s="100"/>
      <c r="E2796" s="196"/>
      <c r="F2796" s="170"/>
    </row>
    <row r="2797" spans="1:6">
      <c r="A2797" s="14"/>
      <c r="B2797" s="2"/>
      <c r="C2797" s="15"/>
      <c r="D2797" s="100"/>
      <c r="E2797" s="196"/>
      <c r="F2797" s="170"/>
    </row>
    <row r="2798" spans="1:6">
      <c r="A2798" s="14"/>
      <c r="B2798" s="2"/>
      <c r="C2798" s="15"/>
      <c r="D2798" s="100"/>
      <c r="E2798" s="196"/>
      <c r="F2798" s="170"/>
    </row>
    <row r="2799" spans="1:6">
      <c r="A2799" s="14"/>
      <c r="B2799" s="2"/>
      <c r="C2799" s="15"/>
      <c r="D2799" s="100"/>
      <c r="E2799" s="196"/>
      <c r="F2799" s="170"/>
    </row>
    <row r="2800" spans="1:6">
      <c r="A2800" s="14"/>
      <c r="B2800" s="2"/>
      <c r="C2800" s="15"/>
      <c r="D2800" s="100"/>
      <c r="E2800" s="196"/>
      <c r="F2800" s="170"/>
    </row>
    <row r="2801" spans="1:6">
      <c r="A2801" s="14"/>
      <c r="B2801" s="2"/>
      <c r="C2801" s="15"/>
      <c r="D2801" s="100"/>
      <c r="E2801" s="196"/>
      <c r="F2801" s="170"/>
    </row>
    <row r="2802" spans="1:6">
      <c r="A2802" s="14"/>
      <c r="B2802" s="2"/>
      <c r="C2802" s="15"/>
      <c r="D2802" s="100"/>
      <c r="E2802" s="196"/>
      <c r="F2802" s="170"/>
    </row>
    <row r="2803" spans="1:6">
      <c r="A2803" s="14"/>
      <c r="B2803" s="2"/>
      <c r="C2803" s="15"/>
      <c r="D2803" s="100"/>
      <c r="E2803" s="196"/>
      <c r="F2803" s="170"/>
    </row>
    <row r="2804" spans="1:6">
      <c r="A2804" s="14"/>
      <c r="B2804" s="2"/>
      <c r="C2804" s="15"/>
      <c r="D2804" s="100"/>
      <c r="E2804" s="196"/>
      <c r="F2804" s="170"/>
    </row>
    <row r="2805" spans="1:6">
      <c r="A2805" s="14"/>
      <c r="B2805" s="2"/>
      <c r="C2805" s="15"/>
      <c r="D2805" s="100"/>
      <c r="E2805" s="196"/>
      <c r="F2805" s="170"/>
    </row>
    <row r="2806" spans="1:6">
      <c r="A2806" s="14"/>
      <c r="B2806" s="2"/>
      <c r="C2806" s="15"/>
      <c r="D2806" s="100"/>
      <c r="E2806" s="196"/>
      <c r="F2806" s="170"/>
    </row>
    <row r="2807" spans="1:6">
      <c r="A2807" s="14"/>
      <c r="B2807" s="2"/>
      <c r="C2807" s="15"/>
      <c r="D2807" s="100"/>
      <c r="E2807" s="196"/>
      <c r="F2807" s="170"/>
    </row>
    <row r="2808" spans="1:6">
      <c r="A2808" s="14"/>
      <c r="B2808" s="2"/>
      <c r="C2808" s="15"/>
      <c r="D2808" s="100"/>
      <c r="E2808" s="196"/>
      <c r="F2808" s="170"/>
    </row>
    <row r="2809" spans="1:6">
      <c r="A2809" s="14"/>
      <c r="B2809" s="2"/>
      <c r="C2809" s="15"/>
      <c r="D2809" s="100"/>
      <c r="E2809" s="196"/>
      <c r="F2809" s="170"/>
    </row>
    <row r="2810" spans="1:6">
      <c r="A2810" s="14"/>
      <c r="B2810" s="2"/>
      <c r="C2810" s="15"/>
      <c r="D2810" s="100"/>
      <c r="E2810" s="196"/>
      <c r="F2810" s="170"/>
    </row>
    <row r="2811" spans="1:6">
      <c r="A2811" s="14"/>
      <c r="B2811" s="2"/>
      <c r="C2811" s="15"/>
      <c r="D2811" s="100"/>
      <c r="E2811" s="196"/>
      <c r="F2811" s="170"/>
    </row>
    <row r="2812" spans="1:6">
      <c r="A2812" s="14"/>
      <c r="B2812" s="2"/>
      <c r="C2812" s="15"/>
      <c r="D2812" s="100"/>
      <c r="E2812" s="196"/>
      <c r="F2812" s="170"/>
    </row>
    <row r="2813" spans="1:6">
      <c r="A2813" s="14"/>
      <c r="B2813" s="2"/>
      <c r="C2813" s="15"/>
      <c r="D2813" s="100"/>
      <c r="E2813" s="196"/>
      <c r="F2813" s="170"/>
    </row>
    <row r="2814" spans="1:6">
      <c r="A2814" s="14"/>
      <c r="B2814" s="2"/>
      <c r="C2814" s="15"/>
      <c r="D2814" s="100"/>
      <c r="E2814" s="196"/>
      <c r="F2814" s="170"/>
    </row>
    <row r="2815" spans="1:6">
      <c r="A2815" s="14"/>
      <c r="B2815" s="2"/>
      <c r="C2815" s="15"/>
      <c r="D2815" s="100"/>
      <c r="E2815" s="196"/>
      <c r="F2815" s="170"/>
    </row>
    <row r="2816" spans="1:6">
      <c r="A2816" s="14"/>
      <c r="B2816" s="2"/>
      <c r="C2816" s="15"/>
      <c r="D2816" s="100"/>
      <c r="E2816" s="196"/>
      <c r="F2816" s="170"/>
    </row>
    <row r="2817" spans="1:6">
      <c r="A2817" s="14"/>
      <c r="B2817" s="2"/>
      <c r="C2817" s="15"/>
      <c r="D2817" s="100"/>
      <c r="E2817" s="196"/>
      <c r="F2817" s="170"/>
    </row>
    <row r="2818" spans="1:6">
      <c r="A2818" s="14"/>
      <c r="B2818" s="2"/>
      <c r="C2818" s="15"/>
      <c r="D2818" s="100"/>
      <c r="E2818" s="196"/>
      <c r="F2818" s="170"/>
    </row>
    <row r="2819" spans="1:6">
      <c r="A2819" s="14"/>
      <c r="B2819" s="2"/>
      <c r="C2819" s="15"/>
      <c r="D2819" s="100"/>
      <c r="E2819" s="196"/>
      <c r="F2819" s="170"/>
    </row>
    <row r="2820" spans="1:6">
      <c r="A2820" s="14"/>
      <c r="B2820" s="2"/>
      <c r="C2820" s="15"/>
      <c r="D2820" s="100"/>
      <c r="E2820" s="196"/>
      <c r="F2820" s="170"/>
    </row>
    <row r="2821" spans="1:6">
      <c r="A2821" s="14"/>
      <c r="B2821" s="2"/>
      <c r="C2821" s="15"/>
      <c r="D2821" s="100"/>
      <c r="E2821" s="196"/>
      <c r="F2821" s="170"/>
    </row>
    <row r="2822" spans="1:6">
      <c r="A2822" s="14"/>
      <c r="B2822" s="2"/>
      <c r="C2822" s="15"/>
      <c r="D2822" s="100"/>
      <c r="E2822" s="196"/>
      <c r="F2822" s="170"/>
    </row>
    <row r="2823" spans="1:6">
      <c r="A2823" s="14"/>
      <c r="B2823" s="2"/>
      <c r="C2823" s="15"/>
      <c r="D2823" s="100"/>
      <c r="E2823" s="196"/>
      <c r="F2823" s="170"/>
    </row>
    <row r="2824" spans="1:6">
      <c r="A2824" s="14"/>
      <c r="B2824" s="2"/>
      <c r="C2824" s="15"/>
      <c r="D2824" s="100"/>
      <c r="E2824" s="196"/>
      <c r="F2824" s="170"/>
    </row>
    <row r="2825" spans="1:6">
      <c r="A2825" s="14"/>
      <c r="B2825" s="2"/>
      <c r="C2825" s="15"/>
      <c r="D2825" s="100"/>
      <c r="E2825" s="196"/>
      <c r="F2825" s="170"/>
    </row>
    <row r="2826" spans="1:6">
      <c r="A2826" s="14"/>
      <c r="B2826" s="2"/>
      <c r="C2826" s="15"/>
      <c r="D2826" s="100"/>
      <c r="E2826" s="196"/>
      <c r="F2826" s="170"/>
    </row>
    <row r="2827" spans="1:6">
      <c r="A2827" s="14"/>
      <c r="B2827" s="2"/>
      <c r="C2827" s="15"/>
      <c r="D2827" s="100"/>
      <c r="E2827" s="196"/>
      <c r="F2827" s="170"/>
    </row>
    <row r="2828" spans="1:6">
      <c r="A2828" s="14"/>
      <c r="B2828" s="2"/>
      <c r="C2828" s="15"/>
      <c r="D2828" s="100"/>
      <c r="E2828" s="196"/>
      <c r="F2828" s="170"/>
    </row>
    <row r="2829" spans="1:6">
      <c r="A2829" s="14"/>
      <c r="B2829" s="2"/>
      <c r="C2829" s="15"/>
      <c r="D2829" s="100"/>
      <c r="E2829" s="196"/>
      <c r="F2829" s="170"/>
    </row>
    <row r="2830" spans="1:6">
      <c r="A2830" s="14"/>
      <c r="B2830" s="2"/>
      <c r="C2830" s="15"/>
      <c r="D2830" s="100"/>
      <c r="E2830" s="196"/>
      <c r="F2830" s="170"/>
    </row>
    <row r="2831" spans="1:6">
      <c r="A2831" s="14"/>
      <c r="B2831" s="2"/>
      <c r="C2831" s="15"/>
      <c r="D2831" s="100"/>
      <c r="E2831" s="196"/>
      <c r="F2831" s="170"/>
    </row>
    <row r="2832" spans="1:6">
      <c r="A2832" s="14"/>
      <c r="B2832" s="2"/>
      <c r="C2832" s="15"/>
      <c r="D2832" s="100"/>
      <c r="E2832" s="196"/>
      <c r="F2832" s="170"/>
    </row>
    <row r="2833" spans="1:6">
      <c r="A2833" s="14"/>
      <c r="B2833" s="2"/>
      <c r="C2833" s="15"/>
      <c r="D2833" s="100"/>
      <c r="E2833" s="196"/>
      <c r="F2833" s="170"/>
    </row>
    <row r="2834" spans="1:6">
      <c r="A2834" s="14"/>
      <c r="B2834" s="2"/>
      <c r="C2834" s="15"/>
      <c r="D2834" s="100"/>
      <c r="E2834" s="196"/>
      <c r="F2834" s="170"/>
    </row>
    <row r="2835" spans="1:6">
      <c r="A2835" s="14"/>
      <c r="B2835" s="2"/>
      <c r="C2835" s="15"/>
      <c r="D2835" s="100"/>
      <c r="E2835" s="196"/>
      <c r="F2835" s="170"/>
    </row>
    <row r="2836" spans="1:6">
      <c r="A2836" s="14"/>
      <c r="B2836" s="2"/>
      <c r="C2836" s="15"/>
      <c r="D2836" s="100"/>
      <c r="E2836" s="196"/>
      <c r="F2836" s="170"/>
    </row>
    <row r="2837" spans="1:6">
      <c r="A2837" s="14"/>
      <c r="B2837" s="2"/>
      <c r="C2837" s="15"/>
      <c r="D2837" s="100"/>
      <c r="E2837" s="196"/>
      <c r="F2837" s="170"/>
    </row>
    <row r="2838" spans="1:6">
      <c r="A2838" s="14"/>
      <c r="B2838" s="2"/>
      <c r="C2838" s="15"/>
      <c r="D2838" s="100"/>
      <c r="E2838" s="196"/>
      <c r="F2838" s="170"/>
    </row>
    <row r="2839" spans="1:6">
      <c r="A2839" s="14"/>
      <c r="B2839" s="2"/>
      <c r="C2839" s="15"/>
      <c r="D2839" s="100"/>
      <c r="E2839" s="196"/>
      <c r="F2839" s="170"/>
    </row>
    <row r="2840" spans="1:6">
      <c r="A2840" s="14"/>
      <c r="B2840" s="2"/>
      <c r="C2840" s="15"/>
      <c r="D2840" s="100"/>
      <c r="E2840" s="196"/>
      <c r="F2840" s="170"/>
    </row>
    <row r="2841" spans="1:6">
      <c r="A2841" s="14"/>
      <c r="B2841" s="2"/>
      <c r="C2841" s="15"/>
      <c r="D2841" s="100"/>
      <c r="E2841" s="196"/>
      <c r="F2841" s="170"/>
    </row>
    <row r="2842" spans="1:6">
      <c r="A2842" s="14"/>
      <c r="B2842" s="2"/>
      <c r="C2842" s="15"/>
      <c r="D2842" s="100"/>
      <c r="E2842" s="196"/>
      <c r="F2842" s="170"/>
    </row>
    <row r="2843" spans="1:6">
      <c r="A2843" s="14"/>
      <c r="B2843" s="2"/>
      <c r="C2843" s="15"/>
      <c r="D2843" s="100"/>
      <c r="E2843" s="196"/>
      <c r="F2843" s="170"/>
    </row>
    <row r="2844" spans="1:6">
      <c r="A2844" s="14"/>
      <c r="B2844" s="2"/>
      <c r="C2844" s="15"/>
      <c r="D2844" s="100"/>
      <c r="E2844" s="196"/>
      <c r="F2844" s="170"/>
    </row>
    <row r="2845" spans="1:6">
      <c r="A2845" s="14"/>
      <c r="B2845" s="2"/>
      <c r="C2845" s="15"/>
      <c r="D2845" s="100"/>
      <c r="E2845" s="196"/>
      <c r="F2845" s="170"/>
    </row>
    <row r="2846" spans="1:6">
      <c r="A2846" s="14"/>
      <c r="B2846" s="2"/>
      <c r="C2846" s="15"/>
      <c r="D2846" s="100"/>
      <c r="E2846" s="196"/>
      <c r="F2846" s="170"/>
    </row>
    <row r="2847" spans="1:6">
      <c r="A2847" s="14"/>
      <c r="B2847" s="2"/>
      <c r="C2847" s="15"/>
      <c r="D2847" s="100"/>
      <c r="E2847" s="196"/>
      <c r="F2847" s="170"/>
    </row>
    <row r="2848" spans="1:6">
      <c r="A2848" s="14"/>
      <c r="B2848" s="2"/>
      <c r="C2848" s="15"/>
      <c r="D2848" s="100"/>
      <c r="E2848" s="196"/>
      <c r="F2848" s="170"/>
    </row>
    <row r="2849" spans="1:6">
      <c r="A2849" s="14"/>
      <c r="B2849" s="2"/>
      <c r="C2849" s="15"/>
      <c r="D2849" s="100"/>
      <c r="E2849" s="196"/>
      <c r="F2849" s="170"/>
    </row>
    <row r="2850" spans="1:6">
      <c r="A2850" s="14"/>
      <c r="B2850" s="2"/>
      <c r="C2850" s="15"/>
      <c r="D2850" s="100"/>
      <c r="E2850" s="196"/>
      <c r="F2850" s="170"/>
    </row>
    <row r="2851" spans="1:6">
      <c r="A2851" s="14"/>
      <c r="B2851" s="2"/>
      <c r="C2851" s="15"/>
      <c r="D2851" s="100"/>
      <c r="E2851" s="196"/>
      <c r="F2851" s="170"/>
    </row>
    <row r="2852" spans="1:6">
      <c r="A2852" s="14"/>
      <c r="B2852" s="2"/>
      <c r="C2852" s="15"/>
      <c r="D2852" s="100"/>
      <c r="E2852" s="196"/>
      <c r="F2852" s="170"/>
    </row>
    <row r="2853" spans="1:6">
      <c r="A2853" s="14"/>
      <c r="B2853" s="2"/>
      <c r="C2853" s="15"/>
      <c r="D2853" s="100"/>
      <c r="E2853" s="196"/>
      <c r="F2853" s="170"/>
    </row>
    <row r="2854" spans="1:6">
      <c r="A2854" s="14"/>
      <c r="B2854" s="2"/>
      <c r="C2854" s="15"/>
      <c r="D2854" s="100"/>
      <c r="E2854" s="196"/>
      <c r="F2854" s="170"/>
    </row>
    <row r="2855" spans="1:6">
      <c r="A2855" s="14"/>
      <c r="B2855" s="2"/>
      <c r="C2855" s="15"/>
      <c r="D2855" s="100"/>
      <c r="E2855" s="196"/>
      <c r="F2855" s="170"/>
    </row>
    <row r="2856" spans="1:6">
      <c r="A2856" s="14"/>
      <c r="B2856" s="2"/>
      <c r="C2856" s="15"/>
      <c r="D2856" s="100"/>
      <c r="E2856" s="196"/>
      <c r="F2856" s="170"/>
    </row>
    <row r="2857" spans="1:6">
      <c r="A2857" s="14"/>
      <c r="B2857" s="2"/>
      <c r="C2857" s="15"/>
      <c r="D2857" s="100"/>
      <c r="E2857" s="196"/>
      <c r="F2857" s="170"/>
    </row>
    <row r="2858" spans="1:6">
      <c r="A2858" s="14"/>
      <c r="B2858" s="2"/>
      <c r="C2858" s="15"/>
      <c r="D2858" s="100"/>
      <c r="E2858" s="196"/>
      <c r="F2858" s="170"/>
    </row>
    <row r="2859" spans="1:6">
      <c r="A2859" s="14"/>
      <c r="B2859" s="2"/>
      <c r="C2859" s="15"/>
      <c r="D2859" s="100"/>
      <c r="E2859" s="196"/>
      <c r="F2859" s="170"/>
    </row>
    <row r="2860" spans="1:6">
      <c r="A2860" s="14"/>
      <c r="B2860" s="2"/>
      <c r="C2860" s="15"/>
      <c r="D2860" s="100"/>
      <c r="E2860" s="196"/>
      <c r="F2860" s="170"/>
    </row>
    <row r="2861" spans="1:6">
      <c r="A2861" s="14"/>
      <c r="B2861" s="2"/>
      <c r="C2861" s="15"/>
      <c r="D2861" s="100"/>
      <c r="E2861" s="196"/>
      <c r="F2861" s="170"/>
    </row>
    <row r="2862" spans="1:6">
      <c r="A2862" s="14"/>
      <c r="B2862" s="2"/>
      <c r="C2862" s="15"/>
      <c r="D2862" s="100"/>
      <c r="E2862" s="196"/>
      <c r="F2862" s="170"/>
    </row>
    <row r="2863" spans="1:6">
      <c r="A2863" s="14"/>
      <c r="B2863" s="2"/>
      <c r="C2863" s="15"/>
      <c r="D2863" s="100"/>
      <c r="E2863" s="196"/>
      <c r="F2863" s="170"/>
    </row>
    <row r="2864" spans="1:6">
      <c r="A2864" s="14"/>
      <c r="B2864" s="2"/>
      <c r="C2864" s="15"/>
      <c r="D2864" s="100"/>
      <c r="E2864" s="196"/>
      <c r="F2864" s="170"/>
    </row>
    <row r="2865" spans="1:6">
      <c r="A2865" s="14"/>
      <c r="B2865" s="2"/>
      <c r="C2865" s="15"/>
      <c r="D2865" s="100"/>
      <c r="E2865" s="196"/>
      <c r="F2865" s="170"/>
    </row>
    <row r="2866" spans="1:6">
      <c r="A2866" s="14"/>
      <c r="B2866" s="2"/>
      <c r="C2866" s="15"/>
      <c r="D2866" s="100"/>
      <c r="E2866" s="196"/>
      <c r="F2866" s="170"/>
    </row>
    <row r="2867" spans="1:6">
      <c r="A2867" s="14"/>
      <c r="B2867" s="2"/>
      <c r="C2867" s="15"/>
      <c r="D2867" s="100"/>
      <c r="E2867" s="196"/>
      <c r="F2867" s="170"/>
    </row>
    <row r="2868" spans="1:6">
      <c r="A2868" s="14"/>
      <c r="B2868" s="2"/>
      <c r="C2868" s="15"/>
      <c r="D2868" s="100"/>
      <c r="E2868" s="196"/>
      <c r="F2868" s="170"/>
    </row>
    <row r="2869" spans="1:6">
      <c r="A2869" s="14"/>
      <c r="B2869" s="2"/>
      <c r="C2869" s="15"/>
      <c r="D2869" s="100"/>
      <c r="E2869" s="196"/>
      <c r="F2869" s="170"/>
    </row>
    <row r="2870" spans="1:6">
      <c r="A2870" s="14"/>
      <c r="B2870" s="2"/>
      <c r="C2870" s="15"/>
      <c r="D2870" s="100"/>
      <c r="E2870" s="196"/>
      <c r="F2870" s="170"/>
    </row>
    <row r="2871" spans="1:6">
      <c r="A2871" s="14"/>
      <c r="B2871" s="2"/>
      <c r="C2871" s="15"/>
      <c r="D2871" s="100"/>
      <c r="E2871" s="196"/>
      <c r="F2871" s="170"/>
    </row>
    <row r="2872" spans="1:6">
      <c r="A2872" s="14"/>
      <c r="B2872" s="2"/>
      <c r="C2872" s="15"/>
      <c r="D2872" s="100"/>
      <c r="E2872" s="196"/>
      <c r="F2872" s="170"/>
    </row>
    <row r="2873" spans="1:6">
      <c r="A2873" s="14"/>
      <c r="B2873" s="2"/>
      <c r="C2873" s="15"/>
      <c r="D2873" s="100"/>
      <c r="E2873" s="196"/>
      <c r="F2873" s="170"/>
    </row>
    <row r="2874" spans="1:6">
      <c r="A2874" s="14"/>
      <c r="B2874" s="2"/>
      <c r="C2874" s="15"/>
      <c r="D2874" s="100"/>
      <c r="E2874" s="196"/>
      <c r="F2874" s="170"/>
    </row>
    <row r="2875" spans="1:6">
      <c r="A2875" s="14"/>
      <c r="B2875" s="2"/>
      <c r="C2875" s="15"/>
      <c r="D2875" s="100"/>
      <c r="E2875" s="196"/>
      <c r="F2875" s="170"/>
    </row>
    <row r="2876" spans="1:6">
      <c r="A2876" s="14"/>
      <c r="B2876" s="2"/>
      <c r="C2876" s="15"/>
      <c r="D2876" s="100"/>
      <c r="E2876" s="196"/>
      <c r="F2876" s="170"/>
    </row>
    <row r="2877" spans="1:6">
      <c r="A2877" s="14"/>
      <c r="B2877" s="2"/>
      <c r="C2877" s="15"/>
      <c r="D2877" s="100"/>
      <c r="E2877" s="196"/>
      <c r="F2877" s="170"/>
    </row>
    <row r="2878" spans="1:6">
      <c r="A2878" s="14"/>
      <c r="B2878" s="2"/>
      <c r="C2878" s="15"/>
      <c r="D2878" s="100"/>
      <c r="E2878" s="196"/>
      <c r="F2878" s="170"/>
    </row>
    <row r="2879" spans="1:6">
      <c r="A2879" s="14"/>
      <c r="B2879" s="2"/>
      <c r="C2879" s="15"/>
      <c r="D2879" s="100"/>
      <c r="E2879" s="196"/>
      <c r="F2879" s="170"/>
    </row>
    <row r="2880" spans="1:6">
      <c r="A2880" s="14"/>
      <c r="B2880" s="2"/>
      <c r="C2880" s="15"/>
      <c r="D2880" s="100"/>
      <c r="E2880" s="196"/>
      <c r="F2880" s="170"/>
    </row>
    <row r="2881" spans="1:6">
      <c r="A2881" s="14"/>
      <c r="B2881" s="2"/>
      <c r="C2881" s="15"/>
      <c r="D2881" s="100"/>
      <c r="E2881" s="196"/>
      <c r="F2881" s="170"/>
    </row>
    <row r="2882" spans="1:6">
      <c r="A2882" s="14"/>
      <c r="B2882" s="2"/>
      <c r="C2882" s="15"/>
      <c r="D2882" s="100"/>
      <c r="E2882" s="196"/>
      <c r="F2882" s="170"/>
    </row>
    <row r="2883" spans="1:6">
      <c r="A2883" s="14"/>
      <c r="B2883" s="2"/>
      <c r="C2883" s="15"/>
      <c r="D2883" s="100"/>
      <c r="E2883" s="196"/>
      <c r="F2883" s="170"/>
    </row>
    <row r="2884" spans="1:6">
      <c r="A2884" s="14"/>
      <c r="B2884" s="2"/>
      <c r="C2884" s="15"/>
      <c r="D2884" s="100"/>
      <c r="E2884" s="196"/>
      <c r="F2884" s="170"/>
    </row>
    <row r="2885" spans="1:6">
      <c r="A2885" s="14"/>
      <c r="B2885" s="2"/>
      <c r="C2885" s="15"/>
      <c r="D2885" s="100"/>
      <c r="E2885" s="196"/>
      <c r="F2885" s="170"/>
    </row>
    <row r="2886" spans="1:6">
      <c r="A2886" s="14"/>
      <c r="B2886" s="2"/>
      <c r="C2886" s="15"/>
      <c r="D2886" s="100"/>
      <c r="E2886" s="196"/>
      <c r="F2886" s="170"/>
    </row>
    <row r="2887" spans="1:6">
      <c r="A2887" s="14"/>
      <c r="B2887" s="2"/>
      <c r="C2887" s="15"/>
      <c r="D2887" s="100"/>
      <c r="E2887" s="196"/>
      <c r="F2887" s="170"/>
    </row>
    <row r="2888" spans="1:6">
      <c r="A2888" s="14"/>
      <c r="B2888" s="2"/>
      <c r="C2888" s="15"/>
      <c r="D2888" s="100"/>
      <c r="E2888" s="196"/>
      <c r="F2888" s="170"/>
    </row>
    <row r="2889" spans="1:6">
      <c r="A2889" s="14"/>
      <c r="B2889" s="2"/>
      <c r="C2889" s="15"/>
      <c r="D2889" s="100"/>
      <c r="E2889" s="196"/>
      <c r="F2889" s="170"/>
    </row>
    <row r="2890" spans="1:6">
      <c r="A2890" s="14"/>
      <c r="B2890" s="2"/>
      <c r="C2890" s="15"/>
      <c r="D2890" s="100"/>
      <c r="E2890" s="196"/>
      <c r="F2890" s="170"/>
    </row>
    <row r="2891" spans="1:6">
      <c r="A2891" s="14"/>
      <c r="B2891" s="2"/>
      <c r="C2891" s="15"/>
      <c r="D2891" s="100"/>
      <c r="E2891" s="196"/>
      <c r="F2891" s="170"/>
    </row>
    <row r="2892" spans="1:6">
      <c r="A2892" s="14"/>
      <c r="B2892" s="2"/>
      <c r="C2892" s="15"/>
      <c r="D2892" s="100"/>
      <c r="E2892" s="196"/>
      <c r="F2892" s="170"/>
    </row>
    <row r="2893" spans="1:6">
      <c r="A2893" s="14"/>
      <c r="B2893" s="2"/>
      <c r="C2893" s="15"/>
      <c r="D2893" s="100"/>
      <c r="E2893" s="196"/>
      <c r="F2893" s="170"/>
    </row>
    <row r="2894" spans="1:6">
      <c r="A2894" s="14"/>
      <c r="B2894" s="2"/>
      <c r="C2894" s="15"/>
      <c r="D2894" s="100"/>
      <c r="E2894" s="196"/>
      <c r="F2894" s="170"/>
    </row>
    <row r="2895" spans="1:6">
      <c r="A2895" s="14"/>
      <c r="B2895" s="2"/>
      <c r="C2895" s="15"/>
      <c r="D2895" s="100"/>
      <c r="E2895" s="196"/>
      <c r="F2895" s="170"/>
    </row>
    <row r="2896" spans="1:6">
      <c r="A2896" s="14"/>
      <c r="B2896" s="2"/>
      <c r="C2896" s="15"/>
      <c r="D2896" s="100"/>
      <c r="E2896" s="196"/>
      <c r="F2896" s="170"/>
    </row>
    <row r="2897" spans="1:6">
      <c r="A2897" s="14"/>
      <c r="B2897" s="2"/>
      <c r="C2897" s="15"/>
      <c r="D2897" s="100"/>
      <c r="E2897" s="196"/>
      <c r="F2897" s="170"/>
    </row>
    <row r="2898" spans="1:6">
      <c r="A2898" s="14"/>
      <c r="B2898" s="2"/>
      <c r="C2898" s="15"/>
      <c r="D2898" s="100"/>
      <c r="E2898" s="196"/>
      <c r="F2898" s="170"/>
    </row>
    <row r="2899" spans="1:6">
      <c r="A2899" s="14"/>
      <c r="B2899" s="2"/>
      <c r="C2899" s="15"/>
      <c r="D2899" s="100"/>
      <c r="E2899" s="196"/>
      <c r="F2899" s="170"/>
    </row>
    <row r="2900" spans="1:6">
      <c r="A2900" s="14"/>
      <c r="B2900" s="2"/>
      <c r="C2900" s="15"/>
      <c r="D2900" s="100"/>
      <c r="E2900" s="196"/>
      <c r="F2900" s="170"/>
    </row>
    <row r="2901" spans="1:6">
      <c r="A2901" s="14"/>
      <c r="B2901" s="2"/>
      <c r="C2901" s="15"/>
      <c r="D2901" s="100"/>
      <c r="E2901" s="196"/>
      <c r="F2901" s="170"/>
    </row>
    <row r="2902" spans="1:6">
      <c r="A2902" s="14"/>
      <c r="B2902" s="2"/>
      <c r="C2902" s="15"/>
      <c r="D2902" s="100"/>
      <c r="E2902" s="196"/>
      <c r="F2902" s="170"/>
    </row>
    <row r="2903" spans="1:6">
      <c r="A2903" s="14"/>
      <c r="B2903" s="2"/>
      <c r="C2903" s="15"/>
      <c r="D2903" s="100"/>
      <c r="E2903" s="196"/>
      <c r="F2903" s="170"/>
    </row>
    <row r="2904" spans="1:6">
      <c r="A2904" s="14"/>
      <c r="B2904" s="2"/>
      <c r="C2904" s="15"/>
      <c r="D2904" s="100"/>
      <c r="E2904" s="196"/>
      <c r="F2904" s="170"/>
    </row>
    <row r="2905" spans="1:6">
      <c r="A2905" s="14"/>
      <c r="B2905" s="2"/>
      <c r="C2905" s="15"/>
      <c r="D2905" s="100"/>
      <c r="E2905" s="196"/>
      <c r="F2905" s="170"/>
    </row>
    <row r="2906" spans="1:6">
      <c r="A2906" s="14"/>
      <c r="B2906" s="2"/>
      <c r="C2906" s="15"/>
      <c r="D2906" s="100"/>
      <c r="E2906" s="196"/>
      <c r="F2906" s="170"/>
    </row>
    <row r="2907" spans="1:6">
      <c r="A2907" s="14"/>
      <c r="B2907" s="2"/>
      <c r="C2907" s="15"/>
      <c r="D2907" s="100"/>
      <c r="E2907" s="196"/>
      <c r="F2907" s="170"/>
    </row>
    <row r="2908" spans="1:6">
      <c r="A2908" s="14"/>
      <c r="B2908" s="2"/>
      <c r="C2908" s="15"/>
      <c r="D2908" s="100"/>
      <c r="E2908" s="196"/>
      <c r="F2908" s="170"/>
    </row>
    <row r="2909" spans="1:6">
      <c r="A2909" s="14"/>
      <c r="B2909" s="2"/>
      <c r="C2909" s="15"/>
      <c r="D2909" s="100"/>
      <c r="E2909" s="196"/>
      <c r="F2909" s="170"/>
    </row>
    <row r="2910" spans="1:6">
      <c r="A2910" s="14"/>
      <c r="B2910" s="2"/>
      <c r="C2910" s="15"/>
      <c r="D2910" s="100"/>
      <c r="E2910" s="196"/>
      <c r="F2910" s="170"/>
    </row>
    <row r="2911" spans="1:6">
      <c r="A2911" s="14"/>
      <c r="B2911" s="2"/>
      <c r="C2911" s="15"/>
      <c r="D2911" s="100"/>
      <c r="E2911" s="196"/>
      <c r="F2911" s="170"/>
    </row>
    <row r="2912" spans="1:6">
      <c r="A2912" s="14"/>
      <c r="B2912" s="2"/>
      <c r="C2912" s="15"/>
      <c r="D2912" s="100"/>
      <c r="E2912" s="196"/>
      <c r="F2912" s="170"/>
    </row>
    <row r="2913" spans="1:6">
      <c r="A2913" s="14"/>
      <c r="B2913" s="2"/>
      <c r="C2913" s="15"/>
      <c r="D2913" s="100"/>
      <c r="E2913" s="196"/>
      <c r="F2913" s="170"/>
    </row>
    <row r="2914" spans="1:6">
      <c r="A2914" s="14"/>
      <c r="B2914" s="2"/>
      <c r="C2914" s="15"/>
      <c r="D2914" s="100"/>
      <c r="E2914" s="196"/>
      <c r="F2914" s="170"/>
    </row>
    <row r="2915" spans="1:6">
      <c r="A2915" s="14"/>
      <c r="B2915" s="2"/>
      <c r="C2915" s="15"/>
      <c r="D2915" s="100"/>
      <c r="E2915" s="196"/>
      <c r="F2915" s="170"/>
    </row>
    <row r="2916" spans="1:6">
      <c r="A2916" s="14"/>
      <c r="B2916" s="2"/>
      <c r="C2916" s="15"/>
      <c r="D2916" s="100"/>
      <c r="E2916" s="196"/>
      <c r="F2916" s="170"/>
    </row>
    <row r="2917" spans="1:6">
      <c r="A2917" s="14"/>
      <c r="B2917" s="2"/>
      <c r="C2917" s="15"/>
      <c r="D2917" s="100"/>
      <c r="E2917" s="196"/>
      <c r="F2917" s="170"/>
    </row>
    <row r="2918" spans="1:6">
      <c r="A2918" s="14"/>
      <c r="B2918" s="2"/>
      <c r="C2918" s="15"/>
      <c r="D2918" s="100"/>
      <c r="E2918" s="196"/>
      <c r="F2918" s="170"/>
    </row>
    <row r="2919" spans="1:6">
      <c r="A2919" s="14"/>
      <c r="B2919" s="2"/>
      <c r="C2919" s="15"/>
      <c r="D2919" s="100"/>
      <c r="E2919" s="196"/>
      <c r="F2919" s="170"/>
    </row>
    <row r="2920" spans="1:6">
      <c r="A2920" s="14"/>
      <c r="B2920" s="2"/>
      <c r="C2920" s="15"/>
      <c r="D2920" s="100"/>
      <c r="E2920" s="196"/>
      <c r="F2920" s="170"/>
    </row>
    <row r="2921" spans="1:6">
      <c r="A2921" s="14"/>
      <c r="B2921" s="2"/>
      <c r="C2921" s="15"/>
      <c r="D2921" s="100"/>
      <c r="E2921" s="196"/>
      <c r="F2921" s="170"/>
    </row>
    <row r="2922" spans="1:6">
      <c r="A2922" s="14"/>
      <c r="B2922" s="2"/>
      <c r="C2922" s="15"/>
      <c r="D2922" s="100"/>
      <c r="E2922" s="196"/>
      <c r="F2922" s="170"/>
    </row>
    <row r="2923" spans="1:6">
      <c r="A2923" s="14"/>
      <c r="B2923" s="2"/>
      <c r="C2923" s="15"/>
      <c r="D2923" s="100"/>
      <c r="E2923" s="196"/>
      <c r="F2923" s="170"/>
    </row>
    <row r="2924" spans="1:6">
      <c r="A2924" s="14"/>
      <c r="B2924" s="2"/>
      <c r="C2924" s="15"/>
      <c r="D2924" s="100"/>
      <c r="E2924" s="196"/>
      <c r="F2924" s="170"/>
    </row>
    <row r="2925" spans="1:6">
      <c r="A2925" s="14"/>
      <c r="B2925" s="2"/>
      <c r="C2925" s="15"/>
      <c r="D2925" s="100"/>
      <c r="E2925" s="196"/>
      <c r="F2925" s="170"/>
    </row>
    <row r="2926" spans="1:6">
      <c r="A2926" s="14"/>
      <c r="B2926" s="2"/>
      <c r="C2926" s="15"/>
      <c r="D2926" s="100"/>
      <c r="E2926" s="196"/>
      <c r="F2926" s="170"/>
    </row>
    <row r="2927" spans="1:6">
      <c r="A2927" s="14"/>
      <c r="B2927" s="2"/>
      <c r="C2927" s="15"/>
      <c r="D2927" s="100"/>
      <c r="E2927" s="196"/>
      <c r="F2927" s="170"/>
    </row>
    <row r="2928" spans="1:6">
      <c r="A2928" s="14"/>
      <c r="B2928" s="2"/>
      <c r="C2928" s="15"/>
      <c r="D2928" s="100"/>
      <c r="E2928" s="196"/>
      <c r="F2928" s="170"/>
    </row>
    <row r="2929" spans="1:6">
      <c r="A2929" s="14"/>
      <c r="B2929" s="2"/>
      <c r="C2929" s="15"/>
      <c r="D2929" s="100"/>
      <c r="E2929" s="196"/>
      <c r="F2929" s="170"/>
    </row>
    <row r="2930" spans="1:6">
      <c r="A2930" s="14"/>
      <c r="B2930" s="2"/>
      <c r="C2930" s="15"/>
      <c r="D2930" s="100"/>
      <c r="E2930" s="196"/>
      <c r="F2930" s="170"/>
    </row>
    <row r="2931" spans="1:6">
      <c r="A2931" s="14"/>
      <c r="B2931" s="2"/>
      <c r="C2931" s="15"/>
      <c r="D2931" s="100"/>
      <c r="E2931" s="196"/>
      <c r="F2931" s="170"/>
    </row>
    <row r="2932" spans="1:6">
      <c r="A2932" s="14"/>
      <c r="B2932" s="2"/>
      <c r="C2932" s="15"/>
      <c r="D2932" s="100"/>
      <c r="E2932" s="196"/>
      <c r="F2932" s="170"/>
    </row>
    <row r="2933" spans="1:6">
      <c r="A2933" s="14"/>
      <c r="B2933" s="2"/>
      <c r="C2933" s="15"/>
      <c r="D2933" s="100"/>
      <c r="E2933" s="196"/>
      <c r="F2933" s="170"/>
    </row>
    <row r="2934" spans="1:6">
      <c r="A2934" s="14"/>
      <c r="B2934" s="2"/>
      <c r="C2934" s="15"/>
      <c r="D2934" s="100"/>
      <c r="E2934" s="196"/>
      <c r="F2934" s="170"/>
    </row>
    <row r="2935" spans="1:6">
      <c r="A2935" s="14"/>
      <c r="B2935" s="2"/>
      <c r="C2935" s="15"/>
      <c r="D2935" s="100"/>
      <c r="E2935" s="196"/>
      <c r="F2935" s="170"/>
    </row>
    <row r="2936" spans="1:6">
      <c r="A2936" s="14"/>
      <c r="B2936" s="2"/>
      <c r="C2936" s="15"/>
      <c r="D2936" s="100"/>
      <c r="E2936" s="196"/>
      <c r="F2936" s="170"/>
    </row>
    <row r="2937" spans="1:6">
      <c r="A2937" s="14"/>
      <c r="B2937" s="2"/>
      <c r="C2937" s="15"/>
      <c r="D2937" s="100"/>
      <c r="E2937" s="196"/>
      <c r="F2937" s="170"/>
    </row>
    <row r="2938" spans="1:6">
      <c r="A2938" s="14"/>
      <c r="B2938" s="2"/>
      <c r="C2938" s="15"/>
      <c r="D2938" s="100"/>
      <c r="E2938" s="196"/>
      <c r="F2938" s="170"/>
    </row>
    <row r="2939" spans="1:6">
      <c r="A2939" s="14"/>
      <c r="B2939" s="2"/>
      <c r="C2939" s="15"/>
      <c r="D2939" s="100"/>
      <c r="E2939" s="196"/>
      <c r="F2939" s="170"/>
    </row>
    <row r="2940" spans="1:6">
      <c r="A2940" s="14"/>
      <c r="B2940" s="2"/>
      <c r="C2940" s="15"/>
      <c r="D2940" s="100"/>
      <c r="E2940" s="196"/>
      <c r="F2940" s="170"/>
    </row>
    <row r="2941" spans="1:6">
      <c r="A2941" s="14"/>
      <c r="B2941" s="2"/>
      <c r="C2941" s="15"/>
      <c r="D2941" s="100"/>
      <c r="E2941" s="196"/>
      <c r="F2941" s="170"/>
    </row>
    <row r="2942" spans="1:6">
      <c r="A2942" s="14"/>
      <c r="B2942" s="2"/>
      <c r="C2942" s="15"/>
      <c r="D2942" s="100"/>
      <c r="E2942" s="196"/>
      <c r="F2942" s="170"/>
    </row>
    <row r="2943" spans="1:6">
      <c r="A2943" s="14"/>
      <c r="B2943" s="2"/>
      <c r="C2943" s="15"/>
      <c r="D2943" s="100"/>
      <c r="E2943" s="196"/>
      <c r="F2943" s="170"/>
    </row>
    <row r="2944" spans="1:6">
      <c r="A2944" s="14"/>
      <c r="B2944" s="2"/>
      <c r="C2944" s="15"/>
      <c r="D2944" s="100"/>
      <c r="E2944" s="196"/>
      <c r="F2944" s="170"/>
    </row>
    <row r="2945" spans="1:6">
      <c r="A2945" s="14"/>
      <c r="B2945" s="2"/>
      <c r="C2945" s="15"/>
      <c r="D2945" s="100"/>
      <c r="E2945" s="196"/>
      <c r="F2945" s="170"/>
    </row>
    <row r="2946" spans="1:6">
      <c r="A2946" s="14"/>
      <c r="B2946" s="2"/>
      <c r="C2946" s="15"/>
      <c r="D2946" s="100"/>
      <c r="E2946" s="196"/>
      <c r="F2946" s="170"/>
    </row>
    <row r="2947" spans="1:6">
      <c r="A2947" s="14"/>
      <c r="B2947" s="2"/>
      <c r="C2947" s="15"/>
      <c r="D2947" s="100"/>
      <c r="E2947" s="196"/>
      <c r="F2947" s="170"/>
    </row>
    <row r="2948" spans="1:6">
      <c r="A2948" s="14"/>
      <c r="B2948" s="2"/>
      <c r="C2948" s="15"/>
      <c r="D2948" s="100"/>
      <c r="E2948" s="196"/>
      <c r="F2948" s="170"/>
    </row>
    <row r="2949" spans="1:6">
      <c r="A2949" s="14"/>
      <c r="B2949" s="2"/>
      <c r="C2949" s="15"/>
      <c r="D2949" s="100"/>
      <c r="E2949" s="196"/>
      <c r="F2949" s="170"/>
    </row>
    <row r="2950" spans="1:6">
      <c r="A2950" s="14"/>
      <c r="B2950" s="2"/>
      <c r="C2950" s="15"/>
      <c r="D2950" s="100"/>
      <c r="E2950" s="196"/>
      <c r="F2950" s="170"/>
    </row>
    <row r="2951" spans="1:6">
      <c r="A2951" s="14"/>
      <c r="B2951" s="2"/>
      <c r="C2951" s="15"/>
      <c r="D2951" s="100"/>
      <c r="E2951" s="196"/>
      <c r="F2951" s="170"/>
    </row>
    <row r="2952" spans="1:6">
      <c r="A2952" s="14"/>
      <c r="B2952" s="2"/>
      <c r="C2952" s="15"/>
      <c r="D2952" s="100"/>
      <c r="E2952" s="196"/>
      <c r="F2952" s="170"/>
    </row>
    <row r="2953" spans="1:6">
      <c r="A2953" s="14"/>
      <c r="B2953" s="2"/>
      <c r="C2953" s="15"/>
      <c r="D2953" s="100"/>
      <c r="E2953" s="196"/>
      <c r="F2953" s="170"/>
    </row>
    <row r="2954" spans="1:6">
      <c r="A2954" s="14"/>
      <c r="B2954" s="2"/>
      <c r="C2954" s="15"/>
      <c r="D2954" s="100"/>
      <c r="E2954" s="196"/>
      <c r="F2954" s="170"/>
    </row>
    <row r="2955" spans="1:6">
      <c r="A2955" s="14"/>
      <c r="B2955" s="2"/>
      <c r="C2955" s="15"/>
      <c r="D2955" s="100"/>
      <c r="E2955" s="196"/>
      <c r="F2955" s="170"/>
    </row>
    <row r="2956" spans="1:6">
      <c r="A2956" s="14"/>
      <c r="B2956" s="2"/>
      <c r="C2956" s="15"/>
      <c r="D2956" s="100"/>
      <c r="E2956" s="196"/>
      <c r="F2956" s="170"/>
    </row>
    <row r="2957" spans="1:6">
      <c r="A2957" s="14"/>
      <c r="B2957" s="2"/>
      <c r="C2957" s="15"/>
      <c r="D2957" s="100"/>
      <c r="E2957" s="196"/>
      <c r="F2957" s="170"/>
    </row>
    <row r="2958" spans="1:6">
      <c r="F2958" s="170"/>
    </row>
    <row r="2959" spans="1:6">
      <c r="F2959" s="170"/>
    </row>
    <row r="2960" spans="1:6">
      <c r="F2960" s="170"/>
    </row>
    <row r="2961" spans="6:6">
      <c r="F2961" s="170"/>
    </row>
    <row r="2962" spans="6:6">
      <c r="F2962" s="170"/>
    </row>
    <row r="2963" spans="6:6">
      <c r="F2963" s="170"/>
    </row>
    <row r="2964" spans="6:6">
      <c r="F2964" s="170"/>
    </row>
    <row r="2965" spans="6:6">
      <c r="F2965" s="170"/>
    </row>
    <row r="2966" spans="6:6">
      <c r="F2966" s="170"/>
    </row>
    <row r="2967" spans="6:6">
      <c r="F2967" s="170"/>
    </row>
    <row r="2968" spans="6:6">
      <c r="F2968" s="170"/>
    </row>
  </sheetData>
  <mergeCells count="4">
    <mergeCell ref="A242:C242"/>
    <mergeCell ref="A43:H43"/>
    <mergeCell ref="A243:H243"/>
    <mergeCell ref="A205:H205"/>
  </mergeCells>
  <phoneticPr fontId="21"/>
  <pageMargins left="0.25" right="0.25" top="1" bottom="0.75" header="0.4" footer="0.55000000000000004"/>
  <headerFooter>
    <oddHeader xml:space="preserve">&amp;C&amp;"Century Gothic,Regular"&amp;14De Anza - Phase 2 Measure C Requests_x000D_701                                           </oddHeader>
    <oddFooter>&amp;L&amp;"Century Gothic,Regular"&amp;10&amp;F &amp;A&amp;R&amp;"Century Gothic,Regular"&amp;10Page &amp;P of &amp;N</oddFooter>
  </headerFooter>
  <rowBreaks count="13" manualBreakCount="13">
    <brk id="21" max="7" man="1"/>
    <brk id="91" max="7" man="1" pt="1"/>
    <brk id="107" max="7" man="1"/>
    <brk id="120" max="7" man="1"/>
    <brk id="139" max="7" man="1"/>
    <brk id="158" max="7" man="1"/>
    <brk id="171" max="7" man="1"/>
    <brk id="188" max="7" man="1"/>
    <brk id="201" max="7" man="1"/>
    <brk id="222" max="7" man="1"/>
    <brk id="240" max="7" man="1"/>
    <brk id="254" max="7" man="1"/>
    <brk id="268" max="7" man="1"/>
  </rowBreaks>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FA2802"/>
  <sheetViews>
    <sheetView topLeftCell="A128" zoomScale="125" zoomScaleNormal="125" zoomScaleSheetLayoutView="25" zoomScalePageLayoutView="125" workbookViewId="0">
      <selection activeCell="A95" sqref="A95:XFD95"/>
    </sheetView>
  </sheetViews>
  <sheetFormatPr baseColWidth="10" defaultColWidth="10.83203125" defaultRowHeight="13"/>
  <cols>
    <col min="1" max="1" width="10.5" style="268" customWidth="1"/>
    <col min="2" max="3" width="18" style="268" customWidth="1"/>
    <col min="4" max="4" width="10.33203125" style="269" customWidth="1"/>
    <col min="5" max="5" width="12" style="314" customWidth="1"/>
    <col min="6" max="6" width="15.5" style="285" customWidth="1"/>
    <col min="7" max="7" width="15.5" style="435" customWidth="1"/>
    <col min="8" max="8" width="29.5" style="322" customWidth="1"/>
    <col min="9" max="19" width="10.83203125" style="300"/>
    <col min="20" max="157" width="10.83203125" style="298"/>
    <col min="158" max="16384" width="10.83203125" style="2"/>
  </cols>
  <sheetData>
    <row r="1" spans="1:157" s="266" customFormat="1" ht="20" customHeight="1" thickBot="1">
      <c r="A1" s="323"/>
      <c r="H1" s="574"/>
    </row>
    <row r="2" spans="1:157" ht="29" customHeight="1" thickBot="1">
      <c r="A2" s="351" t="s">
        <v>815</v>
      </c>
      <c r="B2" s="363"/>
      <c r="C2" s="363"/>
      <c r="D2" s="364"/>
      <c r="E2" s="365"/>
      <c r="F2" s="573">
        <f>SUM(F8+F90+F112)</f>
        <v>2028831.12</v>
      </c>
      <c r="G2" s="528"/>
    </row>
    <row r="3" spans="1:157" s="266" customFormat="1" ht="20" customHeight="1">
      <c r="A3" s="323"/>
      <c r="F3" s="330"/>
      <c r="G3" s="330"/>
      <c r="H3" s="574"/>
    </row>
    <row r="4" spans="1:157" s="266" customFormat="1" ht="48" customHeight="1">
      <c r="A4" s="609" t="s">
        <v>807</v>
      </c>
      <c r="B4" s="610"/>
      <c r="C4" s="610"/>
      <c r="D4" s="610"/>
      <c r="E4" s="610"/>
      <c r="F4" s="610"/>
      <c r="G4" s="610"/>
      <c r="H4" s="611"/>
    </row>
    <row r="5" spans="1:157" s="266" customFormat="1" ht="27" customHeight="1">
      <c r="A5" s="529" t="s">
        <v>18</v>
      </c>
      <c r="B5" s="517"/>
      <c r="C5" s="517"/>
      <c r="D5" s="517"/>
      <c r="E5" s="517"/>
      <c r="F5" s="517"/>
      <c r="G5" s="584"/>
      <c r="H5" s="574"/>
    </row>
    <row r="6" spans="1:157" s="24" customFormat="1" ht="22" customHeight="1" thickBot="1">
      <c r="A6" s="586" t="s">
        <v>791</v>
      </c>
      <c r="B6" s="345"/>
      <c r="C6" s="345"/>
      <c r="D6" s="345"/>
      <c r="E6" s="345"/>
      <c r="F6" s="346"/>
      <c r="G6" s="330"/>
      <c r="H6" s="115"/>
    </row>
    <row r="7" spans="1:157" s="266" customFormat="1" ht="20" customHeight="1" thickBot="1">
      <c r="A7" s="323"/>
      <c r="F7" s="330"/>
      <c r="G7" s="330"/>
      <c r="H7" s="574"/>
    </row>
    <row r="8" spans="1:157" s="3" customFormat="1" ht="28" customHeight="1" thickBot="1">
      <c r="A8" s="342" t="s">
        <v>105</v>
      </c>
      <c r="B8" s="343"/>
      <c r="C8" s="343"/>
      <c r="D8" s="343"/>
      <c r="E8" s="343"/>
      <c r="F8" s="344">
        <f>SUM(F12+F18+F24+F32+F42+F47+F50+F71+F74+F83)</f>
        <v>1754525.12</v>
      </c>
      <c r="G8" s="528"/>
      <c r="H8" s="115"/>
      <c r="I8" s="24"/>
      <c r="J8" s="24"/>
      <c r="K8" s="24"/>
      <c r="L8" s="24"/>
      <c r="M8" s="24"/>
      <c r="N8" s="24"/>
      <c r="O8" s="24"/>
      <c r="P8" s="24"/>
      <c r="Q8" s="24"/>
      <c r="R8" s="24"/>
      <c r="S8" s="24"/>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row>
    <row r="9" spans="1:157" s="3" customFormat="1" ht="28" customHeight="1">
      <c r="A9" s="520"/>
      <c r="B9" s="521"/>
      <c r="C9" s="521"/>
      <c r="D9" s="521"/>
      <c r="E9" s="521"/>
      <c r="F9" s="578"/>
      <c r="G9" s="578"/>
      <c r="H9" s="115"/>
      <c r="I9" s="24"/>
      <c r="J9" s="24"/>
      <c r="K9" s="24"/>
      <c r="L9" s="24"/>
      <c r="M9" s="24"/>
      <c r="N9" s="24"/>
      <c r="O9" s="24"/>
      <c r="P9" s="24"/>
      <c r="Q9" s="24"/>
      <c r="R9" s="24"/>
      <c r="S9" s="24"/>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row>
    <row r="10" spans="1:157" s="271" customFormat="1" ht="29" customHeight="1">
      <c r="A10" s="602" t="s">
        <v>796</v>
      </c>
      <c r="B10" s="603"/>
      <c r="C10" s="603"/>
      <c r="D10" s="603"/>
      <c r="E10" s="603"/>
      <c r="F10" s="603"/>
      <c r="G10" s="603"/>
      <c r="H10" s="603"/>
      <c r="I10" s="587"/>
    </row>
    <row r="11" spans="1:157" s="271" customFormat="1" ht="19" customHeight="1" thickBot="1">
      <c r="A11" s="113"/>
      <c r="B11" s="266"/>
      <c r="C11" s="266"/>
      <c r="D11" s="266"/>
      <c r="E11" s="266"/>
      <c r="F11" s="266"/>
      <c r="G11" s="266"/>
      <c r="H11" s="575"/>
    </row>
    <row r="12" spans="1:157" ht="20" customHeight="1" thickBot="1">
      <c r="A12" s="91" t="s">
        <v>522</v>
      </c>
      <c r="B12" s="92"/>
      <c r="C12" s="92"/>
      <c r="D12" s="267"/>
      <c r="E12" s="304"/>
      <c r="F12" s="284">
        <f>SUM(F14:F15)</f>
        <v>5242</v>
      </c>
      <c r="G12" s="528"/>
    </row>
    <row r="13" spans="1:157" ht="32" customHeight="1">
      <c r="A13" s="151" t="s">
        <v>427</v>
      </c>
      <c r="B13" s="151" t="s">
        <v>428</v>
      </c>
      <c r="C13" s="151" t="s">
        <v>381</v>
      </c>
      <c r="D13" s="302" t="s">
        <v>567</v>
      </c>
      <c r="E13" s="311" t="s">
        <v>568</v>
      </c>
      <c r="F13" s="303" t="s">
        <v>569</v>
      </c>
      <c r="G13" s="121" t="s">
        <v>529</v>
      </c>
      <c r="H13" s="114" t="s">
        <v>809</v>
      </c>
    </row>
    <row r="14" spans="1:157" ht="24" customHeight="1">
      <c r="A14" s="58" t="s">
        <v>525</v>
      </c>
      <c r="B14" s="58" t="s">
        <v>523</v>
      </c>
      <c r="C14" s="58" t="s">
        <v>524</v>
      </c>
      <c r="D14" s="60">
        <v>2</v>
      </c>
      <c r="E14" s="306">
        <v>1421</v>
      </c>
      <c r="F14" s="287">
        <f>SUM(D14*E14)</f>
        <v>2842</v>
      </c>
      <c r="G14" s="287"/>
      <c r="H14" s="576"/>
    </row>
    <row r="15" spans="1:157" ht="39">
      <c r="A15" s="58" t="s">
        <v>673</v>
      </c>
      <c r="B15" s="62" t="s">
        <v>674</v>
      </c>
      <c r="C15" s="62" t="s">
        <v>675</v>
      </c>
      <c r="D15" s="46">
        <v>2</v>
      </c>
      <c r="E15" s="307">
        <v>1200</v>
      </c>
      <c r="F15" s="287">
        <f>SUM(D15*E15)</f>
        <v>2400</v>
      </c>
      <c r="G15" s="287"/>
      <c r="H15" s="576" t="s">
        <v>811</v>
      </c>
    </row>
    <row r="16" spans="1:157" s="3" customFormat="1" ht="27" customHeight="1">
      <c r="A16" s="28"/>
      <c r="B16" s="28" t="s">
        <v>676</v>
      </c>
      <c r="C16" s="272"/>
      <c r="D16" s="273"/>
      <c r="E16" s="308"/>
      <c r="F16" s="288"/>
      <c r="G16" s="288"/>
      <c r="H16" s="115"/>
      <c r="I16" s="24"/>
      <c r="J16" s="24"/>
      <c r="K16" s="24"/>
      <c r="L16" s="24"/>
      <c r="M16" s="24"/>
      <c r="N16" s="24"/>
      <c r="O16" s="24"/>
      <c r="P16" s="24"/>
      <c r="Q16" s="24"/>
      <c r="R16" s="24"/>
      <c r="S16" s="24"/>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row>
    <row r="17" spans="1:157" s="271" customFormat="1" ht="19" customHeight="1" thickBot="1">
      <c r="A17" s="32"/>
      <c r="B17" s="32"/>
      <c r="C17" s="25"/>
      <c r="D17" s="274"/>
      <c r="E17" s="309"/>
      <c r="F17" s="290"/>
      <c r="G17" s="290"/>
      <c r="H17" s="575"/>
    </row>
    <row r="18" spans="1:157" ht="26" customHeight="1" thickBot="1">
      <c r="A18" s="91" t="s">
        <v>270</v>
      </c>
      <c r="B18" s="92"/>
      <c r="C18" s="92"/>
      <c r="D18" s="267"/>
      <c r="E18" s="304"/>
      <c r="F18" s="284">
        <f>SUM(F20:F21)</f>
        <v>9240</v>
      </c>
      <c r="G18" s="528"/>
    </row>
    <row r="19" spans="1:157" ht="27" customHeight="1">
      <c r="A19" s="151" t="s">
        <v>427</v>
      </c>
      <c r="B19" s="151" t="s">
        <v>428</v>
      </c>
      <c r="C19" s="151" t="s">
        <v>381</v>
      </c>
      <c r="D19" s="302" t="s">
        <v>567</v>
      </c>
      <c r="E19" s="311" t="s">
        <v>568</v>
      </c>
      <c r="F19" s="303" t="s">
        <v>569</v>
      </c>
      <c r="G19" s="121" t="s">
        <v>529</v>
      </c>
      <c r="H19" s="114" t="s">
        <v>809</v>
      </c>
    </row>
    <row r="20" spans="1:157" s="7" customFormat="1" ht="39">
      <c r="A20" s="275" t="s">
        <v>555</v>
      </c>
      <c r="B20" s="276" t="s">
        <v>635</v>
      </c>
      <c r="C20" s="276" t="s">
        <v>636</v>
      </c>
      <c r="D20" s="60">
        <v>5</v>
      </c>
      <c r="E20" s="306">
        <v>1540</v>
      </c>
      <c r="F20" s="287">
        <f>SUM(D20*E20)</f>
        <v>7700</v>
      </c>
      <c r="G20" s="287"/>
      <c r="H20" s="576" t="s">
        <v>806</v>
      </c>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c r="CR20" s="300"/>
      <c r="CS20" s="300"/>
      <c r="CT20" s="300"/>
      <c r="CU20" s="300"/>
      <c r="CV20" s="300"/>
      <c r="CW20" s="300"/>
      <c r="CX20" s="300"/>
      <c r="CY20" s="300"/>
      <c r="CZ20" s="300"/>
      <c r="DA20" s="300"/>
      <c r="DB20" s="300"/>
      <c r="DC20" s="300"/>
      <c r="DD20" s="300"/>
      <c r="DE20" s="300"/>
      <c r="DF20" s="300"/>
      <c r="DG20" s="300"/>
      <c r="DH20" s="300"/>
      <c r="DI20" s="300"/>
      <c r="DJ20" s="300"/>
      <c r="DK20" s="300"/>
      <c r="DL20" s="300"/>
      <c r="DM20" s="300"/>
      <c r="DN20" s="300"/>
      <c r="DO20" s="300"/>
      <c r="DP20" s="300"/>
      <c r="DQ20" s="300"/>
      <c r="DR20" s="300"/>
      <c r="DS20" s="300"/>
      <c r="DT20" s="300"/>
      <c r="DU20" s="300"/>
      <c r="DV20" s="300"/>
      <c r="DW20" s="300"/>
      <c r="DX20" s="300"/>
      <c r="DY20" s="300"/>
      <c r="DZ20" s="300"/>
      <c r="EA20" s="300"/>
      <c r="EB20" s="300"/>
      <c r="EC20" s="300"/>
      <c r="ED20" s="300"/>
      <c r="EE20" s="300"/>
      <c r="EF20" s="300"/>
      <c r="EG20" s="300"/>
      <c r="EH20" s="300"/>
      <c r="EI20" s="300"/>
      <c r="EJ20" s="300"/>
      <c r="EK20" s="300"/>
      <c r="EL20" s="300"/>
      <c r="EM20" s="300"/>
      <c r="EN20" s="300"/>
      <c r="EO20" s="300"/>
      <c r="EP20" s="300"/>
      <c r="EQ20" s="300"/>
      <c r="ER20" s="300"/>
      <c r="ES20" s="300"/>
      <c r="ET20" s="300"/>
      <c r="EU20" s="300"/>
      <c r="EV20" s="300"/>
      <c r="EW20" s="300"/>
      <c r="EX20" s="300"/>
      <c r="EY20" s="300"/>
      <c r="EZ20" s="300"/>
      <c r="FA20" s="300"/>
    </row>
    <row r="21" spans="1:157" s="7" customFormat="1" ht="39">
      <c r="A21" s="43" t="s">
        <v>677</v>
      </c>
      <c r="B21" s="44" t="s">
        <v>678</v>
      </c>
      <c r="C21" s="44" t="s">
        <v>679</v>
      </c>
      <c r="D21" s="46">
        <v>1</v>
      </c>
      <c r="E21" s="307">
        <v>1540</v>
      </c>
      <c r="F21" s="287">
        <f>SUM(D21*E21)</f>
        <v>1540</v>
      </c>
      <c r="G21" s="287"/>
      <c r="H21" s="576"/>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300"/>
      <c r="BW21" s="300"/>
      <c r="BX21" s="300"/>
      <c r="BY21" s="300"/>
      <c r="BZ21" s="300"/>
      <c r="CA21" s="300"/>
      <c r="CB21" s="300"/>
      <c r="CC21" s="300"/>
      <c r="CD21" s="300"/>
      <c r="CE21" s="300"/>
      <c r="CF21" s="300"/>
      <c r="CG21" s="300"/>
      <c r="CH21" s="300"/>
      <c r="CI21" s="300"/>
      <c r="CJ21" s="300"/>
      <c r="CK21" s="300"/>
      <c r="CL21" s="300"/>
      <c r="CM21" s="300"/>
      <c r="CN21" s="300"/>
      <c r="CO21" s="300"/>
      <c r="CP21" s="300"/>
      <c r="CQ21" s="300"/>
      <c r="CR21" s="300"/>
      <c r="CS21" s="300"/>
      <c r="CT21" s="300"/>
      <c r="CU21" s="300"/>
      <c r="CV21" s="300"/>
      <c r="CW21" s="300"/>
      <c r="CX21" s="300"/>
      <c r="CY21" s="300"/>
      <c r="CZ21" s="300"/>
      <c r="DA21" s="300"/>
      <c r="DB21" s="300"/>
      <c r="DC21" s="300"/>
      <c r="DD21" s="300"/>
      <c r="DE21" s="300"/>
      <c r="DF21" s="300"/>
      <c r="DG21" s="300"/>
      <c r="DH21" s="300"/>
      <c r="DI21" s="300"/>
      <c r="DJ21" s="300"/>
      <c r="DK21" s="300"/>
      <c r="DL21" s="300"/>
      <c r="DM21" s="300"/>
      <c r="DN21" s="300"/>
      <c r="DO21" s="300"/>
      <c r="DP21" s="300"/>
      <c r="DQ21" s="300"/>
      <c r="DR21" s="300"/>
      <c r="DS21" s="300"/>
      <c r="DT21" s="300"/>
      <c r="DU21" s="300"/>
      <c r="DV21" s="300"/>
      <c r="DW21" s="300"/>
      <c r="DX21" s="300"/>
      <c r="DY21" s="300"/>
      <c r="DZ21" s="300"/>
      <c r="EA21" s="300"/>
      <c r="EB21" s="300"/>
      <c r="EC21" s="300"/>
      <c r="ED21" s="300"/>
      <c r="EE21" s="300"/>
      <c r="EF21" s="300"/>
      <c r="EG21" s="300"/>
      <c r="EH21" s="300"/>
      <c r="EI21" s="300"/>
      <c r="EJ21" s="300"/>
      <c r="EK21" s="300"/>
      <c r="EL21" s="300"/>
      <c r="EM21" s="300"/>
      <c r="EN21" s="300"/>
      <c r="EO21" s="300"/>
      <c r="EP21" s="300"/>
      <c r="EQ21" s="300"/>
      <c r="ER21" s="300"/>
      <c r="ES21" s="300"/>
      <c r="ET21" s="300"/>
      <c r="EU21" s="300"/>
      <c r="EV21" s="300"/>
      <c r="EW21" s="300"/>
      <c r="EX21" s="300"/>
      <c r="EY21" s="300"/>
      <c r="EZ21" s="300"/>
      <c r="FA21" s="300"/>
    </row>
    <row r="22" spans="1:157" s="3" customFormat="1" ht="26" customHeight="1">
      <c r="A22" s="25"/>
      <c r="B22" s="25"/>
      <c r="C22" s="25"/>
      <c r="D22" s="27"/>
      <c r="E22" s="310"/>
      <c r="F22" s="290"/>
      <c r="G22" s="290"/>
      <c r="H22" s="115"/>
      <c r="I22" s="24"/>
      <c r="J22" s="24"/>
      <c r="K22" s="24"/>
      <c r="L22" s="24"/>
      <c r="M22" s="24"/>
      <c r="N22" s="24"/>
      <c r="O22" s="24"/>
      <c r="P22" s="24"/>
      <c r="Q22" s="24"/>
      <c r="R22" s="24"/>
      <c r="S22" s="24"/>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row>
    <row r="23" spans="1:157" s="271" customFormat="1" ht="17" customHeight="1" thickBot="1">
      <c r="A23" s="25"/>
      <c r="B23" s="25"/>
      <c r="C23" s="25"/>
      <c r="D23" s="27"/>
      <c r="E23" s="310"/>
      <c r="F23" s="290"/>
      <c r="G23" s="290"/>
      <c r="H23" s="575"/>
    </row>
    <row r="24" spans="1:157" ht="25" customHeight="1" thickBot="1">
      <c r="A24" s="91" t="s">
        <v>498</v>
      </c>
      <c r="B24" s="92"/>
      <c r="C24" s="92"/>
      <c r="D24" s="267"/>
      <c r="E24" s="304"/>
      <c r="F24" s="284">
        <f>SUM(F26:F29)</f>
        <v>976500</v>
      </c>
      <c r="G24" s="528"/>
    </row>
    <row r="25" spans="1:157" ht="28" customHeight="1">
      <c r="A25" s="151" t="s">
        <v>427</v>
      </c>
      <c r="B25" s="151" t="s">
        <v>428</v>
      </c>
      <c r="C25" s="151" t="s">
        <v>381</v>
      </c>
      <c r="D25" s="302" t="s">
        <v>567</v>
      </c>
      <c r="E25" s="311" t="s">
        <v>568</v>
      </c>
      <c r="F25" s="303" t="s">
        <v>569</v>
      </c>
      <c r="G25" s="121" t="s">
        <v>529</v>
      </c>
      <c r="H25" s="114" t="s">
        <v>809</v>
      </c>
    </row>
    <row r="26" spans="1:157" ht="52">
      <c r="A26" s="58" t="s">
        <v>499</v>
      </c>
      <c r="B26" s="64" t="s">
        <v>453</v>
      </c>
      <c r="C26" s="58"/>
      <c r="D26" s="60">
        <v>300</v>
      </c>
      <c r="E26" s="306">
        <v>1500</v>
      </c>
      <c r="F26" s="287">
        <f>SUM(D26*E26)</f>
        <v>450000</v>
      </c>
      <c r="G26" s="287"/>
      <c r="H26" s="223" t="s">
        <v>810</v>
      </c>
    </row>
    <row r="27" spans="1:157" ht="78">
      <c r="A27" s="44" t="s">
        <v>456</v>
      </c>
      <c r="B27" s="44" t="s">
        <v>454</v>
      </c>
      <c r="C27" s="62"/>
      <c r="D27" s="46">
        <v>185</v>
      </c>
      <c r="E27" s="307">
        <v>1500</v>
      </c>
      <c r="F27" s="287">
        <f>SUM(D27*E27)</f>
        <v>277500</v>
      </c>
      <c r="G27" s="287"/>
      <c r="H27" s="53" t="s">
        <v>810</v>
      </c>
    </row>
    <row r="28" spans="1:157" ht="52">
      <c r="A28" s="44" t="s">
        <v>458</v>
      </c>
      <c r="B28" s="44" t="s">
        <v>661</v>
      </c>
      <c r="C28" s="62" t="s">
        <v>680</v>
      </c>
      <c r="D28" s="46">
        <v>41</v>
      </c>
      <c r="E28" s="307">
        <v>3000</v>
      </c>
      <c r="F28" s="287">
        <f>SUM(D28*E28)</f>
        <v>123000</v>
      </c>
      <c r="G28" s="287"/>
      <c r="H28" s="223" t="s">
        <v>810</v>
      </c>
    </row>
    <row r="29" spans="1:157" ht="52">
      <c r="A29" s="44" t="s">
        <v>459</v>
      </c>
      <c r="B29" s="44" t="s">
        <v>661</v>
      </c>
      <c r="C29" s="62" t="s">
        <v>680</v>
      </c>
      <c r="D29" s="46">
        <v>42</v>
      </c>
      <c r="E29" s="307">
        <v>3000</v>
      </c>
      <c r="F29" s="287">
        <f>SUM(D29*E29)</f>
        <v>126000</v>
      </c>
      <c r="G29" s="287"/>
      <c r="H29" s="223" t="s">
        <v>810</v>
      </c>
    </row>
    <row r="30" spans="1:157" ht="26" customHeight="1">
      <c r="A30" s="25"/>
      <c r="B30" s="25"/>
      <c r="C30" s="25"/>
      <c r="D30" s="27"/>
      <c r="E30" s="310"/>
      <c r="F30" s="290"/>
      <c r="G30" s="290"/>
    </row>
    <row r="31" spans="1:157" ht="18" customHeight="1" thickBot="1">
      <c r="A31" s="25"/>
      <c r="B31" s="25"/>
      <c r="C31" s="25"/>
      <c r="D31" s="27"/>
      <c r="E31" s="309"/>
      <c r="F31" s="291"/>
      <c r="G31" s="291"/>
    </row>
    <row r="32" spans="1:157" ht="24" customHeight="1" thickBot="1">
      <c r="A32" s="91" t="s">
        <v>723</v>
      </c>
      <c r="B32" s="92"/>
      <c r="C32" s="92"/>
      <c r="D32" s="267"/>
      <c r="E32" s="304"/>
      <c r="F32" s="284">
        <f>SUM(F34:F39)</f>
        <v>426344.12</v>
      </c>
      <c r="G32" s="528"/>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300"/>
      <c r="BW32" s="300"/>
      <c r="BX32" s="300"/>
      <c r="BY32" s="300"/>
      <c r="BZ32" s="300"/>
      <c r="CA32" s="300"/>
      <c r="CB32" s="300"/>
      <c r="CC32" s="300"/>
      <c r="CD32" s="300"/>
      <c r="CE32" s="300"/>
      <c r="CF32" s="300"/>
      <c r="CG32" s="300"/>
      <c r="CH32" s="300"/>
      <c r="CI32" s="300"/>
      <c r="CJ32" s="300"/>
      <c r="CK32" s="300"/>
      <c r="CL32" s="300"/>
      <c r="CM32" s="300"/>
      <c r="CN32" s="300"/>
      <c r="CO32" s="300"/>
      <c r="CP32" s="300"/>
      <c r="CQ32" s="300"/>
      <c r="CR32" s="300"/>
      <c r="CS32" s="300"/>
      <c r="CT32" s="300"/>
      <c r="CU32" s="300"/>
      <c r="CV32" s="300"/>
      <c r="CW32" s="300"/>
      <c r="CX32" s="300"/>
      <c r="CY32" s="300"/>
      <c r="CZ32" s="300"/>
    </row>
    <row r="33" spans="1:157" ht="34" customHeight="1">
      <c r="A33" s="151" t="s">
        <v>427</v>
      </c>
      <c r="B33" s="151" t="s">
        <v>428</v>
      </c>
      <c r="C33" s="151" t="s">
        <v>381</v>
      </c>
      <c r="D33" s="302" t="s">
        <v>567</v>
      </c>
      <c r="E33" s="311" t="s">
        <v>568</v>
      </c>
      <c r="F33" s="286" t="s">
        <v>569</v>
      </c>
      <c r="G33" s="121" t="s">
        <v>529</v>
      </c>
      <c r="H33" s="114" t="s">
        <v>809</v>
      </c>
    </row>
    <row r="34" spans="1:157" ht="26">
      <c r="A34" s="58" t="s">
        <v>500</v>
      </c>
      <c r="B34" s="44" t="s">
        <v>429</v>
      </c>
      <c r="C34" s="44" t="s">
        <v>690</v>
      </c>
      <c r="D34" s="60">
        <v>32</v>
      </c>
      <c r="E34" s="306">
        <v>443.91</v>
      </c>
      <c r="F34" s="287">
        <f>D34*E34</f>
        <v>14205.12</v>
      </c>
      <c r="G34" s="287"/>
      <c r="H34" s="223" t="s">
        <v>805</v>
      </c>
    </row>
    <row r="35" spans="1:157" ht="52">
      <c r="A35" s="80" t="s">
        <v>430</v>
      </c>
      <c r="B35" s="44" t="s">
        <v>691</v>
      </c>
      <c r="C35" s="43" t="s">
        <v>692</v>
      </c>
      <c r="D35" s="46" t="s">
        <v>86</v>
      </c>
      <c r="E35" s="307"/>
      <c r="F35" s="287">
        <v>74000</v>
      </c>
      <c r="G35" s="287"/>
      <c r="H35" s="223" t="s">
        <v>810</v>
      </c>
    </row>
    <row r="36" spans="1:157" ht="26">
      <c r="A36" s="44" t="s">
        <v>431</v>
      </c>
      <c r="B36" s="44" t="s">
        <v>432</v>
      </c>
      <c r="C36" s="43" t="s">
        <v>693</v>
      </c>
      <c r="D36" s="46" t="s">
        <v>86</v>
      </c>
      <c r="E36" s="307"/>
      <c r="F36" s="287">
        <v>24678</v>
      </c>
      <c r="G36" s="287"/>
      <c r="H36" s="223" t="s">
        <v>805</v>
      </c>
    </row>
    <row r="37" spans="1:157" ht="52">
      <c r="A37" s="44" t="s">
        <v>694</v>
      </c>
      <c r="B37" s="44" t="s">
        <v>695</v>
      </c>
      <c r="C37" s="43" t="s">
        <v>696</v>
      </c>
      <c r="D37" s="46" t="s">
        <v>697</v>
      </c>
      <c r="E37" s="307"/>
      <c r="F37" s="294">
        <v>207000</v>
      </c>
      <c r="G37" s="294"/>
      <c r="H37" s="223" t="s">
        <v>810</v>
      </c>
    </row>
    <row r="38" spans="1:157" ht="26">
      <c r="A38" s="62" t="s">
        <v>698</v>
      </c>
      <c r="B38" s="44" t="s">
        <v>484</v>
      </c>
      <c r="C38" s="62" t="s">
        <v>699</v>
      </c>
      <c r="D38" s="46" t="s">
        <v>700</v>
      </c>
      <c r="E38" s="307"/>
      <c r="F38" s="287">
        <v>39461</v>
      </c>
      <c r="G38" s="287"/>
      <c r="H38" s="223" t="s">
        <v>805</v>
      </c>
    </row>
    <row r="39" spans="1:157" ht="26">
      <c r="A39" s="66" t="s">
        <v>701</v>
      </c>
      <c r="B39" s="44" t="s">
        <v>702</v>
      </c>
      <c r="C39" s="62" t="s">
        <v>703</v>
      </c>
      <c r="D39" s="46" t="s">
        <v>697</v>
      </c>
      <c r="E39" s="307"/>
      <c r="F39" s="287">
        <v>67000</v>
      </c>
      <c r="G39" s="287"/>
      <c r="H39" s="223" t="s">
        <v>805</v>
      </c>
    </row>
    <row r="40" spans="1:157" ht="26" customHeight="1">
      <c r="A40" s="28"/>
      <c r="B40" s="28" t="s">
        <v>574</v>
      </c>
      <c r="C40" s="272"/>
      <c r="D40" s="273"/>
      <c r="E40" s="308"/>
      <c r="F40" s="288"/>
      <c r="G40" s="288"/>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300"/>
      <c r="BW40" s="300"/>
      <c r="BX40" s="300"/>
      <c r="BY40" s="300"/>
      <c r="BZ40" s="300"/>
      <c r="CA40" s="300"/>
      <c r="CB40" s="300"/>
      <c r="CC40" s="300"/>
      <c r="CD40" s="300"/>
      <c r="CE40" s="300"/>
      <c r="CF40" s="300"/>
      <c r="CG40" s="300"/>
      <c r="CH40" s="300"/>
      <c r="CI40" s="300"/>
      <c r="CJ40" s="300"/>
      <c r="CK40" s="300"/>
      <c r="CL40" s="300"/>
      <c r="CM40" s="300"/>
      <c r="CN40" s="300"/>
      <c r="CO40" s="300"/>
      <c r="CP40" s="300"/>
      <c r="CQ40" s="300"/>
      <c r="CR40" s="300"/>
      <c r="CS40" s="300"/>
      <c r="CT40" s="300"/>
      <c r="CU40" s="300"/>
      <c r="CV40" s="300"/>
      <c r="CW40" s="300"/>
      <c r="CX40" s="300"/>
      <c r="CY40" s="300"/>
      <c r="CZ40" s="300"/>
      <c r="DA40" s="300"/>
      <c r="DB40" s="300"/>
      <c r="DC40" s="300"/>
      <c r="DD40" s="300"/>
      <c r="DE40" s="300"/>
      <c r="DF40" s="300"/>
      <c r="DG40" s="300"/>
      <c r="DH40" s="300"/>
      <c r="DI40" s="300"/>
      <c r="DJ40" s="300"/>
      <c r="DK40" s="300"/>
      <c r="DL40" s="300"/>
      <c r="DM40" s="300"/>
      <c r="DN40" s="300"/>
      <c r="DO40" s="300"/>
      <c r="DP40" s="300"/>
      <c r="DQ40" s="300"/>
      <c r="DR40" s="300"/>
      <c r="DS40" s="300"/>
      <c r="DT40" s="300"/>
      <c r="DU40" s="300"/>
      <c r="DV40" s="300"/>
      <c r="DW40" s="300"/>
      <c r="DX40" s="300"/>
      <c r="DY40" s="300"/>
      <c r="DZ40" s="300"/>
      <c r="EA40" s="300"/>
      <c r="EB40" s="300"/>
    </row>
    <row r="41" spans="1:157" s="277" customFormat="1" ht="16" customHeight="1" thickBot="1">
      <c r="A41" s="28"/>
      <c r="B41" s="28"/>
      <c r="C41" s="272"/>
      <c r="D41" s="273"/>
      <c r="E41" s="308"/>
      <c r="F41" s="288"/>
      <c r="G41" s="288"/>
      <c r="H41" s="575"/>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320"/>
    </row>
    <row r="42" spans="1:157" ht="27" customHeight="1" thickBot="1">
      <c r="A42" s="91" t="s">
        <v>704</v>
      </c>
      <c r="B42" s="92"/>
      <c r="C42" s="92"/>
      <c r="D42" s="267"/>
      <c r="E42" s="304"/>
      <c r="F42" s="284">
        <f>SUM(F44)</f>
        <v>2000</v>
      </c>
      <c r="G42" s="528"/>
    </row>
    <row r="43" spans="1:157" s="7" customFormat="1" ht="37" customHeight="1">
      <c r="A43" s="36" t="s">
        <v>427</v>
      </c>
      <c r="B43" s="151" t="s">
        <v>428</v>
      </c>
      <c r="C43" s="151" t="s">
        <v>381</v>
      </c>
      <c r="D43" s="302" t="s">
        <v>567</v>
      </c>
      <c r="E43" s="311" t="s">
        <v>568</v>
      </c>
      <c r="F43" s="286" t="s">
        <v>569</v>
      </c>
      <c r="G43" s="121" t="s">
        <v>529</v>
      </c>
      <c r="H43" s="114" t="s">
        <v>809</v>
      </c>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300"/>
      <c r="BW43" s="300"/>
      <c r="BX43" s="300"/>
      <c r="BY43" s="300"/>
      <c r="BZ43" s="300"/>
      <c r="CA43" s="300"/>
      <c r="CB43" s="300"/>
      <c r="CC43" s="300"/>
      <c r="CD43" s="300"/>
      <c r="CE43" s="300"/>
      <c r="CF43" s="300"/>
      <c r="CG43" s="300"/>
      <c r="CH43" s="300"/>
      <c r="CI43" s="300"/>
      <c r="CJ43" s="300"/>
      <c r="CK43" s="300"/>
      <c r="CL43" s="300"/>
      <c r="CM43" s="300"/>
      <c r="CN43" s="300"/>
      <c r="CO43" s="300"/>
      <c r="CP43" s="300"/>
      <c r="CQ43" s="300"/>
      <c r="CR43" s="300"/>
      <c r="CS43" s="300"/>
      <c r="CT43" s="300"/>
      <c r="CU43" s="300"/>
      <c r="CV43" s="300"/>
      <c r="CW43" s="300"/>
      <c r="CX43" s="300"/>
      <c r="CY43" s="300"/>
      <c r="CZ43" s="300"/>
      <c r="DA43" s="300"/>
      <c r="DB43" s="300"/>
      <c r="DC43" s="300"/>
      <c r="DD43" s="300"/>
      <c r="DE43" s="300"/>
      <c r="DF43" s="300"/>
      <c r="DG43" s="300"/>
      <c r="DH43" s="300"/>
      <c r="DI43" s="300"/>
      <c r="DJ43" s="300"/>
      <c r="DK43" s="300"/>
      <c r="DL43" s="300"/>
      <c r="DM43" s="300"/>
      <c r="DN43" s="300"/>
      <c r="DO43" s="300"/>
      <c r="DP43" s="300"/>
      <c r="DQ43" s="300"/>
      <c r="DR43" s="300"/>
      <c r="DS43" s="300"/>
      <c r="DT43" s="300"/>
      <c r="DU43" s="300"/>
      <c r="DV43" s="300"/>
      <c r="DW43" s="300"/>
      <c r="DX43" s="300"/>
      <c r="DY43" s="300"/>
      <c r="DZ43" s="300"/>
      <c r="EA43" s="300"/>
      <c r="EB43" s="300"/>
      <c r="EC43" s="300"/>
      <c r="ED43" s="300"/>
      <c r="EE43" s="300"/>
      <c r="EF43" s="300"/>
      <c r="EG43" s="300"/>
      <c r="EH43" s="300"/>
      <c r="EI43" s="300"/>
      <c r="EJ43" s="300"/>
      <c r="EK43" s="300"/>
      <c r="EL43" s="300"/>
      <c r="EM43" s="300"/>
      <c r="EN43" s="300"/>
      <c r="EO43" s="300"/>
      <c r="EP43" s="300"/>
      <c r="EQ43" s="300"/>
      <c r="ER43" s="300"/>
      <c r="ES43" s="300"/>
      <c r="ET43" s="300"/>
      <c r="EU43" s="300"/>
      <c r="EV43" s="300"/>
      <c r="EW43" s="300"/>
      <c r="EX43" s="300"/>
      <c r="EY43" s="300"/>
      <c r="EZ43" s="300"/>
      <c r="FA43" s="300"/>
    </row>
    <row r="44" spans="1:157" ht="156">
      <c r="A44" s="58"/>
      <c r="B44" s="44" t="s">
        <v>705</v>
      </c>
      <c r="C44" s="44" t="s">
        <v>488</v>
      </c>
      <c r="D44" s="60">
        <v>8</v>
      </c>
      <c r="E44" s="306">
        <v>250</v>
      </c>
      <c r="F44" s="287">
        <f>SUM(D44*E44)</f>
        <v>2000</v>
      </c>
      <c r="G44" s="287"/>
      <c r="H44" s="223"/>
    </row>
    <row r="45" spans="1:157" ht="23" customHeight="1">
      <c r="A45" s="25"/>
      <c r="B45" s="25"/>
      <c r="C45" s="25"/>
      <c r="D45" s="27"/>
      <c r="E45" s="310"/>
      <c r="F45" s="290"/>
      <c r="G45" s="290"/>
      <c r="H45" s="577"/>
    </row>
    <row r="46" spans="1:157" s="7" customFormat="1" ht="14" thickBot="1">
      <c r="A46" s="67"/>
      <c r="B46" s="67"/>
      <c r="C46" s="67"/>
      <c r="D46" s="15"/>
      <c r="E46" s="309"/>
      <c r="F46" s="293"/>
      <c r="G46" s="293"/>
      <c r="H46" s="322"/>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300"/>
      <c r="CG46" s="300"/>
      <c r="CH46" s="300"/>
      <c r="CI46" s="300"/>
      <c r="CJ46" s="300"/>
      <c r="CK46" s="300"/>
      <c r="CL46" s="300"/>
      <c r="CM46" s="300"/>
      <c r="CN46" s="300"/>
      <c r="CO46" s="300"/>
      <c r="CP46" s="300"/>
      <c r="CQ46" s="300"/>
      <c r="CR46" s="300"/>
      <c r="CS46" s="300"/>
      <c r="CT46" s="300"/>
      <c r="CU46" s="300"/>
      <c r="CV46" s="300"/>
      <c r="CW46" s="300"/>
      <c r="CX46" s="300"/>
      <c r="CY46" s="300"/>
      <c r="CZ46" s="300"/>
      <c r="DA46" s="300"/>
      <c r="DB46" s="300"/>
      <c r="DC46" s="300"/>
      <c r="DD46" s="300"/>
      <c r="DE46" s="300"/>
      <c r="DF46" s="300"/>
      <c r="DG46" s="300"/>
      <c r="DH46" s="300"/>
      <c r="DI46" s="300"/>
      <c r="DJ46" s="300"/>
      <c r="DK46" s="300"/>
      <c r="DL46" s="300"/>
      <c r="DM46" s="300"/>
      <c r="DN46" s="300"/>
      <c r="DO46" s="300"/>
      <c r="DP46" s="300"/>
      <c r="DQ46" s="300"/>
      <c r="DR46" s="300"/>
      <c r="DS46" s="300"/>
      <c r="DT46" s="300"/>
      <c r="DU46" s="300"/>
      <c r="DV46" s="300"/>
      <c r="DW46" s="300"/>
      <c r="DX46" s="300"/>
      <c r="DY46" s="300"/>
      <c r="DZ46" s="300"/>
      <c r="EA46" s="300"/>
      <c r="EB46" s="300"/>
      <c r="EC46" s="300"/>
      <c r="ED46" s="300"/>
      <c r="EE46" s="300"/>
      <c r="EF46" s="300"/>
      <c r="EG46" s="300"/>
      <c r="EH46" s="300"/>
      <c r="EI46" s="300"/>
      <c r="EJ46" s="300"/>
      <c r="EK46" s="300"/>
      <c r="EL46" s="300"/>
      <c r="EM46" s="300"/>
      <c r="EN46" s="300"/>
      <c r="EO46" s="300"/>
      <c r="EP46" s="300"/>
      <c r="EQ46" s="300"/>
      <c r="ER46" s="300"/>
      <c r="ES46" s="300"/>
      <c r="ET46" s="300"/>
      <c r="EU46" s="300"/>
      <c r="EV46" s="300"/>
      <c r="EW46" s="300"/>
      <c r="EX46" s="300"/>
      <c r="EY46" s="300"/>
      <c r="EZ46" s="300"/>
      <c r="FA46" s="300"/>
    </row>
    <row r="47" spans="1:157" s="7" customFormat="1" ht="14" thickBot="1">
      <c r="A47" s="91" t="s">
        <v>706</v>
      </c>
      <c r="B47" s="94"/>
      <c r="C47" s="94"/>
      <c r="D47" s="101"/>
      <c r="E47" s="304"/>
      <c r="F47" s="327">
        <v>0</v>
      </c>
      <c r="G47" s="528"/>
      <c r="H47" s="322"/>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300"/>
      <c r="CG47" s="300"/>
      <c r="CH47" s="300"/>
      <c r="CI47" s="300"/>
      <c r="CJ47" s="300"/>
      <c r="CK47" s="300"/>
      <c r="CL47" s="300"/>
      <c r="CM47" s="300"/>
      <c r="CN47" s="300"/>
      <c r="CO47" s="300"/>
      <c r="CP47" s="300"/>
      <c r="CQ47" s="300"/>
      <c r="CR47" s="300"/>
      <c r="CS47" s="300"/>
      <c r="CT47" s="300"/>
      <c r="CU47" s="300"/>
      <c r="CV47" s="300"/>
      <c r="CW47" s="300"/>
      <c r="CX47" s="300"/>
      <c r="CY47" s="300"/>
      <c r="CZ47" s="300"/>
      <c r="DA47" s="300"/>
      <c r="DB47" s="300"/>
      <c r="DC47" s="300"/>
      <c r="DD47" s="300"/>
      <c r="DE47" s="300"/>
      <c r="DF47" s="300"/>
      <c r="DG47" s="300"/>
      <c r="DH47" s="300"/>
      <c r="DI47" s="300"/>
      <c r="DJ47" s="300"/>
      <c r="DK47" s="300"/>
      <c r="DL47" s="300"/>
      <c r="DM47" s="300"/>
      <c r="DN47" s="300"/>
      <c r="DO47" s="300"/>
      <c r="DP47" s="300"/>
      <c r="DQ47" s="300"/>
      <c r="DR47" s="300"/>
      <c r="DS47" s="300"/>
      <c r="DT47" s="300"/>
      <c r="DU47" s="300"/>
      <c r="DV47" s="300"/>
      <c r="DW47" s="300"/>
      <c r="DX47" s="300"/>
      <c r="DY47" s="300"/>
      <c r="DZ47" s="300"/>
      <c r="EA47" s="300"/>
      <c r="EB47" s="300"/>
      <c r="EC47" s="300"/>
      <c r="ED47" s="300"/>
      <c r="EE47" s="300"/>
      <c r="EF47" s="300"/>
      <c r="EG47" s="300"/>
      <c r="EH47" s="300"/>
      <c r="EI47" s="300"/>
      <c r="EJ47" s="300"/>
      <c r="EK47" s="300"/>
      <c r="EL47" s="300"/>
      <c r="EM47" s="300"/>
      <c r="EN47" s="300"/>
      <c r="EO47" s="300"/>
      <c r="EP47" s="300"/>
      <c r="EQ47" s="300"/>
      <c r="ER47" s="300"/>
      <c r="ES47" s="300"/>
      <c r="ET47" s="300"/>
      <c r="EU47" s="300"/>
      <c r="EV47" s="300"/>
      <c r="EW47" s="300"/>
      <c r="EX47" s="300"/>
      <c r="EY47" s="300"/>
      <c r="EZ47" s="300"/>
      <c r="FA47" s="300"/>
    </row>
    <row r="48" spans="1:157" ht="27" customHeight="1">
      <c r="A48" s="25"/>
      <c r="B48" s="25"/>
      <c r="C48" s="25"/>
      <c r="D48" s="27"/>
      <c r="E48" s="308"/>
      <c r="F48" s="288"/>
      <c r="G48" s="288"/>
    </row>
    <row r="49" spans="1:157" s="277" customFormat="1" ht="17" customHeight="1" thickBot="1">
      <c r="A49" s="25"/>
      <c r="B49" s="25"/>
      <c r="C49" s="25"/>
      <c r="D49" s="27"/>
      <c r="E49" s="310"/>
      <c r="F49" s="290"/>
      <c r="G49" s="290"/>
      <c r="H49" s="575"/>
      <c r="I49" s="271"/>
      <c r="J49" s="271"/>
      <c r="K49" s="271"/>
      <c r="L49" s="271"/>
      <c r="M49" s="271"/>
      <c r="N49" s="271"/>
      <c r="O49" s="271"/>
      <c r="P49" s="271"/>
      <c r="Q49" s="271"/>
      <c r="R49" s="271"/>
      <c r="S49" s="271"/>
      <c r="T49" s="320"/>
    </row>
    <row r="50" spans="1:157" s="19" customFormat="1" ht="32" customHeight="1" thickBot="1">
      <c r="A50" s="91" t="s">
        <v>707</v>
      </c>
      <c r="B50" s="94"/>
      <c r="C50" s="94"/>
      <c r="D50" s="101"/>
      <c r="E50" s="304"/>
      <c r="F50" s="284">
        <f>SUM(F52:F68)</f>
        <v>141349</v>
      </c>
      <c r="G50" s="528"/>
      <c r="H50" s="322"/>
      <c r="I50" s="322"/>
      <c r="J50" s="322"/>
      <c r="K50" s="322"/>
      <c r="L50" s="322"/>
      <c r="M50" s="322"/>
      <c r="N50" s="322"/>
      <c r="O50" s="322"/>
      <c r="P50" s="322"/>
      <c r="Q50" s="322"/>
      <c r="R50" s="322"/>
      <c r="S50" s="322"/>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row>
    <row r="51" spans="1:157" s="19" customFormat="1" ht="39" customHeight="1">
      <c r="A51" s="151" t="s">
        <v>427</v>
      </c>
      <c r="B51" s="151" t="s">
        <v>428</v>
      </c>
      <c r="C51" s="151" t="s">
        <v>381</v>
      </c>
      <c r="D51" s="302" t="s">
        <v>567</v>
      </c>
      <c r="E51" s="311" t="s">
        <v>568</v>
      </c>
      <c r="F51" s="303" t="s">
        <v>569</v>
      </c>
      <c r="G51" s="121" t="s">
        <v>529</v>
      </c>
      <c r="H51" s="114" t="s">
        <v>809</v>
      </c>
      <c r="I51" s="322"/>
      <c r="J51" s="322"/>
      <c r="K51" s="322"/>
      <c r="L51" s="322"/>
      <c r="M51" s="322"/>
      <c r="N51" s="322"/>
      <c r="O51" s="322"/>
      <c r="P51" s="322"/>
      <c r="Q51" s="322"/>
      <c r="R51" s="322"/>
      <c r="S51" s="322"/>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row>
    <row r="52" spans="1:157" s="598" customFormat="1" ht="65">
      <c r="A52" s="80" t="s">
        <v>708</v>
      </c>
      <c r="B52" s="48" t="s">
        <v>614</v>
      </c>
      <c r="C52" s="48" t="s">
        <v>735</v>
      </c>
      <c r="D52" s="50">
        <v>15</v>
      </c>
      <c r="E52" s="315">
        <v>1309</v>
      </c>
      <c r="F52" s="295">
        <f>D52*E52</f>
        <v>19635</v>
      </c>
      <c r="G52" s="295"/>
      <c r="H52" s="53" t="s">
        <v>803</v>
      </c>
      <c r="I52" s="596"/>
      <c r="J52" s="596"/>
      <c r="K52" s="596"/>
      <c r="L52" s="596"/>
      <c r="M52" s="596"/>
      <c r="N52" s="596"/>
      <c r="O52" s="596"/>
      <c r="P52" s="596"/>
      <c r="Q52" s="596"/>
      <c r="R52" s="596"/>
      <c r="S52" s="596"/>
      <c r="T52" s="597"/>
      <c r="U52" s="597"/>
      <c r="V52" s="597"/>
      <c r="W52" s="597"/>
      <c r="X52" s="597"/>
      <c r="Y52" s="597"/>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7"/>
      <c r="BA52" s="597"/>
      <c r="BB52" s="597"/>
      <c r="BC52" s="597"/>
      <c r="BD52" s="597"/>
      <c r="BE52" s="597"/>
      <c r="BF52" s="597"/>
      <c r="BG52" s="597"/>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597"/>
      <c r="DF52" s="597"/>
      <c r="DG52" s="597"/>
      <c r="DH52" s="597"/>
      <c r="DI52" s="597"/>
      <c r="DJ52" s="597"/>
      <c r="DK52" s="597"/>
      <c r="DL52" s="597"/>
      <c r="DM52" s="597"/>
      <c r="DN52" s="597"/>
      <c r="DO52" s="597"/>
      <c r="DP52" s="597"/>
      <c r="DQ52" s="597"/>
      <c r="DR52" s="597"/>
      <c r="DS52" s="597"/>
      <c r="DT52" s="597"/>
      <c r="DU52" s="597"/>
      <c r="DV52" s="597"/>
      <c r="DW52" s="597"/>
      <c r="DX52" s="597"/>
      <c r="DY52" s="597"/>
      <c r="DZ52" s="597"/>
      <c r="EA52" s="597"/>
      <c r="EB52" s="597"/>
      <c r="EC52" s="597"/>
      <c r="ED52" s="597"/>
      <c r="EE52" s="597"/>
      <c r="EF52" s="597"/>
      <c r="EG52" s="597"/>
      <c r="EH52" s="597"/>
      <c r="EI52" s="597"/>
      <c r="EJ52" s="597"/>
      <c r="EK52" s="597"/>
      <c r="EL52" s="597"/>
      <c r="EM52" s="597"/>
      <c r="EN52" s="597"/>
      <c r="EO52" s="597"/>
      <c r="EP52" s="597"/>
      <c r="EQ52" s="597"/>
      <c r="ER52" s="597"/>
      <c r="ES52" s="597"/>
      <c r="ET52" s="597"/>
      <c r="EU52" s="597"/>
      <c r="EV52" s="597"/>
      <c r="EW52" s="597"/>
      <c r="EX52" s="597"/>
      <c r="EY52" s="597"/>
      <c r="EZ52" s="597"/>
      <c r="FA52" s="597"/>
    </row>
    <row r="53" spans="1:157" s="598" customFormat="1" ht="117">
      <c r="A53" s="80" t="s">
        <v>708</v>
      </c>
      <c r="B53" s="48" t="s">
        <v>724</v>
      </c>
      <c r="C53" s="48" t="s">
        <v>818</v>
      </c>
      <c r="D53" s="50">
        <v>8</v>
      </c>
      <c r="E53" s="316">
        <v>600</v>
      </c>
      <c r="F53" s="295">
        <f t="shared" ref="F53:F68" si="0">D53*E53</f>
        <v>4800</v>
      </c>
      <c r="G53" s="295"/>
      <c r="H53" s="53" t="s">
        <v>803</v>
      </c>
      <c r="I53" s="596"/>
      <c r="J53" s="596"/>
      <c r="K53" s="596"/>
      <c r="L53" s="596"/>
      <c r="M53" s="596"/>
      <c r="N53" s="596"/>
      <c r="O53" s="596"/>
      <c r="P53" s="596"/>
      <c r="Q53" s="596"/>
      <c r="R53" s="596"/>
      <c r="S53" s="596"/>
      <c r="T53" s="597"/>
      <c r="U53" s="597"/>
      <c r="V53" s="597"/>
      <c r="W53" s="597"/>
      <c r="X53" s="597"/>
      <c r="Y53" s="597"/>
      <c r="Z53" s="597"/>
      <c r="AA53" s="597"/>
      <c r="AB53" s="597"/>
      <c r="AC53" s="597"/>
      <c r="AD53" s="597"/>
      <c r="AE53" s="597"/>
      <c r="AF53" s="597"/>
      <c r="AG53" s="597"/>
      <c r="AH53" s="597"/>
      <c r="AI53" s="597"/>
      <c r="AJ53" s="597"/>
      <c r="AK53" s="597"/>
      <c r="AL53" s="597"/>
      <c r="AM53" s="597"/>
      <c r="AN53" s="597"/>
      <c r="AO53" s="597"/>
      <c r="AP53" s="597"/>
      <c r="AQ53" s="597"/>
      <c r="AR53" s="597"/>
      <c r="AS53" s="597"/>
      <c r="AT53" s="597"/>
      <c r="AU53" s="597"/>
      <c r="AV53" s="597"/>
      <c r="AW53" s="597"/>
      <c r="AX53" s="597"/>
      <c r="AY53" s="597"/>
      <c r="AZ53" s="597"/>
      <c r="BA53" s="597"/>
      <c r="BB53" s="597"/>
      <c r="BC53" s="597"/>
      <c r="BD53" s="597"/>
      <c r="BE53" s="597"/>
      <c r="BF53" s="597"/>
      <c r="BG53" s="597"/>
      <c r="BH53" s="597"/>
      <c r="BI53" s="597"/>
      <c r="BJ53" s="597"/>
      <c r="BK53" s="597"/>
      <c r="BL53" s="597"/>
      <c r="BM53" s="597"/>
      <c r="BN53" s="597"/>
      <c r="BO53" s="597"/>
      <c r="BP53" s="597"/>
      <c r="BQ53" s="597"/>
      <c r="BR53" s="597"/>
      <c r="BS53" s="597"/>
      <c r="BT53" s="597"/>
      <c r="BU53" s="597"/>
      <c r="BV53" s="597"/>
      <c r="BW53" s="597"/>
      <c r="BX53" s="597"/>
      <c r="BY53" s="597"/>
      <c r="BZ53" s="597"/>
      <c r="CA53" s="597"/>
      <c r="CB53" s="597"/>
      <c r="CC53" s="597"/>
      <c r="CD53" s="597"/>
      <c r="CE53" s="597"/>
      <c r="CF53" s="597"/>
      <c r="CG53" s="597"/>
      <c r="CH53" s="597"/>
      <c r="CI53" s="597"/>
      <c r="CJ53" s="597"/>
      <c r="CK53" s="597"/>
      <c r="CL53" s="597"/>
      <c r="CM53" s="597"/>
      <c r="CN53" s="597"/>
      <c r="CO53" s="597"/>
      <c r="CP53" s="597"/>
      <c r="CQ53" s="597"/>
      <c r="CR53" s="597"/>
      <c r="CS53" s="597"/>
      <c r="CT53" s="597"/>
      <c r="CU53" s="597"/>
      <c r="CV53" s="597"/>
      <c r="CW53" s="597"/>
      <c r="CX53" s="597"/>
      <c r="CY53" s="597"/>
      <c r="CZ53" s="597"/>
      <c r="DA53" s="597"/>
      <c r="DB53" s="597"/>
      <c r="DC53" s="597"/>
      <c r="DD53" s="597"/>
      <c r="DE53" s="597"/>
      <c r="DF53" s="597"/>
      <c r="DG53" s="597"/>
      <c r="DH53" s="597"/>
      <c r="DI53" s="597"/>
      <c r="DJ53" s="597"/>
      <c r="DK53" s="597"/>
      <c r="DL53" s="597"/>
      <c r="DM53" s="597"/>
      <c r="DN53" s="597"/>
      <c r="DO53" s="597"/>
      <c r="DP53" s="597"/>
      <c r="DQ53" s="597"/>
      <c r="DR53" s="597"/>
      <c r="DS53" s="597"/>
      <c r="DT53" s="597"/>
      <c r="DU53" s="597"/>
      <c r="DV53" s="597"/>
      <c r="DW53" s="597"/>
      <c r="DX53" s="597"/>
      <c r="DY53" s="597"/>
      <c r="DZ53" s="597"/>
      <c r="EA53" s="597"/>
      <c r="EB53" s="597"/>
      <c r="EC53" s="597"/>
      <c r="ED53" s="597"/>
      <c r="EE53" s="597"/>
      <c r="EF53" s="597"/>
      <c r="EG53" s="597"/>
      <c r="EH53" s="597"/>
      <c r="EI53" s="597"/>
      <c r="EJ53" s="597"/>
      <c r="EK53" s="597"/>
      <c r="EL53" s="597"/>
      <c r="EM53" s="597"/>
      <c r="EN53" s="597"/>
      <c r="EO53" s="597"/>
      <c r="EP53" s="597"/>
      <c r="EQ53" s="597"/>
      <c r="ER53" s="597"/>
      <c r="ES53" s="597"/>
      <c r="ET53" s="597"/>
      <c r="EU53" s="597"/>
      <c r="EV53" s="597"/>
      <c r="EW53" s="597"/>
      <c r="EX53" s="597"/>
      <c r="EY53" s="597"/>
      <c r="EZ53" s="597"/>
      <c r="FA53" s="597"/>
    </row>
    <row r="54" spans="1:157" s="598" customFormat="1" ht="65">
      <c r="A54" s="80" t="s">
        <v>736</v>
      </c>
      <c r="B54" s="48" t="s">
        <v>614</v>
      </c>
      <c r="C54" s="48" t="s">
        <v>737</v>
      </c>
      <c r="D54" s="50">
        <v>10</v>
      </c>
      <c r="E54" s="315">
        <v>1309</v>
      </c>
      <c r="F54" s="295">
        <f t="shared" si="0"/>
        <v>13090</v>
      </c>
      <c r="G54" s="295"/>
      <c r="H54" s="53" t="s">
        <v>803</v>
      </c>
      <c r="I54" s="596"/>
      <c r="J54" s="596"/>
      <c r="K54" s="596"/>
      <c r="L54" s="596"/>
      <c r="M54" s="596"/>
      <c r="N54" s="596"/>
      <c r="O54" s="596"/>
      <c r="P54" s="596"/>
      <c r="Q54" s="596"/>
      <c r="R54" s="596"/>
      <c r="S54" s="596"/>
      <c r="T54" s="597"/>
      <c r="U54" s="597"/>
      <c r="V54" s="597"/>
      <c r="W54" s="597"/>
      <c r="X54" s="597"/>
      <c r="Y54" s="597"/>
      <c r="Z54" s="597"/>
      <c r="AA54" s="597"/>
      <c r="AB54" s="597"/>
      <c r="AC54" s="597"/>
      <c r="AD54" s="597"/>
      <c r="AE54" s="597"/>
      <c r="AF54" s="597"/>
      <c r="AG54" s="597"/>
      <c r="AH54" s="597"/>
      <c r="AI54" s="597"/>
      <c r="AJ54" s="597"/>
      <c r="AK54" s="597"/>
      <c r="AL54" s="597"/>
      <c r="AM54" s="597"/>
      <c r="AN54" s="597"/>
      <c r="AO54" s="597"/>
      <c r="AP54" s="597"/>
      <c r="AQ54" s="597"/>
      <c r="AR54" s="597"/>
      <c r="AS54" s="597"/>
      <c r="AT54" s="597"/>
      <c r="AU54" s="597"/>
      <c r="AV54" s="597"/>
      <c r="AW54" s="597"/>
      <c r="AX54" s="597"/>
      <c r="AY54" s="597"/>
      <c r="AZ54" s="597"/>
      <c r="BA54" s="597"/>
      <c r="BB54" s="597"/>
      <c r="BC54" s="597"/>
      <c r="BD54" s="597"/>
      <c r="BE54" s="597"/>
      <c r="BF54" s="597"/>
      <c r="BG54" s="597"/>
      <c r="BH54" s="597"/>
      <c r="BI54" s="597"/>
      <c r="BJ54" s="597"/>
      <c r="BK54" s="597"/>
      <c r="BL54" s="597"/>
      <c r="BM54" s="597"/>
      <c r="BN54" s="597"/>
      <c r="BO54" s="597"/>
      <c r="BP54" s="597"/>
      <c r="BQ54" s="597"/>
      <c r="BR54" s="597"/>
      <c r="BS54" s="597"/>
      <c r="BT54" s="597"/>
      <c r="BU54" s="597"/>
      <c r="BV54" s="597"/>
      <c r="BW54" s="597"/>
      <c r="BX54" s="597"/>
      <c r="BY54" s="597"/>
      <c r="BZ54" s="597"/>
      <c r="CA54" s="597"/>
      <c r="CB54" s="597"/>
      <c r="CC54" s="597"/>
      <c r="CD54" s="597"/>
      <c r="CE54" s="597"/>
      <c r="CF54" s="597"/>
      <c r="CG54" s="597"/>
      <c r="CH54" s="597"/>
      <c r="CI54" s="597"/>
      <c r="CJ54" s="597"/>
      <c r="CK54" s="597"/>
      <c r="CL54" s="597"/>
      <c r="CM54" s="597"/>
      <c r="CN54" s="597"/>
      <c r="CO54" s="597"/>
      <c r="CP54" s="597"/>
      <c r="CQ54" s="597"/>
      <c r="CR54" s="597"/>
      <c r="CS54" s="597"/>
      <c r="CT54" s="597"/>
      <c r="CU54" s="597"/>
      <c r="CV54" s="597"/>
      <c r="CW54" s="597"/>
      <c r="CX54" s="597"/>
      <c r="CY54" s="597"/>
      <c r="CZ54" s="597"/>
      <c r="DA54" s="597"/>
      <c r="DB54" s="597"/>
      <c r="DC54" s="597"/>
      <c r="DD54" s="597"/>
      <c r="DE54" s="597"/>
      <c r="DF54" s="597"/>
      <c r="DG54" s="597"/>
      <c r="DH54" s="597"/>
      <c r="DI54" s="597"/>
      <c r="DJ54" s="597"/>
      <c r="DK54" s="597"/>
      <c r="DL54" s="597"/>
      <c r="DM54" s="597"/>
      <c r="DN54" s="597"/>
      <c r="DO54" s="597"/>
      <c r="DP54" s="597"/>
      <c r="DQ54" s="597"/>
      <c r="DR54" s="597"/>
      <c r="DS54" s="597"/>
      <c r="DT54" s="597"/>
      <c r="DU54" s="597"/>
      <c r="DV54" s="597"/>
      <c r="DW54" s="597"/>
      <c r="DX54" s="597"/>
      <c r="DY54" s="597"/>
      <c r="DZ54" s="597"/>
      <c r="EA54" s="597"/>
      <c r="EB54" s="597"/>
      <c r="EC54" s="597"/>
      <c r="ED54" s="597"/>
      <c r="EE54" s="597"/>
      <c r="EF54" s="597"/>
      <c r="EG54" s="597"/>
      <c r="EH54" s="597"/>
      <c r="EI54" s="597"/>
      <c r="EJ54" s="597"/>
      <c r="EK54" s="597"/>
      <c r="EL54" s="597"/>
      <c r="EM54" s="597"/>
      <c r="EN54" s="597"/>
      <c r="EO54" s="597"/>
      <c r="EP54" s="597"/>
      <c r="EQ54" s="597"/>
      <c r="ER54" s="597"/>
      <c r="ES54" s="597"/>
      <c r="ET54" s="597"/>
      <c r="EU54" s="597"/>
      <c r="EV54" s="597"/>
      <c r="EW54" s="597"/>
      <c r="EX54" s="597"/>
      <c r="EY54" s="597"/>
      <c r="EZ54" s="597"/>
      <c r="FA54" s="597"/>
    </row>
    <row r="55" spans="1:157" s="598" customFormat="1" ht="65">
      <c r="A55" s="80" t="s">
        <v>736</v>
      </c>
      <c r="B55" s="48" t="s">
        <v>725</v>
      </c>
      <c r="C55" s="48" t="s">
        <v>738</v>
      </c>
      <c r="D55" s="50">
        <v>3</v>
      </c>
      <c r="E55" s="315">
        <v>700</v>
      </c>
      <c r="F55" s="295">
        <f t="shared" si="0"/>
        <v>2100</v>
      </c>
      <c r="G55" s="295"/>
      <c r="H55" s="53" t="s">
        <v>803</v>
      </c>
      <c r="I55" s="596"/>
      <c r="J55" s="596"/>
      <c r="K55" s="596"/>
      <c r="L55" s="596"/>
      <c r="M55" s="596"/>
      <c r="N55" s="596"/>
      <c r="O55" s="596"/>
      <c r="P55" s="596"/>
      <c r="Q55" s="596"/>
      <c r="R55" s="596"/>
      <c r="S55" s="596"/>
      <c r="T55" s="597"/>
      <c r="U55" s="597"/>
      <c r="V55" s="597"/>
      <c r="W55" s="597"/>
      <c r="X55" s="597"/>
      <c r="Y55" s="597"/>
      <c r="Z55" s="597"/>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c r="BA55" s="597"/>
      <c r="BB55" s="597"/>
      <c r="BC55" s="597"/>
      <c r="BD55" s="597"/>
      <c r="BE55" s="597"/>
      <c r="BF55" s="597"/>
      <c r="BG55" s="597"/>
      <c r="BH55" s="597"/>
      <c r="BI55" s="597"/>
      <c r="BJ55" s="597"/>
      <c r="BK55" s="597"/>
      <c r="BL55" s="597"/>
      <c r="BM55" s="597"/>
      <c r="BN55" s="597"/>
      <c r="BO55" s="597"/>
      <c r="BP55" s="597"/>
      <c r="BQ55" s="597"/>
      <c r="BR55" s="597"/>
      <c r="BS55" s="597"/>
      <c r="BT55" s="597"/>
      <c r="BU55" s="597"/>
      <c r="BV55" s="597"/>
      <c r="BW55" s="597"/>
      <c r="BX55" s="597"/>
      <c r="BY55" s="597"/>
      <c r="BZ55" s="597"/>
      <c r="CA55" s="597"/>
      <c r="CB55" s="597"/>
      <c r="CC55" s="597"/>
      <c r="CD55" s="597"/>
      <c r="CE55" s="597"/>
      <c r="CF55" s="597"/>
      <c r="CG55" s="597"/>
      <c r="CH55" s="597"/>
      <c r="CI55" s="597"/>
      <c r="CJ55" s="597"/>
      <c r="CK55" s="597"/>
      <c r="CL55" s="597"/>
      <c r="CM55" s="597"/>
      <c r="CN55" s="597"/>
      <c r="CO55" s="597"/>
      <c r="CP55" s="597"/>
      <c r="CQ55" s="597"/>
      <c r="CR55" s="597"/>
      <c r="CS55" s="597"/>
      <c r="CT55" s="597"/>
      <c r="CU55" s="597"/>
      <c r="CV55" s="597"/>
      <c r="CW55" s="597"/>
      <c r="CX55" s="597"/>
      <c r="CY55" s="597"/>
      <c r="CZ55" s="597"/>
      <c r="DA55" s="597"/>
      <c r="DB55" s="597"/>
      <c r="DC55" s="597"/>
      <c r="DD55" s="597"/>
      <c r="DE55" s="597"/>
      <c r="DF55" s="597"/>
      <c r="DG55" s="597"/>
      <c r="DH55" s="597"/>
      <c r="DI55" s="597"/>
      <c r="DJ55" s="597"/>
      <c r="DK55" s="597"/>
      <c r="DL55" s="597"/>
      <c r="DM55" s="597"/>
      <c r="DN55" s="597"/>
      <c r="DO55" s="597"/>
      <c r="DP55" s="597"/>
      <c r="DQ55" s="597"/>
      <c r="DR55" s="597"/>
      <c r="DS55" s="597"/>
      <c r="DT55" s="597"/>
      <c r="DU55" s="597"/>
      <c r="DV55" s="597"/>
      <c r="DW55" s="597"/>
      <c r="DX55" s="597"/>
      <c r="DY55" s="597"/>
      <c r="DZ55" s="597"/>
      <c r="EA55" s="597"/>
      <c r="EB55" s="597"/>
      <c r="EC55" s="597"/>
      <c r="ED55" s="597"/>
      <c r="EE55" s="597"/>
      <c r="EF55" s="597"/>
      <c r="EG55" s="597"/>
      <c r="EH55" s="597"/>
      <c r="EI55" s="597"/>
      <c r="EJ55" s="597"/>
      <c r="EK55" s="597"/>
      <c r="EL55" s="597"/>
      <c r="EM55" s="597"/>
      <c r="EN55" s="597"/>
      <c r="EO55" s="597"/>
      <c r="EP55" s="597"/>
      <c r="EQ55" s="597"/>
      <c r="ER55" s="597"/>
      <c r="ES55" s="597"/>
      <c r="ET55" s="597"/>
      <c r="EU55" s="597"/>
      <c r="EV55" s="597"/>
      <c r="EW55" s="597"/>
      <c r="EX55" s="597"/>
      <c r="EY55" s="597"/>
      <c r="EZ55" s="597"/>
      <c r="FA55" s="597"/>
    </row>
    <row r="56" spans="1:157" s="598" customFormat="1" ht="117">
      <c r="A56" s="80" t="s">
        <v>736</v>
      </c>
      <c r="B56" s="48" t="s">
        <v>724</v>
      </c>
      <c r="C56" s="48" t="s">
        <v>775</v>
      </c>
      <c r="D56" s="50">
        <v>6</v>
      </c>
      <c r="E56" s="316">
        <v>600</v>
      </c>
      <c r="F56" s="295">
        <f t="shared" si="0"/>
        <v>3600</v>
      </c>
      <c r="G56" s="295"/>
      <c r="H56" s="53" t="s">
        <v>803</v>
      </c>
      <c r="I56" s="596"/>
      <c r="J56" s="596"/>
      <c r="K56" s="596"/>
      <c r="L56" s="596"/>
      <c r="M56" s="596"/>
      <c r="N56" s="596"/>
      <c r="O56" s="596"/>
      <c r="P56" s="596"/>
      <c r="Q56" s="596"/>
      <c r="R56" s="596"/>
      <c r="S56" s="596"/>
      <c r="T56" s="597"/>
      <c r="U56" s="597"/>
      <c r="V56" s="597"/>
      <c r="W56" s="597"/>
      <c r="X56" s="597"/>
      <c r="Y56" s="597"/>
      <c r="Z56" s="597"/>
      <c r="AA56" s="597"/>
      <c r="AB56" s="597"/>
      <c r="AC56" s="597"/>
      <c r="AD56" s="597"/>
      <c r="AE56" s="597"/>
      <c r="AF56" s="597"/>
      <c r="AG56" s="597"/>
      <c r="AH56" s="597"/>
      <c r="AI56" s="597"/>
      <c r="AJ56" s="597"/>
      <c r="AK56" s="597"/>
      <c r="AL56" s="597"/>
      <c r="AM56" s="597"/>
      <c r="AN56" s="597"/>
      <c r="AO56" s="597"/>
      <c r="AP56" s="597"/>
      <c r="AQ56" s="597"/>
      <c r="AR56" s="597"/>
      <c r="AS56" s="597"/>
      <c r="AT56" s="597"/>
      <c r="AU56" s="597"/>
      <c r="AV56" s="597"/>
      <c r="AW56" s="597"/>
      <c r="AX56" s="597"/>
      <c r="AY56" s="597"/>
      <c r="AZ56" s="597"/>
      <c r="BA56" s="597"/>
      <c r="BB56" s="597"/>
      <c r="BC56" s="597"/>
      <c r="BD56" s="597"/>
      <c r="BE56" s="597"/>
      <c r="BF56" s="597"/>
      <c r="BG56" s="597"/>
      <c r="BH56" s="597"/>
      <c r="BI56" s="597"/>
      <c r="BJ56" s="597"/>
      <c r="BK56" s="597"/>
      <c r="BL56" s="597"/>
      <c r="BM56" s="597"/>
      <c r="BN56" s="597"/>
      <c r="BO56" s="597"/>
      <c r="BP56" s="597"/>
      <c r="BQ56" s="597"/>
      <c r="BR56" s="597"/>
      <c r="BS56" s="597"/>
      <c r="BT56" s="597"/>
      <c r="BU56" s="597"/>
      <c r="BV56" s="597"/>
      <c r="BW56" s="597"/>
      <c r="BX56" s="597"/>
      <c r="BY56" s="597"/>
      <c r="BZ56" s="597"/>
      <c r="CA56" s="597"/>
      <c r="CB56" s="597"/>
      <c r="CC56" s="597"/>
      <c r="CD56" s="597"/>
      <c r="CE56" s="597"/>
      <c r="CF56" s="597"/>
      <c r="CG56" s="597"/>
      <c r="CH56" s="597"/>
      <c r="CI56" s="597"/>
      <c r="CJ56" s="597"/>
      <c r="CK56" s="597"/>
      <c r="CL56" s="597"/>
      <c r="CM56" s="597"/>
      <c r="CN56" s="597"/>
      <c r="CO56" s="597"/>
      <c r="CP56" s="597"/>
      <c r="CQ56" s="597"/>
      <c r="CR56" s="597"/>
      <c r="CS56" s="597"/>
      <c r="CT56" s="597"/>
      <c r="CU56" s="597"/>
      <c r="CV56" s="597"/>
      <c r="CW56" s="597"/>
      <c r="CX56" s="597"/>
      <c r="CY56" s="597"/>
      <c r="CZ56" s="597"/>
      <c r="DA56" s="597"/>
      <c r="DB56" s="597"/>
      <c r="DC56" s="597"/>
      <c r="DD56" s="597"/>
      <c r="DE56" s="597"/>
      <c r="DF56" s="597"/>
      <c r="DG56" s="597"/>
      <c r="DH56" s="597"/>
      <c r="DI56" s="597"/>
      <c r="DJ56" s="597"/>
      <c r="DK56" s="597"/>
      <c r="DL56" s="597"/>
      <c r="DM56" s="597"/>
      <c r="DN56" s="597"/>
      <c r="DO56" s="597"/>
      <c r="DP56" s="597"/>
      <c r="DQ56" s="597"/>
      <c r="DR56" s="597"/>
      <c r="DS56" s="597"/>
      <c r="DT56" s="597"/>
      <c r="DU56" s="597"/>
      <c r="DV56" s="597"/>
      <c r="DW56" s="597"/>
      <c r="DX56" s="597"/>
      <c r="DY56" s="597"/>
      <c r="DZ56" s="597"/>
      <c r="EA56" s="597"/>
      <c r="EB56" s="597"/>
      <c r="EC56" s="597"/>
      <c r="ED56" s="597"/>
      <c r="EE56" s="597"/>
      <c r="EF56" s="597"/>
      <c r="EG56" s="597"/>
      <c r="EH56" s="597"/>
      <c r="EI56" s="597"/>
      <c r="EJ56" s="597"/>
      <c r="EK56" s="597"/>
      <c r="EL56" s="597"/>
      <c r="EM56" s="597"/>
      <c r="EN56" s="597"/>
      <c r="EO56" s="597"/>
      <c r="EP56" s="597"/>
      <c r="EQ56" s="597"/>
      <c r="ER56" s="597"/>
      <c r="ES56" s="597"/>
      <c r="ET56" s="597"/>
      <c r="EU56" s="597"/>
      <c r="EV56" s="597"/>
      <c r="EW56" s="597"/>
      <c r="EX56" s="597"/>
      <c r="EY56" s="597"/>
      <c r="EZ56" s="597"/>
      <c r="FA56" s="597"/>
    </row>
    <row r="57" spans="1:157" s="598" customFormat="1" ht="52">
      <c r="A57" s="80" t="s">
        <v>739</v>
      </c>
      <c r="B57" s="48" t="s">
        <v>726</v>
      </c>
      <c r="C57" s="48" t="s">
        <v>658</v>
      </c>
      <c r="D57" s="50">
        <v>1</v>
      </c>
      <c r="E57" s="315">
        <v>6385</v>
      </c>
      <c r="F57" s="295">
        <f t="shared" si="0"/>
        <v>6385</v>
      </c>
      <c r="G57" s="295"/>
      <c r="H57" s="599"/>
      <c r="I57" s="596"/>
      <c r="J57" s="596"/>
      <c r="K57" s="596"/>
      <c r="L57" s="596"/>
      <c r="M57" s="596"/>
      <c r="N57" s="596"/>
      <c r="O57" s="596"/>
      <c r="P57" s="596"/>
      <c r="Q57" s="596"/>
      <c r="R57" s="596"/>
      <c r="S57" s="596"/>
      <c r="T57" s="597"/>
      <c r="U57" s="597"/>
      <c r="V57" s="597"/>
      <c r="W57" s="597"/>
      <c r="X57" s="597"/>
      <c r="Y57" s="597"/>
      <c r="Z57" s="597"/>
      <c r="AA57" s="597"/>
      <c r="AB57" s="597"/>
      <c r="AC57" s="597"/>
      <c r="AD57" s="597"/>
      <c r="AE57" s="597"/>
      <c r="AF57" s="597"/>
      <c r="AG57" s="597"/>
      <c r="AH57" s="597"/>
      <c r="AI57" s="597"/>
      <c r="AJ57" s="597"/>
      <c r="AK57" s="597"/>
      <c r="AL57" s="597"/>
      <c r="AM57" s="597"/>
      <c r="AN57" s="597"/>
      <c r="AO57" s="597"/>
      <c r="AP57" s="597"/>
      <c r="AQ57" s="597"/>
      <c r="AR57" s="597"/>
      <c r="AS57" s="597"/>
      <c r="AT57" s="597"/>
      <c r="AU57" s="597"/>
      <c r="AV57" s="597"/>
      <c r="AW57" s="597"/>
      <c r="AX57" s="597"/>
      <c r="AY57" s="597"/>
      <c r="AZ57" s="597"/>
      <c r="BA57" s="597"/>
      <c r="BB57" s="597"/>
      <c r="BC57" s="597"/>
      <c r="BD57" s="597"/>
      <c r="BE57" s="597"/>
      <c r="BF57" s="597"/>
      <c r="BG57" s="597"/>
      <c r="BH57" s="597"/>
      <c r="BI57" s="597"/>
      <c r="BJ57" s="597"/>
      <c r="BK57" s="597"/>
      <c r="BL57" s="597"/>
      <c r="BM57" s="597"/>
      <c r="BN57" s="597"/>
      <c r="BO57" s="597"/>
      <c r="BP57" s="597"/>
      <c r="BQ57" s="597"/>
      <c r="BR57" s="597"/>
      <c r="BS57" s="597"/>
      <c r="BT57" s="597"/>
      <c r="BU57" s="597"/>
      <c r="BV57" s="597"/>
      <c r="BW57" s="597"/>
      <c r="BX57" s="597"/>
      <c r="BY57" s="597"/>
      <c r="BZ57" s="597"/>
      <c r="CA57" s="597"/>
      <c r="CB57" s="597"/>
      <c r="CC57" s="597"/>
      <c r="CD57" s="597"/>
      <c r="CE57" s="597"/>
      <c r="CF57" s="597"/>
      <c r="CG57" s="597"/>
      <c r="CH57" s="597"/>
      <c r="CI57" s="597"/>
      <c r="CJ57" s="597"/>
      <c r="CK57" s="597"/>
      <c r="CL57" s="597"/>
      <c r="CM57" s="597"/>
      <c r="CN57" s="597"/>
      <c r="CO57" s="597"/>
      <c r="CP57" s="597"/>
      <c r="CQ57" s="597"/>
      <c r="CR57" s="597"/>
      <c r="CS57" s="597"/>
      <c r="CT57" s="597"/>
      <c r="CU57" s="597"/>
      <c r="CV57" s="597"/>
      <c r="CW57" s="597"/>
      <c r="CX57" s="597"/>
      <c r="CY57" s="597"/>
      <c r="CZ57" s="597"/>
      <c r="DA57" s="597"/>
      <c r="DB57" s="597"/>
      <c r="DC57" s="597"/>
      <c r="DD57" s="597"/>
      <c r="DE57" s="597"/>
      <c r="DF57" s="597"/>
      <c r="DG57" s="597"/>
      <c r="DH57" s="597"/>
      <c r="DI57" s="597"/>
      <c r="DJ57" s="597"/>
      <c r="DK57" s="597"/>
      <c r="DL57" s="597"/>
      <c r="DM57" s="597"/>
      <c r="DN57" s="597"/>
      <c r="DO57" s="597"/>
      <c r="DP57" s="597"/>
      <c r="DQ57" s="597"/>
      <c r="DR57" s="597"/>
      <c r="DS57" s="597"/>
      <c r="DT57" s="597"/>
      <c r="DU57" s="597"/>
      <c r="DV57" s="597"/>
      <c r="DW57" s="597"/>
      <c r="DX57" s="597"/>
      <c r="DY57" s="597"/>
      <c r="DZ57" s="597"/>
      <c r="EA57" s="597"/>
      <c r="EB57" s="597"/>
      <c r="EC57" s="597"/>
      <c r="ED57" s="597"/>
      <c r="EE57" s="597"/>
      <c r="EF57" s="597"/>
      <c r="EG57" s="597"/>
      <c r="EH57" s="597"/>
      <c r="EI57" s="597"/>
      <c r="EJ57" s="597"/>
      <c r="EK57" s="597"/>
      <c r="EL57" s="597"/>
      <c r="EM57" s="597"/>
      <c r="EN57" s="597"/>
      <c r="EO57" s="597"/>
      <c r="EP57" s="597"/>
      <c r="EQ57" s="597"/>
      <c r="ER57" s="597"/>
      <c r="ES57" s="597"/>
      <c r="ET57" s="597"/>
      <c r="EU57" s="597"/>
      <c r="EV57" s="597"/>
      <c r="EW57" s="597"/>
      <c r="EX57" s="597"/>
      <c r="EY57" s="597"/>
      <c r="EZ57" s="597"/>
      <c r="FA57" s="597"/>
    </row>
    <row r="58" spans="1:157" s="598" customFormat="1" ht="78">
      <c r="A58" s="80" t="s">
        <v>739</v>
      </c>
      <c r="B58" s="48" t="s">
        <v>612</v>
      </c>
      <c r="C58" s="48" t="s">
        <v>740</v>
      </c>
      <c r="D58" s="50">
        <v>1</v>
      </c>
      <c r="E58" s="315">
        <v>1495</v>
      </c>
      <c r="F58" s="295">
        <f t="shared" si="0"/>
        <v>1495</v>
      </c>
      <c r="G58" s="295"/>
      <c r="H58" s="599"/>
      <c r="I58" s="596"/>
      <c r="J58" s="596"/>
      <c r="K58" s="596"/>
      <c r="L58" s="596"/>
      <c r="M58" s="596"/>
      <c r="N58" s="596"/>
      <c r="O58" s="596"/>
      <c r="P58" s="596"/>
      <c r="Q58" s="596"/>
      <c r="R58" s="596"/>
      <c r="S58" s="596"/>
      <c r="T58" s="597"/>
      <c r="U58" s="597"/>
      <c r="V58" s="597"/>
      <c r="W58" s="597"/>
      <c r="X58" s="597"/>
      <c r="Y58" s="597"/>
      <c r="Z58" s="597"/>
      <c r="AA58" s="597"/>
      <c r="AB58" s="597"/>
      <c r="AC58" s="597"/>
      <c r="AD58" s="597"/>
      <c r="AE58" s="597"/>
      <c r="AF58" s="597"/>
      <c r="AG58" s="597"/>
      <c r="AH58" s="597"/>
      <c r="AI58" s="597"/>
      <c r="AJ58" s="597"/>
      <c r="AK58" s="597"/>
      <c r="AL58" s="597"/>
      <c r="AM58" s="597"/>
      <c r="AN58" s="597"/>
      <c r="AO58" s="597"/>
      <c r="AP58" s="597"/>
      <c r="AQ58" s="597"/>
      <c r="AR58" s="597"/>
      <c r="AS58" s="597"/>
      <c r="AT58" s="597"/>
      <c r="AU58" s="597"/>
      <c r="AV58" s="597"/>
      <c r="AW58" s="597"/>
      <c r="AX58" s="597"/>
      <c r="AY58" s="597"/>
      <c r="AZ58" s="597"/>
      <c r="BA58" s="597"/>
      <c r="BB58" s="597"/>
      <c r="BC58" s="597"/>
      <c r="BD58" s="597"/>
      <c r="BE58" s="597"/>
      <c r="BF58" s="597"/>
      <c r="BG58" s="597"/>
      <c r="BH58" s="597"/>
      <c r="BI58" s="597"/>
      <c r="BJ58" s="597"/>
      <c r="BK58" s="597"/>
      <c r="BL58" s="597"/>
      <c r="BM58" s="597"/>
      <c r="BN58" s="597"/>
      <c r="BO58" s="597"/>
      <c r="BP58" s="597"/>
      <c r="BQ58" s="597"/>
      <c r="BR58" s="597"/>
      <c r="BS58" s="597"/>
      <c r="BT58" s="597"/>
      <c r="BU58" s="597"/>
      <c r="BV58" s="597"/>
      <c r="BW58" s="597"/>
      <c r="BX58" s="597"/>
      <c r="BY58" s="597"/>
      <c r="BZ58" s="597"/>
      <c r="CA58" s="597"/>
      <c r="CB58" s="597"/>
      <c r="CC58" s="597"/>
      <c r="CD58" s="597"/>
      <c r="CE58" s="597"/>
      <c r="CF58" s="597"/>
      <c r="CG58" s="597"/>
      <c r="CH58" s="597"/>
      <c r="CI58" s="597"/>
      <c r="CJ58" s="597"/>
      <c r="CK58" s="597"/>
      <c r="CL58" s="597"/>
      <c r="CM58" s="597"/>
      <c r="CN58" s="597"/>
      <c r="CO58" s="597"/>
      <c r="CP58" s="597"/>
      <c r="CQ58" s="597"/>
      <c r="CR58" s="597"/>
      <c r="CS58" s="597"/>
      <c r="CT58" s="597"/>
      <c r="CU58" s="597"/>
      <c r="CV58" s="597"/>
      <c r="CW58" s="597"/>
      <c r="CX58" s="597"/>
      <c r="CY58" s="597"/>
      <c r="CZ58" s="597"/>
      <c r="DA58" s="597"/>
      <c r="DB58" s="597"/>
      <c r="DC58" s="597"/>
      <c r="DD58" s="597"/>
      <c r="DE58" s="597"/>
      <c r="DF58" s="597"/>
      <c r="DG58" s="597"/>
      <c r="DH58" s="597"/>
      <c r="DI58" s="597"/>
      <c r="DJ58" s="597"/>
      <c r="DK58" s="597"/>
      <c r="DL58" s="597"/>
      <c r="DM58" s="597"/>
      <c r="DN58" s="597"/>
      <c r="DO58" s="597"/>
      <c r="DP58" s="597"/>
      <c r="DQ58" s="597"/>
      <c r="DR58" s="597"/>
      <c r="DS58" s="597"/>
      <c r="DT58" s="597"/>
      <c r="DU58" s="597"/>
      <c r="DV58" s="597"/>
      <c r="DW58" s="597"/>
      <c r="DX58" s="597"/>
      <c r="DY58" s="597"/>
      <c r="DZ58" s="597"/>
      <c r="EA58" s="597"/>
      <c r="EB58" s="597"/>
      <c r="EC58" s="597"/>
      <c r="ED58" s="597"/>
      <c r="EE58" s="597"/>
      <c r="EF58" s="597"/>
      <c r="EG58" s="597"/>
      <c r="EH58" s="597"/>
      <c r="EI58" s="597"/>
      <c r="EJ58" s="597"/>
      <c r="EK58" s="597"/>
      <c r="EL58" s="597"/>
      <c r="EM58" s="597"/>
      <c r="EN58" s="597"/>
      <c r="EO58" s="597"/>
      <c r="EP58" s="597"/>
      <c r="EQ58" s="597"/>
      <c r="ER58" s="597"/>
      <c r="ES58" s="597"/>
      <c r="ET58" s="597"/>
      <c r="EU58" s="597"/>
      <c r="EV58" s="597"/>
      <c r="EW58" s="597"/>
      <c r="EX58" s="597"/>
      <c r="EY58" s="597"/>
      <c r="EZ58" s="597"/>
      <c r="FA58" s="597"/>
    </row>
    <row r="59" spans="1:157" s="598" customFormat="1" ht="26">
      <c r="A59" s="80" t="s">
        <v>741</v>
      </c>
      <c r="B59" s="48" t="s">
        <v>613</v>
      </c>
      <c r="C59" s="48" t="s">
        <v>742</v>
      </c>
      <c r="D59" s="50">
        <v>25</v>
      </c>
      <c r="E59" s="316">
        <v>60</v>
      </c>
      <c r="F59" s="295">
        <f t="shared" si="0"/>
        <v>1500</v>
      </c>
      <c r="G59" s="295"/>
      <c r="H59" s="599"/>
      <c r="I59" s="596"/>
      <c r="J59" s="596"/>
      <c r="K59" s="596"/>
      <c r="L59" s="596"/>
      <c r="M59" s="596"/>
      <c r="N59" s="596"/>
      <c r="O59" s="596"/>
      <c r="P59" s="596"/>
      <c r="Q59" s="596"/>
      <c r="R59" s="596"/>
      <c r="S59" s="596"/>
      <c r="T59" s="597"/>
      <c r="U59" s="597"/>
      <c r="V59" s="597"/>
      <c r="W59" s="597"/>
      <c r="X59" s="597"/>
      <c r="Y59" s="597"/>
      <c r="Z59" s="597"/>
      <c r="AA59" s="597"/>
      <c r="AB59" s="597"/>
      <c r="AC59" s="597"/>
      <c r="AD59" s="597"/>
      <c r="AE59" s="597"/>
      <c r="AF59" s="597"/>
      <c r="AG59" s="597"/>
      <c r="AH59" s="597"/>
      <c r="AI59" s="597"/>
      <c r="AJ59" s="597"/>
      <c r="AK59" s="597"/>
      <c r="AL59" s="597"/>
      <c r="AM59" s="597"/>
      <c r="AN59" s="597"/>
      <c r="AO59" s="597"/>
      <c r="AP59" s="597"/>
      <c r="AQ59" s="597"/>
      <c r="AR59" s="597"/>
      <c r="AS59" s="597"/>
      <c r="AT59" s="597"/>
      <c r="AU59" s="597"/>
      <c r="AV59" s="597"/>
      <c r="AW59" s="597"/>
      <c r="AX59" s="597"/>
      <c r="AY59" s="597"/>
      <c r="AZ59" s="597"/>
      <c r="BA59" s="597"/>
      <c r="BB59" s="597"/>
      <c r="BC59" s="597"/>
      <c r="BD59" s="597"/>
      <c r="BE59" s="597"/>
      <c r="BF59" s="597"/>
      <c r="BG59" s="597"/>
      <c r="BH59" s="597"/>
      <c r="BI59" s="597"/>
      <c r="BJ59" s="597"/>
      <c r="BK59" s="597"/>
      <c r="BL59" s="597"/>
      <c r="BM59" s="597"/>
      <c r="BN59" s="597"/>
      <c r="BO59" s="597"/>
      <c r="BP59" s="597"/>
      <c r="BQ59" s="597"/>
      <c r="BR59" s="597"/>
      <c r="BS59" s="597"/>
      <c r="BT59" s="597"/>
      <c r="BU59" s="597"/>
      <c r="BV59" s="597"/>
      <c r="BW59" s="597"/>
      <c r="BX59" s="597"/>
      <c r="BY59" s="597"/>
      <c r="BZ59" s="597"/>
      <c r="CA59" s="597"/>
      <c r="CB59" s="597"/>
      <c r="CC59" s="597"/>
      <c r="CD59" s="597"/>
      <c r="CE59" s="597"/>
      <c r="CF59" s="597"/>
      <c r="CG59" s="597"/>
      <c r="CH59" s="597"/>
      <c r="CI59" s="597"/>
      <c r="CJ59" s="597"/>
      <c r="CK59" s="597"/>
      <c r="CL59" s="597"/>
      <c r="CM59" s="597"/>
      <c r="CN59" s="597"/>
      <c r="CO59" s="597"/>
      <c r="CP59" s="597"/>
      <c r="CQ59" s="597"/>
      <c r="CR59" s="597"/>
      <c r="CS59" s="597"/>
      <c r="CT59" s="597"/>
      <c r="CU59" s="597"/>
      <c r="CV59" s="597"/>
      <c r="CW59" s="597"/>
      <c r="CX59" s="597"/>
      <c r="CY59" s="597"/>
      <c r="CZ59" s="597"/>
      <c r="DA59" s="597"/>
      <c r="DB59" s="597"/>
      <c r="DC59" s="597"/>
      <c r="DD59" s="597"/>
      <c r="DE59" s="597"/>
      <c r="DF59" s="597"/>
      <c r="DG59" s="597"/>
      <c r="DH59" s="597"/>
      <c r="DI59" s="597"/>
      <c r="DJ59" s="597"/>
      <c r="DK59" s="597"/>
      <c r="DL59" s="597"/>
      <c r="DM59" s="597"/>
      <c r="DN59" s="597"/>
      <c r="DO59" s="597"/>
      <c r="DP59" s="597"/>
      <c r="DQ59" s="597"/>
      <c r="DR59" s="597"/>
      <c r="DS59" s="597"/>
      <c r="DT59" s="597"/>
      <c r="DU59" s="597"/>
      <c r="DV59" s="597"/>
      <c r="DW59" s="597"/>
      <c r="DX59" s="597"/>
      <c r="DY59" s="597"/>
      <c r="DZ59" s="597"/>
      <c r="EA59" s="597"/>
      <c r="EB59" s="597"/>
      <c r="EC59" s="597"/>
      <c r="ED59" s="597"/>
      <c r="EE59" s="597"/>
      <c r="EF59" s="597"/>
      <c r="EG59" s="597"/>
      <c r="EH59" s="597"/>
      <c r="EI59" s="597"/>
      <c r="EJ59" s="597"/>
      <c r="EK59" s="597"/>
      <c r="EL59" s="597"/>
      <c r="EM59" s="597"/>
      <c r="EN59" s="597"/>
      <c r="EO59" s="597"/>
      <c r="EP59" s="597"/>
      <c r="EQ59" s="597"/>
      <c r="ER59" s="597"/>
      <c r="ES59" s="597"/>
      <c r="ET59" s="597"/>
      <c r="EU59" s="597"/>
      <c r="EV59" s="597"/>
      <c r="EW59" s="597"/>
      <c r="EX59" s="597"/>
      <c r="EY59" s="597"/>
      <c r="EZ59" s="597"/>
      <c r="FA59" s="597"/>
    </row>
    <row r="60" spans="1:157" s="598" customFormat="1">
      <c r="A60" s="80" t="s">
        <v>741</v>
      </c>
      <c r="B60" s="48" t="s">
        <v>614</v>
      </c>
      <c r="C60" s="48" t="s">
        <v>743</v>
      </c>
      <c r="D60" s="50">
        <v>13</v>
      </c>
      <c r="E60" s="316">
        <v>1309</v>
      </c>
      <c r="F60" s="295">
        <f t="shared" si="0"/>
        <v>17017</v>
      </c>
      <c r="G60" s="295"/>
      <c r="H60" s="599"/>
      <c r="I60" s="596"/>
      <c r="J60" s="596"/>
      <c r="K60" s="596"/>
      <c r="L60" s="596"/>
      <c r="M60" s="596"/>
      <c r="N60" s="596"/>
      <c r="O60" s="596"/>
      <c r="P60" s="596"/>
      <c r="Q60" s="596"/>
      <c r="R60" s="596"/>
      <c r="S60" s="596"/>
      <c r="T60" s="597"/>
      <c r="U60" s="597"/>
      <c r="V60" s="597"/>
      <c r="W60" s="597"/>
      <c r="X60" s="597"/>
      <c r="Y60" s="597"/>
      <c r="Z60" s="597"/>
      <c r="AA60" s="597"/>
      <c r="AB60" s="597"/>
      <c r="AC60" s="597"/>
      <c r="AD60" s="597"/>
      <c r="AE60" s="597"/>
      <c r="AF60" s="597"/>
      <c r="AG60" s="597"/>
      <c r="AH60" s="597"/>
      <c r="AI60" s="597"/>
      <c r="AJ60" s="597"/>
      <c r="AK60" s="597"/>
      <c r="AL60" s="597"/>
      <c r="AM60" s="597"/>
      <c r="AN60" s="597"/>
      <c r="AO60" s="597"/>
      <c r="AP60" s="597"/>
      <c r="AQ60" s="597"/>
      <c r="AR60" s="597"/>
      <c r="AS60" s="597"/>
      <c r="AT60" s="597"/>
      <c r="AU60" s="597"/>
      <c r="AV60" s="597"/>
      <c r="AW60" s="597"/>
      <c r="AX60" s="597"/>
      <c r="AY60" s="597"/>
      <c r="AZ60" s="597"/>
      <c r="BA60" s="597"/>
      <c r="BB60" s="597"/>
      <c r="BC60" s="597"/>
      <c r="BD60" s="597"/>
      <c r="BE60" s="597"/>
      <c r="BF60" s="597"/>
      <c r="BG60" s="597"/>
      <c r="BH60" s="597"/>
      <c r="BI60" s="597"/>
      <c r="BJ60" s="597"/>
      <c r="BK60" s="597"/>
      <c r="BL60" s="597"/>
      <c r="BM60" s="597"/>
      <c r="BN60" s="597"/>
      <c r="BO60" s="597"/>
      <c r="BP60" s="597"/>
      <c r="BQ60" s="597"/>
      <c r="BR60" s="597"/>
      <c r="BS60" s="597"/>
      <c r="BT60" s="597"/>
      <c r="BU60" s="597"/>
      <c r="BV60" s="597"/>
      <c r="BW60" s="597"/>
      <c r="BX60" s="597"/>
      <c r="BY60" s="597"/>
      <c r="BZ60" s="597"/>
      <c r="CA60" s="597"/>
      <c r="CB60" s="597"/>
      <c r="CC60" s="597"/>
      <c r="CD60" s="597"/>
      <c r="CE60" s="597"/>
      <c r="CF60" s="597"/>
      <c r="CG60" s="597"/>
      <c r="CH60" s="597"/>
      <c r="CI60" s="597"/>
      <c r="CJ60" s="597"/>
      <c r="CK60" s="597"/>
      <c r="CL60" s="597"/>
      <c r="CM60" s="597"/>
      <c r="CN60" s="597"/>
      <c r="CO60" s="597"/>
      <c r="CP60" s="597"/>
      <c r="CQ60" s="597"/>
      <c r="CR60" s="597"/>
      <c r="CS60" s="597"/>
      <c r="CT60" s="597"/>
      <c r="CU60" s="597"/>
      <c r="CV60" s="597"/>
      <c r="CW60" s="597"/>
      <c r="CX60" s="597"/>
      <c r="CY60" s="597"/>
      <c r="CZ60" s="597"/>
      <c r="DA60" s="597"/>
      <c r="DB60" s="597"/>
      <c r="DC60" s="597"/>
      <c r="DD60" s="597"/>
      <c r="DE60" s="597"/>
      <c r="DF60" s="597"/>
      <c r="DG60" s="597"/>
      <c r="DH60" s="597"/>
      <c r="DI60" s="597"/>
      <c r="DJ60" s="597"/>
      <c r="DK60" s="597"/>
      <c r="DL60" s="597"/>
      <c r="DM60" s="597"/>
      <c r="DN60" s="597"/>
      <c r="DO60" s="597"/>
      <c r="DP60" s="597"/>
      <c r="DQ60" s="597"/>
      <c r="DR60" s="597"/>
      <c r="DS60" s="597"/>
      <c r="DT60" s="597"/>
      <c r="DU60" s="597"/>
      <c r="DV60" s="597"/>
      <c r="DW60" s="597"/>
      <c r="DX60" s="597"/>
      <c r="DY60" s="597"/>
      <c r="DZ60" s="597"/>
      <c r="EA60" s="597"/>
      <c r="EB60" s="597"/>
      <c r="EC60" s="597"/>
      <c r="ED60" s="597"/>
      <c r="EE60" s="597"/>
      <c r="EF60" s="597"/>
      <c r="EG60" s="597"/>
      <c r="EH60" s="597"/>
      <c r="EI60" s="597"/>
      <c r="EJ60" s="597"/>
      <c r="EK60" s="597"/>
      <c r="EL60" s="597"/>
      <c r="EM60" s="597"/>
      <c r="EN60" s="597"/>
      <c r="EO60" s="597"/>
      <c r="EP60" s="597"/>
      <c r="EQ60" s="597"/>
      <c r="ER60" s="597"/>
      <c r="ES60" s="597"/>
      <c r="ET60" s="597"/>
      <c r="EU60" s="597"/>
      <c r="EV60" s="597"/>
      <c r="EW60" s="597"/>
      <c r="EX60" s="597"/>
      <c r="EY60" s="597"/>
      <c r="EZ60" s="597"/>
      <c r="FA60" s="597"/>
    </row>
    <row r="61" spans="1:157" s="598" customFormat="1" ht="52">
      <c r="A61" s="80" t="s">
        <v>741</v>
      </c>
      <c r="B61" s="48" t="s">
        <v>725</v>
      </c>
      <c r="C61" s="48" t="s">
        <v>744</v>
      </c>
      <c r="D61" s="50">
        <v>2</v>
      </c>
      <c r="E61" s="316">
        <v>700</v>
      </c>
      <c r="F61" s="295">
        <f t="shared" si="0"/>
        <v>1400</v>
      </c>
      <c r="G61" s="295"/>
      <c r="H61" s="599"/>
      <c r="I61" s="596"/>
      <c r="J61" s="596"/>
      <c r="K61" s="596"/>
      <c r="L61" s="596"/>
      <c r="M61" s="596"/>
      <c r="N61" s="596"/>
      <c r="O61" s="596"/>
      <c r="P61" s="596"/>
      <c r="Q61" s="596"/>
      <c r="R61" s="596"/>
      <c r="S61" s="596"/>
      <c r="T61" s="597"/>
      <c r="U61" s="597"/>
      <c r="V61" s="597"/>
      <c r="W61" s="597"/>
      <c r="X61" s="597"/>
      <c r="Y61" s="597"/>
      <c r="Z61" s="597"/>
      <c r="AA61" s="597"/>
      <c r="AB61" s="597"/>
      <c r="AC61" s="597"/>
      <c r="AD61" s="597"/>
      <c r="AE61" s="597"/>
      <c r="AF61" s="597"/>
      <c r="AG61" s="597"/>
      <c r="AH61" s="597"/>
      <c r="AI61" s="597"/>
      <c r="AJ61" s="597"/>
      <c r="AK61" s="597"/>
      <c r="AL61" s="597"/>
      <c r="AM61" s="597"/>
      <c r="AN61" s="597"/>
      <c r="AO61" s="597"/>
      <c r="AP61" s="597"/>
      <c r="AQ61" s="597"/>
      <c r="AR61" s="597"/>
      <c r="AS61" s="597"/>
      <c r="AT61" s="597"/>
      <c r="AU61" s="597"/>
      <c r="AV61" s="597"/>
      <c r="AW61" s="597"/>
      <c r="AX61" s="597"/>
      <c r="AY61" s="597"/>
      <c r="AZ61" s="597"/>
      <c r="BA61" s="597"/>
      <c r="BB61" s="597"/>
      <c r="BC61" s="597"/>
      <c r="BD61" s="597"/>
      <c r="BE61" s="597"/>
      <c r="BF61" s="597"/>
      <c r="BG61" s="597"/>
      <c r="BH61" s="597"/>
      <c r="BI61" s="597"/>
      <c r="BJ61" s="597"/>
      <c r="BK61" s="597"/>
      <c r="BL61" s="597"/>
      <c r="BM61" s="597"/>
      <c r="BN61" s="597"/>
      <c r="BO61" s="597"/>
      <c r="BP61" s="597"/>
      <c r="BQ61" s="597"/>
      <c r="BR61" s="597"/>
      <c r="BS61" s="597"/>
      <c r="BT61" s="597"/>
      <c r="BU61" s="597"/>
      <c r="BV61" s="597"/>
      <c r="BW61" s="597"/>
      <c r="BX61" s="597"/>
      <c r="BY61" s="597"/>
      <c r="BZ61" s="597"/>
      <c r="CA61" s="597"/>
      <c r="CB61" s="597"/>
      <c r="CC61" s="597"/>
      <c r="CD61" s="597"/>
      <c r="CE61" s="597"/>
      <c r="CF61" s="597"/>
      <c r="CG61" s="597"/>
      <c r="CH61" s="597"/>
      <c r="CI61" s="597"/>
      <c r="CJ61" s="597"/>
      <c r="CK61" s="597"/>
      <c r="CL61" s="597"/>
      <c r="CM61" s="597"/>
      <c r="CN61" s="597"/>
      <c r="CO61" s="597"/>
      <c r="CP61" s="597"/>
      <c r="CQ61" s="597"/>
      <c r="CR61" s="597"/>
      <c r="CS61" s="597"/>
      <c r="CT61" s="597"/>
      <c r="CU61" s="597"/>
      <c r="CV61" s="597"/>
      <c r="CW61" s="597"/>
      <c r="CX61" s="597"/>
      <c r="CY61" s="597"/>
      <c r="CZ61" s="597"/>
      <c r="DA61" s="597"/>
      <c r="DB61" s="597"/>
      <c r="DC61" s="597"/>
      <c r="DD61" s="597"/>
      <c r="DE61" s="597"/>
      <c r="DF61" s="597"/>
      <c r="DG61" s="597"/>
      <c r="DH61" s="597"/>
      <c r="DI61" s="597"/>
      <c r="DJ61" s="597"/>
      <c r="DK61" s="597"/>
      <c r="DL61" s="597"/>
      <c r="DM61" s="597"/>
      <c r="DN61" s="597"/>
      <c r="DO61" s="597"/>
      <c r="DP61" s="597"/>
      <c r="DQ61" s="597"/>
      <c r="DR61" s="597"/>
      <c r="DS61" s="597"/>
      <c r="DT61" s="597"/>
      <c r="DU61" s="597"/>
      <c r="DV61" s="597"/>
      <c r="DW61" s="597"/>
      <c r="DX61" s="597"/>
      <c r="DY61" s="597"/>
      <c r="DZ61" s="597"/>
      <c r="EA61" s="597"/>
      <c r="EB61" s="597"/>
      <c r="EC61" s="597"/>
      <c r="ED61" s="597"/>
      <c r="EE61" s="597"/>
      <c r="EF61" s="597"/>
      <c r="EG61" s="597"/>
      <c r="EH61" s="597"/>
      <c r="EI61" s="597"/>
      <c r="EJ61" s="597"/>
      <c r="EK61" s="597"/>
      <c r="EL61" s="597"/>
      <c r="EM61" s="597"/>
      <c r="EN61" s="597"/>
      <c r="EO61" s="597"/>
      <c r="EP61" s="597"/>
      <c r="EQ61" s="597"/>
      <c r="ER61" s="597"/>
      <c r="ES61" s="597"/>
      <c r="ET61" s="597"/>
      <c r="EU61" s="597"/>
      <c r="EV61" s="597"/>
      <c r="EW61" s="597"/>
      <c r="EX61" s="597"/>
      <c r="EY61" s="597"/>
      <c r="EZ61" s="597"/>
      <c r="FA61" s="597"/>
    </row>
    <row r="62" spans="1:157" s="598" customFormat="1" ht="65">
      <c r="A62" s="80" t="s">
        <v>745</v>
      </c>
      <c r="B62" s="48" t="s">
        <v>614</v>
      </c>
      <c r="C62" s="48" t="s">
        <v>746</v>
      </c>
      <c r="D62" s="50">
        <v>6</v>
      </c>
      <c r="E62" s="315">
        <v>1309</v>
      </c>
      <c r="F62" s="295">
        <f t="shared" si="0"/>
        <v>7854</v>
      </c>
      <c r="G62" s="295"/>
      <c r="H62" s="53" t="s">
        <v>803</v>
      </c>
      <c r="I62" s="596"/>
      <c r="J62" s="596"/>
      <c r="K62" s="596"/>
      <c r="L62" s="596"/>
      <c r="M62" s="596"/>
      <c r="N62" s="596"/>
      <c r="O62" s="596"/>
      <c r="P62" s="596"/>
      <c r="Q62" s="596"/>
      <c r="R62" s="596"/>
      <c r="S62" s="596"/>
      <c r="T62" s="597"/>
      <c r="U62" s="597"/>
      <c r="V62" s="597"/>
      <c r="W62" s="597"/>
      <c r="X62" s="597"/>
      <c r="Y62" s="597"/>
      <c r="Z62" s="597"/>
      <c r="AA62" s="597"/>
      <c r="AB62" s="597"/>
      <c r="AC62" s="597"/>
      <c r="AD62" s="597"/>
      <c r="AE62" s="597"/>
      <c r="AF62" s="597"/>
      <c r="AG62" s="597"/>
      <c r="AH62" s="597"/>
      <c r="AI62" s="597"/>
      <c r="AJ62" s="597"/>
      <c r="AK62" s="597"/>
      <c r="AL62" s="597"/>
      <c r="AM62" s="597"/>
      <c r="AN62" s="597"/>
      <c r="AO62" s="597"/>
      <c r="AP62" s="597"/>
      <c r="AQ62" s="597"/>
      <c r="AR62" s="597"/>
      <c r="AS62" s="597"/>
      <c r="AT62" s="597"/>
      <c r="AU62" s="597"/>
      <c r="AV62" s="597"/>
      <c r="AW62" s="597"/>
      <c r="AX62" s="597"/>
      <c r="AY62" s="597"/>
      <c r="AZ62" s="597"/>
      <c r="BA62" s="597"/>
      <c r="BB62" s="597"/>
      <c r="BC62" s="597"/>
      <c r="BD62" s="597"/>
      <c r="BE62" s="597"/>
      <c r="BF62" s="597"/>
      <c r="BG62" s="597"/>
      <c r="BH62" s="597"/>
      <c r="BI62" s="597"/>
      <c r="BJ62" s="597"/>
      <c r="BK62" s="597"/>
      <c r="BL62" s="597"/>
      <c r="BM62" s="597"/>
      <c r="BN62" s="597"/>
      <c r="BO62" s="597"/>
      <c r="BP62" s="597"/>
      <c r="BQ62" s="597"/>
      <c r="BR62" s="597"/>
      <c r="BS62" s="597"/>
      <c r="BT62" s="597"/>
      <c r="BU62" s="597"/>
      <c r="BV62" s="597"/>
      <c r="BW62" s="597"/>
      <c r="BX62" s="597"/>
      <c r="BY62" s="597"/>
      <c r="BZ62" s="597"/>
      <c r="CA62" s="597"/>
      <c r="CB62" s="597"/>
      <c r="CC62" s="597"/>
      <c r="CD62" s="597"/>
      <c r="CE62" s="597"/>
      <c r="CF62" s="597"/>
      <c r="CG62" s="597"/>
      <c r="CH62" s="597"/>
      <c r="CI62" s="597"/>
      <c r="CJ62" s="597"/>
      <c r="CK62" s="597"/>
      <c r="CL62" s="597"/>
      <c r="CM62" s="597"/>
      <c r="CN62" s="597"/>
      <c r="CO62" s="597"/>
      <c r="CP62" s="597"/>
      <c r="CQ62" s="597"/>
      <c r="CR62" s="597"/>
      <c r="CS62" s="597"/>
      <c r="CT62" s="597"/>
      <c r="CU62" s="597"/>
      <c r="CV62" s="597"/>
      <c r="CW62" s="597"/>
      <c r="CX62" s="597"/>
      <c r="CY62" s="597"/>
      <c r="CZ62" s="597"/>
      <c r="DA62" s="597"/>
      <c r="DB62" s="597"/>
      <c r="DC62" s="597"/>
      <c r="DD62" s="597"/>
      <c r="DE62" s="597"/>
      <c r="DF62" s="597"/>
      <c r="DG62" s="597"/>
      <c r="DH62" s="597"/>
      <c r="DI62" s="597"/>
      <c r="DJ62" s="597"/>
      <c r="DK62" s="597"/>
      <c r="DL62" s="597"/>
      <c r="DM62" s="597"/>
      <c r="DN62" s="597"/>
      <c r="DO62" s="597"/>
      <c r="DP62" s="597"/>
      <c r="DQ62" s="597"/>
      <c r="DR62" s="597"/>
      <c r="DS62" s="597"/>
      <c r="DT62" s="597"/>
      <c r="DU62" s="597"/>
      <c r="DV62" s="597"/>
      <c r="DW62" s="597"/>
      <c r="DX62" s="597"/>
      <c r="DY62" s="597"/>
      <c r="DZ62" s="597"/>
      <c r="EA62" s="597"/>
      <c r="EB62" s="597"/>
      <c r="EC62" s="597"/>
      <c r="ED62" s="597"/>
      <c r="EE62" s="597"/>
      <c r="EF62" s="597"/>
      <c r="EG62" s="597"/>
      <c r="EH62" s="597"/>
      <c r="EI62" s="597"/>
      <c r="EJ62" s="597"/>
      <c r="EK62" s="597"/>
      <c r="EL62" s="597"/>
      <c r="EM62" s="597"/>
      <c r="EN62" s="597"/>
      <c r="EO62" s="597"/>
      <c r="EP62" s="597"/>
      <c r="EQ62" s="597"/>
      <c r="ER62" s="597"/>
      <c r="ES62" s="597"/>
      <c r="ET62" s="597"/>
      <c r="EU62" s="597"/>
      <c r="EV62" s="597"/>
      <c r="EW62" s="597"/>
      <c r="EX62" s="597"/>
      <c r="EY62" s="597"/>
      <c r="EZ62" s="597"/>
      <c r="FA62" s="597"/>
    </row>
    <row r="63" spans="1:157" s="598" customFormat="1" ht="65">
      <c r="A63" s="80" t="s">
        <v>745</v>
      </c>
      <c r="B63" s="48" t="s">
        <v>725</v>
      </c>
      <c r="C63" s="48" t="s">
        <v>747</v>
      </c>
      <c r="D63" s="50">
        <v>2</v>
      </c>
      <c r="E63" s="315">
        <v>700</v>
      </c>
      <c r="F63" s="295">
        <f t="shared" si="0"/>
        <v>1400</v>
      </c>
      <c r="G63" s="295"/>
      <c r="H63" s="53" t="s">
        <v>803</v>
      </c>
      <c r="I63" s="596"/>
      <c r="J63" s="596"/>
      <c r="K63" s="596"/>
      <c r="L63" s="596"/>
      <c r="M63" s="596"/>
      <c r="N63" s="596"/>
      <c r="O63" s="596"/>
      <c r="P63" s="596"/>
      <c r="Q63" s="596"/>
      <c r="R63" s="596"/>
      <c r="S63" s="596"/>
      <c r="T63" s="597"/>
      <c r="U63" s="597"/>
      <c r="V63" s="597"/>
      <c r="W63" s="597"/>
      <c r="X63" s="597"/>
      <c r="Y63" s="597"/>
      <c r="Z63" s="597"/>
      <c r="AA63" s="597"/>
      <c r="AB63" s="597"/>
      <c r="AC63" s="597"/>
      <c r="AD63" s="597"/>
      <c r="AE63" s="597"/>
      <c r="AF63" s="597"/>
      <c r="AG63" s="597"/>
      <c r="AH63" s="597"/>
      <c r="AI63" s="597"/>
      <c r="AJ63" s="597"/>
      <c r="AK63" s="597"/>
      <c r="AL63" s="597"/>
      <c r="AM63" s="597"/>
      <c r="AN63" s="597"/>
      <c r="AO63" s="597"/>
      <c r="AP63" s="597"/>
      <c r="AQ63" s="597"/>
      <c r="AR63" s="597"/>
      <c r="AS63" s="597"/>
      <c r="AT63" s="597"/>
      <c r="AU63" s="597"/>
      <c r="AV63" s="597"/>
      <c r="AW63" s="597"/>
      <c r="AX63" s="597"/>
      <c r="AY63" s="597"/>
      <c r="AZ63" s="597"/>
      <c r="BA63" s="597"/>
      <c r="BB63" s="597"/>
      <c r="BC63" s="597"/>
      <c r="BD63" s="597"/>
      <c r="BE63" s="597"/>
      <c r="BF63" s="597"/>
      <c r="BG63" s="597"/>
      <c r="BH63" s="597"/>
      <c r="BI63" s="597"/>
      <c r="BJ63" s="597"/>
      <c r="BK63" s="597"/>
      <c r="BL63" s="597"/>
      <c r="BM63" s="597"/>
      <c r="BN63" s="597"/>
      <c r="BO63" s="597"/>
      <c r="BP63" s="597"/>
      <c r="BQ63" s="597"/>
      <c r="BR63" s="597"/>
      <c r="BS63" s="597"/>
      <c r="BT63" s="597"/>
      <c r="BU63" s="597"/>
      <c r="BV63" s="597"/>
      <c r="BW63" s="597"/>
      <c r="BX63" s="597"/>
      <c r="BY63" s="597"/>
      <c r="BZ63" s="597"/>
      <c r="CA63" s="597"/>
      <c r="CB63" s="597"/>
      <c r="CC63" s="597"/>
      <c r="CD63" s="597"/>
      <c r="CE63" s="597"/>
      <c r="CF63" s="597"/>
      <c r="CG63" s="597"/>
      <c r="CH63" s="597"/>
      <c r="CI63" s="597"/>
      <c r="CJ63" s="597"/>
      <c r="CK63" s="597"/>
      <c r="CL63" s="597"/>
      <c r="CM63" s="597"/>
      <c r="CN63" s="597"/>
      <c r="CO63" s="597"/>
      <c r="CP63" s="597"/>
      <c r="CQ63" s="597"/>
      <c r="CR63" s="597"/>
      <c r="CS63" s="597"/>
      <c r="CT63" s="597"/>
      <c r="CU63" s="597"/>
      <c r="CV63" s="597"/>
      <c r="CW63" s="597"/>
      <c r="CX63" s="597"/>
      <c r="CY63" s="597"/>
      <c r="CZ63" s="597"/>
      <c r="DA63" s="597"/>
      <c r="DB63" s="597"/>
      <c r="DC63" s="597"/>
      <c r="DD63" s="597"/>
      <c r="DE63" s="597"/>
      <c r="DF63" s="597"/>
      <c r="DG63" s="597"/>
      <c r="DH63" s="597"/>
      <c r="DI63" s="597"/>
      <c r="DJ63" s="597"/>
      <c r="DK63" s="597"/>
      <c r="DL63" s="597"/>
      <c r="DM63" s="597"/>
      <c r="DN63" s="597"/>
      <c r="DO63" s="597"/>
      <c r="DP63" s="597"/>
      <c r="DQ63" s="597"/>
      <c r="DR63" s="597"/>
      <c r="DS63" s="597"/>
      <c r="DT63" s="597"/>
      <c r="DU63" s="597"/>
      <c r="DV63" s="597"/>
      <c r="DW63" s="597"/>
      <c r="DX63" s="597"/>
      <c r="DY63" s="597"/>
      <c r="DZ63" s="597"/>
      <c r="EA63" s="597"/>
      <c r="EB63" s="597"/>
      <c r="EC63" s="597"/>
      <c r="ED63" s="597"/>
      <c r="EE63" s="597"/>
      <c r="EF63" s="597"/>
      <c r="EG63" s="597"/>
      <c r="EH63" s="597"/>
      <c r="EI63" s="597"/>
      <c r="EJ63" s="597"/>
      <c r="EK63" s="597"/>
      <c r="EL63" s="597"/>
      <c r="EM63" s="597"/>
      <c r="EN63" s="597"/>
      <c r="EO63" s="597"/>
      <c r="EP63" s="597"/>
      <c r="EQ63" s="597"/>
      <c r="ER63" s="597"/>
      <c r="ES63" s="597"/>
      <c r="ET63" s="597"/>
      <c r="EU63" s="597"/>
      <c r="EV63" s="597"/>
      <c r="EW63" s="597"/>
      <c r="EX63" s="597"/>
      <c r="EY63" s="597"/>
      <c r="EZ63" s="597"/>
      <c r="FA63" s="597"/>
    </row>
    <row r="64" spans="1:157" s="598" customFormat="1" ht="117">
      <c r="A64" s="80" t="s">
        <v>748</v>
      </c>
      <c r="B64" s="48" t="s">
        <v>724</v>
      </c>
      <c r="C64" s="48" t="s">
        <v>710</v>
      </c>
      <c r="D64" s="75">
        <v>4</v>
      </c>
      <c r="E64" s="316">
        <v>600</v>
      </c>
      <c r="F64" s="295">
        <f t="shared" si="0"/>
        <v>2400</v>
      </c>
      <c r="G64" s="295"/>
      <c r="H64" s="53" t="s">
        <v>803</v>
      </c>
      <c r="I64" s="596"/>
      <c r="J64" s="596"/>
      <c r="K64" s="596"/>
      <c r="L64" s="596"/>
      <c r="M64" s="596"/>
      <c r="N64" s="596"/>
      <c r="O64" s="596"/>
      <c r="P64" s="596"/>
      <c r="Q64" s="596"/>
      <c r="R64" s="596"/>
      <c r="S64" s="596"/>
      <c r="T64" s="597"/>
      <c r="U64" s="597"/>
      <c r="V64" s="597"/>
      <c r="W64" s="597"/>
      <c r="X64" s="597"/>
      <c r="Y64" s="597"/>
      <c r="Z64" s="597"/>
      <c r="AA64" s="597"/>
      <c r="AB64" s="597"/>
      <c r="AC64" s="597"/>
      <c r="AD64" s="597"/>
      <c r="AE64" s="597"/>
      <c r="AF64" s="597"/>
      <c r="AG64" s="597"/>
      <c r="AH64" s="597"/>
      <c r="AI64" s="597"/>
      <c r="AJ64" s="597"/>
      <c r="AK64" s="597"/>
      <c r="AL64" s="597"/>
      <c r="AM64" s="597"/>
      <c r="AN64" s="597"/>
      <c r="AO64" s="597"/>
      <c r="AP64" s="597"/>
      <c r="AQ64" s="597"/>
      <c r="AR64" s="597"/>
      <c r="AS64" s="597"/>
      <c r="AT64" s="597"/>
      <c r="AU64" s="597"/>
      <c r="AV64" s="597"/>
      <c r="AW64" s="597"/>
      <c r="AX64" s="597"/>
      <c r="AY64" s="597"/>
      <c r="AZ64" s="597"/>
      <c r="BA64" s="597"/>
      <c r="BB64" s="597"/>
      <c r="BC64" s="597"/>
      <c r="BD64" s="597"/>
      <c r="BE64" s="597"/>
      <c r="BF64" s="597"/>
      <c r="BG64" s="597"/>
      <c r="BH64" s="597"/>
      <c r="BI64" s="597"/>
      <c r="BJ64" s="597"/>
      <c r="BK64" s="597"/>
      <c r="BL64" s="597"/>
      <c r="BM64" s="597"/>
      <c r="BN64" s="597"/>
      <c r="BO64" s="597"/>
      <c r="BP64" s="597"/>
      <c r="BQ64" s="597"/>
      <c r="BR64" s="597"/>
      <c r="BS64" s="597"/>
      <c r="BT64" s="597"/>
      <c r="BU64" s="597"/>
      <c r="BV64" s="597"/>
      <c r="BW64" s="597"/>
      <c r="BX64" s="597"/>
      <c r="BY64" s="597"/>
      <c r="BZ64" s="597"/>
      <c r="CA64" s="597"/>
      <c r="CB64" s="597"/>
      <c r="CC64" s="597"/>
      <c r="CD64" s="597"/>
      <c r="CE64" s="597"/>
      <c r="CF64" s="597"/>
      <c r="CG64" s="597"/>
      <c r="CH64" s="597"/>
      <c r="CI64" s="597"/>
      <c r="CJ64" s="597"/>
      <c r="CK64" s="597"/>
      <c r="CL64" s="597"/>
      <c r="CM64" s="597"/>
      <c r="CN64" s="597"/>
      <c r="CO64" s="597"/>
      <c r="CP64" s="597"/>
      <c r="CQ64" s="597"/>
      <c r="CR64" s="597"/>
      <c r="CS64" s="597"/>
      <c r="CT64" s="597"/>
      <c r="CU64" s="597"/>
      <c r="CV64" s="597"/>
      <c r="CW64" s="597"/>
      <c r="CX64" s="597"/>
      <c r="CY64" s="597"/>
      <c r="CZ64" s="597"/>
      <c r="DA64" s="597"/>
      <c r="DB64" s="597"/>
      <c r="DC64" s="597"/>
      <c r="DD64" s="597"/>
      <c r="DE64" s="597"/>
      <c r="DF64" s="597"/>
      <c r="DG64" s="597"/>
      <c r="DH64" s="597"/>
      <c r="DI64" s="597"/>
      <c r="DJ64" s="597"/>
      <c r="DK64" s="597"/>
      <c r="DL64" s="597"/>
      <c r="DM64" s="597"/>
      <c r="DN64" s="597"/>
      <c r="DO64" s="597"/>
      <c r="DP64" s="597"/>
      <c r="DQ64" s="597"/>
      <c r="DR64" s="597"/>
      <c r="DS64" s="597"/>
      <c r="DT64" s="597"/>
      <c r="DU64" s="597"/>
      <c r="DV64" s="597"/>
      <c r="DW64" s="597"/>
      <c r="DX64" s="597"/>
      <c r="DY64" s="597"/>
      <c r="DZ64" s="597"/>
      <c r="EA64" s="597"/>
      <c r="EB64" s="597"/>
      <c r="EC64" s="597"/>
      <c r="ED64" s="597"/>
      <c r="EE64" s="597"/>
      <c r="EF64" s="597"/>
      <c r="EG64" s="597"/>
      <c r="EH64" s="597"/>
      <c r="EI64" s="597"/>
      <c r="EJ64" s="597"/>
      <c r="EK64" s="597"/>
      <c r="EL64" s="597"/>
      <c r="EM64" s="597"/>
      <c r="EN64" s="597"/>
      <c r="EO64" s="597"/>
      <c r="EP64" s="597"/>
      <c r="EQ64" s="597"/>
      <c r="ER64" s="597"/>
      <c r="ES64" s="597"/>
      <c r="ET64" s="597"/>
      <c r="EU64" s="597"/>
      <c r="EV64" s="597"/>
      <c r="EW64" s="597"/>
      <c r="EX64" s="597"/>
      <c r="EY64" s="597"/>
      <c r="EZ64" s="597"/>
      <c r="FA64" s="597"/>
    </row>
    <row r="65" spans="1:157" s="598" customFormat="1" ht="65">
      <c r="A65" s="80" t="s">
        <v>660</v>
      </c>
      <c r="B65" s="48" t="s">
        <v>614</v>
      </c>
      <c r="C65" s="48" t="s">
        <v>749</v>
      </c>
      <c r="D65" s="50">
        <v>6</v>
      </c>
      <c r="E65" s="315">
        <v>1309</v>
      </c>
      <c r="F65" s="295">
        <f t="shared" si="0"/>
        <v>7854</v>
      </c>
      <c r="G65" s="295"/>
      <c r="H65" s="53" t="s">
        <v>803</v>
      </c>
      <c r="I65" s="596"/>
      <c r="J65" s="596"/>
      <c r="K65" s="596"/>
      <c r="L65" s="596"/>
      <c r="M65" s="596"/>
      <c r="N65" s="596"/>
      <c r="O65" s="596"/>
      <c r="P65" s="596"/>
      <c r="Q65" s="596"/>
      <c r="R65" s="596"/>
      <c r="S65" s="596"/>
      <c r="T65" s="597"/>
      <c r="U65" s="597"/>
      <c r="V65" s="597"/>
      <c r="W65" s="597"/>
      <c r="X65" s="597"/>
      <c r="Y65" s="597"/>
      <c r="Z65" s="597"/>
      <c r="AA65" s="597"/>
      <c r="AB65" s="597"/>
      <c r="AC65" s="597"/>
      <c r="AD65" s="597"/>
      <c r="AE65" s="597"/>
      <c r="AF65" s="597"/>
      <c r="AG65" s="597"/>
      <c r="AH65" s="597"/>
      <c r="AI65" s="597"/>
      <c r="AJ65" s="597"/>
      <c r="AK65" s="597"/>
      <c r="AL65" s="597"/>
      <c r="AM65" s="597"/>
      <c r="AN65" s="597"/>
      <c r="AO65" s="597"/>
      <c r="AP65" s="597"/>
      <c r="AQ65" s="597"/>
      <c r="AR65" s="597"/>
      <c r="AS65" s="597"/>
      <c r="AT65" s="597"/>
      <c r="AU65" s="597"/>
      <c r="AV65" s="597"/>
      <c r="AW65" s="597"/>
      <c r="AX65" s="597"/>
      <c r="AY65" s="597"/>
      <c r="AZ65" s="597"/>
      <c r="BA65" s="597"/>
      <c r="BB65" s="597"/>
      <c r="BC65" s="597"/>
      <c r="BD65" s="597"/>
      <c r="BE65" s="597"/>
      <c r="BF65" s="597"/>
      <c r="BG65" s="597"/>
      <c r="BH65" s="597"/>
      <c r="BI65" s="597"/>
      <c r="BJ65" s="597"/>
      <c r="BK65" s="597"/>
      <c r="BL65" s="597"/>
      <c r="BM65" s="597"/>
      <c r="BN65" s="597"/>
      <c r="BO65" s="597"/>
      <c r="BP65" s="597"/>
      <c r="BQ65" s="597"/>
      <c r="BR65" s="597"/>
      <c r="BS65" s="597"/>
      <c r="BT65" s="597"/>
      <c r="BU65" s="597"/>
      <c r="BV65" s="597"/>
      <c r="BW65" s="597"/>
      <c r="BX65" s="597"/>
      <c r="BY65" s="597"/>
      <c r="BZ65" s="597"/>
      <c r="CA65" s="597"/>
      <c r="CB65" s="597"/>
      <c r="CC65" s="597"/>
      <c r="CD65" s="597"/>
      <c r="CE65" s="597"/>
      <c r="CF65" s="597"/>
      <c r="CG65" s="597"/>
      <c r="CH65" s="597"/>
      <c r="CI65" s="597"/>
      <c r="CJ65" s="597"/>
      <c r="CK65" s="597"/>
      <c r="CL65" s="597"/>
      <c r="CM65" s="597"/>
      <c r="CN65" s="597"/>
      <c r="CO65" s="597"/>
      <c r="CP65" s="597"/>
      <c r="CQ65" s="597"/>
      <c r="CR65" s="597"/>
      <c r="CS65" s="597"/>
      <c r="CT65" s="597"/>
      <c r="CU65" s="597"/>
      <c r="CV65" s="597"/>
      <c r="CW65" s="597"/>
      <c r="CX65" s="597"/>
      <c r="CY65" s="597"/>
      <c r="CZ65" s="597"/>
      <c r="DA65" s="597"/>
      <c r="DB65" s="597"/>
      <c r="DC65" s="597"/>
      <c r="DD65" s="597"/>
      <c r="DE65" s="597"/>
      <c r="DF65" s="597"/>
      <c r="DG65" s="597"/>
      <c r="DH65" s="597"/>
      <c r="DI65" s="597"/>
      <c r="DJ65" s="597"/>
      <c r="DK65" s="597"/>
      <c r="DL65" s="597"/>
      <c r="DM65" s="597"/>
      <c r="DN65" s="597"/>
      <c r="DO65" s="597"/>
      <c r="DP65" s="597"/>
      <c r="DQ65" s="597"/>
      <c r="DR65" s="597"/>
      <c r="DS65" s="597"/>
      <c r="DT65" s="597"/>
      <c r="DU65" s="597"/>
      <c r="DV65" s="597"/>
      <c r="DW65" s="597"/>
      <c r="DX65" s="597"/>
      <c r="DY65" s="597"/>
      <c r="DZ65" s="597"/>
      <c r="EA65" s="597"/>
      <c r="EB65" s="597"/>
      <c r="EC65" s="597"/>
      <c r="ED65" s="597"/>
      <c r="EE65" s="597"/>
      <c r="EF65" s="597"/>
      <c r="EG65" s="597"/>
      <c r="EH65" s="597"/>
      <c r="EI65" s="597"/>
      <c r="EJ65" s="597"/>
      <c r="EK65" s="597"/>
      <c r="EL65" s="597"/>
      <c r="EM65" s="597"/>
      <c r="EN65" s="597"/>
      <c r="EO65" s="597"/>
      <c r="EP65" s="597"/>
      <c r="EQ65" s="597"/>
      <c r="ER65" s="597"/>
      <c r="ES65" s="597"/>
      <c r="ET65" s="597"/>
      <c r="EU65" s="597"/>
      <c r="EV65" s="597"/>
      <c r="EW65" s="597"/>
      <c r="EX65" s="597"/>
      <c r="EY65" s="597"/>
      <c r="EZ65" s="597"/>
      <c r="FA65" s="597"/>
    </row>
    <row r="66" spans="1:157" s="598" customFormat="1" ht="65">
      <c r="A66" s="80" t="s">
        <v>485</v>
      </c>
      <c r="B66" s="48" t="s">
        <v>725</v>
      </c>
      <c r="C66" s="48" t="s">
        <v>797</v>
      </c>
      <c r="D66" s="50">
        <v>1</v>
      </c>
      <c r="E66" s="316">
        <v>700</v>
      </c>
      <c r="F66" s="295">
        <f t="shared" si="0"/>
        <v>700</v>
      </c>
      <c r="G66" s="295"/>
      <c r="H66" s="53" t="s">
        <v>803</v>
      </c>
      <c r="I66" s="596"/>
      <c r="J66" s="596"/>
      <c r="K66" s="596"/>
      <c r="L66" s="596"/>
      <c r="M66" s="596"/>
      <c r="N66" s="596"/>
      <c r="O66" s="596"/>
      <c r="P66" s="596"/>
      <c r="Q66" s="596"/>
      <c r="R66" s="596"/>
      <c r="S66" s="596"/>
      <c r="T66" s="597"/>
      <c r="U66" s="597"/>
      <c r="V66" s="597"/>
      <c r="W66" s="597"/>
      <c r="X66" s="597"/>
      <c r="Y66" s="597"/>
      <c r="Z66" s="597"/>
      <c r="AA66" s="597"/>
      <c r="AB66" s="597"/>
      <c r="AC66" s="597"/>
      <c r="AD66" s="597"/>
      <c r="AE66" s="597"/>
      <c r="AF66" s="597"/>
      <c r="AG66" s="597"/>
      <c r="AH66" s="597"/>
      <c r="AI66" s="597"/>
      <c r="AJ66" s="597"/>
      <c r="AK66" s="597"/>
      <c r="AL66" s="597"/>
      <c r="AM66" s="597"/>
      <c r="AN66" s="597"/>
      <c r="AO66" s="597"/>
      <c r="AP66" s="597"/>
      <c r="AQ66" s="597"/>
      <c r="AR66" s="597"/>
      <c r="AS66" s="597"/>
      <c r="AT66" s="597"/>
      <c r="AU66" s="597"/>
      <c r="AV66" s="597"/>
      <c r="AW66" s="597"/>
      <c r="AX66" s="597"/>
      <c r="AY66" s="597"/>
      <c r="AZ66" s="597"/>
      <c r="BA66" s="597"/>
      <c r="BB66" s="597"/>
      <c r="BC66" s="597"/>
      <c r="BD66" s="597"/>
      <c r="BE66" s="597"/>
      <c r="BF66" s="597"/>
      <c r="BG66" s="597"/>
      <c r="BH66" s="597"/>
      <c r="BI66" s="597"/>
      <c r="BJ66" s="597"/>
      <c r="BK66" s="597"/>
      <c r="BL66" s="597"/>
      <c r="BM66" s="597"/>
      <c r="BN66" s="597"/>
      <c r="BO66" s="597"/>
      <c r="BP66" s="597"/>
      <c r="BQ66" s="597"/>
      <c r="BR66" s="597"/>
      <c r="BS66" s="597"/>
      <c r="BT66" s="597"/>
      <c r="BU66" s="597"/>
      <c r="BV66" s="597"/>
      <c r="BW66" s="597"/>
      <c r="BX66" s="597"/>
      <c r="BY66" s="597"/>
      <c r="BZ66" s="597"/>
      <c r="CA66" s="597"/>
      <c r="CB66" s="597"/>
      <c r="CC66" s="597"/>
      <c r="CD66" s="597"/>
      <c r="CE66" s="597"/>
      <c r="CF66" s="597"/>
      <c r="CG66" s="597"/>
      <c r="CH66" s="597"/>
      <c r="CI66" s="597"/>
      <c r="CJ66" s="597"/>
      <c r="CK66" s="597"/>
      <c r="CL66" s="597"/>
      <c r="CM66" s="597"/>
      <c r="CN66" s="597"/>
      <c r="CO66" s="597"/>
      <c r="CP66" s="597"/>
      <c r="CQ66" s="597"/>
      <c r="CR66" s="597"/>
      <c r="CS66" s="597"/>
      <c r="CT66" s="597"/>
      <c r="CU66" s="597"/>
      <c r="CV66" s="597"/>
      <c r="CW66" s="597"/>
      <c r="CX66" s="597"/>
      <c r="CY66" s="597"/>
      <c r="CZ66" s="597"/>
      <c r="DA66" s="597"/>
      <c r="DB66" s="597"/>
      <c r="DC66" s="597"/>
      <c r="DD66" s="597"/>
      <c r="DE66" s="597"/>
      <c r="DF66" s="597"/>
      <c r="DG66" s="597"/>
      <c r="DH66" s="597"/>
      <c r="DI66" s="597"/>
      <c r="DJ66" s="597"/>
      <c r="DK66" s="597"/>
      <c r="DL66" s="597"/>
      <c r="DM66" s="597"/>
      <c r="DN66" s="597"/>
      <c r="DO66" s="597"/>
      <c r="DP66" s="597"/>
      <c r="DQ66" s="597"/>
      <c r="DR66" s="597"/>
      <c r="DS66" s="597"/>
      <c r="DT66" s="597"/>
      <c r="DU66" s="597"/>
      <c r="DV66" s="597"/>
      <c r="DW66" s="597"/>
      <c r="DX66" s="597"/>
      <c r="DY66" s="597"/>
      <c r="DZ66" s="597"/>
      <c r="EA66" s="597"/>
      <c r="EB66" s="597"/>
      <c r="EC66" s="597"/>
      <c r="ED66" s="597"/>
      <c r="EE66" s="597"/>
      <c r="EF66" s="597"/>
      <c r="EG66" s="597"/>
      <c r="EH66" s="597"/>
      <c r="EI66" s="597"/>
      <c r="EJ66" s="597"/>
      <c r="EK66" s="597"/>
      <c r="EL66" s="597"/>
      <c r="EM66" s="597"/>
      <c r="EN66" s="597"/>
      <c r="EO66" s="597"/>
      <c r="EP66" s="597"/>
      <c r="EQ66" s="597"/>
      <c r="ER66" s="597"/>
      <c r="ES66" s="597"/>
      <c r="ET66" s="597"/>
      <c r="EU66" s="597"/>
      <c r="EV66" s="597"/>
      <c r="EW66" s="597"/>
      <c r="EX66" s="597"/>
      <c r="EY66" s="597"/>
      <c r="EZ66" s="597"/>
      <c r="FA66" s="597"/>
    </row>
    <row r="67" spans="1:157" ht="52">
      <c r="A67" s="80" t="s">
        <v>380</v>
      </c>
      <c r="B67" s="48" t="s">
        <v>659</v>
      </c>
      <c r="C67" s="48"/>
      <c r="D67" s="50">
        <v>36</v>
      </c>
      <c r="E67" s="315">
        <v>1309</v>
      </c>
      <c r="F67" s="295">
        <f t="shared" si="0"/>
        <v>47124</v>
      </c>
      <c r="G67" s="295"/>
      <c r="H67" s="576"/>
    </row>
    <row r="68" spans="1:157">
      <c r="A68" s="80" t="s">
        <v>798</v>
      </c>
      <c r="B68" s="48" t="s">
        <v>724</v>
      </c>
      <c r="C68" s="48" t="s">
        <v>711</v>
      </c>
      <c r="D68" s="50">
        <v>5</v>
      </c>
      <c r="E68" s="315">
        <v>599</v>
      </c>
      <c r="F68" s="295">
        <f t="shared" si="0"/>
        <v>2995</v>
      </c>
      <c r="G68" s="295"/>
      <c r="H68" s="576"/>
    </row>
    <row r="69" spans="1:157" ht="23" customHeight="1">
      <c r="A69" s="28"/>
      <c r="B69" s="28" t="s">
        <v>574</v>
      </c>
      <c r="C69" s="272"/>
      <c r="D69" s="273"/>
      <c r="E69" s="308"/>
      <c r="F69" s="288"/>
      <c r="G69" s="288"/>
    </row>
    <row r="70" spans="1:157" ht="14" thickBot="1">
      <c r="A70" s="28"/>
      <c r="B70" s="28"/>
      <c r="C70" s="272"/>
      <c r="D70" s="273"/>
      <c r="E70" s="308"/>
      <c r="F70" s="288"/>
      <c r="G70" s="288"/>
    </row>
    <row r="71" spans="1:157" ht="28" customHeight="1" thickBot="1">
      <c r="A71" s="91" t="s">
        <v>799</v>
      </c>
      <c r="B71" s="92"/>
      <c r="C71" s="92"/>
      <c r="D71" s="267"/>
      <c r="E71" s="304"/>
      <c r="F71" s="327">
        <v>0</v>
      </c>
      <c r="G71" s="334"/>
    </row>
    <row r="72" spans="1:157" ht="25" customHeight="1">
      <c r="A72" s="28"/>
      <c r="B72" s="28"/>
      <c r="C72" s="272"/>
      <c r="D72" s="273"/>
      <c r="E72" s="308"/>
      <c r="F72" s="288"/>
      <c r="G72" s="288"/>
    </row>
    <row r="73" spans="1:157" ht="17" customHeight="1" thickBot="1">
      <c r="A73" s="28"/>
      <c r="B73" s="28"/>
      <c r="C73" s="272"/>
      <c r="D73" s="273"/>
      <c r="E73" s="308"/>
      <c r="F73" s="288"/>
      <c r="G73" s="288"/>
    </row>
    <row r="74" spans="1:157" s="277" customFormat="1" ht="24" customHeight="1" thickBot="1">
      <c r="A74" s="91" t="s">
        <v>483</v>
      </c>
      <c r="B74" s="92"/>
      <c r="C74" s="92"/>
      <c r="D74" s="267"/>
      <c r="E74" s="304"/>
      <c r="F74" s="327">
        <f>SUM(F76:F80)</f>
        <v>138350</v>
      </c>
      <c r="G74" s="528"/>
      <c r="H74" s="575"/>
      <c r="I74" s="271"/>
      <c r="J74" s="271"/>
      <c r="K74" s="271"/>
      <c r="L74" s="271"/>
      <c r="M74" s="271"/>
      <c r="N74" s="271"/>
      <c r="O74" s="271"/>
      <c r="P74" s="271"/>
      <c r="Q74" s="271"/>
      <c r="R74" s="271"/>
      <c r="S74" s="271"/>
      <c r="T74" s="320"/>
    </row>
    <row r="75" spans="1:157" ht="46" customHeight="1">
      <c r="A75" s="36" t="s">
        <v>427</v>
      </c>
      <c r="B75" s="36" t="s">
        <v>428</v>
      </c>
      <c r="C75" s="36" t="s">
        <v>381</v>
      </c>
      <c r="D75" s="270" t="s">
        <v>567</v>
      </c>
      <c r="E75" s="305" t="s">
        <v>568</v>
      </c>
      <c r="F75" s="286" t="s">
        <v>569</v>
      </c>
      <c r="G75" s="121" t="s">
        <v>529</v>
      </c>
      <c r="H75" s="114" t="s">
        <v>809</v>
      </c>
    </row>
    <row r="76" spans="1:157" ht="52">
      <c r="A76" s="80"/>
      <c r="B76" s="48" t="s">
        <v>761</v>
      </c>
      <c r="C76" s="278" t="s">
        <v>812</v>
      </c>
      <c r="D76" s="279">
        <v>1</v>
      </c>
      <c r="E76" s="317">
        <v>1500</v>
      </c>
      <c r="F76" s="296">
        <f>D76*E76</f>
        <v>1500</v>
      </c>
      <c r="G76" s="296"/>
      <c r="H76" s="223"/>
    </row>
    <row r="77" spans="1:157" ht="78">
      <c r="A77" s="80"/>
      <c r="B77" s="48" t="s">
        <v>334</v>
      </c>
      <c r="C77" s="48" t="s">
        <v>520</v>
      </c>
      <c r="D77" s="280">
        <v>1</v>
      </c>
      <c r="E77" s="315">
        <v>6100</v>
      </c>
      <c r="F77" s="295">
        <f>D77*E77</f>
        <v>6100</v>
      </c>
      <c r="G77" s="295"/>
      <c r="H77" s="576"/>
      <c r="I77" s="300" t="s">
        <v>574</v>
      </c>
    </row>
    <row r="78" spans="1:157" ht="52">
      <c r="A78" s="80" t="s">
        <v>813</v>
      </c>
      <c r="B78" s="48" t="s">
        <v>814</v>
      </c>
      <c r="C78" s="48" t="s">
        <v>801</v>
      </c>
      <c r="D78" s="280">
        <v>85</v>
      </c>
      <c r="E78" s="315">
        <v>575</v>
      </c>
      <c r="F78" s="295">
        <f>D78*E78</f>
        <v>48875</v>
      </c>
      <c r="G78" s="295"/>
      <c r="H78" s="576"/>
    </row>
    <row r="79" spans="1:157" ht="52">
      <c r="A79" s="80"/>
      <c r="B79" s="48" t="s">
        <v>762</v>
      </c>
      <c r="C79" s="48" t="s">
        <v>757</v>
      </c>
      <c r="D79" s="280">
        <v>22</v>
      </c>
      <c r="E79" s="315">
        <v>1500</v>
      </c>
      <c r="F79" s="295">
        <f>D79*E79</f>
        <v>33000</v>
      </c>
      <c r="G79" s="295"/>
      <c r="H79" s="576"/>
    </row>
    <row r="80" spans="1:157" ht="52">
      <c r="A80" s="80" t="s">
        <v>758</v>
      </c>
      <c r="B80" s="48" t="s">
        <v>759</v>
      </c>
      <c r="C80" s="48" t="s">
        <v>671</v>
      </c>
      <c r="D80" s="280">
        <v>85</v>
      </c>
      <c r="E80" s="315">
        <v>575</v>
      </c>
      <c r="F80" s="295">
        <f>D80*E80</f>
        <v>48875</v>
      </c>
      <c r="G80" s="295"/>
      <c r="H80" s="576"/>
    </row>
    <row r="81" spans="1:157" ht="27" customHeight="1">
      <c r="A81" s="28"/>
      <c r="B81" s="28" t="s">
        <v>672</v>
      </c>
      <c r="C81" s="272"/>
      <c r="D81" s="273"/>
      <c r="E81" s="308"/>
      <c r="F81" s="288"/>
      <c r="G81" s="288"/>
    </row>
    <row r="82" spans="1:157" s="277" customFormat="1" ht="14" thickBot="1">
      <c r="A82" s="32"/>
      <c r="B82" s="32"/>
      <c r="C82" s="25"/>
      <c r="D82" s="274"/>
      <c r="E82" s="309"/>
      <c r="F82" s="290"/>
      <c r="G82" s="290"/>
      <c r="H82" s="575"/>
      <c r="I82" s="271"/>
      <c r="J82" s="271"/>
      <c r="K82" s="271"/>
      <c r="L82" s="271"/>
      <c r="M82" s="271"/>
      <c r="N82" s="271"/>
      <c r="O82" s="271"/>
      <c r="P82" s="271"/>
      <c r="Q82" s="271"/>
      <c r="R82" s="271"/>
      <c r="S82" s="271"/>
      <c r="T82" s="320"/>
    </row>
    <row r="83" spans="1:157" ht="25" customHeight="1" thickBot="1">
      <c r="A83" s="91" t="s">
        <v>330</v>
      </c>
      <c r="B83" s="92"/>
      <c r="C83" s="92"/>
      <c r="D83" s="267"/>
      <c r="E83" s="304"/>
      <c r="F83" s="327">
        <f>SUM(F85:F86)</f>
        <v>55500</v>
      </c>
      <c r="G83" s="528"/>
    </row>
    <row r="84" spans="1:157" ht="40" customHeight="1">
      <c r="A84" s="36" t="s">
        <v>427</v>
      </c>
      <c r="B84" s="36" t="s">
        <v>428</v>
      </c>
      <c r="C84" s="36" t="s">
        <v>381</v>
      </c>
      <c r="D84" s="270" t="s">
        <v>567</v>
      </c>
      <c r="E84" s="305" t="s">
        <v>568</v>
      </c>
      <c r="F84" s="286" t="s">
        <v>569</v>
      </c>
      <c r="G84" s="121" t="s">
        <v>529</v>
      </c>
      <c r="H84" s="114" t="s">
        <v>809</v>
      </c>
    </row>
    <row r="85" spans="1:157" ht="65">
      <c r="A85" s="43">
        <v>2</v>
      </c>
      <c r="B85" s="44" t="s">
        <v>764</v>
      </c>
      <c r="C85" s="44" t="s">
        <v>457</v>
      </c>
      <c r="D85" s="280">
        <v>2</v>
      </c>
      <c r="E85" s="318">
        <v>1500</v>
      </c>
      <c r="F85" s="295">
        <f>E85*D85</f>
        <v>3000</v>
      </c>
      <c r="G85" s="295"/>
      <c r="H85" s="223"/>
    </row>
    <row r="86" spans="1:157" s="24" customFormat="1" ht="39">
      <c r="A86" s="43">
        <v>25</v>
      </c>
      <c r="B86" s="44" t="s">
        <v>765</v>
      </c>
      <c r="C86" s="44" t="s">
        <v>342</v>
      </c>
      <c r="D86" s="79">
        <v>25</v>
      </c>
      <c r="E86" s="318">
        <v>2100</v>
      </c>
      <c r="F86" s="295">
        <f>E86*D86</f>
        <v>52500</v>
      </c>
      <c r="G86" s="295"/>
      <c r="H86" s="131"/>
    </row>
    <row r="87" spans="1:157">
      <c r="A87" s="55"/>
      <c r="B87" s="56"/>
      <c r="C87" s="56"/>
      <c r="D87" s="72"/>
      <c r="E87" s="340"/>
      <c r="F87" s="341"/>
      <c r="G87" s="341"/>
    </row>
    <row r="88" spans="1:157" s="24" customFormat="1" ht="32" customHeight="1" thickBot="1">
      <c r="A88" s="337"/>
      <c r="B88" s="338"/>
      <c r="C88" s="338"/>
      <c r="D88" s="338"/>
      <c r="E88" s="338"/>
      <c r="F88" s="339"/>
      <c r="G88" s="336"/>
      <c r="H88" s="115"/>
    </row>
    <row r="89" spans="1:157" ht="31" customHeight="1" thickBot="1">
      <c r="B89" s="32"/>
      <c r="C89" s="25"/>
      <c r="D89" s="274"/>
      <c r="E89" s="309"/>
      <c r="F89" s="290"/>
      <c r="G89" s="290"/>
    </row>
    <row r="90" spans="1:157" s="3" customFormat="1" ht="28" customHeight="1" thickBot="1">
      <c r="A90" s="342" t="s">
        <v>106</v>
      </c>
      <c r="B90" s="343"/>
      <c r="C90" s="343"/>
      <c r="D90" s="343"/>
      <c r="E90" s="343"/>
      <c r="F90" s="344">
        <f>SUM(F108+F105+F102+F99+F94)</f>
        <v>15000</v>
      </c>
      <c r="G90" s="528"/>
      <c r="H90" s="115"/>
      <c r="I90" s="24"/>
      <c r="J90" s="24"/>
      <c r="K90" s="24"/>
      <c r="L90" s="24"/>
      <c r="M90" s="24"/>
      <c r="N90" s="24"/>
      <c r="O90" s="24"/>
      <c r="P90" s="24"/>
      <c r="Q90" s="24"/>
      <c r="R90" s="24"/>
      <c r="S90" s="24"/>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c r="EO90" s="299"/>
      <c r="EP90" s="299"/>
      <c r="EQ90" s="299"/>
      <c r="ER90" s="299"/>
      <c r="ES90" s="299"/>
      <c r="ET90" s="299"/>
      <c r="EU90" s="299"/>
      <c r="EV90" s="299"/>
      <c r="EW90" s="299"/>
      <c r="EX90" s="299"/>
      <c r="EY90" s="299"/>
      <c r="EZ90" s="299"/>
      <c r="FA90" s="299"/>
    </row>
    <row r="91" spans="1:157" s="3" customFormat="1" ht="21" customHeight="1">
      <c r="A91" s="583" t="s">
        <v>790</v>
      </c>
      <c r="B91" s="521"/>
      <c r="C91" s="521"/>
      <c r="D91" s="521"/>
      <c r="E91" s="521"/>
      <c r="F91" s="578"/>
      <c r="G91" s="578"/>
      <c r="H91" s="115"/>
      <c r="I91" s="24"/>
      <c r="J91" s="24"/>
      <c r="K91" s="24"/>
      <c r="L91" s="24"/>
      <c r="M91" s="24"/>
      <c r="N91" s="24"/>
      <c r="O91" s="24"/>
      <c r="P91" s="24"/>
      <c r="Q91" s="24"/>
      <c r="R91" s="24"/>
      <c r="S91" s="24"/>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c r="CU91" s="299"/>
      <c r="CV91" s="299"/>
      <c r="CW91" s="299"/>
      <c r="CX91" s="299"/>
      <c r="CY91" s="299"/>
      <c r="CZ91" s="299"/>
      <c r="DA91" s="299"/>
      <c r="DB91" s="299"/>
      <c r="DC91" s="299"/>
      <c r="DD91" s="299"/>
      <c r="DE91" s="299"/>
      <c r="DF91" s="299"/>
      <c r="DG91" s="299"/>
      <c r="DH91" s="299"/>
      <c r="DI91" s="299"/>
      <c r="DJ91" s="299"/>
      <c r="DK91" s="299"/>
      <c r="DL91" s="299"/>
      <c r="DM91" s="299"/>
      <c r="DN91" s="299"/>
      <c r="DO91" s="299"/>
      <c r="DP91" s="299"/>
      <c r="DQ91" s="299"/>
      <c r="DR91" s="299"/>
      <c r="DS91" s="299"/>
      <c r="DT91" s="299"/>
      <c r="DU91" s="299"/>
      <c r="DV91" s="299"/>
      <c r="DW91" s="299"/>
      <c r="DX91" s="299"/>
      <c r="DY91" s="299"/>
      <c r="DZ91" s="299"/>
      <c r="EA91" s="299"/>
      <c r="EB91" s="299"/>
      <c r="EC91" s="299"/>
      <c r="ED91" s="299"/>
      <c r="EE91" s="299"/>
      <c r="EF91" s="299"/>
      <c r="EG91" s="299"/>
      <c r="EH91" s="299"/>
      <c r="EI91" s="299"/>
      <c r="EJ91" s="299"/>
      <c r="EK91" s="299"/>
      <c r="EL91" s="299"/>
      <c r="EM91" s="299"/>
      <c r="EN91" s="299"/>
      <c r="EO91" s="299"/>
      <c r="EP91" s="299"/>
      <c r="EQ91" s="299"/>
      <c r="ER91" s="299"/>
      <c r="ES91" s="299"/>
      <c r="ET91" s="299"/>
      <c r="EU91" s="299"/>
      <c r="EV91" s="299"/>
      <c r="EW91" s="299"/>
      <c r="EX91" s="299"/>
      <c r="EY91" s="299"/>
      <c r="EZ91" s="299"/>
      <c r="FA91" s="299"/>
    </row>
    <row r="92" spans="1:157" s="281" customFormat="1" ht="26" customHeight="1">
      <c r="A92" s="602" t="s">
        <v>787</v>
      </c>
      <c r="B92" s="607"/>
      <c r="C92" s="607"/>
      <c r="D92" s="607"/>
      <c r="E92" s="607"/>
      <c r="F92" s="607"/>
      <c r="G92" s="607"/>
      <c r="H92" s="607"/>
      <c r="I92" s="370"/>
      <c r="J92" s="127"/>
      <c r="K92" s="127"/>
      <c r="L92" s="127"/>
      <c r="M92" s="127"/>
      <c r="N92" s="127"/>
      <c r="O92" s="127"/>
      <c r="P92" s="127"/>
      <c r="Q92" s="127"/>
      <c r="R92" s="127"/>
      <c r="S92" s="127"/>
      <c r="T92" s="321"/>
    </row>
    <row r="93" spans="1:157" s="127" customFormat="1" ht="15" thickBot="1">
      <c r="B93" s="328"/>
      <c r="C93" s="328"/>
      <c r="D93" s="328"/>
      <c r="E93" s="328"/>
      <c r="F93" s="328"/>
      <c r="G93" s="595"/>
      <c r="H93" s="42"/>
    </row>
    <row r="94" spans="1:157" ht="14" thickBot="1">
      <c r="A94" s="91" t="s">
        <v>511</v>
      </c>
      <c r="B94" s="92"/>
      <c r="C94" s="92"/>
      <c r="D94" s="267"/>
      <c r="E94" s="304"/>
      <c r="F94" s="347">
        <f>SUM(F96)</f>
        <v>15000</v>
      </c>
      <c r="G94" s="528"/>
    </row>
    <row r="95" spans="1:157" ht="35" customHeight="1">
      <c r="A95" s="36" t="s">
        <v>427</v>
      </c>
      <c r="B95" s="36" t="s">
        <v>428</v>
      </c>
      <c r="C95" s="36" t="s">
        <v>381</v>
      </c>
      <c r="D95" s="270" t="s">
        <v>567</v>
      </c>
      <c r="E95" s="319" t="s">
        <v>568</v>
      </c>
      <c r="F95" s="297" t="s">
        <v>569</v>
      </c>
      <c r="G95" s="215" t="s">
        <v>531</v>
      </c>
      <c r="H95" s="114" t="s">
        <v>809</v>
      </c>
    </row>
    <row r="96" spans="1:157" ht="26">
      <c r="A96" s="58" t="s">
        <v>712</v>
      </c>
      <c r="B96" s="58" t="s">
        <v>713</v>
      </c>
      <c r="C96" s="44" t="s">
        <v>394</v>
      </c>
      <c r="D96" s="60">
        <v>10</v>
      </c>
      <c r="E96" s="306">
        <v>1500</v>
      </c>
      <c r="F96" s="287">
        <f>SUM(D96*E96)</f>
        <v>15000</v>
      </c>
      <c r="G96" s="287"/>
      <c r="H96" s="223"/>
    </row>
    <row r="97" spans="1:7" ht="23" customHeight="1">
      <c r="A97" s="28"/>
      <c r="B97" s="28" t="s">
        <v>767</v>
      </c>
      <c r="C97" s="272"/>
      <c r="D97" s="273"/>
      <c r="E97" s="308"/>
      <c r="F97" s="288"/>
      <c r="G97" s="288"/>
    </row>
    <row r="98" spans="1:7" ht="14" thickBot="1">
      <c r="A98" s="32"/>
      <c r="B98" s="32"/>
      <c r="C98" s="25"/>
      <c r="D98" s="274"/>
      <c r="E98" s="309"/>
      <c r="F98" s="290"/>
      <c r="G98" s="290"/>
    </row>
    <row r="99" spans="1:7" ht="14" thickBot="1">
      <c r="A99" s="91" t="s">
        <v>364</v>
      </c>
      <c r="B99" s="92"/>
      <c r="C99" s="92"/>
      <c r="D99" s="267"/>
      <c r="E99" s="304"/>
      <c r="F99" s="327">
        <v>0</v>
      </c>
      <c r="G99" s="528"/>
    </row>
    <row r="100" spans="1:7" ht="25" customHeight="1">
      <c r="A100" s="32"/>
      <c r="B100" s="32"/>
      <c r="C100" s="25"/>
      <c r="D100" s="274"/>
      <c r="E100" s="309"/>
      <c r="F100" s="291"/>
      <c r="G100" s="291"/>
    </row>
    <row r="101" spans="1:7" ht="14" thickBot="1">
      <c r="A101" s="32"/>
      <c r="B101" s="32"/>
      <c r="C101" s="25"/>
      <c r="D101" s="274"/>
      <c r="E101" s="309"/>
      <c r="F101" s="291"/>
      <c r="G101" s="291"/>
    </row>
    <row r="102" spans="1:7" ht="14" thickBot="1">
      <c r="A102" s="91" t="s">
        <v>178</v>
      </c>
      <c r="B102" s="92"/>
      <c r="C102" s="92"/>
      <c r="D102" s="267"/>
      <c r="E102" s="304"/>
      <c r="F102" s="327">
        <v>0</v>
      </c>
      <c r="G102" s="528"/>
    </row>
    <row r="103" spans="1:7" ht="23" customHeight="1">
      <c r="A103" s="32"/>
      <c r="B103" s="32"/>
      <c r="C103" s="25"/>
      <c r="D103" s="274"/>
      <c r="E103" s="309"/>
      <c r="F103" s="291"/>
      <c r="G103" s="291"/>
    </row>
    <row r="104" spans="1:7" ht="14" thickBot="1">
      <c r="A104" s="32"/>
      <c r="B104" s="32"/>
      <c r="C104" s="25"/>
      <c r="D104" s="274"/>
      <c r="E104" s="309"/>
      <c r="F104" s="291"/>
      <c r="G104" s="291"/>
    </row>
    <row r="105" spans="1:7" ht="14" thickBot="1">
      <c r="A105" s="91" t="s">
        <v>768</v>
      </c>
      <c r="B105" s="92"/>
      <c r="C105" s="92"/>
      <c r="D105" s="267"/>
      <c r="E105" s="304"/>
      <c r="F105" s="327">
        <v>0</v>
      </c>
      <c r="G105" s="528"/>
    </row>
    <row r="106" spans="1:7" ht="26" customHeight="1">
      <c r="A106" s="25"/>
      <c r="B106" s="25"/>
      <c r="C106" s="25"/>
      <c r="D106" s="27"/>
      <c r="E106" s="309"/>
      <c r="F106" s="291"/>
      <c r="G106" s="291"/>
    </row>
    <row r="107" spans="1:7" ht="20" customHeight="1" thickBot="1">
      <c r="A107" s="25"/>
      <c r="B107" s="25"/>
      <c r="C107" s="25"/>
      <c r="D107" s="27"/>
      <c r="E107" s="309"/>
      <c r="F107" s="291"/>
      <c r="G107" s="291"/>
    </row>
    <row r="108" spans="1:7" ht="26" customHeight="1" thickBot="1">
      <c r="A108" s="91" t="s">
        <v>769</v>
      </c>
      <c r="B108" s="92"/>
      <c r="C108" s="92"/>
      <c r="D108" s="267"/>
      <c r="E108" s="304"/>
      <c r="F108" s="327">
        <v>0</v>
      </c>
      <c r="G108" s="528"/>
    </row>
    <row r="109" spans="1:7" ht="24" customHeight="1">
      <c r="A109" s="331"/>
      <c r="B109" s="329"/>
      <c r="C109" s="329"/>
      <c r="D109" s="332"/>
      <c r="E109" s="333"/>
      <c r="F109" s="334"/>
      <c r="G109" s="334"/>
    </row>
    <row r="110" spans="1:7" ht="30" customHeight="1">
      <c r="A110" s="331"/>
      <c r="B110" s="329"/>
      <c r="C110" s="329"/>
      <c r="D110" s="332"/>
      <c r="E110" s="571"/>
      <c r="F110" s="334"/>
      <c r="G110" s="334"/>
    </row>
    <row r="111" spans="1:7" ht="14" thickBot="1">
      <c r="A111" s="28"/>
      <c r="B111" s="28"/>
      <c r="C111" s="272"/>
      <c r="D111" s="273"/>
      <c r="E111" s="308"/>
      <c r="F111" s="288"/>
      <c r="G111" s="288"/>
    </row>
    <row r="112" spans="1:7" ht="30" customHeight="1" thickBot="1">
      <c r="A112" s="348" t="s">
        <v>107</v>
      </c>
      <c r="B112" s="349"/>
      <c r="C112" s="349"/>
      <c r="D112" s="349"/>
      <c r="E112" s="349"/>
      <c r="F112" s="350">
        <f>SUM(F116+F125)</f>
        <v>259306</v>
      </c>
      <c r="G112" s="528"/>
    </row>
    <row r="113" spans="1:20" ht="30" customHeight="1">
      <c r="A113" s="583" t="s">
        <v>790</v>
      </c>
      <c r="B113" s="24"/>
      <c r="C113" s="24"/>
      <c r="D113" s="24"/>
      <c r="E113" s="24"/>
      <c r="F113" s="336"/>
      <c r="G113" s="336"/>
    </row>
    <row r="114" spans="1:20" s="277" customFormat="1" ht="28" customHeight="1">
      <c r="A114" s="605" t="s">
        <v>788</v>
      </c>
      <c r="B114" s="606"/>
      <c r="C114" s="606"/>
      <c r="D114" s="606"/>
      <c r="E114" s="606"/>
      <c r="F114" s="606"/>
      <c r="G114" s="606"/>
      <c r="H114" s="607"/>
      <c r="I114" s="271"/>
      <c r="J114" s="271"/>
      <c r="K114" s="271"/>
      <c r="L114" s="271"/>
      <c r="M114" s="271"/>
      <c r="N114" s="271"/>
      <c r="O114" s="271"/>
      <c r="P114" s="271"/>
      <c r="Q114" s="271"/>
      <c r="R114" s="271"/>
      <c r="S114" s="271"/>
      <c r="T114" s="320"/>
    </row>
    <row r="115" spans="1:20" s="271" customFormat="1" ht="28" customHeight="1" thickBot="1">
      <c r="A115" s="585"/>
      <c r="B115" s="588"/>
      <c r="C115" s="588"/>
      <c r="D115" s="588"/>
      <c r="E115" s="588"/>
      <c r="F115" s="588"/>
      <c r="G115" s="588"/>
      <c r="H115" s="517"/>
    </row>
    <row r="116" spans="1:20" s="271" customFormat="1" ht="32" customHeight="1" thickBot="1">
      <c r="A116" s="91" t="s">
        <v>681</v>
      </c>
      <c r="B116" s="92"/>
      <c r="C116" s="92"/>
      <c r="D116" s="267"/>
      <c r="E116" s="304"/>
      <c r="F116" s="284">
        <f>SUM(F118:F122)</f>
        <v>22310</v>
      </c>
      <c r="G116" s="528"/>
      <c r="H116" s="322"/>
    </row>
    <row r="117" spans="1:20" s="271" customFormat="1" ht="34" customHeight="1">
      <c r="A117" s="324" t="s">
        <v>682</v>
      </c>
      <c r="B117" s="324" t="s">
        <v>526</v>
      </c>
      <c r="C117" s="324" t="s">
        <v>527</v>
      </c>
      <c r="D117" s="324" t="s">
        <v>528</v>
      </c>
      <c r="E117" s="325" t="s">
        <v>750</v>
      </c>
      <c r="F117" s="326" t="s">
        <v>683</v>
      </c>
      <c r="G117" s="215" t="s">
        <v>532</v>
      </c>
      <c r="H117" s="114" t="s">
        <v>809</v>
      </c>
    </row>
    <row r="118" spans="1:20" s="271" customFormat="1" ht="39">
      <c r="A118" s="253" t="s">
        <v>654</v>
      </c>
      <c r="B118" s="253" t="s">
        <v>482</v>
      </c>
      <c r="C118" s="253" t="s">
        <v>684</v>
      </c>
      <c r="D118" s="254">
        <v>5</v>
      </c>
      <c r="E118" s="312">
        <v>1540</v>
      </c>
      <c r="F118" s="292">
        <f>E118*D118</f>
        <v>7700</v>
      </c>
      <c r="G118" s="543"/>
      <c r="H118" s="223"/>
    </row>
    <row r="119" spans="1:20" s="271" customFormat="1" ht="26">
      <c r="A119" s="253" t="s">
        <v>655</v>
      </c>
      <c r="B119" s="256" t="s">
        <v>474</v>
      </c>
      <c r="C119" s="253" t="s">
        <v>476</v>
      </c>
      <c r="D119" s="254">
        <v>2</v>
      </c>
      <c r="E119" s="312">
        <v>2125</v>
      </c>
      <c r="F119" s="292">
        <f>E119*D119</f>
        <v>4250</v>
      </c>
      <c r="G119" s="543"/>
      <c r="H119" s="223"/>
    </row>
    <row r="120" spans="1:20" s="271" customFormat="1" ht="26">
      <c r="A120" s="253" t="s">
        <v>685</v>
      </c>
      <c r="B120" s="253" t="s">
        <v>512</v>
      </c>
      <c r="C120" s="253" t="s">
        <v>513</v>
      </c>
      <c r="D120" s="254">
        <v>4</v>
      </c>
      <c r="E120" s="312">
        <v>1540</v>
      </c>
      <c r="F120" s="292">
        <f>E120*D120</f>
        <v>6160</v>
      </c>
      <c r="G120" s="543"/>
      <c r="H120" s="576"/>
    </row>
    <row r="121" spans="1:20" s="271" customFormat="1" ht="39">
      <c r="A121" s="253" t="s">
        <v>685</v>
      </c>
      <c r="B121" s="253" t="s">
        <v>514</v>
      </c>
      <c r="C121" s="253" t="s">
        <v>686</v>
      </c>
      <c r="D121" s="254">
        <v>1</v>
      </c>
      <c r="E121" s="312">
        <v>2300</v>
      </c>
      <c r="F121" s="292">
        <f>E121*D121</f>
        <v>2300</v>
      </c>
      <c r="G121" s="543"/>
      <c r="H121" s="576"/>
    </row>
    <row r="122" spans="1:20" s="271" customFormat="1" ht="52">
      <c r="A122" s="253" t="s">
        <v>687</v>
      </c>
      <c r="B122" s="253" t="s">
        <v>688</v>
      </c>
      <c r="C122" s="253" t="s">
        <v>689</v>
      </c>
      <c r="D122" s="254">
        <v>1</v>
      </c>
      <c r="E122" s="312">
        <v>1900</v>
      </c>
      <c r="F122" s="292">
        <f>E122*D122</f>
        <v>1900</v>
      </c>
      <c r="G122" s="543"/>
      <c r="H122" s="576"/>
    </row>
    <row r="123" spans="1:20" s="271" customFormat="1" ht="28" customHeight="1">
      <c r="A123" s="585"/>
      <c r="B123" s="588"/>
      <c r="C123" s="588"/>
      <c r="D123" s="588"/>
      <c r="E123" s="588"/>
      <c r="F123" s="588"/>
      <c r="G123" s="588"/>
      <c r="H123" s="517"/>
    </row>
    <row r="124" spans="1:20" s="271" customFormat="1" ht="28" customHeight="1" thickBot="1">
      <c r="A124" s="113"/>
      <c r="B124" s="579"/>
      <c r="C124" s="579"/>
      <c r="D124" s="579"/>
      <c r="E124" s="579"/>
      <c r="F124" s="579"/>
      <c r="G124" s="579"/>
      <c r="H124" s="575"/>
    </row>
    <row r="125" spans="1:20" ht="34" customHeight="1" thickBot="1">
      <c r="A125" s="366" t="s">
        <v>770</v>
      </c>
      <c r="B125" s="92"/>
      <c r="C125" s="92"/>
      <c r="D125" s="267"/>
      <c r="E125" s="304"/>
      <c r="F125" s="327">
        <f>SUM(F127:F146)</f>
        <v>236996</v>
      </c>
      <c r="G125" s="528"/>
    </row>
    <row r="126" spans="1:20" ht="37" customHeight="1">
      <c r="A126" s="36" t="s">
        <v>427</v>
      </c>
      <c r="B126" s="36" t="s">
        <v>428</v>
      </c>
      <c r="C126" s="36" t="s">
        <v>381</v>
      </c>
      <c r="D126" s="270" t="s">
        <v>567</v>
      </c>
      <c r="E126" s="305" t="s">
        <v>568</v>
      </c>
      <c r="F126" s="286" t="s">
        <v>569</v>
      </c>
      <c r="G126" s="215" t="s">
        <v>532</v>
      </c>
      <c r="H126" s="114" t="s">
        <v>809</v>
      </c>
    </row>
    <row r="127" spans="1:20" ht="78">
      <c r="A127" s="58"/>
      <c r="B127" s="44" t="s">
        <v>771</v>
      </c>
      <c r="C127" s="48" t="s">
        <v>772</v>
      </c>
      <c r="D127" s="60">
        <v>1</v>
      </c>
      <c r="E127" s="306">
        <v>95000</v>
      </c>
      <c r="F127" s="287">
        <f>SUM(D127*E127)</f>
        <v>95000</v>
      </c>
      <c r="G127" s="287"/>
      <c r="H127" s="223"/>
    </row>
    <row r="128" spans="1:20" ht="78">
      <c r="A128" s="62"/>
      <c r="B128" s="44" t="s">
        <v>558</v>
      </c>
      <c r="C128" s="48" t="s">
        <v>773</v>
      </c>
      <c r="D128" s="46">
        <v>1</v>
      </c>
      <c r="E128" s="307">
        <v>10000</v>
      </c>
      <c r="F128" s="287">
        <f>SUM(D128*E128)</f>
        <v>10000</v>
      </c>
      <c r="G128" s="287"/>
      <c r="H128" s="576"/>
    </row>
    <row r="129" spans="1:8" ht="78">
      <c r="A129" s="80"/>
      <c r="B129" s="80" t="s">
        <v>461</v>
      </c>
      <c r="C129" s="48" t="s">
        <v>774</v>
      </c>
      <c r="D129" s="46">
        <v>1</v>
      </c>
      <c r="E129" s="307">
        <v>1540</v>
      </c>
      <c r="F129" s="287">
        <f>SUM(D129*E129)</f>
        <v>1540</v>
      </c>
      <c r="G129" s="287"/>
      <c r="H129" s="576"/>
    </row>
    <row r="130" spans="1:8" ht="117">
      <c r="A130" s="48" t="s">
        <v>466</v>
      </c>
      <c r="B130" s="44" t="s">
        <v>440</v>
      </c>
      <c r="C130" s="48"/>
      <c r="D130" s="46">
        <v>8</v>
      </c>
      <c r="E130" s="307">
        <v>1540</v>
      </c>
      <c r="F130" s="287">
        <f>E130*D130</f>
        <v>12320</v>
      </c>
      <c r="G130" s="287"/>
      <c r="H130" s="576"/>
    </row>
    <row r="131" spans="1:8" ht="39">
      <c r="A131" s="78" t="s">
        <v>442</v>
      </c>
      <c r="B131" s="80" t="s">
        <v>441</v>
      </c>
      <c r="C131" s="48"/>
      <c r="D131" s="46">
        <v>1</v>
      </c>
      <c r="E131" s="307">
        <v>1500</v>
      </c>
      <c r="F131" s="287">
        <f>E131*D131</f>
        <v>1500</v>
      </c>
      <c r="G131" s="287"/>
      <c r="H131" s="576"/>
    </row>
    <row r="132" spans="1:8" ht="39">
      <c r="A132" s="78" t="s">
        <v>437</v>
      </c>
      <c r="B132" s="80" t="s">
        <v>438</v>
      </c>
      <c r="C132" s="48"/>
      <c r="D132" s="46">
        <v>3</v>
      </c>
      <c r="E132" s="307">
        <v>2125</v>
      </c>
      <c r="F132" s="287">
        <f>E132*D132</f>
        <v>6375</v>
      </c>
      <c r="G132" s="287"/>
      <c r="H132" s="576"/>
    </row>
    <row r="133" spans="1:8" ht="169">
      <c r="A133" s="48" t="s">
        <v>326</v>
      </c>
      <c r="B133" s="48" t="s">
        <v>439</v>
      </c>
      <c r="C133" s="48"/>
      <c r="D133" s="46">
        <v>24</v>
      </c>
      <c r="E133" s="307">
        <v>700</v>
      </c>
      <c r="F133" s="287">
        <f>E133*D133</f>
        <v>16800</v>
      </c>
      <c r="G133" s="287"/>
      <c r="H133" s="576"/>
    </row>
    <row r="134" spans="1:8" ht="39">
      <c r="A134" s="48" t="s">
        <v>709</v>
      </c>
      <c r="B134" s="44" t="s">
        <v>487</v>
      </c>
      <c r="C134" s="48" t="s">
        <v>519</v>
      </c>
      <c r="D134" s="46">
        <v>2</v>
      </c>
      <c r="E134" s="307">
        <v>2000</v>
      </c>
      <c r="F134" s="287">
        <f t="shared" ref="F134:F139" si="1">E134*D134</f>
        <v>4000</v>
      </c>
      <c r="G134" s="287"/>
      <c r="H134" s="576"/>
    </row>
    <row r="135" spans="1:8" ht="39">
      <c r="A135" s="80" t="s">
        <v>817</v>
      </c>
      <c r="B135" s="44" t="s">
        <v>792</v>
      </c>
      <c r="C135" s="48" t="s">
        <v>819</v>
      </c>
      <c r="D135" s="46">
        <v>2</v>
      </c>
      <c r="E135" s="307">
        <v>449</v>
      </c>
      <c r="F135" s="287">
        <f t="shared" si="1"/>
        <v>898</v>
      </c>
      <c r="G135" s="287"/>
      <c r="H135" s="576"/>
    </row>
    <row r="136" spans="1:8" ht="39">
      <c r="A136" s="78" t="s">
        <v>656</v>
      </c>
      <c r="B136" s="80" t="s">
        <v>657</v>
      </c>
      <c r="C136" s="48" t="s">
        <v>782</v>
      </c>
      <c r="D136" s="46">
        <v>1</v>
      </c>
      <c r="E136" s="307">
        <v>1000</v>
      </c>
      <c r="F136" s="287">
        <f t="shared" si="1"/>
        <v>1000</v>
      </c>
      <c r="G136" s="287"/>
      <c r="H136" s="576"/>
    </row>
    <row r="137" spans="1:8" ht="39">
      <c r="A137" s="78" t="s">
        <v>465</v>
      </c>
      <c r="B137" s="78" t="s">
        <v>463</v>
      </c>
      <c r="C137" s="48"/>
      <c r="D137" s="46">
        <v>1</v>
      </c>
      <c r="E137" s="307">
        <v>3500</v>
      </c>
      <c r="F137" s="287">
        <f t="shared" si="1"/>
        <v>3500</v>
      </c>
      <c r="G137" s="287"/>
      <c r="H137" s="576"/>
    </row>
    <row r="138" spans="1:8" ht="59" customHeight="1">
      <c r="A138" s="48" t="s">
        <v>465</v>
      </c>
      <c r="B138" s="48" t="s">
        <v>464</v>
      </c>
      <c r="C138" s="48"/>
      <c r="D138" s="46">
        <v>1</v>
      </c>
      <c r="E138" s="307">
        <v>1198</v>
      </c>
      <c r="F138" s="287">
        <f t="shared" si="1"/>
        <v>1198</v>
      </c>
      <c r="G138" s="287"/>
      <c r="H138" s="576"/>
    </row>
    <row r="139" spans="1:8" ht="39">
      <c r="A139" s="48" t="s">
        <v>452</v>
      </c>
      <c r="B139" s="44" t="s">
        <v>359</v>
      </c>
      <c r="C139" s="48"/>
      <c r="D139" s="46">
        <v>4</v>
      </c>
      <c r="E139" s="307">
        <v>1885</v>
      </c>
      <c r="F139" s="287">
        <f t="shared" si="1"/>
        <v>7540</v>
      </c>
      <c r="G139" s="287"/>
      <c r="H139" s="576"/>
    </row>
    <row r="140" spans="1:8" ht="26">
      <c r="A140" s="48" t="s">
        <v>783</v>
      </c>
      <c r="B140" s="44" t="s">
        <v>784</v>
      </c>
      <c r="C140" s="48" t="s">
        <v>785</v>
      </c>
      <c r="D140" s="46">
        <v>2</v>
      </c>
      <c r="E140" s="307">
        <v>1500</v>
      </c>
      <c r="F140" s="287">
        <f t="shared" ref="F140:F146" si="2">E140*D140</f>
        <v>3000</v>
      </c>
      <c r="G140" s="287"/>
      <c r="H140" s="576"/>
    </row>
    <row r="141" spans="1:8" ht="39">
      <c r="A141" s="48" t="s">
        <v>731</v>
      </c>
      <c r="B141" s="48" t="s">
        <v>732</v>
      </c>
      <c r="C141" s="48" t="s">
        <v>733</v>
      </c>
      <c r="D141" s="46">
        <v>4</v>
      </c>
      <c r="E141" s="307">
        <v>1995</v>
      </c>
      <c r="F141" s="287">
        <f t="shared" si="2"/>
        <v>7980</v>
      </c>
      <c r="G141" s="287"/>
      <c r="H141" s="576"/>
    </row>
    <row r="142" spans="1:8" ht="52">
      <c r="A142" s="48" t="s">
        <v>408</v>
      </c>
      <c r="B142" s="44" t="s">
        <v>407</v>
      </c>
      <c r="C142" s="48"/>
      <c r="D142" s="46">
        <v>8</v>
      </c>
      <c r="E142" s="307">
        <v>1725</v>
      </c>
      <c r="F142" s="287">
        <f t="shared" si="2"/>
        <v>13800</v>
      </c>
      <c r="G142" s="287"/>
      <c r="H142" s="576"/>
    </row>
    <row r="143" spans="1:8" ht="117">
      <c r="A143" s="48" t="s">
        <v>734</v>
      </c>
      <c r="B143" s="44" t="s">
        <v>505</v>
      </c>
      <c r="C143" s="48" t="s">
        <v>502</v>
      </c>
      <c r="D143" s="46">
        <v>10</v>
      </c>
      <c r="E143" s="307">
        <v>1540</v>
      </c>
      <c r="F143" s="287">
        <f t="shared" si="2"/>
        <v>15400</v>
      </c>
      <c r="G143" s="287"/>
      <c r="H143" s="576"/>
    </row>
    <row r="144" spans="1:8" ht="247">
      <c r="A144" s="48" t="s">
        <v>802</v>
      </c>
      <c r="B144" s="44" t="s">
        <v>436</v>
      </c>
      <c r="C144" s="48" t="s">
        <v>760</v>
      </c>
      <c r="D144" s="46">
        <v>6</v>
      </c>
      <c r="E144" s="307">
        <v>410</v>
      </c>
      <c r="F144" s="287">
        <f t="shared" si="2"/>
        <v>2460</v>
      </c>
      <c r="G144" s="287"/>
      <c r="H144" s="576"/>
    </row>
    <row r="145" spans="1:8" ht="39">
      <c r="A145" s="48" t="s">
        <v>462</v>
      </c>
      <c r="B145" s="78" t="s">
        <v>302</v>
      </c>
      <c r="C145" s="48"/>
      <c r="D145" s="46">
        <v>1</v>
      </c>
      <c r="E145" s="307">
        <v>1198</v>
      </c>
      <c r="F145" s="287">
        <f t="shared" si="2"/>
        <v>1198</v>
      </c>
      <c r="G145" s="287"/>
      <c r="H145" s="576"/>
    </row>
    <row r="146" spans="1:8" ht="40" customHeight="1">
      <c r="A146" s="48" t="s">
        <v>462</v>
      </c>
      <c r="B146" s="78" t="s">
        <v>387</v>
      </c>
      <c r="C146" s="48"/>
      <c r="D146" s="46">
        <v>23</v>
      </c>
      <c r="E146" s="307">
        <v>1369</v>
      </c>
      <c r="F146" s="287">
        <f t="shared" si="2"/>
        <v>31487</v>
      </c>
      <c r="G146" s="287"/>
      <c r="H146" s="576"/>
    </row>
    <row r="147" spans="1:8">
      <c r="A147" s="282"/>
      <c r="B147" s="282"/>
    </row>
    <row r="149" spans="1:8">
      <c r="A149" s="67"/>
      <c r="B149" s="67"/>
      <c r="C149" s="67"/>
      <c r="D149" s="15"/>
      <c r="E149" s="313"/>
      <c r="F149" s="289"/>
      <c r="G149" s="447"/>
    </row>
    <row r="150" spans="1:8">
      <c r="A150" s="67"/>
      <c r="B150" s="67"/>
      <c r="C150" s="67"/>
      <c r="D150" s="15"/>
      <c r="E150" s="313"/>
      <c r="F150" s="289"/>
      <c r="G150" s="447"/>
    </row>
    <row r="151" spans="1:8">
      <c r="A151" s="67"/>
      <c r="B151" s="67"/>
      <c r="C151" s="67"/>
      <c r="D151" s="15"/>
      <c r="E151" s="313"/>
      <c r="F151" s="289"/>
      <c r="G151" s="447"/>
    </row>
    <row r="152" spans="1:8">
      <c r="A152" s="67"/>
      <c r="B152" s="67"/>
      <c r="C152" s="67"/>
      <c r="D152" s="15"/>
      <c r="E152" s="313"/>
      <c r="F152" s="289"/>
      <c r="G152" s="447"/>
    </row>
    <row r="153" spans="1:8">
      <c r="A153" s="67"/>
      <c r="B153" s="67"/>
      <c r="C153" s="67"/>
      <c r="D153" s="15"/>
      <c r="E153" s="313"/>
      <c r="F153" s="289"/>
      <c r="G153" s="447"/>
    </row>
    <row r="154" spans="1:8">
      <c r="A154" s="67"/>
      <c r="B154" s="67"/>
      <c r="C154" s="67"/>
      <c r="D154" s="15"/>
      <c r="E154" s="313"/>
      <c r="F154" s="289"/>
      <c r="G154" s="447"/>
    </row>
    <row r="155" spans="1:8">
      <c r="A155" s="67"/>
      <c r="B155" s="67"/>
      <c r="C155" s="67"/>
      <c r="D155" s="15"/>
      <c r="E155" s="313"/>
      <c r="F155" s="289"/>
      <c r="G155" s="447"/>
    </row>
    <row r="156" spans="1:8">
      <c r="A156" s="67"/>
      <c r="B156" s="67"/>
      <c r="C156" s="67"/>
      <c r="D156" s="15"/>
      <c r="E156" s="313"/>
      <c r="F156" s="289"/>
      <c r="G156" s="447"/>
    </row>
    <row r="157" spans="1:8">
      <c r="A157" s="67"/>
      <c r="B157" s="67"/>
      <c r="C157" s="67"/>
      <c r="D157" s="15"/>
      <c r="E157" s="313"/>
      <c r="F157" s="289"/>
      <c r="G157" s="447"/>
    </row>
    <row r="158" spans="1:8">
      <c r="A158" s="67"/>
      <c r="B158" s="67"/>
      <c r="C158" s="67"/>
      <c r="D158" s="15"/>
      <c r="E158" s="313"/>
      <c r="F158" s="289"/>
      <c r="G158" s="447"/>
    </row>
    <row r="159" spans="1:8">
      <c r="A159" s="67"/>
      <c r="B159" s="67"/>
      <c r="C159" s="67"/>
      <c r="D159" s="15"/>
      <c r="E159" s="313"/>
      <c r="F159" s="289"/>
      <c r="G159" s="447"/>
    </row>
    <row r="160" spans="1:8">
      <c r="A160" s="67"/>
      <c r="B160" s="67"/>
      <c r="C160" s="67"/>
      <c r="D160" s="15"/>
      <c r="E160" s="313"/>
      <c r="F160" s="289"/>
      <c r="G160" s="447"/>
    </row>
    <row r="161" spans="1:7">
      <c r="A161" s="67"/>
      <c r="B161" s="67"/>
      <c r="C161" s="67"/>
      <c r="D161" s="15"/>
      <c r="E161" s="313"/>
      <c r="F161" s="289"/>
      <c r="G161" s="447"/>
    </row>
    <row r="162" spans="1:7">
      <c r="A162" s="67"/>
      <c r="B162" s="67"/>
      <c r="C162" s="67"/>
      <c r="D162" s="15"/>
      <c r="E162" s="313"/>
      <c r="F162" s="289"/>
      <c r="G162" s="447"/>
    </row>
    <row r="163" spans="1:7">
      <c r="A163" s="67"/>
      <c r="B163" s="67"/>
      <c r="C163" s="67"/>
      <c r="D163" s="15"/>
      <c r="E163" s="313"/>
      <c r="F163" s="289"/>
      <c r="G163" s="447"/>
    </row>
    <row r="164" spans="1:7">
      <c r="A164" s="67"/>
      <c r="B164" s="67"/>
      <c r="C164" s="67"/>
      <c r="D164" s="15"/>
      <c r="E164" s="313"/>
      <c r="F164" s="289"/>
      <c r="G164" s="447"/>
    </row>
    <row r="165" spans="1:7">
      <c r="A165" s="67"/>
      <c r="B165" s="67"/>
      <c r="C165" s="67"/>
      <c r="D165" s="15"/>
      <c r="E165" s="313"/>
      <c r="F165" s="289"/>
      <c r="G165" s="447"/>
    </row>
    <row r="166" spans="1:7">
      <c r="A166" s="67"/>
      <c r="B166" s="67"/>
      <c r="C166" s="67"/>
      <c r="D166" s="15"/>
      <c r="E166" s="313"/>
      <c r="F166" s="289"/>
      <c r="G166" s="447"/>
    </row>
    <row r="167" spans="1:7">
      <c r="A167" s="67"/>
      <c r="B167" s="67"/>
      <c r="C167" s="67"/>
      <c r="D167" s="15"/>
      <c r="E167" s="313"/>
      <c r="F167" s="289"/>
      <c r="G167" s="447"/>
    </row>
    <row r="168" spans="1:7">
      <c r="A168" s="67"/>
      <c r="B168" s="67"/>
      <c r="C168" s="67"/>
      <c r="D168" s="15"/>
      <c r="E168" s="313"/>
      <c r="F168" s="289"/>
      <c r="G168" s="447"/>
    </row>
    <row r="169" spans="1:7">
      <c r="A169" s="67"/>
      <c r="B169" s="67"/>
      <c r="C169" s="67"/>
      <c r="D169" s="15"/>
      <c r="E169" s="313"/>
      <c r="F169" s="289"/>
      <c r="G169" s="447"/>
    </row>
    <row r="170" spans="1:7">
      <c r="A170" s="67"/>
      <c r="B170" s="67"/>
      <c r="C170" s="67"/>
      <c r="D170" s="15"/>
      <c r="E170" s="313"/>
      <c r="F170" s="289"/>
      <c r="G170" s="447"/>
    </row>
    <row r="171" spans="1:7">
      <c r="A171" s="67"/>
      <c r="B171" s="67"/>
      <c r="C171" s="67"/>
      <c r="D171" s="15"/>
      <c r="E171" s="313"/>
      <c r="F171" s="289"/>
      <c r="G171" s="447"/>
    </row>
    <row r="172" spans="1:7">
      <c r="A172" s="67"/>
      <c r="B172" s="67"/>
      <c r="C172" s="67"/>
      <c r="D172" s="15"/>
      <c r="E172" s="313"/>
      <c r="F172" s="289"/>
      <c r="G172" s="447"/>
    </row>
    <row r="173" spans="1:7">
      <c r="A173" s="67"/>
      <c r="B173" s="67"/>
      <c r="C173" s="67"/>
      <c r="D173" s="15"/>
      <c r="E173" s="313"/>
      <c r="F173" s="289"/>
      <c r="G173" s="447"/>
    </row>
    <row r="174" spans="1:7">
      <c r="A174" s="67"/>
      <c r="B174" s="67"/>
      <c r="C174" s="67"/>
      <c r="D174" s="15"/>
      <c r="E174" s="313"/>
      <c r="F174" s="289"/>
      <c r="G174" s="447"/>
    </row>
    <row r="175" spans="1:7">
      <c r="A175" s="67"/>
      <c r="B175" s="67"/>
      <c r="C175" s="67"/>
      <c r="D175" s="15"/>
      <c r="E175" s="313"/>
      <c r="F175" s="289"/>
      <c r="G175" s="447"/>
    </row>
    <row r="176" spans="1:7">
      <c r="A176" s="67"/>
      <c r="B176" s="67"/>
      <c r="C176" s="67"/>
      <c r="D176" s="15"/>
      <c r="E176" s="313"/>
      <c r="F176" s="289"/>
      <c r="G176" s="447"/>
    </row>
    <row r="177" spans="1:7">
      <c r="A177" s="67"/>
      <c r="B177" s="67"/>
      <c r="C177" s="67"/>
      <c r="D177" s="15"/>
      <c r="E177" s="313"/>
      <c r="F177" s="289"/>
      <c r="G177" s="447"/>
    </row>
    <row r="178" spans="1:7">
      <c r="A178" s="67"/>
      <c r="B178" s="67"/>
      <c r="C178" s="67"/>
      <c r="D178" s="15"/>
      <c r="E178" s="313"/>
      <c r="F178" s="289"/>
      <c r="G178" s="447"/>
    </row>
    <row r="179" spans="1:7">
      <c r="A179" s="67"/>
      <c r="B179" s="67"/>
      <c r="C179" s="67"/>
      <c r="D179" s="15"/>
      <c r="E179" s="313"/>
      <c r="F179" s="289"/>
      <c r="G179" s="447"/>
    </row>
    <row r="180" spans="1:7">
      <c r="A180" s="67"/>
      <c r="B180" s="67"/>
      <c r="C180" s="67"/>
      <c r="D180" s="15"/>
      <c r="E180" s="313"/>
      <c r="F180" s="289"/>
      <c r="G180" s="447"/>
    </row>
    <row r="181" spans="1:7">
      <c r="A181" s="67"/>
      <c r="B181" s="67"/>
      <c r="C181" s="67"/>
      <c r="D181" s="15"/>
      <c r="E181" s="313"/>
      <c r="F181" s="289"/>
      <c r="G181" s="447"/>
    </row>
    <row r="182" spans="1:7">
      <c r="A182" s="67"/>
      <c r="B182" s="67"/>
      <c r="C182" s="67"/>
      <c r="D182" s="15"/>
      <c r="E182" s="313"/>
      <c r="F182" s="289"/>
      <c r="G182" s="447"/>
    </row>
    <row r="183" spans="1:7">
      <c r="A183" s="67"/>
      <c r="B183" s="67"/>
      <c r="C183" s="67"/>
      <c r="D183" s="15"/>
      <c r="E183" s="313"/>
      <c r="F183" s="289"/>
      <c r="G183" s="447"/>
    </row>
    <row r="184" spans="1:7">
      <c r="A184" s="67"/>
      <c r="B184" s="67"/>
      <c r="C184" s="67"/>
      <c r="D184" s="15"/>
      <c r="E184" s="313"/>
      <c r="F184" s="289"/>
      <c r="G184" s="447"/>
    </row>
    <row r="185" spans="1:7">
      <c r="A185" s="67"/>
      <c r="B185" s="67"/>
      <c r="C185" s="67"/>
      <c r="D185" s="15"/>
      <c r="E185" s="313"/>
      <c r="F185" s="289"/>
      <c r="G185" s="447"/>
    </row>
    <row r="186" spans="1:7">
      <c r="A186" s="67"/>
      <c r="B186" s="67"/>
      <c r="C186" s="67"/>
      <c r="D186" s="15"/>
      <c r="E186" s="313"/>
      <c r="F186" s="289"/>
      <c r="G186" s="447"/>
    </row>
    <row r="187" spans="1:7">
      <c r="A187" s="67"/>
      <c r="B187" s="67"/>
      <c r="C187" s="67"/>
      <c r="D187" s="15"/>
      <c r="E187" s="313"/>
      <c r="F187" s="289"/>
      <c r="G187" s="447"/>
    </row>
    <row r="188" spans="1:7">
      <c r="A188" s="67"/>
      <c r="B188" s="67"/>
      <c r="C188" s="67"/>
      <c r="D188" s="15"/>
      <c r="E188" s="313"/>
      <c r="F188" s="289"/>
      <c r="G188" s="447"/>
    </row>
    <row r="189" spans="1:7">
      <c r="A189" s="67"/>
      <c r="B189" s="67"/>
      <c r="C189" s="67"/>
      <c r="D189" s="15"/>
      <c r="E189" s="313"/>
      <c r="F189" s="289"/>
      <c r="G189" s="447"/>
    </row>
    <row r="190" spans="1:7">
      <c r="A190" s="67"/>
      <c r="B190" s="67"/>
      <c r="C190" s="67"/>
      <c r="D190" s="15"/>
      <c r="E190" s="313"/>
      <c r="F190" s="289"/>
      <c r="G190" s="447"/>
    </row>
    <row r="191" spans="1:7">
      <c r="A191" s="67"/>
      <c r="B191" s="67"/>
      <c r="C191" s="67"/>
      <c r="D191" s="15"/>
      <c r="E191" s="313"/>
      <c r="F191" s="289"/>
      <c r="G191" s="447"/>
    </row>
    <row r="192" spans="1:7">
      <c r="A192" s="67"/>
      <c r="B192" s="67"/>
      <c r="C192" s="67"/>
      <c r="D192" s="15"/>
      <c r="E192" s="313"/>
      <c r="F192" s="289"/>
      <c r="G192" s="447"/>
    </row>
    <row r="193" spans="1:7">
      <c r="A193" s="67"/>
      <c r="B193" s="67"/>
      <c r="C193" s="67"/>
      <c r="D193" s="15"/>
      <c r="E193" s="313"/>
      <c r="F193" s="289"/>
      <c r="G193" s="447"/>
    </row>
    <row r="194" spans="1:7">
      <c r="A194" s="67"/>
      <c r="B194" s="67"/>
      <c r="C194" s="67"/>
      <c r="D194" s="15"/>
      <c r="E194" s="313"/>
      <c r="F194" s="289"/>
      <c r="G194" s="447"/>
    </row>
    <row r="195" spans="1:7">
      <c r="A195" s="67"/>
      <c r="B195" s="67"/>
      <c r="C195" s="67"/>
      <c r="D195" s="15"/>
      <c r="E195" s="313"/>
      <c r="F195" s="289"/>
      <c r="G195" s="447"/>
    </row>
    <row r="196" spans="1:7">
      <c r="A196" s="67"/>
      <c r="B196" s="67"/>
      <c r="C196" s="67"/>
      <c r="D196" s="15"/>
      <c r="E196" s="313"/>
      <c r="F196" s="289"/>
      <c r="G196" s="447"/>
    </row>
    <row r="197" spans="1:7">
      <c r="A197" s="67"/>
      <c r="B197" s="67"/>
      <c r="C197" s="67"/>
      <c r="D197" s="15"/>
      <c r="E197" s="313"/>
      <c r="F197" s="289"/>
      <c r="G197" s="447"/>
    </row>
    <row r="198" spans="1:7">
      <c r="A198" s="67"/>
      <c r="B198" s="67"/>
      <c r="C198" s="67"/>
      <c r="D198" s="15"/>
      <c r="E198" s="313"/>
      <c r="F198" s="289"/>
      <c r="G198" s="447"/>
    </row>
    <row r="199" spans="1:7">
      <c r="A199" s="67"/>
      <c r="B199" s="67"/>
      <c r="C199" s="67"/>
      <c r="D199" s="15"/>
      <c r="E199" s="313"/>
      <c r="F199" s="289"/>
      <c r="G199" s="447"/>
    </row>
    <row r="200" spans="1:7">
      <c r="A200" s="67"/>
      <c r="B200" s="67"/>
      <c r="C200" s="67"/>
      <c r="D200" s="15"/>
      <c r="E200" s="313"/>
      <c r="F200" s="289"/>
      <c r="G200" s="447"/>
    </row>
    <row r="201" spans="1:7">
      <c r="A201" s="67"/>
      <c r="B201" s="67"/>
      <c r="C201" s="67"/>
      <c r="D201" s="15"/>
      <c r="E201" s="313"/>
      <c r="F201" s="289"/>
      <c r="G201" s="447"/>
    </row>
    <row r="202" spans="1:7">
      <c r="A202" s="67"/>
      <c r="B202" s="67"/>
      <c r="C202" s="67"/>
      <c r="D202" s="15"/>
      <c r="E202" s="313"/>
      <c r="F202" s="289"/>
      <c r="G202" s="447"/>
    </row>
    <row r="203" spans="1:7">
      <c r="A203" s="67"/>
      <c r="B203" s="67"/>
      <c r="C203" s="67"/>
      <c r="D203" s="15"/>
      <c r="E203" s="313"/>
      <c r="F203" s="289"/>
      <c r="G203" s="447"/>
    </row>
    <row r="204" spans="1:7">
      <c r="A204" s="67"/>
      <c r="B204" s="67"/>
      <c r="C204" s="67"/>
      <c r="D204" s="15"/>
      <c r="E204" s="313"/>
      <c r="F204" s="289"/>
      <c r="G204" s="447"/>
    </row>
    <row r="205" spans="1:7">
      <c r="A205" s="67"/>
      <c r="B205" s="67"/>
      <c r="C205" s="67"/>
      <c r="D205" s="15"/>
      <c r="E205" s="313"/>
      <c r="F205" s="289"/>
      <c r="G205" s="447"/>
    </row>
    <row r="206" spans="1:7">
      <c r="A206" s="67"/>
      <c r="B206" s="67"/>
      <c r="C206" s="67"/>
      <c r="D206" s="15"/>
      <c r="E206" s="313"/>
      <c r="F206" s="289"/>
      <c r="G206" s="447"/>
    </row>
    <row r="207" spans="1:7">
      <c r="A207" s="67"/>
      <c r="B207" s="67"/>
      <c r="C207" s="67"/>
      <c r="D207" s="15"/>
      <c r="E207" s="313"/>
      <c r="F207" s="289"/>
      <c r="G207" s="447"/>
    </row>
    <row r="208" spans="1:7">
      <c r="A208" s="67"/>
      <c r="B208" s="67"/>
      <c r="C208" s="67"/>
      <c r="D208" s="15"/>
      <c r="E208" s="313"/>
      <c r="F208" s="289"/>
      <c r="G208" s="447"/>
    </row>
    <row r="209" spans="1:7">
      <c r="A209" s="67"/>
      <c r="B209" s="67"/>
      <c r="C209" s="67"/>
      <c r="D209" s="15"/>
      <c r="E209" s="313"/>
      <c r="F209" s="289"/>
      <c r="G209" s="447"/>
    </row>
    <row r="210" spans="1:7">
      <c r="A210" s="67"/>
      <c r="B210" s="67"/>
      <c r="C210" s="67"/>
      <c r="D210" s="15"/>
      <c r="E210" s="313"/>
      <c r="F210" s="289"/>
      <c r="G210" s="447"/>
    </row>
    <row r="211" spans="1:7">
      <c r="A211" s="67"/>
      <c r="B211" s="67"/>
      <c r="C211" s="67"/>
      <c r="D211" s="15"/>
      <c r="E211" s="313"/>
      <c r="F211" s="289"/>
      <c r="G211" s="447"/>
    </row>
    <row r="212" spans="1:7">
      <c r="A212" s="67"/>
      <c r="B212" s="67"/>
      <c r="C212" s="67"/>
      <c r="D212" s="15"/>
      <c r="E212" s="313"/>
      <c r="F212" s="289"/>
      <c r="G212" s="447"/>
    </row>
    <row r="213" spans="1:7">
      <c r="A213" s="67"/>
      <c r="B213" s="67"/>
      <c r="C213" s="67"/>
      <c r="D213" s="15"/>
      <c r="E213" s="313"/>
      <c r="F213" s="289"/>
      <c r="G213" s="447"/>
    </row>
    <row r="214" spans="1:7">
      <c r="A214" s="67"/>
      <c r="B214" s="67"/>
      <c r="C214" s="67"/>
      <c r="D214" s="15"/>
      <c r="E214" s="313"/>
      <c r="F214" s="289"/>
      <c r="G214" s="447"/>
    </row>
    <row r="215" spans="1:7">
      <c r="A215" s="67"/>
      <c r="B215" s="67"/>
      <c r="C215" s="67"/>
      <c r="D215" s="15"/>
      <c r="E215" s="313"/>
      <c r="F215" s="289"/>
      <c r="G215" s="447"/>
    </row>
    <row r="216" spans="1:7">
      <c r="A216" s="67"/>
      <c r="B216" s="67"/>
      <c r="C216" s="67"/>
      <c r="D216" s="15"/>
      <c r="E216" s="313"/>
      <c r="F216" s="289"/>
      <c r="G216" s="447"/>
    </row>
    <row r="217" spans="1:7">
      <c r="A217" s="67"/>
      <c r="B217" s="67"/>
      <c r="C217" s="67"/>
      <c r="D217" s="15"/>
      <c r="E217" s="313"/>
      <c r="F217" s="289"/>
      <c r="G217" s="447"/>
    </row>
    <row r="218" spans="1:7">
      <c r="A218" s="67"/>
      <c r="B218" s="67"/>
      <c r="C218" s="67"/>
      <c r="D218" s="15"/>
      <c r="E218" s="313"/>
      <c r="F218" s="289"/>
      <c r="G218" s="447"/>
    </row>
    <row r="219" spans="1:7">
      <c r="A219" s="67"/>
      <c r="B219" s="67"/>
      <c r="C219" s="67"/>
      <c r="D219" s="15"/>
      <c r="E219" s="313"/>
      <c r="F219" s="289"/>
      <c r="G219" s="447"/>
    </row>
    <row r="220" spans="1:7">
      <c r="A220" s="67"/>
      <c r="B220" s="67"/>
      <c r="C220" s="67"/>
      <c r="D220" s="15"/>
      <c r="E220" s="313"/>
      <c r="F220" s="289"/>
      <c r="G220" s="447"/>
    </row>
    <row r="221" spans="1:7">
      <c r="A221" s="67"/>
      <c r="B221" s="67"/>
      <c r="C221" s="67"/>
      <c r="D221" s="15"/>
      <c r="E221" s="313"/>
      <c r="F221" s="289"/>
      <c r="G221" s="447"/>
    </row>
    <row r="222" spans="1:7">
      <c r="A222" s="67"/>
      <c r="B222" s="67"/>
      <c r="C222" s="67"/>
      <c r="D222" s="15"/>
      <c r="E222" s="313"/>
      <c r="F222" s="289"/>
      <c r="G222" s="447"/>
    </row>
    <row r="223" spans="1:7">
      <c r="A223" s="67"/>
      <c r="B223" s="67"/>
      <c r="C223" s="67"/>
      <c r="D223" s="15"/>
      <c r="E223" s="313"/>
      <c r="F223" s="289"/>
      <c r="G223" s="447"/>
    </row>
    <row r="224" spans="1:7">
      <c r="A224" s="67"/>
      <c r="B224" s="67"/>
      <c r="C224" s="67"/>
      <c r="D224" s="15"/>
      <c r="E224" s="313"/>
      <c r="F224" s="289"/>
      <c r="G224" s="447"/>
    </row>
    <row r="225" spans="1:7">
      <c r="A225" s="67"/>
      <c r="B225" s="67"/>
      <c r="C225" s="67"/>
      <c r="D225" s="15"/>
      <c r="E225" s="313"/>
      <c r="F225" s="289"/>
      <c r="G225" s="447"/>
    </row>
    <row r="226" spans="1:7">
      <c r="A226" s="67"/>
      <c r="B226" s="67"/>
      <c r="C226" s="67"/>
      <c r="D226" s="15"/>
      <c r="E226" s="313"/>
      <c r="F226" s="289"/>
      <c r="G226" s="447"/>
    </row>
    <row r="227" spans="1:7">
      <c r="A227" s="67"/>
      <c r="B227" s="67"/>
      <c r="C227" s="67"/>
      <c r="D227" s="15"/>
      <c r="E227" s="313"/>
      <c r="F227" s="289"/>
      <c r="G227" s="447"/>
    </row>
    <row r="228" spans="1:7">
      <c r="A228" s="67"/>
      <c r="B228" s="67"/>
      <c r="C228" s="67"/>
      <c r="D228" s="15"/>
      <c r="E228" s="313"/>
      <c r="F228" s="289"/>
      <c r="G228" s="447"/>
    </row>
    <row r="229" spans="1:7">
      <c r="A229" s="67"/>
      <c r="B229" s="67"/>
      <c r="C229" s="67"/>
      <c r="D229" s="15"/>
      <c r="E229" s="313"/>
      <c r="F229" s="289"/>
      <c r="G229" s="447"/>
    </row>
    <row r="230" spans="1:7">
      <c r="A230" s="67"/>
      <c r="B230" s="67"/>
      <c r="C230" s="67"/>
      <c r="D230" s="15"/>
      <c r="E230" s="313"/>
      <c r="F230" s="289"/>
      <c r="G230" s="447"/>
    </row>
    <row r="231" spans="1:7">
      <c r="A231" s="67"/>
      <c r="B231" s="67"/>
      <c r="C231" s="67"/>
      <c r="D231" s="15"/>
      <c r="E231" s="313"/>
      <c r="F231" s="289"/>
      <c r="G231" s="447"/>
    </row>
    <row r="232" spans="1:7">
      <c r="A232" s="67"/>
      <c r="B232" s="67"/>
      <c r="C232" s="67"/>
      <c r="D232" s="15"/>
      <c r="E232" s="313"/>
      <c r="F232" s="289"/>
      <c r="G232" s="447"/>
    </row>
    <row r="233" spans="1:7">
      <c r="A233" s="67"/>
      <c r="B233" s="67"/>
      <c r="C233" s="67"/>
      <c r="D233" s="15"/>
      <c r="E233" s="313"/>
      <c r="F233" s="289"/>
      <c r="G233" s="447"/>
    </row>
    <row r="234" spans="1:7">
      <c r="A234" s="67"/>
      <c r="B234" s="67"/>
      <c r="C234" s="67"/>
      <c r="D234" s="15"/>
      <c r="E234" s="313"/>
      <c r="F234" s="289"/>
      <c r="G234" s="447"/>
    </row>
    <row r="235" spans="1:7">
      <c r="A235" s="67"/>
      <c r="B235" s="67"/>
      <c r="C235" s="67"/>
      <c r="D235" s="15"/>
      <c r="E235" s="313"/>
      <c r="F235" s="289"/>
      <c r="G235" s="447"/>
    </row>
    <row r="236" spans="1:7">
      <c r="A236" s="67"/>
      <c r="B236" s="67"/>
      <c r="C236" s="67"/>
      <c r="D236" s="15"/>
      <c r="E236" s="313"/>
      <c r="F236" s="289"/>
      <c r="G236" s="447"/>
    </row>
    <row r="237" spans="1:7">
      <c r="A237" s="67"/>
      <c r="B237" s="67"/>
      <c r="C237" s="67"/>
      <c r="D237" s="15"/>
      <c r="E237" s="313"/>
      <c r="F237" s="289"/>
      <c r="G237" s="447"/>
    </row>
    <row r="238" spans="1:7">
      <c r="A238" s="67"/>
      <c r="B238" s="67"/>
      <c r="C238" s="67"/>
      <c r="D238" s="15"/>
      <c r="E238" s="313"/>
      <c r="F238" s="289"/>
      <c r="G238" s="447"/>
    </row>
    <row r="239" spans="1:7">
      <c r="A239" s="67"/>
      <c r="B239" s="67"/>
      <c r="C239" s="67"/>
      <c r="D239" s="15"/>
      <c r="E239" s="313"/>
      <c r="F239" s="289"/>
      <c r="G239" s="447"/>
    </row>
    <row r="240" spans="1:7">
      <c r="A240" s="67"/>
      <c r="B240" s="67"/>
      <c r="C240" s="67"/>
      <c r="D240" s="15"/>
      <c r="E240" s="313"/>
      <c r="F240" s="289"/>
      <c r="G240" s="447"/>
    </row>
    <row r="241" spans="1:7">
      <c r="A241" s="67"/>
      <c r="B241" s="67"/>
      <c r="C241" s="67"/>
      <c r="D241" s="15"/>
      <c r="E241" s="313"/>
      <c r="F241" s="289"/>
      <c r="G241" s="447"/>
    </row>
    <row r="242" spans="1:7">
      <c r="A242" s="67"/>
      <c r="B242" s="67"/>
      <c r="C242" s="67"/>
      <c r="D242" s="15"/>
      <c r="E242" s="313"/>
      <c r="F242" s="289"/>
      <c r="G242" s="447"/>
    </row>
    <row r="243" spans="1:7">
      <c r="A243" s="67"/>
      <c r="B243" s="67"/>
      <c r="C243" s="67"/>
      <c r="D243" s="15"/>
      <c r="E243" s="313"/>
      <c r="F243" s="289"/>
      <c r="G243" s="447"/>
    </row>
    <row r="244" spans="1:7">
      <c r="A244" s="67"/>
      <c r="B244" s="67"/>
      <c r="C244" s="67"/>
      <c r="D244" s="15"/>
      <c r="E244" s="313"/>
      <c r="F244" s="289"/>
      <c r="G244" s="447"/>
    </row>
    <row r="245" spans="1:7">
      <c r="A245" s="67"/>
      <c r="B245" s="67"/>
      <c r="C245" s="67"/>
      <c r="D245" s="15"/>
      <c r="E245" s="313"/>
      <c r="F245" s="289"/>
      <c r="G245" s="447"/>
    </row>
    <row r="246" spans="1:7">
      <c r="A246" s="67"/>
      <c r="B246" s="67"/>
      <c r="C246" s="67"/>
      <c r="D246" s="15"/>
      <c r="E246" s="313"/>
      <c r="F246" s="289"/>
      <c r="G246" s="447"/>
    </row>
    <row r="247" spans="1:7">
      <c r="A247" s="67"/>
      <c r="B247" s="67"/>
      <c r="C247" s="67"/>
      <c r="D247" s="15"/>
      <c r="E247" s="313"/>
      <c r="F247" s="289"/>
      <c r="G247" s="447"/>
    </row>
    <row r="248" spans="1:7">
      <c r="A248" s="67"/>
      <c r="B248" s="67"/>
      <c r="C248" s="67"/>
      <c r="D248" s="15"/>
      <c r="E248" s="313"/>
      <c r="F248" s="289"/>
      <c r="G248" s="447"/>
    </row>
    <row r="249" spans="1:7">
      <c r="A249" s="67"/>
      <c r="B249" s="67"/>
      <c r="C249" s="67"/>
      <c r="D249" s="15"/>
      <c r="E249" s="313"/>
      <c r="F249" s="289"/>
      <c r="G249" s="447"/>
    </row>
    <row r="250" spans="1:7">
      <c r="A250" s="67"/>
      <c r="B250" s="67"/>
      <c r="C250" s="67"/>
      <c r="D250" s="15"/>
      <c r="E250" s="313"/>
      <c r="F250" s="289"/>
      <c r="G250" s="447"/>
    </row>
    <row r="251" spans="1:7">
      <c r="A251" s="67"/>
      <c r="B251" s="67"/>
      <c r="C251" s="67"/>
      <c r="D251" s="15"/>
      <c r="E251" s="313"/>
      <c r="F251" s="289"/>
      <c r="G251" s="447"/>
    </row>
    <row r="252" spans="1:7">
      <c r="A252" s="67"/>
      <c r="B252" s="67"/>
      <c r="C252" s="67"/>
      <c r="D252" s="15"/>
      <c r="E252" s="313"/>
      <c r="F252" s="289"/>
      <c r="G252" s="447"/>
    </row>
    <row r="253" spans="1:7">
      <c r="A253" s="67"/>
      <c r="B253" s="67"/>
      <c r="C253" s="67"/>
      <c r="D253" s="15"/>
      <c r="E253" s="313"/>
      <c r="F253" s="289"/>
      <c r="G253" s="447"/>
    </row>
    <row r="254" spans="1:7">
      <c r="A254" s="67"/>
      <c r="B254" s="67"/>
      <c r="C254" s="67"/>
      <c r="D254" s="15"/>
      <c r="E254" s="313"/>
      <c r="F254" s="289"/>
      <c r="G254" s="447"/>
    </row>
    <row r="255" spans="1:7">
      <c r="A255" s="67"/>
      <c r="B255" s="67"/>
      <c r="C255" s="67"/>
      <c r="D255" s="15"/>
      <c r="E255" s="313"/>
      <c r="F255" s="289"/>
      <c r="G255" s="447"/>
    </row>
    <row r="256" spans="1:7">
      <c r="A256" s="67"/>
      <c r="B256" s="67"/>
      <c r="C256" s="67"/>
      <c r="D256" s="15"/>
      <c r="E256" s="313"/>
      <c r="F256" s="289"/>
      <c r="G256" s="447"/>
    </row>
    <row r="257" spans="1:7">
      <c r="A257" s="67"/>
      <c r="B257" s="67"/>
      <c r="C257" s="67"/>
      <c r="D257" s="15"/>
      <c r="E257" s="313"/>
      <c r="F257" s="289"/>
      <c r="G257" s="447"/>
    </row>
    <row r="258" spans="1:7">
      <c r="A258" s="67"/>
      <c r="B258" s="67"/>
      <c r="C258" s="67"/>
      <c r="D258" s="15"/>
      <c r="E258" s="313"/>
      <c r="F258" s="289"/>
      <c r="G258" s="447"/>
    </row>
    <row r="259" spans="1:7">
      <c r="A259" s="67"/>
      <c r="B259" s="67"/>
      <c r="C259" s="67"/>
      <c r="D259" s="15"/>
      <c r="E259" s="313"/>
      <c r="F259" s="289"/>
      <c r="G259" s="447"/>
    </row>
    <row r="260" spans="1:7">
      <c r="A260" s="67"/>
      <c r="B260" s="67"/>
      <c r="C260" s="67"/>
      <c r="D260" s="15"/>
      <c r="E260" s="313"/>
      <c r="F260" s="289"/>
      <c r="G260" s="447"/>
    </row>
    <row r="261" spans="1:7">
      <c r="A261" s="67"/>
      <c r="B261" s="67"/>
      <c r="C261" s="67"/>
      <c r="D261" s="15"/>
      <c r="E261" s="313"/>
      <c r="F261" s="289"/>
      <c r="G261" s="447"/>
    </row>
    <row r="262" spans="1:7">
      <c r="A262" s="67"/>
      <c r="B262" s="67"/>
      <c r="C262" s="67"/>
      <c r="D262" s="15"/>
      <c r="E262" s="313"/>
      <c r="F262" s="289"/>
      <c r="G262" s="447"/>
    </row>
    <row r="263" spans="1:7">
      <c r="A263" s="67"/>
      <c r="B263" s="67"/>
      <c r="C263" s="67"/>
      <c r="D263" s="15"/>
      <c r="E263" s="313"/>
      <c r="F263" s="289"/>
      <c r="G263" s="447"/>
    </row>
    <row r="264" spans="1:7">
      <c r="A264" s="67"/>
      <c r="B264" s="67"/>
      <c r="C264" s="67"/>
      <c r="D264" s="15"/>
      <c r="E264" s="313"/>
      <c r="F264" s="289"/>
      <c r="G264" s="447"/>
    </row>
    <row r="265" spans="1:7">
      <c r="A265" s="67"/>
      <c r="B265" s="67"/>
      <c r="C265" s="67"/>
      <c r="D265" s="15"/>
      <c r="E265" s="313"/>
      <c r="F265" s="289"/>
      <c r="G265" s="447"/>
    </row>
    <row r="266" spans="1:7">
      <c r="A266" s="67"/>
      <c r="B266" s="67"/>
      <c r="C266" s="67"/>
      <c r="D266" s="15"/>
      <c r="E266" s="313"/>
      <c r="F266" s="289"/>
      <c r="G266" s="447"/>
    </row>
    <row r="267" spans="1:7">
      <c r="A267" s="67"/>
      <c r="B267" s="67"/>
      <c r="C267" s="67"/>
      <c r="D267" s="15"/>
      <c r="E267" s="313"/>
      <c r="F267" s="289"/>
      <c r="G267" s="447"/>
    </row>
    <row r="268" spans="1:7">
      <c r="A268" s="67"/>
      <c r="B268" s="67"/>
      <c r="C268" s="67"/>
      <c r="D268" s="15"/>
      <c r="E268" s="313"/>
      <c r="F268" s="289"/>
      <c r="G268" s="447"/>
    </row>
    <row r="269" spans="1:7">
      <c r="A269" s="67"/>
      <c r="B269" s="67"/>
      <c r="C269" s="67"/>
      <c r="D269" s="15"/>
      <c r="E269" s="313"/>
      <c r="F269" s="289"/>
      <c r="G269" s="447"/>
    </row>
    <row r="270" spans="1:7">
      <c r="A270" s="67"/>
      <c r="B270" s="67"/>
      <c r="C270" s="67"/>
      <c r="D270" s="15"/>
      <c r="E270" s="313"/>
      <c r="F270" s="289"/>
      <c r="G270" s="447"/>
    </row>
    <row r="271" spans="1:7">
      <c r="A271" s="67"/>
      <c r="B271" s="67"/>
      <c r="C271" s="67"/>
      <c r="D271" s="15"/>
      <c r="E271" s="313"/>
      <c r="F271" s="289"/>
      <c r="G271" s="447"/>
    </row>
    <row r="272" spans="1:7">
      <c r="A272" s="67"/>
      <c r="B272" s="67"/>
      <c r="C272" s="67"/>
      <c r="D272" s="15"/>
      <c r="E272" s="313"/>
      <c r="F272" s="289"/>
      <c r="G272" s="447"/>
    </row>
    <row r="273" spans="1:7">
      <c r="A273" s="67"/>
      <c r="B273" s="67"/>
      <c r="C273" s="67"/>
      <c r="D273" s="15"/>
      <c r="E273" s="313"/>
      <c r="F273" s="289"/>
      <c r="G273" s="447"/>
    </row>
    <row r="274" spans="1:7">
      <c r="A274" s="67"/>
      <c r="B274" s="67"/>
      <c r="C274" s="67"/>
      <c r="D274" s="15"/>
      <c r="E274" s="313"/>
      <c r="F274" s="289"/>
      <c r="G274" s="447"/>
    </row>
    <row r="275" spans="1:7">
      <c r="A275" s="67"/>
      <c r="B275" s="67"/>
      <c r="C275" s="67"/>
      <c r="D275" s="15"/>
      <c r="E275" s="313"/>
      <c r="F275" s="289"/>
      <c r="G275" s="447"/>
    </row>
    <row r="276" spans="1:7">
      <c r="A276" s="67"/>
      <c r="B276" s="67"/>
      <c r="C276" s="67"/>
      <c r="D276" s="15"/>
      <c r="E276" s="313"/>
      <c r="F276" s="289"/>
      <c r="G276" s="447"/>
    </row>
    <row r="277" spans="1:7">
      <c r="A277" s="67"/>
      <c r="B277" s="67"/>
      <c r="C277" s="67"/>
      <c r="D277" s="15"/>
      <c r="E277" s="313"/>
      <c r="F277" s="289"/>
      <c r="G277" s="447"/>
    </row>
    <row r="278" spans="1:7">
      <c r="A278" s="67"/>
      <c r="B278" s="67"/>
      <c r="C278" s="67"/>
      <c r="D278" s="15"/>
      <c r="E278" s="313"/>
      <c r="F278" s="289"/>
      <c r="G278" s="447"/>
    </row>
    <row r="279" spans="1:7">
      <c r="A279" s="67"/>
      <c r="B279" s="67"/>
      <c r="C279" s="67"/>
      <c r="D279" s="15"/>
      <c r="E279" s="313"/>
      <c r="F279" s="289"/>
      <c r="G279" s="447"/>
    </row>
    <row r="280" spans="1:7">
      <c r="A280" s="67"/>
      <c r="B280" s="67"/>
      <c r="C280" s="67"/>
      <c r="D280" s="15"/>
      <c r="E280" s="313"/>
      <c r="F280" s="289"/>
      <c r="G280" s="447"/>
    </row>
    <row r="281" spans="1:7">
      <c r="A281" s="67"/>
      <c r="B281" s="67"/>
      <c r="C281" s="67"/>
      <c r="D281" s="15"/>
      <c r="E281" s="313"/>
      <c r="F281" s="289"/>
      <c r="G281" s="447"/>
    </row>
    <row r="282" spans="1:7">
      <c r="A282" s="67"/>
      <c r="B282" s="67"/>
      <c r="C282" s="67"/>
      <c r="D282" s="15"/>
      <c r="E282" s="313"/>
      <c r="F282" s="289"/>
      <c r="G282" s="447"/>
    </row>
    <row r="283" spans="1:7">
      <c r="A283" s="67"/>
      <c r="B283" s="67"/>
      <c r="C283" s="67"/>
      <c r="D283" s="15"/>
      <c r="E283" s="313"/>
      <c r="F283" s="289"/>
      <c r="G283" s="447"/>
    </row>
    <row r="284" spans="1:7">
      <c r="A284" s="67"/>
      <c r="B284" s="67"/>
      <c r="C284" s="67"/>
      <c r="D284" s="15"/>
      <c r="E284" s="313"/>
      <c r="F284" s="289"/>
      <c r="G284" s="447"/>
    </row>
    <row r="285" spans="1:7">
      <c r="A285" s="67"/>
      <c r="B285" s="67"/>
      <c r="C285" s="67"/>
      <c r="D285" s="15"/>
      <c r="E285" s="313"/>
      <c r="F285" s="289"/>
      <c r="G285" s="447"/>
    </row>
    <row r="286" spans="1:7">
      <c r="A286" s="67"/>
      <c r="B286" s="67"/>
      <c r="C286" s="67"/>
      <c r="D286" s="15"/>
      <c r="E286" s="313"/>
      <c r="F286" s="289"/>
      <c r="G286" s="447"/>
    </row>
    <row r="287" spans="1:7">
      <c r="A287" s="67"/>
      <c r="B287" s="67"/>
      <c r="C287" s="67"/>
      <c r="D287" s="15"/>
      <c r="E287" s="313"/>
      <c r="F287" s="289"/>
      <c r="G287" s="447"/>
    </row>
    <row r="288" spans="1:7">
      <c r="A288" s="67"/>
      <c r="B288" s="67"/>
      <c r="C288" s="67"/>
      <c r="D288" s="15"/>
      <c r="E288" s="313"/>
      <c r="F288" s="289"/>
      <c r="G288" s="447"/>
    </row>
    <row r="289" spans="1:7">
      <c r="A289" s="67"/>
      <c r="B289" s="67"/>
      <c r="C289" s="67"/>
      <c r="D289" s="15"/>
      <c r="E289" s="313"/>
      <c r="F289" s="289"/>
      <c r="G289" s="447"/>
    </row>
    <row r="290" spans="1:7">
      <c r="A290" s="67"/>
      <c r="B290" s="67"/>
      <c r="C290" s="67"/>
      <c r="D290" s="15"/>
      <c r="E290" s="313"/>
      <c r="F290" s="289"/>
      <c r="G290" s="447"/>
    </row>
    <row r="291" spans="1:7">
      <c r="A291" s="67"/>
      <c r="B291" s="67"/>
      <c r="C291" s="67"/>
      <c r="D291" s="15"/>
      <c r="E291" s="313"/>
      <c r="F291" s="289"/>
      <c r="G291" s="447"/>
    </row>
    <row r="292" spans="1:7">
      <c r="A292" s="67"/>
      <c r="B292" s="67"/>
      <c r="C292" s="67"/>
      <c r="D292" s="15"/>
      <c r="E292" s="313"/>
      <c r="F292" s="289"/>
      <c r="G292" s="447"/>
    </row>
    <row r="293" spans="1:7">
      <c r="A293" s="67"/>
      <c r="B293" s="67"/>
      <c r="C293" s="67"/>
      <c r="D293" s="15"/>
      <c r="E293" s="313"/>
      <c r="F293" s="289"/>
      <c r="G293" s="447"/>
    </row>
    <row r="294" spans="1:7">
      <c r="A294" s="67"/>
      <c r="B294" s="67"/>
      <c r="C294" s="67"/>
      <c r="D294" s="15"/>
      <c r="E294" s="313"/>
      <c r="F294" s="289"/>
      <c r="G294" s="447"/>
    </row>
    <row r="295" spans="1:7">
      <c r="A295" s="67"/>
      <c r="B295" s="67"/>
      <c r="C295" s="67"/>
      <c r="D295" s="15"/>
      <c r="E295" s="313"/>
      <c r="F295" s="289"/>
      <c r="G295" s="447"/>
    </row>
    <row r="296" spans="1:7">
      <c r="A296" s="67"/>
      <c r="B296" s="67"/>
      <c r="C296" s="67"/>
      <c r="D296" s="15"/>
      <c r="E296" s="313"/>
      <c r="F296" s="289"/>
      <c r="G296" s="447"/>
    </row>
    <row r="297" spans="1:7">
      <c r="A297" s="67"/>
      <c r="B297" s="67"/>
      <c r="C297" s="67"/>
      <c r="D297" s="15"/>
      <c r="E297" s="313"/>
      <c r="F297" s="289"/>
      <c r="G297" s="447"/>
    </row>
    <row r="298" spans="1:7">
      <c r="A298" s="67"/>
      <c r="B298" s="67"/>
      <c r="C298" s="67"/>
      <c r="D298" s="15"/>
      <c r="E298" s="313"/>
      <c r="F298" s="289"/>
      <c r="G298" s="447"/>
    </row>
    <row r="299" spans="1:7">
      <c r="A299" s="67"/>
      <c r="B299" s="67"/>
      <c r="C299" s="67"/>
      <c r="D299" s="15"/>
      <c r="E299" s="313"/>
      <c r="F299" s="289"/>
      <c r="G299" s="447"/>
    </row>
    <row r="300" spans="1:7">
      <c r="A300" s="67"/>
      <c r="B300" s="67"/>
      <c r="C300" s="67"/>
      <c r="D300" s="15"/>
      <c r="E300" s="313"/>
      <c r="F300" s="289"/>
      <c r="G300" s="447"/>
    </row>
    <row r="301" spans="1:7">
      <c r="A301" s="67"/>
      <c r="B301" s="67"/>
      <c r="C301" s="67"/>
      <c r="D301" s="15"/>
      <c r="E301" s="313"/>
      <c r="F301" s="289"/>
      <c r="G301" s="447"/>
    </row>
    <row r="302" spans="1:7">
      <c r="A302" s="67"/>
      <c r="B302" s="67"/>
      <c r="C302" s="67"/>
      <c r="D302" s="15"/>
      <c r="E302" s="313"/>
      <c r="F302" s="289"/>
      <c r="G302" s="447"/>
    </row>
    <row r="303" spans="1:7">
      <c r="A303" s="67"/>
      <c r="B303" s="67"/>
      <c r="C303" s="67"/>
      <c r="D303" s="15"/>
      <c r="E303" s="313"/>
      <c r="F303" s="289"/>
      <c r="G303" s="447"/>
    </row>
    <row r="304" spans="1:7">
      <c r="A304" s="67"/>
      <c r="B304" s="67"/>
      <c r="C304" s="67"/>
      <c r="D304" s="15"/>
      <c r="E304" s="313"/>
      <c r="F304" s="289"/>
      <c r="G304" s="447"/>
    </row>
    <row r="305" spans="1:7">
      <c r="A305" s="67"/>
      <c r="B305" s="67"/>
      <c r="C305" s="67"/>
      <c r="D305" s="15"/>
      <c r="E305" s="313"/>
      <c r="F305" s="289"/>
      <c r="G305" s="447"/>
    </row>
    <row r="306" spans="1:7">
      <c r="A306" s="67"/>
      <c r="B306" s="67"/>
      <c r="C306" s="67"/>
      <c r="D306" s="15"/>
      <c r="E306" s="313"/>
      <c r="F306" s="289"/>
      <c r="G306" s="447"/>
    </row>
    <row r="307" spans="1:7">
      <c r="A307" s="67"/>
      <c r="B307" s="67"/>
      <c r="C307" s="67"/>
      <c r="D307" s="15"/>
      <c r="E307" s="313"/>
      <c r="F307" s="289"/>
      <c r="G307" s="447"/>
    </row>
    <row r="308" spans="1:7">
      <c r="A308" s="67"/>
      <c r="B308" s="67"/>
      <c r="C308" s="67"/>
      <c r="D308" s="15"/>
      <c r="E308" s="313"/>
      <c r="F308" s="289"/>
      <c r="G308" s="447"/>
    </row>
    <row r="309" spans="1:7">
      <c r="A309" s="67"/>
      <c r="B309" s="67"/>
      <c r="C309" s="67"/>
      <c r="D309" s="15"/>
      <c r="E309" s="313"/>
      <c r="F309" s="289"/>
      <c r="G309" s="447"/>
    </row>
    <row r="310" spans="1:7">
      <c r="A310" s="67"/>
      <c r="B310" s="67"/>
      <c r="C310" s="67"/>
      <c r="D310" s="15"/>
      <c r="E310" s="313"/>
      <c r="F310" s="289"/>
      <c r="G310" s="447"/>
    </row>
    <row r="311" spans="1:7">
      <c r="A311" s="67"/>
      <c r="B311" s="67"/>
      <c r="C311" s="67"/>
      <c r="D311" s="15"/>
      <c r="E311" s="313"/>
      <c r="F311" s="289"/>
      <c r="G311" s="447"/>
    </row>
    <row r="312" spans="1:7">
      <c r="A312" s="67"/>
      <c r="B312" s="67"/>
      <c r="C312" s="67"/>
      <c r="D312" s="15"/>
      <c r="E312" s="313"/>
      <c r="F312" s="289"/>
      <c r="G312" s="447"/>
    </row>
    <row r="313" spans="1:7">
      <c r="A313" s="67"/>
      <c r="B313" s="67"/>
      <c r="C313" s="67"/>
      <c r="D313" s="15"/>
      <c r="E313" s="313"/>
      <c r="F313" s="289"/>
      <c r="G313" s="447"/>
    </row>
    <row r="314" spans="1:7">
      <c r="A314" s="67"/>
      <c r="B314" s="67"/>
      <c r="C314" s="67"/>
      <c r="D314" s="15"/>
      <c r="E314" s="313"/>
      <c r="F314" s="289"/>
      <c r="G314" s="447"/>
    </row>
    <row r="315" spans="1:7">
      <c r="A315" s="67"/>
      <c r="B315" s="67"/>
      <c r="C315" s="67"/>
      <c r="D315" s="15"/>
      <c r="E315" s="313"/>
      <c r="F315" s="289"/>
      <c r="G315" s="447"/>
    </row>
    <row r="316" spans="1:7">
      <c r="A316" s="67"/>
      <c r="B316" s="67"/>
      <c r="C316" s="67"/>
      <c r="D316" s="15"/>
      <c r="E316" s="313"/>
      <c r="F316" s="289"/>
      <c r="G316" s="447"/>
    </row>
    <row r="317" spans="1:7">
      <c r="A317" s="67"/>
      <c r="B317" s="67"/>
      <c r="C317" s="67"/>
      <c r="D317" s="15"/>
      <c r="E317" s="313"/>
      <c r="F317" s="289"/>
      <c r="G317" s="447"/>
    </row>
    <row r="318" spans="1:7">
      <c r="A318" s="67"/>
      <c r="B318" s="67"/>
      <c r="C318" s="67"/>
      <c r="D318" s="15"/>
      <c r="E318" s="313"/>
      <c r="F318" s="289"/>
      <c r="G318" s="447"/>
    </row>
    <row r="319" spans="1:7">
      <c r="A319" s="67"/>
      <c r="B319" s="67"/>
      <c r="C319" s="67"/>
      <c r="D319" s="15"/>
      <c r="E319" s="313"/>
      <c r="F319" s="289"/>
      <c r="G319" s="447"/>
    </row>
    <row r="320" spans="1:7">
      <c r="A320" s="67"/>
      <c r="B320" s="67"/>
      <c r="C320" s="67"/>
      <c r="D320" s="15"/>
      <c r="E320" s="313"/>
      <c r="F320" s="289"/>
      <c r="G320" s="447"/>
    </row>
    <row r="321" spans="1:7">
      <c r="A321" s="67"/>
      <c r="B321" s="67"/>
      <c r="C321" s="67"/>
      <c r="D321" s="15"/>
      <c r="E321" s="313"/>
      <c r="F321" s="289"/>
      <c r="G321" s="447"/>
    </row>
    <row r="322" spans="1:7">
      <c r="A322" s="67"/>
      <c r="B322" s="67"/>
      <c r="C322" s="67"/>
      <c r="D322" s="15"/>
      <c r="E322" s="313"/>
      <c r="F322" s="289"/>
      <c r="G322" s="447"/>
    </row>
    <row r="323" spans="1:7">
      <c r="A323" s="67"/>
      <c r="B323" s="67"/>
      <c r="C323" s="67"/>
      <c r="D323" s="15"/>
      <c r="E323" s="313"/>
      <c r="F323" s="289"/>
      <c r="G323" s="447"/>
    </row>
    <row r="324" spans="1:7">
      <c r="A324" s="67"/>
      <c r="B324" s="67"/>
      <c r="C324" s="67"/>
      <c r="D324" s="15"/>
      <c r="E324" s="313"/>
      <c r="F324" s="289"/>
      <c r="G324" s="447"/>
    </row>
    <row r="325" spans="1:7">
      <c r="A325" s="67"/>
      <c r="B325" s="67"/>
      <c r="C325" s="67"/>
      <c r="D325" s="15"/>
      <c r="E325" s="313"/>
      <c r="F325" s="289"/>
      <c r="G325" s="447"/>
    </row>
    <row r="326" spans="1:7">
      <c r="A326" s="67"/>
      <c r="B326" s="67"/>
      <c r="C326" s="67"/>
      <c r="D326" s="15"/>
      <c r="E326" s="313"/>
      <c r="F326" s="289"/>
      <c r="G326" s="447"/>
    </row>
    <row r="327" spans="1:7">
      <c r="A327" s="67"/>
      <c r="B327" s="67"/>
      <c r="C327" s="67"/>
      <c r="D327" s="15"/>
      <c r="E327" s="313"/>
      <c r="F327" s="289"/>
      <c r="G327" s="447"/>
    </row>
    <row r="328" spans="1:7">
      <c r="A328" s="67"/>
      <c r="B328" s="67"/>
      <c r="C328" s="67"/>
      <c r="D328" s="15"/>
      <c r="E328" s="313"/>
      <c r="F328" s="289"/>
      <c r="G328" s="447"/>
    </row>
    <row r="329" spans="1:7">
      <c r="A329" s="67"/>
      <c r="B329" s="67"/>
      <c r="C329" s="67"/>
      <c r="D329" s="15"/>
      <c r="E329" s="313"/>
      <c r="F329" s="289"/>
      <c r="G329" s="447"/>
    </row>
    <row r="330" spans="1:7">
      <c r="A330" s="67"/>
      <c r="B330" s="67"/>
      <c r="C330" s="67"/>
      <c r="D330" s="15"/>
      <c r="E330" s="313"/>
      <c r="F330" s="289"/>
      <c r="G330" s="447"/>
    </row>
    <row r="331" spans="1:7">
      <c r="A331" s="67"/>
      <c r="B331" s="67"/>
      <c r="C331" s="67"/>
      <c r="D331" s="15"/>
      <c r="E331" s="313"/>
      <c r="F331" s="289"/>
      <c r="G331" s="447"/>
    </row>
    <row r="332" spans="1:7">
      <c r="A332" s="67"/>
      <c r="B332" s="67"/>
      <c r="C332" s="67"/>
      <c r="D332" s="15"/>
      <c r="E332" s="313"/>
      <c r="F332" s="289"/>
      <c r="G332" s="447"/>
    </row>
    <row r="333" spans="1:7">
      <c r="A333" s="67"/>
      <c r="B333" s="67"/>
      <c r="C333" s="67"/>
      <c r="D333" s="15"/>
      <c r="E333" s="313"/>
      <c r="F333" s="289"/>
      <c r="G333" s="447"/>
    </row>
    <row r="334" spans="1:7">
      <c r="A334" s="67"/>
      <c r="B334" s="67"/>
      <c r="C334" s="67"/>
      <c r="D334" s="15"/>
      <c r="E334" s="313"/>
      <c r="F334" s="289"/>
      <c r="G334" s="447"/>
    </row>
    <row r="335" spans="1:7">
      <c r="A335" s="67"/>
      <c r="B335" s="67"/>
      <c r="C335" s="67"/>
      <c r="D335" s="15"/>
      <c r="E335" s="313"/>
      <c r="F335" s="289"/>
      <c r="G335" s="447"/>
    </row>
    <row r="336" spans="1:7">
      <c r="A336" s="67"/>
      <c r="B336" s="67"/>
      <c r="C336" s="67"/>
      <c r="D336" s="15"/>
      <c r="E336" s="313"/>
      <c r="F336" s="289"/>
      <c r="G336" s="447"/>
    </row>
    <row r="337" spans="1:7">
      <c r="A337" s="67"/>
      <c r="B337" s="67"/>
      <c r="C337" s="67"/>
      <c r="D337" s="15"/>
      <c r="E337" s="313"/>
      <c r="F337" s="289"/>
      <c r="G337" s="447"/>
    </row>
    <row r="338" spans="1:7">
      <c r="A338" s="67"/>
      <c r="B338" s="67"/>
      <c r="C338" s="67"/>
      <c r="D338" s="15"/>
      <c r="E338" s="313"/>
      <c r="F338" s="289"/>
      <c r="G338" s="447"/>
    </row>
    <row r="339" spans="1:7">
      <c r="A339" s="67"/>
      <c r="B339" s="67"/>
      <c r="C339" s="67"/>
      <c r="D339" s="15"/>
      <c r="E339" s="313"/>
      <c r="F339" s="289"/>
      <c r="G339" s="447"/>
    </row>
    <row r="340" spans="1:7">
      <c r="A340" s="67"/>
      <c r="B340" s="67"/>
      <c r="C340" s="67"/>
      <c r="D340" s="15"/>
      <c r="E340" s="313"/>
      <c r="F340" s="289"/>
      <c r="G340" s="447"/>
    </row>
    <row r="341" spans="1:7">
      <c r="A341" s="67"/>
      <c r="B341" s="67"/>
      <c r="C341" s="67"/>
      <c r="D341" s="15"/>
      <c r="E341" s="313"/>
      <c r="F341" s="289"/>
      <c r="G341" s="447"/>
    </row>
    <row r="342" spans="1:7">
      <c r="A342" s="67"/>
      <c r="B342" s="67"/>
      <c r="C342" s="67"/>
      <c r="D342" s="15"/>
      <c r="E342" s="313"/>
      <c r="F342" s="289"/>
      <c r="G342" s="447"/>
    </row>
    <row r="343" spans="1:7">
      <c r="A343" s="67"/>
      <c r="B343" s="67"/>
      <c r="C343" s="67"/>
      <c r="D343" s="15"/>
      <c r="E343" s="313"/>
      <c r="F343" s="289"/>
      <c r="G343" s="447"/>
    </row>
    <row r="344" spans="1:7">
      <c r="A344" s="67"/>
      <c r="B344" s="67"/>
      <c r="C344" s="67"/>
      <c r="D344" s="15"/>
      <c r="E344" s="313"/>
      <c r="F344" s="289"/>
      <c r="G344" s="447"/>
    </row>
    <row r="345" spans="1:7">
      <c r="A345" s="67"/>
      <c r="B345" s="67"/>
      <c r="C345" s="67"/>
      <c r="D345" s="15"/>
      <c r="E345" s="313"/>
      <c r="F345" s="289"/>
      <c r="G345" s="447"/>
    </row>
    <row r="346" spans="1:7">
      <c r="A346" s="67"/>
      <c r="B346" s="67"/>
      <c r="C346" s="67"/>
      <c r="D346" s="15"/>
      <c r="E346" s="313"/>
      <c r="F346" s="289"/>
      <c r="G346" s="447"/>
    </row>
    <row r="347" spans="1:7">
      <c r="A347" s="67"/>
      <c r="B347" s="67"/>
      <c r="C347" s="67"/>
      <c r="D347" s="15"/>
      <c r="E347" s="313"/>
      <c r="F347" s="289"/>
      <c r="G347" s="447"/>
    </row>
    <row r="348" spans="1:7">
      <c r="A348" s="67"/>
      <c r="B348" s="67"/>
      <c r="C348" s="67"/>
      <c r="D348" s="15"/>
      <c r="E348" s="313"/>
      <c r="F348" s="289"/>
      <c r="G348" s="447"/>
    </row>
    <row r="349" spans="1:7">
      <c r="A349" s="67"/>
      <c r="B349" s="67"/>
      <c r="C349" s="67"/>
      <c r="D349" s="15"/>
      <c r="E349" s="313"/>
      <c r="F349" s="289"/>
      <c r="G349" s="447"/>
    </row>
    <row r="350" spans="1:7">
      <c r="A350" s="67"/>
      <c r="B350" s="67"/>
      <c r="C350" s="67"/>
      <c r="D350" s="15"/>
      <c r="E350" s="313"/>
      <c r="F350" s="289"/>
      <c r="G350" s="447"/>
    </row>
    <row r="351" spans="1:7">
      <c r="A351" s="67"/>
      <c r="B351" s="67"/>
      <c r="C351" s="67"/>
      <c r="D351" s="15"/>
      <c r="E351" s="313"/>
      <c r="F351" s="289"/>
      <c r="G351" s="447"/>
    </row>
    <row r="352" spans="1:7">
      <c r="A352" s="67"/>
      <c r="B352" s="67"/>
      <c r="C352" s="67"/>
      <c r="D352" s="15"/>
      <c r="E352" s="313"/>
      <c r="F352" s="289"/>
      <c r="G352" s="447"/>
    </row>
    <row r="353" spans="1:7">
      <c r="A353" s="67"/>
      <c r="B353" s="67"/>
      <c r="C353" s="67"/>
      <c r="D353" s="15"/>
      <c r="E353" s="313"/>
      <c r="F353" s="289"/>
      <c r="G353" s="447"/>
    </row>
    <row r="354" spans="1:7">
      <c r="A354" s="67"/>
      <c r="B354" s="67"/>
      <c r="C354" s="67"/>
      <c r="D354" s="15"/>
      <c r="E354" s="313"/>
      <c r="F354" s="289"/>
      <c r="G354" s="447"/>
    </row>
    <row r="355" spans="1:7">
      <c r="A355" s="67"/>
      <c r="B355" s="67"/>
      <c r="C355" s="67"/>
      <c r="D355" s="15"/>
      <c r="E355" s="313"/>
      <c r="F355" s="289"/>
      <c r="G355" s="447"/>
    </row>
    <row r="356" spans="1:7">
      <c r="A356" s="67"/>
      <c r="B356" s="67"/>
      <c r="C356" s="67"/>
      <c r="D356" s="15"/>
      <c r="E356" s="313"/>
      <c r="F356" s="289"/>
      <c r="G356" s="447"/>
    </row>
    <row r="357" spans="1:7">
      <c r="A357" s="67"/>
      <c r="B357" s="67"/>
      <c r="C357" s="67"/>
      <c r="D357" s="15"/>
      <c r="E357" s="313"/>
      <c r="F357" s="289"/>
      <c r="G357" s="447"/>
    </row>
    <row r="358" spans="1:7">
      <c r="A358" s="67"/>
      <c r="B358" s="67"/>
      <c r="C358" s="67"/>
      <c r="D358" s="15"/>
      <c r="E358" s="313"/>
      <c r="F358" s="289"/>
      <c r="G358" s="447"/>
    </row>
    <row r="359" spans="1:7">
      <c r="A359" s="67"/>
      <c r="B359" s="67"/>
      <c r="C359" s="67"/>
      <c r="D359" s="15"/>
      <c r="E359" s="313"/>
      <c r="F359" s="289"/>
      <c r="G359" s="447"/>
    </row>
    <row r="360" spans="1:7">
      <c r="A360" s="67"/>
      <c r="B360" s="67"/>
      <c r="C360" s="67"/>
      <c r="D360" s="15"/>
      <c r="E360" s="313"/>
      <c r="F360" s="289"/>
      <c r="G360" s="447"/>
    </row>
    <row r="361" spans="1:7">
      <c r="A361" s="67"/>
      <c r="B361" s="67"/>
      <c r="C361" s="67"/>
      <c r="D361" s="15"/>
      <c r="E361" s="313"/>
      <c r="F361" s="289"/>
      <c r="G361" s="447"/>
    </row>
    <row r="362" spans="1:7">
      <c r="A362" s="67"/>
      <c r="B362" s="67"/>
      <c r="C362" s="67"/>
      <c r="D362" s="15"/>
      <c r="E362" s="313"/>
      <c r="F362" s="289"/>
      <c r="G362" s="447"/>
    </row>
    <row r="363" spans="1:7">
      <c r="A363" s="67"/>
      <c r="B363" s="67"/>
      <c r="C363" s="67"/>
      <c r="D363" s="15"/>
      <c r="E363" s="313"/>
      <c r="F363" s="289"/>
      <c r="G363" s="447"/>
    </row>
    <row r="364" spans="1:7">
      <c r="A364" s="67"/>
      <c r="B364" s="67"/>
      <c r="C364" s="67"/>
      <c r="D364" s="15"/>
      <c r="E364" s="313"/>
      <c r="F364" s="289"/>
      <c r="G364" s="447"/>
    </row>
    <row r="365" spans="1:7">
      <c r="A365" s="67"/>
      <c r="B365" s="67"/>
      <c r="C365" s="67"/>
      <c r="D365" s="15"/>
      <c r="E365" s="313"/>
      <c r="F365" s="289"/>
      <c r="G365" s="447"/>
    </row>
    <row r="366" spans="1:7">
      <c r="A366" s="67"/>
      <c r="B366" s="67"/>
      <c r="C366" s="67"/>
      <c r="D366" s="15"/>
      <c r="E366" s="313"/>
      <c r="F366" s="289"/>
      <c r="G366" s="447"/>
    </row>
    <row r="367" spans="1:7">
      <c r="A367" s="67"/>
      <c r="B367" s="67"/>
      <c r="C367" s="67"/>
      <c r="D367" s="15"/>
      <c r="E367" s="313"/>
      <c r="F367" s="289"/>
      <c r="G367" s="447"/>
    </row>
    <row r="368" spans="1:7">
      <c r="A368" s="67"/>
      <c r="B368" s="67"/>
      <c r="C368" s="67"/>
      <c r="D368" s="15"/>
      <c r="E368" s="313"/>
      <c r="F368" s="289"/>
      <c r="G368" s="447"/>
    </row>
    <row r="369" spans="1:7">
      <c r="A369" s="67"/>
      <c r="B369" s="67"/>
      <c r="C369" s="67"/>
      <c r="D369" s="15"/>
      <c r="E369" s="313"/>
      <c r="F369" s="289"/>
      <c r="G369" s="447"/>
    </row>
    <row r="370" spans="1:7">
      <c r="A370" s="67"/>
      <c r="B370" s="67"/>
      <c r="C370" s="67"/>
      <c r="D370" s="15"/>
      <c r="E370" s="313"/>
      <c r="F370" s="289"/>
      <c r="G370" s="447"/>
    </row>
    <row r="371" spans="1:7">
      <c r="A371" s="67"/>
      <c r="B371" s="67"/>
      <c r="C371" s="67"/>
      <c r="D371" s="15"/>
      <c r="E371" s="313"/>
      <c r="F371" s="289"/>
      <c r="G371" s="447"/>
    </row>
    <row r="372" spans="1:7">
      <c r="A372" s="67"/>
      <c r="B372" s="67"/>
      <c r="C372" s="67"/>
      <c r="D372" s="15"/>
      <c r="E372" s="313"/>
      <c r="F372" s="289"/>
      <c r="G372" s="447"/>
    </row>
    <row r="373" spans="1:7">
      <c r="A373" s="67"/>
      <c r="B373" s="67"/>
      <c r="C373" s="67"/>
      <c r="D373" s="15"/>
      <c r="E373" s="313"/>
      <c r="F373" s="289"/>
      <c r="G373" s="447"/>
    </row>
    <row r="374" spans="1:7">
      <c r="A374" s="67"/>
      <c r="B374" s="67"/>
      <c r="C374" s="67"/>
      <c r="D374" s="15"/>
      <c r="E374" s="313"/>
      <c r="F374" s="289"/>
      <c r="G374" s="447"/>
    </row>
    <row r="375" spans="1:7">
      <c r="A375" s="67"/>
      <c r="B375" s="67"/>
      <c r="C375" s="67"/>
      <c r="D375" s="15"/>
      <c r="E375" s="313"/>
      <c r="F375" s="289"/>
      <c r="G375" s="447"/>
    </row>
    <row r="376" spans="1:7">
      <c r="A376" s="67"/>
      <c r="B376" s="67"/>
      <c r="C376" s="67"/>
      <c r="D376" s="15"/>
      <c r="E376" s="313"/>
      <c r="F376" s="289"/>
      <c r="G376" s="447"/>
    </row>
    <row r="377" spans="1:7">
      <c r="A377" s="67"/>
      <c r="B377" s="67"/>
      <c r="C377" s="67"/>
      <c r="D377" s="15"/>
      <c r="E377" s="313"/>
      <c r="F377" s="289"/>
      <c r="G377" s="447"/>
    </row>
    <row r="378" spans="1:7">
      <c r="A378" s="67"/>
      <c r="B378" s="67"/>
      <c r="C378" s="67"/>
      <c r="D378" s="15"/>
      <c r="E378" s="313"/>
      <c r="F378" s="289"/>
      <c r="G378" s="447"/>
    </row>
    <row r="379" spans="1:7">
      <c r="A379" s="67"/>
      <c r="B379" s="67"/>
      <c r="C379" s="67"/>
      <c r="D379" s="15"/>
      <c r="E379" s="313"/>
      <c r="F379" s="289"/>
      <c r="G379" s="447"/>
    </row>
    <row r="380" spans="1:7">
      <c r="A380" s="67"/>
      <c r="B380" s="67"/>
      <c r="C380" s="67"/>
      <c r="D380" s="15"/>
      <c r="E380" s="313"/>
      <c r="F380" s="289"/>
      <c r="G380" s="447"/>
    </row>
    <row r="381" spans="1:7">
      <c r="A381" s="67"/>
      <c r="B381" s="67"/>
      <c r="C381" s="67"/>
      <c r="D381" s="15"/>
      <c r="E381" s="313"/>
      <c r="F381" s="289"/>
      <c r="G381" s="447"/>
    </row>
    <row r="382" spans="1:7">
      <c r="A382" s="67"/>
      <c r="B382" s="67"/>
      <c r="C382" s="67"/>
      <c r="D382" s="15"/>
      <c r="E382" s="313"/>
      <c r="F382" s="289"/>
      <c r="G382" s="447"/>
    </row>
    <row r="383" spans="1:7">
      <c r="A383" s="67"/>
      <c r="B383" s="67"/>
      <c r="C383" s="67"/>
      <c r="D383" s="15"/>
      <c r="E383" s="313"/>
      <c r="F383" s="289"/>
      <c r="G383" s="447"/>
    </row>
    <row r="384" spans="1:7">
      <c r="A384" s="67"/>
      <c r="B384" s="67"/>
      <c r="C384" s="67"/>
      <c r="D384" s="15"/>
      <c r="E384" s="313"/>
      <c r="F384" s="289"/>
      <c r="G384" s="447"/>
    </row>
    <row r="385" spans="1:7">
      <c r="A385" s="67"/>
      <c r="B385" s="67"/>
      <c r="C385" s="67"/>
      <c r="D385" s="15"/>
      <c r="E385" s="313"/>
      <c r="F385" s="289"/>
      <c r="G385" s="447"/>
    </row>
    <row r="386" spans="1:7">
      <c r="A386" s="67"/>
      <c r="B386" s="67"/>
      <c r="C386" s="67"/>
      <c r="D386" s="15"/>
      <c r="E386" s="313"/>
      <c r="F386" s="289"/>
      <c r="G386" s="447"/>
    </row>
    <row r="387" spans="1:7">
      <c r="A387" s="67"/>
      <c r="B387" s="67"/>
      <c r="C387" s="67"/>
      <c r="D387" s="15"/>
      <c r="E387" s="313"/>
      <c r="F387" s="289"/>
      <c r="G387" s="447"/>
    </row>
    <row r="388" spans="1:7">
      <c r="A388" s="67"/>
      <c r="B388" s="67"/>
      <c r="C388" s="67"/>
      <c r="D388" s="15"/>
      <c r="E388" s="313"/>
      <c r="F388" s="289"/>
      <c r="G388" s="447"/>
    </row>
    <row r="389" spans="1:7">
      <c r="A389" s="67"/>
      <c r="B389" s="67"/>
      <c r="C389" s="67"/>
      <c r="D389" s="15"/>
      <c r="E389" s="313"/>
      <c r="F389" s="289"/>
      <c r="G389" s="447"/>
    </row>
    <row r="390" spans="1:7">
      <c r="A390" s="67"/>
      <c r="B390" s="67"/>
      <c r="C390" s="67"/>
      <c r="D390" s="15"/>
      <c r="E390" s="313"/>
      <c r="F390" s="289"/>
      <c r="G390" s="447"/>
    </row>
    <row r="391" spans="1:7">
      <c r="A391" s="67"/>
      <c r="B391" s="67"/>
      <c r="C391" s="67"/>
      <c r="D391" s="15"/>
      <c r="E391" s="313"/>
      <c r="F391" s="289"/>
      <c r="G391" s="447"/>
    </row>
    <row r="392" spans="1:7">
      <c r="A392" s="67"/>
      <c r="B392" s="67"/>
      <c r="C392" s="67"/>
      <c r="D392" s="15"/>
      <c r="E392" s="313"/>
      <c r="F392" s="289"/>
      <c r="G392" s="447"/>
    </row>
    <row r="393" spans="1:7">
      <c r="A393" s="67"/>
      <c r="B393" s="67"/>
      <c r="C393" s="67"/>
      <c r="D393" s="15"/>
      <c r="E393" s="313"/>
      <c r="F393" s="289"/>
      <c r="G393" s="447"/>
    </row>
    <row r="394" spans="1:7">
      <c r="A394" s="67"/>
      <c r="B394" s="67"/>
      <c r="C394" s="67"/>
      <c r="D394" s="15"/>
      <c r="E394" s="313"/>
      <c r="F394" s="289"/>
      <c r="G394" s="447"/>
    </row>
    <row r="395" spans="1:7">
      <c r="A395" s="67"/>
      <c r="B395" s="67"/>
      <c r="C395" s="67"/>
      <c r="D395" s="15"/>
      <c r="E395" s="313"/>
      <c r="F395" s="289"/>
      <c r="G395" s="447"/>
    </row>
    <row r="396" spans="1:7">
      <c r="A396" s="67"/>
      <c r="B396" s="67"/>
      <c r="C396" s="67"/>
      <c r="D396" s="15"/>
      <c r="E396" s="313"/>
      <c r="F396" s="289"/>
      <c r="G396" s="447"/>
    </row>
    <row r="397" spans="1:7">
      <c r="A397" s="67"/>
      <c r="B397" s="67"/>
      <c r="C397" s="67"/>
      <c r="D397" s="15"/>
      <c r="E397" s="313"/>
      <c r="F397" s="289"/>
      <c r="G397" s="447"/>
    </row>
    <row r="398" spans="1:7">
      <c r="A398" s="67"/>
      <c r="B398" s="67"/>
      <c r="C398" s="67"/>
      <c r="D398" s="15"/>
      <c r="E398" s="313"/>
      <c r="F398" s="289"/>
      <c r="G398" s="447"/>
    </row>
    <row r="399" spans="1:7">
      <c r="A399" s="67"/>
      <c r="B399" s="67"/>
      <c r="C399" s="67"/>
      <c r="D399" s="15"/>
      <c r="E399" s="313"/>
      <c r="F399" s="289"/>
      <c r="G399" s="447"/>
    </row>
    <row r="400" spans="1:7">
      <c r="A400" s="67"/>
      <c r="B400" s="67"/>
      <c r="C400" s="67"/>
      <c r="D400" s="15"/>
      <c r="E400" s="313"/>
      <c r="F400" s="289"/>
      <c r="G400" s="447"/>
    </row>
    <row r="401" spans="1:7">
      <c r="A401" s="67"/>
      <c r="B401" s="67"/>
      <c r="C401" s="67"/>
      <c r="D401" s="15"/>
      <c r="E401" s="313"/>
      <c r="F401" s="289"/>
      <c r="G401" s="447"/>
    </row>
    <row r="402" spans="1:7">
      <c r="A402" s="67"/>
      <c r="B402" s="67"/>
      <c r="C402" s="67"/>
      <c r="D402" s="15"/>
      <c r="E402" s="313"/>
      <c r="F402" s="289"/>
      <c r="G402" s="447"/>
    </row>
    <row r="403" spans="1:7">
      <c r="A403" s="67"/>
      <c r="B403" s="67"/>
      <c r="C403" s="67"/>
      <c r="D403" s="15"/>
      <c r="E403" s="313"/>
      <c r="F403" s="289"/>
      <c r="G403" s="447"/>
    </row>
    <row r="404" spans="1:7">
      <c r="A404" s="67"/>
      <c r="B404" s="67"/>
      <c r="C404" s="67"/>
      <c r="D404" s="15"/>
      <c r="E404" s="313"/>
      <c r="F404" s="289"/>
      <c r="G404" s="447"/>
    </row>
    <row r="405" spans="1:7">
      <c r="A405" s="67"/>
      <c r="B405" s="67"/>
      <c r="C405" s="67"/>
      <c r="D405" s="15"/>
      <c r="E405" s="313"/>
      <c r="F405" s="289"/>
      <c r="G405" s="447"/>
    </row>
    <row r="406" spans="1:7">
      <c r="A406" s="67"/>
      <c r="B406" s="67"/>
      <c r="C406" s="67"/>
      <c r="D406" s="15"/>
      <c r="E406" s="313"/>
      <c r="F406" s="289"/>
      <c r="G406" s="447"/>
    </row>
    <row r="407" spans="1:7">
      <c r="A407" s="67"/>
      <c r="B407" s="67"/>
      <c r="C407" s="67"/>
      <c r="D407" s="15"/>
      <c r="E407" s="313"/>
      <c r="F407" s="289"/>
      <c r="G407" s="447"/>
    </row>
    <row r="408" spans="1:7">
      <c r="A408" s="67"/>
      <c r="B408" s="67"/>
      <c r="C408" s="67"/>
      <c r="D408" s="15"/>
      <c r="E408" s="313"/>
      <c r="F408" s="289"/>
      <c r="G408" s="447"/>
    </row>
    <row r="409" spans="1:7">
      <c r="A409" s="67"/>
      <c r="B409" s="67"/>
      <c r="C409" s="67"/>
      <c r="D409" s="15"/>
      <c r="E409" s="313"/>
      <c r="F409" s="289"/>
      <c r="G409" s="447"/>
    </row>
    <row r="410" spans="1:7">
      <c r="A410" s="67"/>
      <c r="B410" s="67"/>
      <c r="C410" s="67"/>
      <c r="D410" s="15"/>
      <c r="E410" s="313"/>
      <c r="F410" s="289"/>
      <c r="G410" s="447"/>
    </row>
    <row r="411" spans="1:7">
      <c r="A411" s="67"/>
      <c r="B411" s="67"/>
      <c r="C411" s="67"/>
      <c r="D411" s="15"/>
      <c r="E411" s="313"/>
      <c r="F411" s="289"/>
      <c r="G411" s="447"/>
    </row>
    <row r="412" spans="1:7">
      <c r="A412" s="67"/>
      <c r="B412" s="67"/>
      <c r="C412" s="67"/>
      <c r="D412" s="15"/>
      <c r="E412" s="313"/>
      <c r="F412" s="289"/>
      <c r="G412" s="447"/>
    </row>
    <row r="413" spans="1:7">
      <c r="A413" s="67"/>
      <c r="B413" s="67"/>
      <c r="C413" s="67"/>
      <c r="D413" s="15"/>
      <c r="E413" s="313"/>
      <c r="F413" s="289"/>
      <c r="G413" s="447"/>
    </row>
    <row r="414" spans="1:7">
      <c r="A414" s="67"/>
      <c r="B414" s="67"/>
      <c r="C414" s="67"/>
      <c r="D414" s="15"/>
      <c r="E414" s="313"/>
      <c r="F414" s="289"/>
      <c r="G414" s="447"/>
    </row>
    <row r="415" spans="1:7">
      <c r="A415" s="67"/>
      <c r="B415" s="67"/>
      <c r="C415" s="67"/>
      <c r="D415" s="15"/>
      <c r="E415" s="313"/>
      <c r="F415" s="289"/>
      <c r="G415" s="447"/>
    </row>
    <row r="416" spans="1:7">
      <c r="A416" s="67"/>
      <c r="B416" s="67"/>
      <c r="C416" s="67"/>
      <c r="D416" s="15"/>
      <c r="E416" s="313"/>
      <c r="F416" s="289"/>
      <c r="G416" s="447"/>
    </row>
    <row r="417" spans="1:7">
      <c r="A417" s="67"/>
      <c r="B417" s="67"/>
      <c r="C417" s="67"/>
      <c r="D417" s="15"/>
      <c r="E417" s="313"/>
      <c r="F417" s="289"/>
      <c r="G417" s="447"/>
    </row>
    <row r="418" spans="1:7">
      <c r="A418" s="67"/>
      <c r="B418" s="67"/>
      <c r="C418" s="67"/>
      <c r="D418" s="15"/>
      <c r="E418" s="313"/>
      <c r="F418" s="289"/>
      <c r="G418" s="447"/>
    </row>
    <row r="419" spans="1:7">
      <c r="A419" s="67"/>
      <c r="B419" s="67"/>
      <c r="C419" s="67"/>
      <c r="D419" s="15"/>
      <c r="E419" s="313"/>
      <c r="F419" s="289"/>
      <c r="G419" s="447"/>
    </row>
    <row r="420" spans="1:7">
      <c r="A420" s="67"/>
      <c r="B420" s="67"/>
      <c r="C420" s="67"/>
      <c r="D420" s="15"/>
      <c r="E420" s="313"/>
      <c r="F420" s="289"/>
      <c r="G420" s="447"/>
    </row>
    <row r="421" spans="1:7">
      <c r="A421" s="67"/>
      <c r="B421" s="67"/>
      <c r="C421" s="67"/>
      <c r="D421" s="15"/>
      <c r="E421" s="313"/>
      <c r="F421" s="289"/>
      <c r="G421" s="447"/>
    </row>
    <row r="422" spans="1:7">
      <c r="A422" s="67"/>
      <c r="B422" s="67"/>
      <c r="C422" s="67"/>
      <c r="D422" s="15"/>
      <c r="E422" s="313"/>
      <c r="F422" s="289"/>
      <c r="G422" s="447"/>
    </row>
    <row r="423" spans="1:7">
      <c r="A423" s="67"/>
      <c r="B423" s="67"/>
      <c r="C423" s="67"/>
      <c r="D423" s="15"/>
      <c r="E423" s="313"/>
      <c r="F423" s="289"/>
      <c r="G423" s="447"/>
    </row>
    <row r="424" spans="1:7">
      <c r="A424" s="67"/>
      <c r="B424" s="67"/>
      <c r="C424" s="67"/>
      <c r="D424" s="15"/>
      <c r="E424" s="313"/>
      <c r="F424" s="289"/>
      <c r="G424" s="447"/>
    </row>
    <row r="425" spans="1:7">
      <c r="A425" s="67"/>
      <c r="B425" s="67"/>
      <c r="C425" s="67"/>
      <c r="D425" s="15"/>
      <c r="E425" s="313"/>
      <c r="F425" s="289"/>
      <c r="G425" s="447"/>
    </row>
    <row r="426" spans="1:7">
      <c r="A426" s="67"/>
      <c r="B426" s="67"/>
      <c r="C426" s="67"/>
      <c r="D426" s="15"/>
      <c r="E426" s="313"/>
      <c r="F426" s="289"/>
      <c r="G426" s="447"/>
    </row>
    <row r="427" spans="1:7">
      <c r="A427" s="67"/>
      <c r="B427" s="67"/>
      <c r="C427" s="67"/>
      <c r="D427" s="15"/>
      <c r="E427" s="313"/>
      <c r="F427" s="289"/>
      <c r="G427" s="447"/>
    </row>
    <row r="428" spans="1:7">
      <c r="A428" s="67"/>
      <c r="B428" s="67"/>
      <c r="C428" s="67"/>
      <c r="D428" s="15"/>
      <c r="E428" s="313"/>
      <c r="F428" s="289"/>
      <c r="G428" s="447"/>
    </row>
    <row r="429" spans="1:7">
      <c r="A429" s="67"/>
      <c r="B429" s="67"/>
      <c r="C429" s="67"/>
      <c r="D429" s="15"/>
      <c r="E429" s="313"/>
      <c r="F429" s="289"/>
      <c r="G429" s="447"/>
    </row>
    <row r="430" spans="1:7">
      <c r="A430" s="67"/>
      <c r="B430" s="67"/>
      <c r="C430" s="67"/>
      <c r="D430" s="15"/>
      <c r="E430" s="313"/>
      <c r="F430" s="289"/>
      <c r="G430" s="447"/>
    </row>
    <row r="431" spans="1:7">
      <c r="A431" s="67"/>
      <c r="B431" s="67"/>
      <c r="C431" s="67"/>
      <c r="D431" s="15"/>
      <c r="E431" s="313"/>
      <c r="F431" s="289"/>
      <c r="G431" s="447"/>
    </row>
    <row r="432" spans="1:7">
      <c r="A432" s="67"/>
      <c r="B432" s="67"/>
      <c r="C432" s="67"/>
      <c r="D432" s="15"/>
      <c r="E432" s="313"/>
      <c r="F432" s="289"/>
      <c r="G432" s="447"/>
    </row>
    <row r="433" spans="1:7">
      <c r="A433" s="67"/>
      <c r="B433" s="67"/>
      <c r="C433" s="67"/>
      <c r="D433" s="15"/>
      <c r="E433" s="313"/>
      <c r="F433" s="289"/>
      <c r="G433" s="447"/>
    </row>
    <row r="434" spans="1:7">
      <c r="A434" s="67"/>
      <c r="B434" s="67"/>
      <c r="C434" s="67"/>
      <c r="D434" s="15"/>
      <c r="E434" s="313"/>
      <c r="F434" s="289"/>
      <c r="G434" s="447"/>
    </row>
    <row r="435" spans="1:7">
      <c r="A435" s="67"/>
      <c r="B435" s="67"/>
      <c r="C435" s="67"/>
      <c r="D435" s="15"/>
      <c r="E435" s="313"/>
      <c r="F435" s="289"/>
      <c r="G435" s="447"/>
    </row>
    <row r="436" spans="1:7">
      <c r="A436" s="67"/>
      <c r="B436" s="67"/>
      <c r="C436" s="67"/>
      <c r="D436" s="15"/>
      <c r="E436" s="313"/>
      <c r="F436" s="289"/>
      <c r="G436" s="447"/>
    </row>
    <row r="437" spans="1:7">
      <c r="A437" s="67"/>
      <c r="B437" s="67"/>
      <c r="C437" s="67"/>
      <c r="D437" s="15"/>
      <c r="E437" s="313"/>
      <c r="F437" s="289"/>
      <c r="G437" s="447"/>
    </row>
    <row r="438" spans="1:7">
      <c r="A438" s="67"/>
      <c r="B438" s="67"/>
      <c r="C438" s="67"/>
      <c r="D438" s="15"/>
      <c r="E438" s="313"/>
      <c r="F438" s="289"/>
      <c r="G438" s="447"/>
    </row>
    <row r="439" spans="1:7">
      <c r="A439" s="67"/>
      <c r="B439" s="67"/>
      <c r="C439" s="67"/>
      <c r="D439" s="15"/>
      <c r="E439" s="313"/>
      <c r="F439" s="289"/>
      <c r="G439" s="447"/>
    </row>
    <row r="440" spans="1:7">
      <c r="A440" s="67"/>
      <c r="B440" s="67"/>
      <c r="C440" s="67"/>
      <c r="D440" s="15"/>
      <c r="E440" s="313"/>
      <c r="F440" s="289"/>
      <c r="G440" s="447"/>
    </row>
    <row r="441" spans="1:7">
      <c r="A441" s="67"/>
      <c r="B441" s="67"/>
      <c r="C441" s="67"/>
      <c r="D441" s="15"/>
      <c r="E441" s="313"/>
      <c r="F441" s="289"/>
      <c r="G441" s="447"/>
    </row>
    <row r="442" spans="1:7">
      <c r="A442" s="67"/>
      <c r="B442" s="67"/>
      <c r="C442" s="67"/>
      <c r="D442" s="15"/>
      <c r="E442" s="313"/>
      <c r="F442" s="289"/>
      <c r="G442" s="447"/>
    </row>
    <row r="443" spans="1:7">
      <c r="A443" s="67"/>
      <c r="B443" s="67"/>
      <c r="C443" s="67"/>
      <c r="D443" s="15"/>
      <c r="E443" s="313"/>
      <c r="F443" s="289"/>
      <c r="G443" s="447"/>
    </row>
    <row r="444" spans="1:7">
      <c r="A444" s="67"/>
      <c r="B444" s="67"/>
      <c r="C444" s="67"/>
      <c r="D444" s="15"/>
      <c r="E444" s="313"/>
      <c r="F444" s="289"/>
      <c r="G444" s="447"/>
    </row>
    <row r="445" spans="1:7">
      <c r="A445" s="67"/>
      <c r="B445" s="67"/>
      <c r="C445" s="67"/>
      <c r="D445" s="15"/>
      <c r="E445" s="313"/>
      <c r="F445" s="289"/>
      <c r="G445" s="447"/>
    </row>
    <row r="446" spans="1:7">
      <c r="A446" s="67"/>
      <c r="B446" s="67"/>
      <c r="C446" s="67"/>
      <c r="D446" s="15"/>
      <c r="E446" s="313"/>
      <c r="F446" s="289"/>
      <c r="G446" s="447"/>
    </row>
    <row r="447" spans="1:7">
      <c r="A447" s="67"/>
      <c r="B447" s="67"/>
      <c r="C447" s="67"/>
      <c r="D447" s="15"/>
      <c r="E447" s="313"/>
      <c r="F447" s="289"/>
      <c r="G447" s="447"/>
    </row>
    <row r="448" spans="1:7">
      <c r="A448" s="67"/>
      <c r="B448" s="67"/>
      <c r="C448" s="67"/>
      <c r="D448" s="15"/>
      <c r="E448" s="313"/>
      <c r="F448" s="289"/>
      <c r="G448" s="447"/>
    </row>
    <row r="449" spans="1:7">
      <c r="A449" s="67"/>
      <c r="B449" s="67"/>
      <c r="C449" s="67"/>
      <c r="D449" s="15"/>
      <c r="E449" s="313"/>
      <c r="F449" s="289"/>
      <c r="G449" s="447"/>
    </row>
    <row r="450" spans="1:7">
      <c r="A450" s="67"/>
      <c r="B450" s="67"/>
      <c r="C450" s="67"/>
      <c r="D450" s="15"/>
      <c r="E450" s="313"/>
      <c r="F450" s="289"/>
      <c r="G450" s="447"/>
    </row>
    <row r="451" spans="1:7">
      <c r="A451" s="67"/>
      <c r="B451" s="67"/>
      <c r="C451" s="67"/>
      <c r="D451" s="15"/>
      <c r="E451" s="313"/>
      <c r="F451" s="289"/>
      <c r="G451" s="447"/>
    </row>
    <row r="452" spans="1:7">
      <c r="A452" s="67"/>
      <c r="B452" s="67"/>
      <c r="C452" s="67"/>
      <c r="D452" s="15"/>
      <c r="E452" s="313"/>
      <c r="F452" s="289"/>
      <c r="G452" s="447"/>
    </row>
    <row r="453" spans="1:7">
      <c r="A453" s="67"/>
      <c r="B453" s="67"/>
      <c r="C453" s="67"/>
      <c r="D453" s="15"/>
      <c r="E453" s="313"/>
      <c r="F453" s="289"/>
      <c r="G453" s="447"/>
    </row>
    <row r="454" spans="1:7">
      <c r="A454" s="67"/>
      <c r="B454" s="67"/>
      <c r="C454" s="67"/>
      <c r="D454" s="15"/>
      <c r="E454" s="313"/>
      <c r="F454" s="289"/>
      <c r="G454" s="447"/>
    </row>
    <row r="455" spans="1:7">
      <c r="A455" s="67"/>
      <c r="B455" s="67"/>
      <c r="C455" s="67"/>
      <c r="D455" s="15"/>
      <c r="E455" s="313"/>
      <c r="F455" s="289"/>
      <c r="G455" s="447"/>
    </row>
    <row r="456" spans="1:7">
      <c r="A456" s="67"/>
      <c r="B456" s="67"/>
      <c r="C456" s="67"/>
      <c r="D456" s="15"/>
      <c r="E456" s="313"/>
      <c r="F456" s="289"/>
      <c r="G456" s="447"/>
    </row>
    <row r="457" spans="1:7">
      <c r="A457" s="67"/>
      <c r="B457" s="67"/>
      <c r="C457" s="67"/>
      <c r="D457" s="15"/>
      <c r="E457" s="313"/>
      <c r="F457" s="289"/>
      <c r="G457" s="447"/>
    </row>
    <row r="458" spans="1:7">
      <c r="A458" s="67"/>
      <c r="B458" s="67"/>
      <c r="C458" s="67"/>
      <c r="D458" s="15"/>
      <c r="E458" s="313"/>
      <c r="F458" s="289"/>
      <c r="G458" s="447"/>
    </row>
    <row r="459" spans="1:7">
      <c r="A459" s="67"/>
      <c r="B459" s="67"/>
      <c r="C459" s="67"/>
      <c r="D459" s="15"/>
      <c r="E459" s="313"/>
      <c r="F459" s="289"/>
      <c r="G459" s="447"/>
    </row>
    <row r="460" spans="1:7">
      <c r="A460" s="67"/>
      <c r="B460" s="67"/>
      <c r="C460" s="67"/>
      <c r="D460" s="15"/>
      <c r="E460" s="313"/>
      <c r="F460" s="289"/>
      <c r="G460" s="447"/>
    </row>
    <row r="461" spans="1:7">
      <c r="A461" s="67"/>
      <c r="B461" s="67"/>
      <c r="C461" s="67"/>
      <c r="D461" s="15"/>
      <c r="E461" s="313"/>
      <c r="F461" s="289"/>
      <c r="G461" s="447"/>
    </row>
    <row r="462" spans="1:7">
      <c r="A462" s="67"/>
      <c r="B462" s="67"/>
      <c r="C462" s="67"/>
      <c r="D462" s="15"/>
      <c r="E462" s="313"/>
      <c r="F462" s="289"/>
      <c r="G462" s="447"/>
    </row>
    <row r="463" spans="1:7">
      <c r="A463" s="67"/>
      <c r="B463" s="67"/>
      <c r="C463" s="67"/>
      <c r="D463" s="15"/>
      <c r="E463" s="313"/>
      <c r="F463" s="289"/>
      <c r="G463" s="447"/>
    </row>
    <row r="464" spans="1:7">
      <c r="A464" s="67"/>
      <c r="B464" s="67"/>
      <c r="C464" s="67"/>
      <c r="D464" s="15"/>
      <c r="E464" s="313"/>
      <c r="F464" s="289"/>
      <c r="G464" s="447"/>
    </row>
    <row r="465" spans="1:7">
      <c r="A465" s="67"/>
      <c r="B465" s="67"/>
      <c r="C465" s="67"/>
      <c r="D465" s="15"/>
      <c r="E465" s="313"/>
      <c r="F465" s="289"/>
      <c r="G465" s="447"/>
    </row>
    <row r="466" spans="1:7">
      <c r="A466" s="67"/>
      <c r="B466" s="67"/>
      <c r="C466" s="67"/>
      <c r="D466" s="15"/>
      <c r="E466" s="313"/>
      <c r="F466" s="289"/>
      <c r="G466" s="447"/>
    </row>
    <row r="467" spans="1:7">
      <c r="A467" s="67"/>
      <c r="B467" s="67"/>
      <c r="C467" s="67"/>
      <c r="D467" s="15"/>
      <c r="E467" s="313"/>
      <c r="F467" s="289"/>
      <c r="G467" s="447"/>
    </row>
    <row r="468" spans="1:7">
      <c r="A468" s="67"/>
      <c r="B468" s="67"/>
      <c r="C468" s="67"/>
      <c r="D468" s="15"/>
      <c r="E468" s="313"/>
      <c r="F468" s="289"/>
      <c r="G468" s="447"/>
    </row>
    <row r="469" spans="1:7">
      <c r="A469" s="67"/>
      <c r="B469" s="67"/>
      <c r="C469" s="67"/>
      <c r="D469" s="15"/>
      <c r="E469" s="313"/>
      <c r="F469" s="289"/>
      <c r="G469" s="447"/>
    </row>
    <row r="470" spans="1:7">
      <c r="A470" s="67"/>
      <c r="B470" s="67"/>
      <c r="C470" s="67"/>
      <c r="D470" s="15"/>
      <c r="E470" s="313"/>
      <c r="F470" s="289"/>
      <c r="G470" s="447"/>
    </row>
    <row r="471" spans="1:7">
      <c r="A471" s="67"/>
      <c r="B471" s="67"/>
      <c r="C471" s="67"/>
      <c r="D471" s="15"/>
      <c r="E471" s="313"/>
      <c r="F471" s="289"/>
      <c r="G471" s="447"/>
    </row>
    <row r="472" spans="1:7">
      <c r="A472" s="67"/>
      <c r="B472" s="67"/>
      <c r="C472" s="67"/>
      <c r="D472" s="15"/>
      <c r="E472" s="313"/>
      <c r="F472" s="289"/>
      <c r="G472" s="447"/>
    </row>
    <row r="473" spans="1:7">
      <c r="A473" s="67"/>
      <c r="B473" s="67"/>
      <c r="C473" s="67"/>
      <c r="D473" s="15"/>
      <c r="E473" s="313"/>
      <c r="F473" s="289"/>
      <c r="G473" s="447"/>
    </row>
    <row r="474" spans="1:7">
      <c r="A474" s="67"/>
      <c r="B474" s="67"/>
      <c r="C474" s="67"/>
      <c r="D474" s="15"/>
      <c r="E474" s="313"/>
      <c r="F474" s="289"/>
      <c r="G474" s="447"/>
    </row>
    <row r="475" spans="1:7">
      <c r="A475" s="67"/>
      <c r="B475" s="67"/>
      <c r="C475" s="67"/>
      <c r="D475" s="15"/>
      <c r="E475" s="313"/>
      <c r="F475" s="289"/>
      <c r="G475" s="447"/>
    </row>
    <row r="476" spans="1:7">
      <c r="A476" s="67"/>
      <c r="B476" s="67"/>
      <c r="C476" s="67"/>
      <c r="D476" s="15"/>
      <c r="E476" s="313"/>
      <c r="F476" s="289"/>
      <c r="G476" s="447"/>
    </row>
    <row r="477" spans="1:7">
      <c r="A477" s="67"/>
      <c r="B477" s="67"/>
      <c r="C477" s="67"/>
      <c r="D477" s="15"/>
      <c r="E477" s="313"/>
      <c r="F477" s="289"/>
      <c r="G477" s="447"/>
    </row>
    <row r="478" spans="1:7">
      <c r="A478" s="67"/>
      <c r="B478" s="67"/>
      <c r="C478" s="67"/>
      <c r="D478" s="15"/>
      <c r="E478" s="313"/>
      <c r="F478" s="289"/>
      <c r="G478" s="447"/>
    </row>
    <row r="479" spans="1:7">
      <c r="A479" s="67"/>
      <c r="B479" s="67"/>
      <c r="C479" s="67"/>
      <c r="D479" s="15"/>
      <c r="E479" s="313"/>
      <c r="F479" s="289"/>
      <c r="G479" s="447"/>
    </row>
    <row r="480" spans="1:7">
      <c r="A480" s="67"/>
      <c r="B480" s="67"/>
      <c r="C480" s="67"/>
      <c r="D480" s="15"/>
      <c r="E480" s="313"/>
      <c r="F480" s="289"/>
      <c r="G480" s="447"/>
    </row>
    <row r="481" spans="1:7">
      <c r="A481" s="67"/>
      <c r="B481" s="67"/>
      <c r="C481" s="67"/>
      <c r="D481" s="15"/>
      <c r="E481" s="313"/>
      <c r="F481" s="289"/>
      <c r="G481" s="447"/>
    </row>
    <row r="482" spans="1:7">
      <c r="A482" s="67"/>
      <c r="B482" s="67"/>
      <c r="C482" s="67"/>
      <c r="D482" s="15"/>
      <c r="E482" s="313"/>
      <c r="F482" s="289"/>
      <c r="G482" s="447"/>
    </row>
    <row r="483" spans="1:7">
      <c r="A483" s="67"/>
      <c r="B483" s="67"/>
      <c r="C483" s="67"/>
      <c r="D483" s="15"/>
      <c r="E483" s="313"/>
      <c r="F483" s="289"/>
      <c r="G483" s="447"/>
    </row>
    <row r="484" spans="1:7">
      <c r="A484" s="67"/>
      <c r="B484" s="67"/>
      <c r="C484" s="67"/>
      <c r="D484" s="15"/>
      <c r="E484" s="313"/>
      <c r="F484" s="289"/>
      <c r="G484" s="447"/>
    </row>
    <row r="485" spans="1:7">
      <c r="A485" s="67"/>
      <c r="B485" s="67"/>
      <c r="C485" s="67"/>
      <c r="D485" s="15"/>
      <c r="E485" s="313"/>
      <c r="F485" s="289"/>
      <c r="G485" s="447"/>
    </row>
    <row r="486" spans="1:7">
      <c r="A486" s="67"/>
      <c r="B486" s="67"/>
      <c r="C486" s="67"/>
      <c r="D486" s="15"/>
      <c r="E486" s="313"/>
      <c r="F486" s="289"/>
      <c r="G486" s="447"/>
    </row>
    <row r="487" spans="1:7">
      <c r="A487" s="67"/>
      <c r="B487" s="67"/>
      <c r="C487" s="67"/>
      <c r="D487" s="15"/>
      <c r="E487" s="313"/>
      <c r="F487" s="289"/>
      <c r="G487" s="447"/>
    </row>
    <row r="488" spans="1:7">
      <c r="A488" s="67"/>
      <c r="B488" s="67"/>
      <c r="C488" s="67"/>
      <c r="D488" s="15"/>
      <c r="E488" s="313"/>
      <c r="F488" s="289"/>
      <c r="G488" s="447"/>
    </row>
    <row r="489" spans="1:7">
      <c r="A489" s="67"/>
      <c r="B489" s="67"/>
      <c r="C489" s="67"/>
      <c r="D489" s="15"/>
      <c r="E489" s="313"/>
      <c r="F489" s="289"/>
      <c r="G489" s="447"/>
    </row>
    <row r="490" spans="1:7">
      <c r="A490" s="67"/>
      <c r="B490" s="67"/>
      <c r="C490" s="67"/>
      <c r="D490" s="15"/>
      <c r="E490" s="313"/>
      <c r="F490" s="289"/>
      <c r="G490" s="447"/>
    </row>
    <row r="491" spans="1:7">
      <c r="A491" s="67"/>
      <c r="B491" s="67"/>
      <c r="C491" s="67"/>
      <c r="D491" s="15"/>
      <c r="E491" s="313"/>
      <c r="F491" s="289"/>
      <c r="G491" s="447"/>
    </row>
    <row r="492" spans="1:7">
      <c r="A492" s="67"/>
      <c r="B492" s="67"/>
      <c r="C492" s="67"/>
      <c r="D492" s="15"/>
      <c r="E492" s="313"/>
      <c r="F492" s="289"/>
      <c r="G492" s="447"/>
    </row>
    <row r="493" spans="1:7">
      <c r="A493" s="67"/>
      <c r="B493" s="67"/>
      <c r="C493" s="67"/>
      <c r="D493" s="15"/>
      <c r="E493" s="313"/>
      <c r="F493" s="289"/>
      <c r="G493" s="447"/>
    </row>
    <row r="494" spans="1:7">
      <c r="A494" s="67"/>
      <c r="B494" s="67"/>
      <c r="C494" s="67"/>
      <c r="D494" s="15"/>
      <c r="E494" s="313"/>
      <c r="F494" s="289"/>
      <c r="G494" s="447"/>
    </row>
    <row r="495" spans="1:7">
      <c r="A495" s="67"/>
      <c r="B495" s="67"/>
      <c r="C495" s="67"/>
      <c r="D495" s="15"/>
      <c r="E495" s="313"/>
      <c r="F495" s="289"/>
      <c r="G495" s="447"/>
    </row>
    <row r="496" spans="1:7">
      <c r="A496" s="67"/>
      <c r="B496" s="67"/>
      <c r="C496" s="67"/>
      <c r="D496" s="15"/>
      <c r="E496" s="313"/>
      <c r="F496" s="289"/>
      <c r="G496" s="447"/>
    </row>
    <row r="497" spans="1:7">
      <c r="A497" s="67"/>
      <c r="B497" s="67"/>
      <c r="C497" s="67"/>
      <c r="D497" s="15"/>
      <c r="E497" s="313"/>
      <c r="F497" s="289"/>
      <c r="G497" s="447"/>
    </row>
    <row r="498" spans="1:7">
      <c r="A498" s="67"/>
      <c r="B498" s="67"/>
      <c r="C498" s="67"/>
      <c r="D498" s="15"/>
      <c r="E498" s="313"/>
      <c r="F498" s="289"/>
      <c r="G498" s="447"/>
    </row>
    <row r="499" spans="1:7">
      <c r="A499" s="67"/>
      <c r="B499" s="67"/>
      <c r="C499" s="67"/>
      <c r="D499" s="15"/>
      <c r="E499" s="313"/>
      <c r="F499" s="289"/>
      <c r="G499" s="447"/>
    </row>
    <row r="500" spans="1:7">
      <c r="A500" s="67"/>
      <c r="B500" s="67"/>
      <c r="C500" s="67"/>
      <c r="D500" s="15"/>
      <c r="E500" s="313"/>
      <c r="F500" s="289"/>
      <c r="G500" s="447"/>
    </row>
    <row r="501" spans="1:7">
      <c r="A501" s="67"/>
      <c r="B501" s="67"/>
      <c r="C501" s="67"/>
      <c r="D501" s="15"/>
      <c r="E501" s="313"/>
      <c r="F501" s="289"/>
      <c r="G501" s="447"/>
    </row>
    <row r="502" spans="1:7">
      <c r="A502" s="67"/>
      <c r="B502" s="67"/>
      <c r="C502" s="67"/>
      <c r="D502" s="15"/>
      <c r="E502" s="313"/>
      <c r="F502" s="289"/>
      <c r="G502" s="447"/>
    </row>
    <row r="503" spans="1:7">
      <c r="A503" s="67"/>
      <c r="B503" s="67"/>
      <c r="C503" s="67"/>
      <c r="D503" s="15"/>
      <c r="E503" s="313"/>
      <c r="F503" s="289"/>
      <c r="G503" s="447"/>
    </row>
    <row r="504" spans="1:7">
      <c r="A504" s="67"/>
      <c r="B504" s="67"/>
      <c r="C504" s="67"/>
      <c r="D504" s="15"/>
      <c r="E504" s="313"/>
      <c r="F504" s="289"/>
      <c r="G504" s="447"/>
    </row>
    <row r="505" spans="1:7">
      <c r="A505" s="67"/>
      <c r="B505" s="67"/>
      <c r="C505" s="67"/>
      <c r="D505" s="15"/>
      <c r="E505" s="313"/>
      <c r="F505" s="289"/>
      <c r="G505" s="447"/>
    </row>
    <row r="506" spans="1:7">
      <c r="A506" s="67"/>
      <c r="B506" s="67"/>
      <c r="C506" s="67"/>
      <c r="D506" s="15"/>
      <c r="E506" s="313"/>
      <c r="F506" s="289"/>
      <c r="G506" s="447"/>
    </row>
    <row r="507" spans="1:7">
      <c r="A507" s="67"/>
      <c r="B507" s="67"/>
      <c r="C507" s="67"/>
      <c r="D507" s="15"/>
      <c r="E507" s="313"/>
      <c r="F507" s="289"/>
      <c r="G507" s="447"/>
    </row>
    <row r="508" spans="1:7">
      <c r="A508" s="67"/>
      <c r="B508" s="67"/>
      <c r="C508" s="67"/>
      <c r="D508" s="15"/>
      <c r="E508" s="313"/>
      <c r="F508" s="289"/>
      <c r="G508" s="447"/>
    </row>
    <row r="509" spans="1:7">
      <c r="A509" s="67"/>
      <c r="B509" s="67"/>
      <c r="C509" s="67"/>
      <c r="D509" s="15"/>
      <c r="E509" s="313"/>
      <c r="F509" s="289"/>
      <c r="G509" s="447"/>
    </row>
    <row r="510" spans="1:7">
      <c r="A510" s="67"/>
      <c r="B510" s="67"/>
      <c r="C510" s="67"/>
      <c r="D510" s="15"/>
      <c r="E510" s="313"/>
      <c r="F510" s="289"/>
      <c r="G510" s="447"/>
    </row>
    <row r="511" spans="1:7">
      <c r="A511" s="67"/>
      <c r="B511" s="67"/>
      <c r="C511" s="67"/>
      <c r="D511" s="15"/>
      <c r="E511" s="313"/>
      <c r="F511" s="289"/>
      <c r="G511" s="447"/>
    </row>
    <row r="512" spans="1:7">
      <c r="A512" s="67"/>
      <c r="B512" s="67"/>
      <c r="C512" s="67"/>
      <c r="D512" s="15"/>
      <c r="E512" s="313"/>
      <c r="F512" s="289"/>
      <c r="G512" s="447"/>
    </row>
    <row r="513" spans="1:7">
      <c r="A513" s="67"/>
      <c r="B513" s="67"/>
      <c r="C513" s="67"/>
      <c r="D513" s="15"/>
      <c r="E513" s="313"/>
      <c r="F513" s="289"/>
      <c r="G513" s="447"/>
    </row>
    <row r="514" spans="1:7">
      <c r="A514" s="67"/>
      <c r="B514" s="67"/>
      <c r="C514" s="67"/>
      <c r="D514" s="15"/>
      <c r="E514" s="313"/>
      <c r="F514" s="289"/>
      <c r="G514" s="447"/>
    </row>
    <row r="515" spans="1:7">
      <c r="A515" s="67"/>
      <c r="B515" s="67"/>
      <c r="C515" s="67"/>
      <c r="D515" s="15"/>
      <c r="E515" s="313"/>
      <c r="F515" s="289"/>
      <c r="G515" s="447"/>
    </row>
    <row r="516" spans="1:7">
      <c r="A516" s="67"/>
      <c r="B516" s="67"/>
      <c r="C516" s="67"/>
      <c r="D516" s="15"/>
      <c r="E516" s="313"/>
      <c r="F516" s="289"/>
      <c r="G516" s="447"/>
    </row>
    <row r="517" spans="1:7">
      <c r="A517" s="67"/>
      <c r="B517" s="67"/>
      <c r="C517" s="67"/>
      <c r="D517" s="15"/>
      <c r="E517" s="313"/>
      <c r="F517" s="289"/>
      <c r="G517" s="447"/>
    </row>
    <row r="518" spans="1:7">
      <c r="A518" s="67"/>
      <c r="B518" s="67"/>
      <c r="C518" s="67"/>
      <c r="D518" s="15"/>
      <c r="E518" s="313"/>
      <c r="F518" s="289"/>
      <c r="G518" s="447"/>
    </row>
    <row r="519" spans="1:7">
      <c r="A519" s="67"/>
      <c r="B519" s="67"/>
      <c r="C519" s="67"/>
      <c r="D519" s="15"/>
      <c r="E519" s="313"/>
      <c r="F519" s="289"/>
      <c r="G519" s="447"/>
    </row>
    <row r="520" spans="1:7">
      <c r="A520" s="67"/>
      <c r="B520" s="67"/>
      <c r="C520" s="67"/>
      <c r="D520" s="15"/>
      <c r="E520" s="313"/>
      <c r="F520" s="289"/>
      <c r="G520" s="447"/>
    </row>
    <row r="521" spans="1:7">
      <c r="A521" s="67"/>
      <c r="B521" s="67"/>
      <c r="C521" s="67"/>
      <c r="D521" s="15"/>
      <c r="E521" s="313"/>
      <c r="F521" s="289"/>
      <c r="G521" s="447"/>
    </row>
    <row r="522" spans="1:7">
      <c r="A522" s="67"/>
      <c r="B522" s="67"/>
      <c r="C522" s="67"/>
      <c r="D522" s="15"/>
      <c r="E522" s="313"/>
      <c r="F522" s="289"/>
      <c r="G522" s="447"/>
    </row>
    <row r="523" spans="1:7">
      <c r="A523" s="67"/>
      <c r="B523" s="67"/>
      <c r="C523" s="67"/>
      <c r="D523" s="15"/>
      <c r="E523" s="313"/>
      <c r="F523" s="289"/>
      <c r="G523" s="447"/>
    </row>
    <row r="524" spans="1:7">
      <c r="A524" s="67"/>
      <c r="B524" s="67"/>
      <c r="C524" s="67"/>
      <c r="D524" s="15"/>
      <c r="E524" s="313"/>
      <c r="F524" s="289"/>
      <c r="G524" s="447"/>
    </row>
    <row r="525" spans="1:7">
      <c r="A525" s="67"/>
      <c r="B525" s="67"/>
      <c r="C525" s="67"/>
      <c r="D525" s="15"/>
      <c r="E525" s="313"/>
      <c r="F525" s="289"/>
      <c r="G525" s="447"/>
    </row>
    <row r="526" spans="1:7">
      <c r="A526" s="67"/>
      <c r="B526" s="67"/>
      <c r="C526" s="67"/>
      <c r="D526" s="15"/>
      <c r="E526" s="313"/>
      <c r="F526" s="289"/>
      <c r="G526" s="447"/>
    </row>
    <row r="527" spans="1:7">
      <c r="A527" s="67"/>
      <c r="B527" s="67"/>
      <c r="C527" s="67"/>
      <c r="D527" s="15"/>
      <c r="E527" s="313"/>
      <c r="F527" s="289"/>
      <c r="G527" s="447"/>
    </row>
    <row r="528" spans="1:7">
      <c r="A528" s="67"/>
      <c r="B528" s="67"/>
      <c r="C528" s="67"/>
      <c r="D528" s="15"/>
      <c r="E528" s="313"/>
      <c r="F528" s="289"/>
      <c r="G528" s="447"/>
    </row>
    <row r="529" spans="1:7">
      <c r="A529" s="67"/>
      <c r="B529" s="67"/>
      <c r="C529" s="67"/>
      <c r="D529" s="15"/>
      <c r="E529" s="313"/>
      <c r="F529" s="289"/>
      <c r="G529" s="447"/>
    </row>
    <row r="530" spans="1:7">
      <c r="A530" s="67"/>
      <c r="B530" s="67"/>
      <c r="C530" s="67"/>
      <c r="D530" s="15"/>
      <c r="E530" s="313"/>
      <c r="F530" s="289"/>
      <c r="G530" s="447"/>
    </row>
    <row r="531" spans="1:7">
      <c r="A531" s="67"/>
      <c r="B531" s="67"/>
      <c r="C531" s="67"/>
      <c r="D531" s="15"/>
      <c r="E531" s="313"/>
      <c r="F531" s="289"/>
      <c r="G531" s="447"/>
    </row>
    <row r="532" spans="1:7">
      <c r="A532" s="67"/>
      <c r="B532" s="67"/>
      <c r="C532" s="67"/>
      <c r="D532" s="15"/>
      <c r="E532" s="313"/>
      <c r="F532" s="289"/>
      <c r="G532" s="447"/>
    </row>
    <row r="533" spans="1:7">
      <c r="A533" s="67"/>
      <c r="B533" s="67"/>
      <c r="C533" s="67"/>
      <c r="D533" s="15"/>
      <c r="E533" s="313"/>
      <c r="F533" s="289"/>
      <c r="G533" s="447"/>
    </row>
    <row r="534" spans="1:7">
      <c r="A534" s="67"/>
      <c r="B534" s="67"/>
      <c r="C534" s="67"/>
      <c r="D534" s="15"/>
      <c r="E534" s="313"/>
      <c r="F534" s="289"/>
      <c r="G534" s="447"/>
    </row>
    <row r="535" spans="1:7">
      <c r="A535" s="67"/>
      <c r="B535" s="67"/>
      <c r="C535" s="67"/>
      <c r="D535" s="15"/>
      <c r="E535" s="313"/>
      <c r="F535" s="289"/>
      <c r="G535" s="447"/>
    </row>
    <row r="536" spans="1:7">
      <c r="A536" s="67"/>
      <c r="B536" s="67"/>
      <c r="C536" s="67"/>
      <c r="D536" s="15"/>
      <c r="E536" s="313"/>
      <c r="F536" s="289"/>
      <c r="G536" s="447"/>
    </row>
    <row r="537" spans="1:7">
      <c r="A537" s="67"/>
      <c r="B537" s="67"/>
      <c r="C537" s="67"/>
      <c r="D537" s="15"/>
      <c r="E537" s="313"/>
      <c r="F537" s="289"/>
      <c r="G537" s="447"/>
    </row>
    <row r="538" spans="1:7">
      <c r="A538" s="67"/>
      <c r="B538" s="67"/>
      <c r="C538" s="67"/>
      <c r="D538" s="15"/>
      <c r="E538" s="313"/>
      <c r="F538" s="289"/>
      <c r="G538" s="447"/>
    </row>
    <row r="539" spans="1:7">
      <c r="A539" s="67"/>
      <c r="B539" s="67"/>
      <c r="C539" s="67"/>
      <c r="D539" s="15"/>
      <c r="E539" s="313"/>
      <c r="F539" s="289"/>
      <c r="G539" s="447"/>
    </row>
    <row r="540" spans="1:7">
      <c r="A540" s="67"/>
      <c r="B540" s="67"/>
      <c r="C540" s="67"/>
      <c r="D540" s="15"/>
      <c r="E540" s="313"/>
      <c r="F540" s="289"/>
      <c r="G540" s="447"/>
    </row>
    <row r="541" spans="1:7">
      <c r="A541" s="67"/>
      <c r="B541" s="67"/>
      <c r="C541" s="67"/>
      <c r="D541" s="15"/>
      <c r="E541" s="313"/>
      <c r="F541" s="289"/>
      <c r="G541" s="447"/>
    </row>
    <row r="542" spans="1:7">
      <c r="A542" s="67"/>
      <c r="B542" s="67"/>
      <c r="C542" s="67"/>
      <c r="D542" s="15"/>
      <c r="E542" s="313"/>
      <c r="F542" s="289"/>
      <c r="G542" s="447"/>
    </row>
    <row r="543" spans="1:7">
      <c r="A543" s="67"/>
      <c r="B543" s="67"/>
      <c r="C543" s="67"/>
      <c r="D543" s="15"/>
      <c r="E543" s="313"/>
      <c r="F543" s="289"/>
      <c r="G543" s="447"/>
    </row>
    <row r="544" spans="1:7">
      <c r="A544" s="67"/>
      <c r="B544" s="67"/>
      <c r="C544" s="67"/>
      <c r="D544" s="15"/>
      <c r="E544" s="313"/>
      <c r="F544" s="289"/>
      <c r="G544" s="447"/>
    </row>
    <row r="545" spans="1:7">
      <c r="A545" s="67"/>
      <c r="B545" s="67"/>
      <c r="C545" s="67"/>
      <c r="D545" s="15"/>
      <c r="E545" s="313"/>
      <c r="F545" s="289"/>
      <c r="G545" s="447"/>
    </row>
    <row r="546" spans="1:7">
      <c r="A546" s="67"/>
      <c r="B546" s="67"/>
      <c r="C546" s="67"/>
      <c r="D546" s="15"/>
      <c r="E546" s="313"/>
      <c r="F546" s="289"/>
      <c r="G546" s="447"/>
    </row>
    <row r="547" spans="1:7">
      <c r="A547" s="67"/>
      <c r="B547" s="67"/>
      <c r="C547" s="67"/>
      <c r="D547" s="15"/>
      <c r="E547" s="313"/>
      <c r="F547" s="289"/>
      <c r="G547" s="447"/>
    </row>
    <row r="548" spans="1:7">
      <c r="A548" s="67"/>
      <c r="B548" s="67"/>
      <c r="C548" s="67"/>
      <c r="D548" s="15"/>
      <c r="E548" s="313"/>
      <c r="F548" s="289"/>
      <c r="G548" s="447"/>
    </row>
    <row r="549" spans="1:7">
      <c r="A549" s="67"/>
      <c r="B549" s="67"/>
      <c r="C549" s="67"/>
      <c r="D549" s="15"/>
      <c r="E549" s="313"/>
      <c r="F549" s="289"/>
      <c r="G549" s="447"/>
    </row>
    <row r="550" spans="1:7">
      <c r="A550" s="67"/>
      <c r="B550" s="67"/>
      <c r="C550" s="67"/>
      <c r="D550" s="15"/>
      <c r="E550" s="313"/>
      <c r="F550" s="289"/>
      <c r="G550" s="447"/>
    </row>
    <row r="551" spans="1:7">
      <c r="A551" s="67"/>
      <c r="B551" s="67"/>
      <c r="C551" s="67"/>
      <c r="D551" s="15"/>
      <c r="E551" s="313"/>
      <c r="F551" s="289"/>
      <c r="G551" s="447"/>
    </row>
    <row r="552" spans="1:7">
      <c r="A552" s="67"/>
      <c r="B552" s="67"/>
      <c r="C552" s="67"/>
      <c r="D552" s="15"/>
      <c r="E552" s="313"/>
      <c r="F552" s="289"/>
      <c r="G552" s="447"/>
    </row>
    <row r="553" spans="1:7">
      <c r="A553" s="67"/>
      <c r="B553" s="67"/>
      <c r="C553" s="67"/>
      <c r="D553" s="15"/>
      <c r="E553" s="313"/>
      <c r="F553" s="289"/>
      <c r="G553" s="447"/>
    </row>
    <row r="554" spans="1:7">
      <c r="A554" s="67"/>
      <c r="B554" s="67"/>
      <c r="C554" s="67"/>
      <c r="D554" s="15"/>
      <c r="E554" s="313"/>
      <c r="F554" s="289"/>
      <c r="G554" s="447"/>
    </row>
    <row r="555" spans="1:7">
      <c r="A555" s="67"/>
      <c r="B555" s="67"/>
      <c r="C555" s="67"/>
      <c r="D555" s="15"/>
      <c r="E555" s="313"/>
      <c r="F555" s="289"/>
      <c r="G555" s="447"/>
    </row>
    <row r="556" spans="1:7">
      <c r="A556" s="67"/>
      <c r="B556" s="67"/>
      <c r="C556" s="67"/>
      <c r="D556" s="15"/>
      <c r="E556" s="313"/>
      <c r="F556" s="289"/>
      <c r="G556" s="447"/>
    </row>
    <row r="557" spans="1:7">
      <c r="A557" s="67"/>
      <c r="B557" s="67"/>
      <c r="C557" s="67"/>
      <c r="D557" s="15"/>
      <c r="E557" s="313"/>
      <c r="F557" s="289"/>
      <c r="G557" s="447"/>
    </row>
    <row r="558" spans="1:7">
      <c r="A558" s="67"/>
      <c r="B558" s="67"/>
      <c r="C558" s="67"/>
      <c r="D558" s="15"/>
      <c r="E558" s="313"/>
      <c r="F558" s="289"/>
      <c r="G558" s="447"/>
    </row>
    <row r="559" spans="1:7">
      <c r="A559" s="67"/>
      <c r="B559" s="67"/>
      <c r="C559" s="67"/>
      <c r="D559" s="15"/>
      <c r="E559" s="313"/>
      <c r="F559" s="289"/>
      <c r="G559" s="447"/>
    </row>
    <row r="560" spans="1:7">
      <c r="A560" s="67"/>
      <c r="B560" s="67"/>
      <c r="C560" s="67"/>
      <c r="D560" s="15"/>
      <c r="E560" s="313"/>
      <c r="F560" s="289"/>
      <c r="G560" s="447"/>
    </row>
    <row r="561" spans="1:7">
      <c r="A561" s="67"/>
      <c r="B561" s="67"/>
      <c r="C561" s="67"/>
      <c r="D561" s="15"/>
      <c r="E561" s="313"/>
      <c r="F561" s="289"/>
      <c r="G561" s="447"/>
    </row>
    <row r="562" spans="1:7">
      <c r="A562" s="67"/>
      <c r="B562" s="67"/>
      <c r="C562" s="67"/>
      <c r="D562" s="15"/>
      <c r="E562" s="313"/>
      <c r="F562" s="289"/>
      <c r="G562" s="447"/>
    </row>
    <row r="563" spans="1:7">
      <c r="A563" s="67"/>
      <c r="B563" s="67"/>
      <c r="C563" s="67"/>
      <c r="D563" s="15"/>
      <c r="E563" s="313"/>
      <c r="F563" s="289"/>
      <c r="G563" s="447"/>
    </row>
    <row r="564" spans="1:7">
      <c r="A564" s="67"/>
      <c r="B564" s="67"/>
      <c r="C564" s="67"/>
      <c r="D564" s="15"/>
      <c r="E564" s="313"/>
      <c r="F564" s="289"/>
      <c r="G564" s="447"/>
    </row>
    <row r="565" spans="1:7">
      <c r="A565" s="67"/>
      <c r="B565" s="67"/>
      <c r="C565" s="67"/>
      <c r="D565" s="15"/>
      <c r="E565" s="313"/>
      <c r="F565" s="289"/>
      <c r="G565" s="447"/>
    </row>
    <row r="566" spans="1:7">
      <c r="A566" s="67"/>
      <c r="B566" s="67"/>
      <c r="C566" s="67"/>
      <c r="D566" s="15"/>
      <c r="E566" s="313"/>
      <c r="F566" s="289"/>
      <c r="G566" s="447"/>
    </row>
    <row r="567" spans="1:7">
      <c r="A567" s="67"/>
      <c r="B567" s="67"/>
      <c r="C567" s="67"/>
      <c r="D567" s="15"/>
      <c r="E567" s="313"/>
      <c r="F567" s="289"/>
      <c r="G567" s="447"/>
    </row>
    <row r="568" spans="1:7">
      <c r="A568" s="67"/>
      <c r="B568" s="67"/>
      <c r="C568" s="67"/>
      <c r="D568" s="15"/>
      <c r="E568" s="313"/>
      <c r="F568" s="289"/>
      <c r="G568" s="447"/>
    </row>
    <row r="569" spans="1:7">
      <c r="A569" s="67"/>
      <c r="B569" s="67"/>
      <c r="C569" s="67"/>
      <c r="D569" s="15"/>
      <c r="E569" s="313"/>
      <c r="F569" s="289"/>
      <c r="G569" s="447"/>
    </row>
    <row r="570" spans="1:7">
      <c r="A570" s="67"/>
      <c r="B570" s="67"/>
      <c r="C570" s="67"/>
      <c r="D570" s="15"/>
      <c r="E570" s="313"/>
      <c r="F570" s="289"/>
      <c r="G570" s="447"/>
    </row>
    <row r="571" spans="1:7">
      <c r="A571" s="67"/>
      <c r="B571" s="67"/>
      <c r="C571" s="67"/>
      <c r="D571" s="15"/>
      <c r="E571" s="313"/>
      <c r="F571" s="289"/>
      <c r="G571" s="447"/>
    </row>
    <row r="572" spans="1:7">
      <c r="A572" s="67"/>
      <c r="B572" s="67"/>
      <c r="C572" s="67"/>
      <c r="D572" s="15"/>
      <c r="E572" s="313"/>
      <c r="F572" s="289"/>
      <c r="G572" s="447"/>
    </row>
    <row r="573" spans="1:7">
      <c r="A573" s="67"/>
      <c r="B573" s="67"/>
      <c r="C573" s="67"/>
      <c r="D573" s="15"/>
      <c r="E573" s="313"/>
      <c r="F573" s="289"/>
      <c r="G573" s="447"/>
    </row>
    <row r="574" spans="1:7">
      <c r="A574" s="67"/>
      <c r="B574" s="67"/>
      <c r="C574" s="67"/>
      <c r="D574" s="15"/>
      <c r="E574" s="313"/>
      <c r="F574" s="289"/>
      <c r="G574" s="447"/>
    </row>
    <row r="575" spans="1:7">
      <c r="A575" s="67"/>
      <c r="B575" s="67"/>
      <c r="C575" s="67"/>
      <c r="D575" s="15"/>
      <c r="E575" s="313"/>
      <c r="F575" s="289"/>
      <c r="G575" s="447"/>
    </row>
    <row r="576" spans="1:7">
      <c r="A576" s="67"/>
      <c r="B576" s="67"/>
      <c r="C576" s="67"/>
      <c r="D576" s="15"/>
      <c r="E576" s="313"/>
      <c r="F576" s="289"/>
      <c r="G576" s="447"/>
    </row>
    <row r="577" spans="1:7">
      <c r="A577" s="67"/>
      <c r="B577" s="67"/>
      <c r="C577" s="67"/>
      <c r="D577" s="15"/>
      <c r="E577" s="313"/>
      <c r="F577" s="289"/>
      <c r="G577" s="447"/>
    </row>
    <row r="578" spans="1:7">
      <c r="A578" s="67"/>
      <c r="B578" s="67"/>
      <c r="C578" s="67"/>
      <c r="D578" s="15"/>
      <c r="E578" s="313"/>
      <c r="F578" s="289"/>
      <c r="G578" s="447"/>
    </row>
    <row r="579" spans="1:7">
      <c r="A579" s="67"/>
      <c r="B579" s="67"/>
      <c r="C579" s="67"/>
      <c r="D579" s="15"/>
      <c r="E579" s="313"/>
      <c r="F579" s="289"/>
      <c r="G579" s="447"/>
    </row>
    <row r="580" spans="1:7">
      <c r="A580" s="67"/>
      <c r="B580" s="67"/>
      <c r="C580" s="67"/>
      <c r="D580" s="15"/>
      <c r="E580" s="313"/>
      <c r="F580" s="289"/>
      <c r="G580" s="447"/>
    </row>
    <row r="581" spans="1:7">
      <c r="A581" s="67"/>
      <c r="B581" s="67"/>
      <c r="C581" s="67"/>
      <c r="D581" s="15"/>
      <c r="E581" s="313"/>
      <c r="F581" s="289"/>
      <c r="G581" s="447"/>
    </row>
    <row r="582" spans="1:7">
      <c r="A582" s="67"/>
      <c r="B582" s="67"/>
      <c r="C582" s="67"/>
      <c r="D582" s="15"/>
      <c r="E582" s="313"/>
      <c r="F582" s="289"/>
      <c r="G582" s="447"/>
    </row>
    <row r="583" spans="1:7">
      <c r="A583" s="67"/>
      <c r="B583" s="67"/>
      <c r="C583" s="67"/>
      <c r="D583" s="15"/>
      <c r="E583" s="313"/>
      <c r="F583" s="289"/>
      <c r="G583" s="447"/>
    </row>
    <row r="584" spans="1:7">
      <c r="A584" s="67"/>
      <c r="B584" s="67"/>
      <c r="C584" s="67"/>
      <c r="D584" s="15"/>
      <c r="E584" s="313"/>
      <c r="F584" s="289"/>
      <c r="G584" s="447"/>
    </row>
    <row r="585" spans="1:7">
      <c r="A585" s="67"/>
      <c r="B585" s="67"/>
      <c r="C585" s="67"/>
      <c r="D585" s="15"/>
      <c r="E585" s="313"/>
      <c r="F585" s="289"/>
      <c r="G585" s="447"/>
    </row>
    <row r="586" spans="1:7">
      <c r="A586" s="67"/>
      <c r="B586" s="67"/>
      <c r="C586" s="67"/>
      <c r="D586" s="15"/>
      <c r="E586" s="313"/>
      <c r="F586" s="289"/>
      <c r="G586" s="447"/>
    </row>
    <row r="587" spans="1:7">
      <c r="A587" s="67"/>
      <c r="B587" s="67"/>
      <c r="C587" s="67"/>
      <c r="D587" s="15"/>
      <c r="E587" s="313"/>
      <c r="F587" s="289"/>
      <c r="G587" s="447"/>
    </row>
    <row r="588" spans="1:7">
      <c r="A588" s="67"/>
      <c r="B588" s="67"/>
      <c r="C588" s="67"/>
      <c r="D588" s="15"/>
      <c r="E588" s="313"/>
      <c r="F588" s="289"/>
      <c r="G588" s="447"/>
    </row>
    <row r="589" spans="1:7">
      <c r="A589" s="67"/>
      <c r="B589" s="67"/>
      <c r="C589" s="67"/>
      <c r="D589" s="15"/>
      <c r="E589" s="313"/>
      <c r="F589" s="289"/>
      <c r="G589" s="447"/>
    </row>
    <row r="590" spans="1:7">
      <c r="A590" s="67"/>
      <c r="B590" s="67"/>
      <c r="C590" s="67"/>
      <c r="D590" s="15"/>
      <c r="E590" s="313"/>
      <c r="F590" s="289"/>
      <c r="G590" s="447"/>
    </row>
    <row r="591" spans="1:7">
      <c r="A591" s="67"/>
      <c r="B591" s="67"/>
      <c r="C591" s="67"/>
      <c r="D591" s="15"/>
      <c r="E591" s="313"/>
      <c r="F591" s="289"/>
      <c r="G591" s="447"/>
    </row>
    <row r="592" spans="1:7">
      <c r="A592" s="67"/>
      <c r="B592" s="67"/>
      <c r="C592" s="67"/>
      <c r="D592" s="15"/>
      <c r="E592" s="313"/>
      <c r="F592" s="289"/>
      <c r="G592" s="447"/>
    </row>
    <row r="593" spans="1:7">
      <c r="A593" s="67"/>
      <c r="B593" s="67"/>
      <c r="C593" s="67"/>
      <c r="D593" s="15"/>
      <c r="E593" s="313"/>
      <c r="F593" s="289"/>
      <c r="G593" s="447"/>
    </row>
    <row r="594" spans="1:7">
      <c r="A594" s="67"/>
      <c r="B594" s="67"/>
      <c r="C594" s="67"/>
      <c r="D594" s="15"/>
      <c r="E594" s="313"/>
      <c r="F594" s="289"/>
      <c r="G594" s="447"/>
    </row>
    <row r="595" spans="1:7">
      <c r="A595" s="67"/>
      <c r="B595" s="67"/>
      <c r="C595" s="67"/>
      <c r="D595" s="15"/>
      <c r="E595" s="313"/>
      <c r="F595" s="289"/>
      <c r="G595" s="447"/>
    </row>
    <row r="596" spans="1:7">
      <c r="A596" s="67"/>
      <c r="B596" s="67"/>
      <c r="C596" s="67"/>
      <c r="D596" s="15"/>
      <c r="E596" s="313"/>
      <c r="F596" s="289"/>
      <c r="G596" s="447"/>
    </row>
    <row r="597" spans="1:7">
      <c r="A597" s="67"/>
      <c r="B597" s="67"/>
      <c r="C597" s="67"/>
      <c r="D597" s="15"/>
      <c r="E597" s="313"/>
      <c r="F597" s="289"/>
      <c r="G597" s="447"/>
    </row>
    <row r="598" spans="1:7">
      <c r="A598" s="67"/>
      <c r="B598" s="67"/>
      <c r="C598" s="67"/>
      <c r="D598" s="15"/>
      <c r="E598" s="313"/>
      <c r="F598" s="289"/>
      <c r="G598" s="447"/>
    </row>
    <row r="599" spans="1:7">
      <c r="A599" s="67"/>
      <c r="B599" s="67"/>
      <c r="C599" s="67"/>
      <c r="D599" s="15"/>
      <c r="E599" s="313"/>
      <c r="F599" s="289"/>
      <c r="G599" s="447"/>
    </row>
    <row r="600" spans="1:7">
      <c r="A600" s="67"/>
      <c r="B600" s="67"/>
      <c r="C600" s="67"/>
      <c r="D600" s="15"/>
      <c r="E600" s="313"/>
      <c r="F600" s="289"/>
      <c r="G600" s="447"/>
    </row>
    <row r="601" spans="1:7">
      <c r="A601" s="67"/>
      <c r="B601" s="67"/>
      <c r="C601" s="67"/>
      <c r="D601" s="15"/>
      <c r="E601" s="313"/>
      <c r="F601" s="289"/>
      <c r="G601" s="447"/>
    </row>
    <row r="602" spans="1:7">
      <c r="A602" s="67"/>
      <c r="B602" s="67"/>
      <c r="C602" s="67"/>
      <c r="D602" s="15"/>
      <c r="E602" s="313"/>
      <c r="F602" s="289"/>
      <c r="G602" s="447"/>
    </row>
    <row r="603" spans="1:7">
      <c r="A603" s="67"/>
      <c r="B603" s="67"/>
      <c r="C603" s="67"/>
      <c r="D603" s="15"/>
      <c r="E603" s="313"/>
      <c r="F603" s="289"/>
      <c r="G603" s="447"/>
    </row>
    <row r="604" spans="1:7">
      <c r="A604" s="67"/>
      <c r="B604" s="67"/>
      <c r="C604" s="67"/>
      <c r="D604" s="15"/>
      <c r="E604" s="313"/>
      <c r="F604" s="289"/>
      <c r="G604" s="447"/>
    </row>
    <row r="605" spans="1:7">
      <c r="A605" s="67"/>
      <c r="B605" s="67"/>
      <c r="C605" s="67"/>
      <c r="D605" s="15"/>
      <c r="E605" s="313"/>
      <c r="F605" s="289"/>
      <c r="G605" s="447"/>
    </row>
    <row r="606" spans="1:7">
      <c r="A606" s="67"/>
      <c r="B606" s="67"/>
      <c r="C606" s="67"/>
      <c r="D606" s="15"/>
      <c r="E606" s="313"/>
      <c r="F606" s="289"/>
      <c r="G606" s="447"/>
    </row>
    <row r="607" spans="1:7">
      <c r="A607" s="67"/>
      <c r="B607" s="67"/>
      <c r="C607" s="67"/>
      <c r="D607" s="15"/>
      <c r="E607" s="313"/>
      <c r="F607" s="289"/>
      <c r="G607" s="447"/>
    </row>
    <row r="608" spans="1:7">
      <c r="A608" s="67"/>
      <c r="B608" s="67"/>
      <c r="C608" s="67"/>
      <c r="D608" s="15"/>
      <c r="E608" s="313"/>
      <c r="F608" s="289"/>
      <c r="G608" s="447"/>
    </row>
    <row r="609" spans="1:7">
      <c r="A609" s="67"/>
      <c r="B609" s="67"/>
      <c r="C609" s="67"/>
      <c r="D609" s="15"/>
      <c r="E609" s="313"/>
      <c r="F609" s="289"/>
      <c r="G609" s="447"/>
    </row>
    <row r="610" spans="1:7">
      <c r="A610" s="67"/>
      <c r="B610" s="67"/>
      <c r="C610" s="67"/>
      <c r="D610" s="15"/>
      <c r="E610" s="313"/>
      <c r="F610" s="289"/>
      <c r="G610" s="447"/>
    </row>
    <row r="611" spans="1:7">
      <c r="A611" s="67"/>
      <c r="B611" s="67"/>
      <c r="C611" s="67"/>
      <c r="D611" s="15"/>
      <c r="E611" s="313"/>
      <c r="F611" s="289"/>
      <c r="G611" s="447"/>
    </row>
    <row r="612" spans="1:7">
      <c r="A612" s="67"/>
      <c r="B612" s="67"/>
      <c r="C612" s="67"/>
      <c r="D612" s="15"/>
      <c r="E612" s="313"/>
      <c r="F612" s="289"/>
      <c r="G612" s="447"/>
    </row>
    <row r="613" spans="1:7">
      <c r="A613" s="67"/>
      <c r="B613" s="67"/>
      <c r="C613" s="67"/>
      <c r="D613" s="15"/>
      <c r="E613" s="313"/>
      <c r="F613" s="289"/>
      <c r="G613" s="447"/>
    </row>
    <row r="614" spans="1:7">
      <c r="A614" s="67"/>
      <c r="B614" s="67"/>
      <c r="C614" s="67"/>
      <c r="D614" s="15"/>
      <c r="E614" s="313"/>
      <c r="F614" s="289"/>
      <c r="G614" s="447"/>
    </row>
    <row r="615" spans="1:7">
      <c r="A615" s="67"/>
      <c r="B615" s="67"/>
      <c r="C615" s="67"/>
      <c r="D615" s="15"/>
      <c r="E615" s="313"/>
      <c r="F615" s="289"/>
      <c r="G615" s="447"/>
    </row>
    <row r="616" spans="1:7">
      <c r="A616" s="67"/>
      <c r="B616" s="67"/>
      <c r="C616" s="67"/>
      <c r="D616" s="15"/>
      <c r="E616" s="313"/>
      <c r="F616" s="289"/>
      <c r="G616" s="447"/>
    </row>
    <row r="617" spans="1:7">
      <c r="A617" s="67"/>
      <c r="B617" s="67"/>
      <c r="C617" s="67"/>
      <c r="D617" s="15"/>
      <c r="E617" s="313"/>
      <c r="F617" s="289"/>
      <c r="G617" s="447"/>
    </row>
    <row r="618" spans="1:7">
      <c r="A618" s="67"/>
      <c r="B618" s="67"/>
      <c r="C618" s="67"/>
      <c r="D618" s="15"/>
      <c r="E618" s="313"/>
      <c r="F618" s="289"/>
      <c r="G618" s="447"/>
    </row>
    <row r="619" spans="1:7">
      <c r="A619" s="67"/>
      <c r="B619" s="67"/>
      <c r="C619" s="67"/>
      <c r="D619" s="15"/>
      <c r="E619" s="313"/>
      <c r="F619" s="289"/>
      <c r="G619" s="447"/>
    </row>
    <row r="620" spans="1:7">
      <c r="A620" s="67"/>
      <c r="B620" s="67"/>
      <c r="C620" s="67"/>
      <c r="D620" s="15"/>
      <c r="E620" s="313"/>
      <c r="F620" s="289"/>
      <c r="G620" s="447"/>
    </row>
    <row r="621" spans="1:7">
      <c r="A621" s="67"/>
      <c r="B621" s="67"/>
      <c r="C621" s="67"/>
      <c r="D621" s="15"/>
      <c r="E621" s="313"/>
      <c r="F621" s="289"/>
      <c r="G621" s="447"/>
    </row>
    <row r="622" spans="1:7">
      <c r="A622" s="67"/>
      <c r="B622" s="67"/>
      <c r="C622" s="67"/>
      <c r="D622" s="15"/>
      <c r="E622" s="313"/>
      <c r="F622" s="289"/>
      <c r="G622" s="447"/>
    </row>
    <row r="623" spans="1:7">
      <c r="A623" s="67"/>
      <c r="B623" s="67"/>
      <c r="C623" s="67"/>
      <c r="D623" s="15"/>
      <c r="E623" s="313"/>
      <c r="F623" s="289"/>
      <c r="G623" s="447"/>
    </row>
    <row r="624" spans="1:7">
      <c r="A624" s="67"/>
      <c r="B624" s="67"/>
      <c r="C624" s="67"/>
      <c r="D624" s="15"/>
      <c r="E624" s="313"/>
      <c r="F624" s="289"/>
      <c r="G624" s="447"/>
    </row>
    <row r="625" spans="1:7">
      <c r="A625" s="67"/>
      <c r="B625" s="67"/>
      <c r="C625" s="67"/>
      <c r="D625" s="15"/>
      <c r="E625" s="313"/>
      <c r="F625" s="289"/>
      <c r="G625" s="447"/>
    </row>
    <row r="626" spans="1:7">
      <c r="A626" s="67"/>
      <c r="B626" s="67"/>
      <c r="C626" s="67"/>
      <c r="D626" s="15"/>
      <c r="E626" s="313"/>
      <c r="F626" s="289"/>
      <c r="G626" s="447"/>
    </row>
    <row r="627" spans="1:7">
      <c r="A627" s="67"/>
      <c r="B627" s="67"/>
      <c r="C627" s="67"/>
      <c r="D627" s="15"/>
      <c r="E627" s="313"/>
      <c r="F627" s="289"/>
      <c r="G627" s="447"/>
    </row>
    <row r="628" spans="1:7">
      <c r="A628" s="67"/>
      <c r="B628" s="67"/>
      <c r="C628" s="67"/>
      <c r="D628" s="15"/>
      <c r="E628" s="313"/>
      <c r="F628" s="289"/>
      <c r="G628" s="447"/>
    </row>
    <row r="629" spans="1:7">
      <c r="A629" s="67"/>
      <c r="B629" s="67"/>
      <c r="C629" s="67"/>
      <c r="D629" s="15"/>
      <c r="E629" s="313"/>
      <c r="F629" s="289"/>
      <c r="G629" s="447"/>
    </row>
    <row r="630" spans="1:7">
      <c r="A630" s="67"/>
      <c r="B630" s="67"/>
      <c r="C630" s="67"/>
      <c r="D630" s="15"/>
      <c r="E630" s="313"/>
      <c r="F630" s="289"/>
      <c r="G630" s="447"/>
    </row>
    <row r="631" spans="1:7">
      <c r="A631" s="67"/>
      <c r="B631" s="67"/>
      <c r="C631" s="67"/>
      <c r="D631" s="15"/>
      <c r="E631" s="313"/>
      <c r="F631" s="289"/>
      <c r="G631" s="447"/>
    </row>
    <row r="632" spans="1:7">
      <c r="A632" s="67"/>
      <c r="B632" s="67"/>
      <c r="C632" s="67"/>
      <c r="D632" s="15"/>
      <c r="E632" s="313"/>
      <c r="F632" s="289"/>
      <c r="G632" s="447"/>
    </row>
    <row r="633" spans="1:7">
      <c r="A633" s="67"/>
      <c r="B633" s="67"/>
      <c r="C633" s="67"/>
      <c r="D633" s="15"/>
      <c r="E633" s="313"/>
      <c r="F633" s="289"/>
      <c r="G633" s="447"/>
    </row>
    <row r="634" spans="1:7">
      <c r="A634" s="67"/>
      <c r="B634" s="67"/>
      <c r="C634" s="67"/>
      <c r="D634" s="15"/>
      <c r="E634" s="313"/>
      <c r="F634" s="289"/>
      <c r="G634" s="447"/>
    </row>
    <row r="635" spans="1:7">
      <c r="A635" s="67"/>
      <c r="B635" s="67"/>
      <c r="C635" s="67"/>
      <c r="D635" s="15"/>
      <c r="E635" s="313"/>
      <c r="F635" s="289"/>
      <c r="G635" s="447"/>
    </row>
    <row r="636" spans="1:7">
      <c r="A636" s="67"/>
      <c r="B636" s="67"/>
      <c r="C636" s="67"/>
      <c r="D636" s="15"/>
      <c r="E636" s="313"/>
      <c r="F636" s="289"/>
      <c r="G636" s="447"/>
    </row>
    <row r="637" spans="1:7">
      <c r="A637" s="67"/>
      <c r="B637" s="67"/>
      <c r="C637" s="67"/>
      <c r="D637" s="15"/>
      <c r="E637" s="313"/>
      <c r="F637" s="289"/>
      <c r="G637" s="447"/>
    </row>
    <row r="638" spans="1:7">
      <c r="A638" s="67"/>
      <c r="B638" s="67"/>
      <c r="C638" s="67"/>
      <c r="D638" s="15"/>
      <c r="E638" s="313"/>
      <c r="F638" s="289"/>
      <c r="G638" s="447"/>
    </row>
    <row r="639" spans="1:7">
      <c r="A639" s="67"/>
      <c r="B639" s="67"/>
      <c r="C639" s="67"/>
      <c r="D639" s="15"/>
      <c r="E639" s="313"/>
      <c r="F639" s="289"/>
      <c r="G639" s="447"/>
    </row>
    <row r="640" spans="1:7">
      <c r="A640" s="67"/>
      <c r="B640" s="67"/>
      <c r="C640" s="67"/>
      <c r="D640" s="15"/>
      <c r="E640" s="313"/>
      <c r="F640" s="289"/>
      <c r="G640" s="447"/>
    </row>
    <row r="641" spans="1:7">
      <c r="A641" s="67"/>
      <c r="B641" s="67"/>
      <c r="C641" s="67"/>
      <c r="D641" s="15"/>
      <c r="E641" s="313"/>
      <c r="F641" s="289"/>
      <c r="G641" s="447"/>
    </row>
    <row r="642" spans="1:7">
      <c r="A642" s="67"/>
      <c r="B642" s="67"/>
      <c r="C642" s="67"/>
      <c r="D642" s="15"/>
      <c r="E642" s="313"/>
      <c r="F642" s="289"/>
      <c r="G642" s="447"/>
    </row>
    <row r="643" spans="1:7">
      <c r="A643" s="67"/>
      <c r="B643" s="67"/>
      <c r="C643" s="67"/>
      <c r="D643" s="15"/>
      <c r="E643" s="313"/>
      <c r="F643" s="289"/>
      <c r="G643" s="447"/>
    </row>
    <row r="644" spans="1:7">
      <c r="A644" s="67"/>
      <c r="B644" s="67"/>
      <c r="C644" s="67"/>
      <c r="D644" s="15"/>
      <c r="E644" s="313"/>
      <c r="F644" s="289"/>
      <c r="G644" s="447"/>
    </row>
    <row r="645" spans="1:7">
      <c r="A645" s="67"/>
      <c r="B645" s="67"/>
      <c r="C645" s="67"/>
      <c r="D645" s="15"/>
      <c r="E645" s="313"/>
      <c r="F645" s="289"/>
      <c r="G645" s="447"/>
    </row>
    <row r="646" spans="1:7">
      <c r="A646" s="67"/>
      <c r="B646" s="67"/>
      <c r="C646" s="67"/>
      <c r="D646" s="15"/>
      <c r="E646" s="313"/>
      <c r="F646" s="289"/>
      <c r="G646" s="447"/>
    </row>
    <row r="647" spans="1:7">
      <c r="A647" s="67"/>
      <c r="B647" s="67"/>
      <c r="C647" s="67"/>
      <c r="D647" s="15"/>
      <c r="E647" s="313"/>
      <c r="F647" s="289"/>
      <c r="G647" s="447"/>
    </row>
    <row r="648" spans="1:7">
      <c r="A648" s="67"/>
      <c r="B648" s="67"/>
      <c r="C648" s="67"/>
      <c r="D648" s="15"/>
      <c r="E648" s="313"/>
      <c r="F648" s="289"/>
      <c r="G648" s="447"/>
    </row>
    <row r="649" spans="1:7">
      <c r="A649" s="67"/>
      <c r="B649" s="67"/>
      <c r="C649" s="67"/>
      <c r="D649" s="15"/>
      <c r="E649" s="313"/>
      <c r="F649" s="289"/>
      <c r="G649" s="447"/>
    </row>
    <row r="650" spans="1:7">
      <c r="A650" s="67"/>
      <c r="B650" s="67"/>
      <c r="C650" s="67"/>
      <c r="D650" s="15"/>
      <c r="E650" s="313"/>
      <c r="F650" s="289"/>
      <c r="G650" s="447"/>
    </row>
    <row r="651" spans="1:7">
      <c r="A651" s="67"/>
      <c r="B651" s="67"/>
      <c r="C651" s="67"/>
      <c r="D651" s="15"/>
      <c r="E651" s="313"/>
      <c r="F651" s="289"/>
      <c r="G651" s="447"/>
    </row>
    <row r="652" spans="1:7">
      <c r="A652" s="67"/>
      <c r="B652" s="67"/>
      <c r="C652" s="67"/>
      <c r="D652" s="15"/>
      <c r="E652" s="313"/>
      <c r="F652" s="289"/>
      <c r="G652" s="447"/>
    </row>
    <row r="653" spans="1:7">
      <c r="A653" s="67"/>
      <c r="B653" s="67"/>
      <c r="C653" s="67"/>
      <c r="D653" s="15"/>
      <c r="E653" s="313"/>
      <c r="F653" s="289"/>
      <c r="G653" s="447"/>
    </row>
    <row r="654" spans="1:7">
      <c r="A654" s="67"/>
      <c r="B654" s="67"/>
      <c r="C654" s="67"/>
      <c r="D654" s="15"/>
      <c r="E654" s="313"/>
      <c r="F654" s="289"/>
      <c r="G654" s="447"/>
    </row>
    <row r="655" spans="1:7">
      <c r="A655" s="67"/>
      <c r="B655" s="67"/>
      <c r="C655" s="67"/>
      <c r="D655" s="15"/>
      <c r="E655" s="313"/>
      <c r="F655" s="289"/>
      <c r="G655" s="447"/>
    </row>
    <row r="656" spans="1:7">
      <c r="A656" s="67"/>
      <c r="B656" s="67"/>
      <c r="C656" s="67"/>
      <c r="D656" s="15"/>
      <c r="E656" s="313"/>
      <c r="F656" s="289"/>
      <c r="G656" s="447"/>
    </row>
    <row r="657" spans="1:7">
      <c r="A657" s="67"/>
      <c r="B657" s="67"/>
      <c r="C657" s="67"/>
      <c r="D657" s="15"/>
      <c r="E657" s="313"/>
      <c r="F657" s="289"/>
      <c r="G657" s="447"/>
    </row>
    <row r="658" spans="1:7">
      <c r="A658" s="67"/>
      <c r="B658" s="67"/>
      <c r="C658" s="67"/>
      <c r="D658" s="15"/>
      <c r="E658" s="313"/>
      <c r="F658" s="289"/>
      <c r="G658" s="447"/>
    </row>
    <row r="659" spans="1:7">
      <c r="A659" s="67"/>
      <c r="B659" s="67"/>
      <c r="C659" s="67"/>
      <c r="D659" s="15"/>
      <c r="E659" s="313"/>
      <c r="F659" s="289"/>
      <c r="G659" s="447"/>
    </row>
    <row r="660" spans="1:7">
      <c r="A660" s="67"/>
      <c r="B660" s="67"/>
      <c r="C660" s="67"/>
      <c r="D660" s="15"/>
      <c r="E660" s="313"/>
      <c r="F660" s="289"/>
      <c r="G660" s="447"/>
    </row>
    <row r="661" spans="1:7">
      <c r="A661" s="67"/>
      <c r="B661" s="67"/>
      <c r="C661" s="67"/>
      <c r="D661" s="15"/>
      <c r="E661" s="313"/>
      <c r="F661" s="289"/>
      <c r="G661" s="447"/>
    </row>
    <row r="662" spans="1:7">
      <c r="A662" s="67"/>
      <c r="B662" s="67"/>
      <c r="C662" s="67"/>
      <c r="D662" s="15"/>
      <c r="E662" s="313"/>
      <c r="F662" s="289"/>
      <c r="G662" s="447"/>
    </row>
    <row r="663" spans="1:7">
      <c r="A663" s="67"/>
      <c r="B663" s="67"/>
      <c r="C663" s="67"/>
      <c r="D663" s="15"/>
      <c r="E663" s="313"/>
      <c r="F663" s="289"/>
      <c r="G663" s="447"/>
    </row>
    <row r="664" spans="1:7">
      <c r="A664" s="67"/>
      <c r="B664" s="67"/>
      <c r="C664" s="67"/>
      <c r="D664" s="15"/>
      <c r="E664" s="313"/>
      <c r="F664" s="289"/>
      <c r="G664" s="447"/>
    </row>
    <row r="665" spans="1:7">
      <c r="A665" s="67"/>
      <c r="B665" s="67"/>
      <c r="C665" s="67"/>
      <c r="D665" s="15"/>
      <c r="E665" s="313"/>
      <c r="F665" s="289"/>
      <c r="G665" s="447"/>
    </row>
    <row r="666" spans="1:7">
      <c r="A666" s="67"/>
      <c r="B666" s="67"/>
      <c r="C666" s="67"/>
      <c r="D666" s="15"/>
      <c r="E666" s="313"/>
      <c r="F666" s="289"/>
      <c r="G666" s="447"/>
    </row>
    <row r="667" spans="1:7">
      <c r="A667" s="67"/>
      <c r="B667" s="67"/>
      <c r="C667" s="67"/>
      <c r="D667" s="15"/>
      <c r="E667" s="313"/>
      <c r="F667" s="289"/>
      <c r="G667" s="447"/>
    </row>
    <row r="668" spans="1:7">
      <c r="A668" s="67"/>
      <c r="B668" s="67"/>
      <c r="C668" s="67"/>
      <c r="D668" s="15"/>
      <c r="E668" s="313"/>
      <c r="F668" s="289"/>
      <c r="G668" s="447"/>
    </row>
    <row r="669" spans="1:7">
      <c r="A669" s="67"/>
      <c r="B669" s="67"/>
      <c r="C669" s="67"/>
      <c r="D669" s="15"/>
      <c r="E669" s="313"/>
      <c r="F669" s="289"/>
      <c r="G669" s="447"/>
    </row>
    <row r="670" spans="1:7">
      <c r="A670" s="67"/>
      <c r="B670" s="67"/>
      <c r="C670" s="67"/>
      <c r="D670" s="15"/>
      <c r="E670" s="313"/>
      <c r="F670" s="289"/>
      <c r="G670" s="447"/>
    </row>
    <row r="671" spans="1:7">
      <c r="A671" s="67"/>
      <c r="B671" s="67"/>
      <c r="C671" s="67"/>
      <c r="D671" s="15"/>
      <c r="E671" s="313"/>
      <c r="F671" s="289"/>
      <c r="G671" s="447"/>
    </row>
    <row r="672" spans="1:7">
      <c r="A672" s="67"/>
      <c r="B672" s="67"/>
      <c r="C672" s="67"/>
      <c r="D672" s="15"/>
      <c r="E672" s="313"/>
      <c r="F672" s="289"/>
      <c r="G672" s="447"/>
    </row>
    <row r="673" spans="1:7">
      <c r="A673" s="67"/>
      <c r="B673" s="67"/>
      <c r="C673" s="67"/>
      <c r="D673" s="15"/>
      <c r="E673" s="313"/>
      <c r="F673" s="289"/>
      <c r="G673" s="447"/>
    </row>
    <row r="674" spans="1:7">
      <c r="A674" s="67"/>
      <c r="B674" s="67"/>
      <c r="C674" s="67"/>
      <c r="D674" s="15"/>
      <c r="E674" s="313"/>
      <c r="F674" s="289"/>
      <c r="G674" s="447"/>
    </row>
    <row r="675" spans="1:7">
      <c r="A675" s="67"/>
      <c r="B675" s="67"/>
      <c r="C675" s="67"/>
      <c r="D675" s="15"/>
      <c r="E675" s="313"/>
      <c r="F675" s="289"/>
      <c r="G675" s="447"/>
    </row>
    <row r="676" spans="1:7">
      <c r="A676" s="67"/>
      <c r="B676" s="67"/>
      <c r="C676" s="67"/>
      <c r="D676" s="15"/>
      <c r="E676" s="313"/>
      <c r="F676" s="289"/>
      <c r="G676" s="447"/>
    </row>
    <row r="677" spans="1:7">
      <c r="A677" s="67"/>
      <c r="B677" s="67"/>
      <c r="C677" s="67"/>
      <c r="D677" s="15"/>
      <c r="E677" s="313"/>
      <c r="F677" s="289"/>
      <c r="G677" s="447"/>
    </row>
    <row r="678" spans="1:7">
      <c r="A678" s="67"/>
      <c r="B678" s="67"/>
      <c r="C678" s="67"/>
      <c r="D678" s="15"/>
      <c r="E678" s="313"/>
      <c r="F678" s="289"/>
      <c r="G678" s="447"/>
    </row>
    <row r="679" spans="1:7">
      <c r="A679" s="67"/>
      <c r="B679" s="67"/>
      <c r="C679" s="67"/>
      <c r="D679" s="15"/>
      <c r="E679" s="313"/>
      <c r="F679" s="289"/>
      <c r="G679" s="447"/>
    </row>
    <row r="680" spans="1:7">
      <c r="A680" s="67"/>
      <c r="B680" s="67"/>
      <c r="C680" s="67"/>
      <c r="D680" s="15"/>
      <c r="E680" s="313"/>
      <c r="F680" s="289"/>
      <c r="G680" s="447"/>
    </row>
    <row r="681" spans="1:7">
      <c r="A681" s="67"/>
      <c r="B681" s="67"/>
      <c r="C681" s="67"/>
      <c r="D681" s="15"/>
      <c r="E681" s="313"/>
      <c r="F681" s="289"/>
      <c r="G681" s="447"/>
    </row>
    <row r="682" spans="1:7">
      <c r="A682" s="67"/>
      <c r="B682" s="67"/>
      <c r="C682" s="67"/>
      <c r="D682" s="15"/>
      <c r="E682" s="313"/>
      <c r="F682" s="289"/>
      <c r="G682" s="447"/>
    </row>
    <row r="683" spans="1:7">
      <c r="A683" s="67"/>
      <c r="B683" s="67"/>
      <c r="C683" s="67"/>
      <c r="D683" s="15"/>
      <c r="E683" s="313"/>
      <c r="F683" s="289"/>
      <c r="G683" s="447"/>
    </row>
    <row r="684" spans="1:7">
      <c r="A684" s="67"/>
      <c r="B684" s="67"/>
      <c r="C684" s="67"/>
      <c r="D684" s="15"/>
      <c r="E684" s="313"/>
      <c r="F684" s="289"/>
      <c r="G684" s="447"/>
    </row>
    <row r="685" spans="1:7">
      <c r="A685" s="67"/>
      <c r="B685" s="67"/>
      <c r="C685" s="67"/>
      <c r="D685" s="15"/>
      <c r="E685" s="313"/>
      <c r="F685" s="289"/>
      <c r="G685" s="447"/>
    </row>
    <row r="686" spans="1:7">
      <c r="A686" s="67"/>
      <c r="B686" s="67"/>
      <c r="C686" s="67"/>
      <c r="D686" s="15"/>
      <c r="E686" s="313"/>
      <c r="F686" s="289"/>
      <c r="G686" s="447"/>
    </row>
    <row r="687" spans="1:7">
      <c r="A687" s="67"/>
      <c r="B687" s="67"/>
      <c r="C687" s="67"/>
      <c r="D687" s="15"/>
      <c r="E687" s="313"/>
      <c r="F687" s="289"/>
      <c r="G687" s="447"/>
    </row>
    <row r="688" spans="1:7">
      <c r="A688" s="67"/>
      <c r="B688" s="67"/>
      <c r="C688" s="67"/>
      <c r="D688" s="15"/>
      <c r="E688" s="313"/>
      <c r="F688" s="289"/>
      <c r="G688" s="447"/>
    </row>
    <row r="689" spans="1:7">
      <c r="A689" s="67"/>
      <c r="B689" s="67"/>
      <c r="C689" s="67"/>
      <c r="D689" s="15"/>
      <c r="E689" s="313"/>
      <c r="F689" s="289"/>
      <c r="G689" s="447"/>
    </row>
    <row r="690" spans="1:7">
      <c r="A690" s="67"/>
      <c r="B690" s="67"/>
      <c r="C690" s="67"/>
      <c r="D690" s="15"/>
      <c r="E690" s="313"/>
      <c r="F690" s="289"/>
      <c r="G690" s="447"/>
    </row>
    <row r="691" spans="1:7">
      <c r="A691" s="67"/>
      <c r="B691" s="67"/>
      <c r="C691" s="67"/>
      <c r="D691" s="15"/>
      <c r="E691" s="313"/>
      <c r="F691" s="289"/>
      <c r="G691" s="447"/>
    </row>
    <row r="692" spans="1:7">
      <c r="A692" s="67"/>
      <c r="B692" s="67"/>
      <c r="C692" s="67"/>
      <c r="D692" s="15"/>
      <c r="E692" s="313"/>
      <c r="F692" s="289"/>
      <c r="G692" s="447"/>
    </row>
    <row r="693" spans="1:7">
      <c r="A693" s="67"/>
      <c r="B693" s="67"/>
      <c r="C693" s="67"/>
      <c r="D693" s="15"/>
      <c r="E693" s="313"/>
      <c r="F693" s="289"/>
      <c r="G693" s="447"/>
    </row>
    <row r="694" spans="1:7">
      <c r="A694" s="67"/>
      <c r="B694" s="67"/>
      <c r="C694" s="67"/>
      <c r="D694" s="15"/>
      <c r="E694" s="313"/>
      <c r="F694" s="289"/>
      <c r="G694" s="447"/>
    </row>
    <row r="695" spans="1:7">
      <c r="A695" s="67"/>
      <c r="B695" s="67"/>
      <c r="C695" s="67"/>
      <c r="D695" s="15"/>
      <c r="E695" s="313"/>
      <c r="F695" s="289"/>
      <c r="G695" s="447"/>
    </row>
    <row r="696" spans="1:7">
      <c r="A696" s="67"/>
      <c r="B696" s="67"/>
      <c r="C696" s="67"/>
      <c r="D696" s="15"/>
      <c r="E696" s="313"/>
      <c r="F696" s="289"/>
      <c r="G696" s="447"/>
    </row>
    <row r="697" spans="1:7">
      <c r="A697" s="67"/>
      <c r="B697" s="67"/>
      <c r="C697" s="67"/>
      <c r="D697" s="15"/>
      <c r="E697" s="313"/>
      <c r="F697" s="289"/>
      <c r="G697" s="447"/>
    </row>
    <row r="698" spans="1:7">
      <c r="A698" s="67"/>
      <c r="B698" s="67"/>
      <c r="C698" s="67"/>
      <c r="D698" s="15"/>
      <c r="E698" s="313"/>
      <c r="F698" s="289"/>
      <c r="G698" s="447"/>
    </row>
    <row r="699" spans="1:7">
      <c r="A699" s="67"/>
      <c r="B699" s="67"/>
      <c r="C699" s="67"/>
      <c r="D699" s="15"/>
      <c r="E699" s="313"/>
      <c r="F699" s="289"/>
      <c r="G699" s="447"/>
    </row>
    <row r="700" spans="1:7">
      <c r="A700" s="67"/>
      <c r="B700" s="67"/>
      <c r="C700" s="67"/>
      <c r="D700" s="15"/>
      <c r="E700" s="313"/>
      <c r="F700" s="289"/>
      <c r="G700" s="447"/>
    </row>
    <row r="701" spans="1:7">
      <c r="A701" s="67"/>
      <c r="B701" s="67"/>
      <c r="C701" s="67"/>
      <c r="D701" s="15"/>
      <c r="E701" s="313"/>
      <c r="F701" s="289"/>
      <c r="G701" s="447"/>
    </row>
    <row r="702" spans="1:7">
      <c r="A702" s="67"/>
      <c r="B702" s="67"/>
      <c r="C702" s="67"/>
      <c r="D702" s="15"/>
      <c r="E702" s="313"/>
      <c r="F702" s="289"/>
      <c r="G702" s="447"/>
    </row>
    <row r="703" spans="1:7">
      <c r="A703" s="67"/>
      <c r="B703" s="67"/>
      <c r="C703" s="67"/>
      <c r="D703" s="15"/>
      <c r="E703" s="313"/>
      <c r="F703" s="289"/>
      <c r="G703" s="447"/>
    </row>
    <row r="704" spans="1:7">
      <c r="A704" s="67"/>
      <c r="B704" s="67"/>
      <c r="C704" s="67"/>
      <c r="D704" s="15"/>
      <c r="E704" s="313"/>
      <c r="F704" s="289"/>
      <c r="G704" s="447"/>
    </row>
    <row r="705" spans="1:7">
      <c r="A705" s="67"/>
      <c r="B705" s="67"/>
      <c r="C705" s="67"/>
      <c r="D705" s="15"/>
      <c r="E705" s="313"/>
      <c r="F705" s="289"/>
      <c r="G705" s="447"/>
    </row>
    <row r="706" spans="1:7">
      <c r="A706" s="67"/>
      <c r="B706" s="67"/>
      <c r="C706" s="67"/>
      <c r="D706" s="15"/>
      <c r="E706" s="313"/>
      <c r="F706" s="289"/>
      <c r="G706" s="447"/>
    </row>
    <row r="707" spans="1:7">
      <c r="A707" s="67"/>
      <c r="B707" s="67"/>
      <c r="C707" s="67"/>
      <c r="D707" s="15"/>
      <c r="E707" s="313"/>
      <c r="F707" s="289"/>
      <c r="G707" s="447"/>
    </row>
    <row r="708" spans="1:7">
      <c r="A708" s="67"/>
      <c r="B708" s="67"/>
      <c r="C708" s="67"/>
      <c r="D708" s="15"/>
      <c r="E708" s="313"/>
      <c r="F708" s="289"/>
      <c r="G708" s="447"/>
    </row>
    <row r="709" spans="1:7">
      <c r="A709" s="67"/>
      <c r="B709" s="67"/>
      <c r="C709" s="67"/>
      <c r="D709" s="15"/>
      <c r="E709" s="313"/>
      <c r="F709" s="289"/>
      <c r="G709" s="447"/>
    </row>
    <row r="710" spans="1:7">
      <c r="A710" s="67"/>
      <c r="B710" s="67"/>
      <c r="C710" s="67"/>
      <c r="D710" s="15"/>
      <c r="E710" s="313"/>
      <c r="F710" s="289"/>
      <c r="G710" s="447"/>
    </row>
    <row r="711" spans="1:7">
      <c r="A711" s="67"/>
      <c r="B711" s="67"/>
      <c r="C711" s="67"/>
      <c r="D711" s="15"/>
      <c r="E711" s="313"/>
      <c r="F711" s="289"/>
      <c r="G711" s="447"/>
    </row>
    <row r="712" spans="1:7">
      <c r="A712" s="67"/>
      <c r="B712" s="67"/>
      <c r="C712" s="67"/>
      <c r="D712" s="15"/>
      <c r="E712" s="313"/>
      <c r="F712" s="289"/>
      <c r="G712" s="447"/>
    </row>
    <row r="713" spans="1:7">
      <c r="A713" s="67"/>
      <c r="B713" s="67"/>
      <c r="C713" s="67"/>
      <c r="D713" s="15"/>
      <c r="E713" s="313"/>
      <c r="F713" s="289"/>
      <c r="G713" s="447"/>
    </row>
    <row r="714" spans="1:7">
      <c r="A714" s="67"/>
      <c r="B714" s="67"/>
      <c r="C714" s="67"/>
      <c r="D714" s="15"/>
      <c r="E714" s="313"/>
      <c r="F714" s="289"/>
      <c r="G714" s="447"/>
    </row>
    <row r="715" spans="1:7">
      <c r="A715" s="67"/>
      <c r="B715" s="67"/>
      <c r="C715" s="67"/>
      <c r="D715" s="15"/>
      <c r="E715" s="313"/>
      <c r="F715" s="289"/>
      <c r="G715" s="447"/>
    </row>
    <row r="716" spans="1:7">
      <c r="A716" s="67"/>
      <c r="B716" s="67"/>
      <c r="C716" s="67"/>
      <c r="D716" s="15"/>
      <c r="E716" s="313"/>
      <c r="F716" s="289"/>
      <c r="G716" s="447"/>
    </row>
    <row r="717" spans="1:7">
      <c r="A717" s="67"/>
      <c r="B717" s="67"/>
      <c r="C717" s="67"/>
      <c r="D717" s="15"/>
      <c r="E717" s="313"/>
      <c r="F717" s="289"/>
      <c r="G717" s="447"/>
    </row>
    <row r="718" spans="1:7">
      <c r="A718" s="67"/>
      <c r="B718" s="67"/>
      <c r="C718" s="67"/>
      <c r="D718" s="15"/>
      <c r="E718" s="313"/>
      <c r="F718" s="289"/>
      <c r="G718" s="447"/>
    </row>
    <row r="719" spans="1:7">
      <c r="A719" s="67"/>
      <c r="B719" s="67"/>
      <c r="C719" s="67"/>
      <c r="D719" s="15"/>
      <c r="E719" s="313"/>
      <c r="F719" s="289"/>
      <c r="G719" s="447"/>
    </row>
    <row r="720" spans="1:7">
      <c r="A720" s="67"/>
      <c r="B720" s="67"/>
      <c r="C720" s="67"/>
      <c r="D720" s="15"/>
      <c r="E720" s="313"/>
      <c r="F720" s="289"/>
      <c r="G720" s="447"/>
    </row>
    <row r="721" spans="1:7">
      <c r="A721" s="67"/>
      <c r="B721" s="67"/>
      <c r="C721" s="67"/>
      <c r="D721" s="15"/>
      <c r="E721" s="313"/>
      <c r="F721" s="289"/>
      <c r="G721" s="447"/>
    </row>
    <row r="722" spans="1:7">
      <c r="A722" s="67"/>
      <c r="B722" s="67"/>
      <c r="C722" s="67"/>
      <c r="D722" s="15"/>
      <c r="E722" s="313"/>
      <c r="F722" s="289"/>
      <c r="G722" s="447"/>
    </row>
    <row r="723" spans="1:7">
      <c r="A723" s="67"/>
      <c r="B723" s="67"/>
      <c r="C723" s="67"/>
      <c r="D723" s="15"/>
      <c r="E723" s="313"/>
      <c r="F723" s="289"/>
      <c r="G723" s="447"/>
    </row>
    <row r="724" spans="1:7">
      <c r="A724" s="67"/>
      <c r="B724" s="67"/>
      <c r="C724" s="67"/>
      <c r="D724" s="15"/>
      <c r="E724" s="313"/>
      <c r="F724" s="289"/>
      <c r="G724" s="447"/>
    </row>
    <row r="725" spans="1:7">
      <c r="A725" s="67"/>
      <c r="B725" s="67"/>
      <c r="C725" s="67"/>
      <c r="D725" s="15"/>
      <c r="E725" s="313"/>
      <c r="F725" s="289"/>
      <c r="G725" s="447"/>
    </row>
    <row r="726" spans="1:7">
      <c r="A726" s="67"/>
      <c r="B726" s="67"/>
      <c r="C726" s="67"/>
      <c r="D726" s="15"/>
      <c r="E726" s="313"/>
      <c r="F726" s="289"/>
      <c r="G726" s="447"/>
    </row>
    <row r="727" spans="1:7">
      <c r="A727" s="67"/>
      <c r="B727" s="67"/>
      <c r="C727" s="67"/>
      <c r="D727" s="15"/>
      <c r="E727" s="313"/>
      <c r="F727" s="289"/>
      <c r="G727" s="447"/>
    </row>
    <row r="728" spans="1:7">
      <c r="A728" s="67"/>
      <c r="B728" s="67"/>
      <c r="C728" s="67"/>
      <c r="D728" s="15"/>
      <c r="E728" s="313"/>
      <c r="F728" s="289"/>
      <c r="G728" s="447"/>
    </row>
    <row r="729" spans="1:7">
      <c r="A729" s="67"/>
      <c r="B729" s="67"/>
      <c r="C729" s="67"/>
      <c r="D729" s="15"/>
      <c r="E729" s="313"/>
      <c r="F729" s="289"/>
      <c r="G729" s="447"/>
    </row>
    <row r="730" spans="1:7">
      <c r="A730" s="67"/>
      <c r="B730" s="67"/>
      <c r="C730" s="67"/>
      <c r="D730" s="15"/>
      <c r="E730" s="313"/>
      <c r="F730" s="289"/>
      <c r="G730" s="447"/>
    </row>
    <row r="731" spans="1:7">
      <c r="A731" s="67"/>
      <c r="B731" s="67"/>
      <c r="C731" s="67"/>
      <c r="D731" s="15"/>
      <c r="E731" s="313"/>
      <c r="F731" s="289"/>
      <c r="G731" s="447"/>
    </row>
    <row r="732" spans="1:7">
      <c r="A732" s="67"/>
      <c r="B732" s="67"/>
      <c r="C732" s="67"/>
      <c r="D732" s="15"/>
      <c r="E732" s="313"/>
      <c r="F732" s="289"/>
      <c r="G732" s="447"/>
    </row>
    <row r="733" spans="1:7">
      <c r="A733" s="67"/>
      <c r="B733" s="67"/>
      <c r="C733" s="67"/>
      <c r="D733" s="15"/>
      <c r="E733" s="313"/>
      <c r="F733" s="289"/>
      <c r="G733" s="447"/>
    </row>
    <row r="734" spans="1:7">
      <c r="A734" s="67"/>
      <c r="B734" s="67"/>
      <c r="C734" s="67"/>
      <c r="D734" s="15"/>
      <c r="E734" s="313"/>
      <c r="F734" s="289"/>
      <c r="G734" s="447"/>
    </row>
    <row r="735" spans="1:7">
      <c r="A735" s="67"/>
      <c r="B735" s="67"/>
      <c r="C735" s="67"/>
      <c r="D735" s="15"/>
      <c r="E735" s="313"/>
      <c r="F735" s="289"/>
      <c r="G735" s="447"/>
    </row>
    <row r="736" spans="1:7">
      <c r="A736" s="67"/>
      <c r="B736" s="67"/>
      <c r="C736" s="67"/>
      <c r="D736" s="15"/>
      <c r="E736" s="313"/>
      <c r="F736" s="289"/>
      <c r="G736" s="447"/>
    </row>
    <row r="737" spans="1:7">
      <c r="A737" s="67"/>
      <c r="B737" s="67"/>
      <c r="C737" s="67"/>
      <c r="D737" s="15"/>
      <c r="E737" s="313"/>
      <c r="F737" s="289"/>
      <c r="G737" s="447"/>
    </row>
    <row r="738" spans="1:7">
      <c r="A738" s="67"/>
      <c r="B738" s="67"/>
      <c r="C738" s="67"/>
      <c r="D738" s="15"/>
      <c r="E738" s="313"/>
      <c r="F738" s="289"/>
      <c r="G738" s="447"/>
    </row>
    <row r="739" spans="1:7">
      <c r="A739" s="67"/>
      <c r="B739" s="67"/>
      <c r="C739" s="67"/>
      <c r="D739" s="15"/>
      <c r="E739" s="313"/>
      <c r="F739" s="289"/>
      <c r="G739" s="447"/>
    </row>
    <row r="740" spans="1:7">
      <c r="A740" s="67"/>
      <c r="B740" s="67"/>
      <c r="C740" s="67"/>
      <c r="D740" s="15"/>
      <c r="E740" s="313"/>
      <c r="F740" s="289"/>
      <c r="G740" s="447"/>
    </row>
    <row r="741" spans="1:7">
      <c r="A741" s="67"/>
      <c r="B741" s="67"/>
      <c r="C741" s="67"/>
      <c r="D741" s="15"/>
      <c r="E741" s="313"/>
      <c r="F741" s="289"/>
      <c r="G741" s="447"/>
    </row>
    <row r="742" spans="1:7">
      <c r="A742" s="67"/>
      <c r="B742" s="67"/>
      <c r="C742" s="67"/>
      <c r="D742" s="15"/>
      <c r="E742" s="313"/>
      <c r="F742" s="289"/>
      <c r="G742" s="447"/>
    </row>
    <row r="743" spans="1:7">
      <c r="A743" s="67"/>
      <c r="B743" s="67"/>
      <c r="C743" s="67"/>
      <c r="D743" s="15"/>
      <c r="E743" s="313"/>
      <c r="F743" s="289"/>
      <c r="G743" s="447"/>
    </row>
    <row r="744" spans="1:7">
      <c r="A744" s="67"/>
      <c r="B744" s="67"/>
      <c r="C744" s="67"/>
      <c r="D744" s="15"/>
      <c r="E744" s="313"/>
      <c r="F744" s="289"/>
      <c r="G744" s="447"/>
    </row>
    <row r="745" spans="1:7">
      <c r="A745" s="67"/>
      <c r="B745" s="67"/>
      <c r="C745" s="67"/>
      <c r="D745" s="15"/>
      <c r="E745" s="313"/>
      <c r="F745" s="289"/>
      <c r="G745" s="447"/>
    </row>
    <row r="746" spans="1:7">
      <c r="A746" s="67"/>
      <c r="B746" s="67"/>
      <c r="C746" s="67"/>
      <c r="D746" s="15"/>
      <c r="E746" s="313"/>
      <c r="F746" s="289"/>
      <c r="G746" s="447"/>
    </row>
    <row r="747" spans="1:7">
      <c r="A747" s="67"/>
      <c r="B747" s="67"/>
      <c r="C747" s="67"/>
      <c r="D747" s="15"/>
      <c r="E747" s="313"/>
      <c r="F747" s="289"/>
      <c r="G747" s="447"/>
    </row>
    <row r="748" spans="1:7">
      <c r="A748" s="67"/>
      <c r="B748" s="67"/>
      <c r="C748" s="67"/>
      <c r="D748" s="15"/>
      <c r="E748" s="313"/>
      <c r="F748" s="289"/>
      <c r="G748" s="447"/>
    </row>
    <row r="749" spans="1:7">
      <c r="A749" s="67"/>
      <c r="B749" s="67"/>
      <c r="C749" s="67"/>
      <c r="D749" s="15"/>
      <c r="E749" s="313"/>
      <c r="F749" s="289"/>
      <c r="G749" s="447"/>
    </row>
    <row r="750" spans="1:7">
      <c r="A750" s="67"/>
      <c r="B750" s="67"/>
      <c r="C750" s="67"/>
      <c r="D750" s="15"/>
      <c r="E750" s="313"/>
      <c r="F750" s="289"/>
      <c r="G750" s="447"/>
    </row>
    <row r="751" spans="1:7">
      <c r="A751" s="67"/>
      <c r="B751" s="67"/>
      <c r="C751" s="67"/>
      <c r="D751" s="15"/>
      <c r="E751" s="313"/>
      <c r="F751" s="289"/>
      <c r="G751" s="447"/>
    </row>
    <row r="752" spans="1:7">
      <c r="A752" s="67"/>
      <c r="B752" s="67"/>
      <c r="C752" s="67"/>
      <c r="D752" s="15"/>
      <c r="E752" s="313"/>
      <c r="F752" s="289"/>
      <c r="G752" s="447"/>
    </row>
    <row r="753" spans="1:7">
      <c r="A753" s="67"/>
      <c r="B753" s="67"/>
      <c r="C753" s="67"/>
      <c r="D753" s="15"/>
      <c r="E753" s="313"/>
      <c r="F753" s="289"/>
      <c r="G753" s="447"/>
    </row>
    <row r="754" spans="1:7">
      <c r="A754" s="67"/>
      <c r="B754" s="67"/>
      <c r="C754" s="67"/>
      <c r="D754" s="15"/>
      <c r="E754" s="313"/>
      <c r="F754" s="289"/>
      <c r="G754" s="447"/>
    </row>
    <row r="755" spans="1:7">
      <c r="A755" s="67"/>
      <c r="B755" s="67"/>
      <c r="C755" s="67"/>
      <c r="D755" s="15"/>
      <c r="E755" s="313"/>
      <c r="F755" s="289"/>
      <c r="G755" s="447"/>
    </row>
    <row r="756" spans="1:7">
      <c r="A756" s="67"/>
      <c r="B756" s="67"/>
      <c r="C756" s="67"/>
      <c r="D756" s="15"/>
      <c r="E756" s="313"/>
      <c r="F756" s="289"/>
      <c r="G756" s="447"/>
    </row>
    <row r="757" spans="1:7">
      <c r="A757" s="67"/>
      <c r="B757" s="67"/>
      <c r="C757" s="67"/>
      <c r="D757" s="15"/>
      <c r="E757" s="313"/>
      <c r="F757" s="289"/>
      <c r="G757" s="447"/>
    </row>
    <row r="758" spans="1:7">
      <c r="A758" s="67"/>
      <c r="B758" s="67"/>
      <c r="C758" s="67"/>
      <c r="D758" s="15"/>
      <c r="E758" s="313"/>
      <c r="F758" s="289"/>
      <c r="G758" s="447"/>
    </row>
    <row r="759" spans="1:7">
      <c r="A759" s="67"/>
      <c r="B759" s="67"/>
      <c r="C759" s="67"/>
      <c r="D759" s="15"/>
      <c r="E759" s="313"/>
      <c r="F759" s="289"/>
      <c r="G759" s="447"/>
    </row>
    <row r="760" spans="1:7">
      <c r="A760" s="67"/>
      <c r="B760" s="67"/>
      <c r="C760" s="67"/>
      <c r="D760" s="15"/>
      <c r="E760" s="313"/>
      <c r="F760" s="289"/>
      <c r="G760" s="447"/>
    </row>
    <row r="761" spans="1:7">
      <c r="A761" s="67"/>
      <c r="B761" s="67"/>
      <c r="C761" s="67"/>
      <c r="D761" s="15"/>
      <c r="E761" s="313"/>
      <c r="F761" s="289"/>
      <c r="G761" s="447"/>
    </row>
    <row r="762" spans="1:7">
      <c r="A762" s="67"/>
      <c r="B762" s="67"/>
      <c r="C762" s="67"/>
      <c r="D762" s="15"/>
      <c r="E762" s="313"/>
      <c r="F762" s="289"/>
      <c r="G762" s="447"/>
    </row>
    <row r="763" spans="1:7">
      <c r="A763" s="67"/>
      <c r="B763" s="67"/>
      <c r="C763" s="67"/>
      <c r="D763" s="15"/>
      <c r="E763" s="313"/>
      <c r="F763" s="289"/>
      <c r="G763" s="447"/>
    </row>
    <row r="764" spans="1:7">
      <c r="A764" s="67"/>
      <c r="B764" s="67"/>
      <c r="C764" s="67"/>
      <c r="D764" s="15"/>
      <c r="E764" s="313"/>
      <c r="F764" s="289"/>
      <c r="G764" s="447"/>
    </row>
    <row r="765" spans="1:7">
      <c r="A765" s="67"/>
      <c r="B765" s="67"/>
      <c r="C765" s="67"/>
      <c r="D765" s="15"/>
      <c r="E765" s="313"/>
      <c r="F765" s="289"/>
      <c r="G765" s="447"/>
    </row>
    <row r="766" spans="1:7">
      <c r="A766" s="67"/>
      <c r="B766" s="67"/>
      <c r="C766" s="67"/>
      <c r="D766" s="15"/>
      <c r="E766" s="313"/>
      <c r="F766" s="289"/>
      <c r="G766" s="447"/>
    </row>
    <row r="767" spans="1:7">
      <c r="A767" s="67"/>
      <c r="B767" s="67"/>
      <c r="C767" s="67"/>
      <c r="D767" s="15"/>
      <c r="E767" s="313"/>
      <c r="F767" s="289"/>
      <c r="G767" s="447"/>
    </row>
    <row r="768" spans="1:7">
      <c r="A768" s="67"/>
      <c r="B768" s="67"/>
      <c r="C768" s="67"/>
      <c r="D768" s="15"/>
      <c r="E768" s="313"/>
      <c r="F768" s="289"/>
      <c r="G768" s="447"/>
    </row>
    <row r="769" spans="1:7">
      <c r="A769" s="67"/>
      <c r="B769" s="67"/>
      <c r="C769" s="67"/>
      <c r="D769" s="15"/>
      <c r="E769" s="313"/>
      <c r="F769" s="289"/>
      <c r="G769" s="447"/>
    </row>
    <row r="770" spans="1:7">
      <c r="A770" s="67"/>
      <c r="B770" s="67"/>
      <c r="C770" s="67"/>
      <c r="D770" s="15"/>
      <c r="E770" s="313"/>
      <c r="F770" s="289"/>
      <c r="G770" s="447"/>
    </row>
    <row r="771" spans="1:7">
      <c r="A771" s="67"/>
      <c r="B771" s="67"/>
      <c r="C771" s="67"/>
      <c r="D771" s="15"/>
      <c r="E771" s="313"/>
      <c r="F771" s="289"/>
      <c r="G771" s="447"/>
    </row>
    <row r="772" spans="1:7">
      <c r="A772" s="67"/>
      <c r="B772" s="67"/>
      <c r="C772" s="67"/>
      <c r="D772" s="15"/>
      <c r="E772" s="313"/>
      <c r="F772" s="289"/>
      <c r="G772" s="447"/>
    </row>
    <row r="773" spans="1:7">
      <c r="A773" s="67"/>
      <c r="B773" s="67"/>
      <c r="C773" s="67"/>
      <c r="D773" s="15"/>
      <c r="E773" s="313"/>
      <c r="F773" s="289"/>
      <c r="G773" s="447"/>
    </row>
    <row r="774" spans="1:7">
      <c r="A774" s="67"/>
      <c r="B774" s="67"/>
      <c r="C774" s="67"/>
      <c r="D774" s="15"/>
      <c r="E774" s="313"/>
      <c r="F774" s="289"/>
      <c r="G774" s="447"/>
    </row>
    <row r="775" spans="1:7">
      <c r="A775" s="67"/>
      <c r="B775" s="67"/>
      <c r="C775" s="67"/>
      <c r="D775" s="15"/>
      <c r="E775" s="313"/>
      <c r="F775" s="289"/>
      <c r="G775" s="447"/>
    </row>
    <row r="776" spans="1:7">
      <c r="A776" s="67"/>
      <c r="B776" s="67"/>
      <c r="C776" s="67"/>
      <c r="D776" s="15"/>
      <c r="E776" s="313"/>
      <c r="F776" s="289"/>
      <c r="G776" s="447"/>
    </row>
    <row r="777" spans="1:7">
      <c r="A777" s="67"/>
      <c r="B777" s="67"/>
      <c r="C777" s="67"/>
      <c r="D777" s="15"/>
      <c r="E777" s="313"/>
      <c r="F777" s="289"/>
      <c r="G777" s="447"/>
    </row>
    <row r="778" spans="1:7">
      <c r="A778" s="67"/>
      <c r="B778" s="67"/>
      <c r="C778" s="67"/>
      <c r="D778" s="15"/>
      <c r="E778" s="313"/>
      <c r="F778" s="289"/>
      <c r="G778" s="447"/>
    </row>
    <row r="779" spans="1:7">
      <c r="A779" s="67"/>
      <c r="B779" s="67"/>
      <c r="C779" s="67"/>
      <c r="D779" s="15"/>
      <c r="E779" s="313"/>
      <c r="F779" s="289"/>
      <c r="G779" s="447"/>
    </row>
    <row r="780" spans="1:7">
      <c r="A780" s="67"/>
      <c r="B780" s="67"/>
      <c r="C780" s="67"/>
      <c r="D780" s="15"/>
      <c r="E780" s="313"/>
      <c r="F780" s="289"/>
      <c r="G780" s="447"/>
    </row>
    <row r="781" spans="1:7">
      <c r="A781" s="67"/>
      <c r="B781" s="67"/>
      <c r="C781" s="67"/>
      <c r="D781" s="15"/>
      <c r="E781" s="313"/>
      <c r="F781" s="289"/>
      <c r="G781" s="447"/>
    </row>
    <row r="782" spans="1:7">
      <c r="A782" s="67"/>
      <c r="B782" s="67"/>
      <c r="C782" s="67"/>
      <c r="D782" s="15"/>
      <c r="E782" s="313"/>
      <c r="F782" s="289"/>
      <c r="G782" s="447"/>
    </row>
    <row r="783" spans="1:7">
      <c r="A783" s="67"/>
      <c r="B783" s="67"/>
      <c r="C783" s="67"/>
      <c r="D783" s="15"/>
      <c r="E783" s="313"/>
      <c r="F783" s="289"/>
      <c r="G783" s="447"/>
    </row>
    <row r="784" spans="1:7">
      <c r="A784" s="67"/>
      <c r="B784" s="67"/>
      <c r="C784" s="67"/>
      <c r="D784" s="15"/>
      <c r="E784" s="313"/>
      <c r="F784" s="289"/>
      <c r="G784" s="447"/>
    </row>
    <row r="785" spans="1:7">
      <c r="A785" s="67"/>
      <c r="B785" s="67"/>
      <c r="C785" s="67"/>
      <c r="D785" s="15"/>
      <c r="E785" s="313"/>
      <c r="F785" s="289"/>
      <c r="G785" s="447"/>
    </row>
    <row r="786" spans="1:7">
      <c r="A786" s="67"/>
      <c r="B786" s="67"/>
      <c r="C786" s="67"/>
      <c r="D786" s="15"/>
      <c r="E786" s="313"/>
      <c r="F786" s="289"/>
      <c r="G786" s="447"/>
    </row>
    <row r="787" spans="1:7">
      <c r="A787" s="67"/>
      <c r="B787" s="67"/>
      <c r="C787" s="67"/>
      <c r="D787" s="15"/>
      <c r="E787" s="313"/>
      <c r="F787" s="289"/>
      <c r="G787" s="447"/>
    </row>
    <row r="788" spans="1:7">
      <c r="A788" s="67"/>
      <c r="B788" s="67"/>
      <c r="C788" s="67"/>
      <c r="D788" s="15"/>
      <c r="E788" s="313"/>
      <c r="F788" s="289"/>
      <c r="G788" s="447"/>
    </row>
    <row r="789" spans="1:7">
      <c r="A789" s="67"/>
      <c r="B789" s="67"/>
      <c r="C789" s="67"/>
      <c r="D789" s="15"/>
      <c r="E789" s="313"/>
      <c r="F789" s="289"/>
      <c r="G789" s="447"/>
    </row>
    <row r="790" spans="1:7">
      <c r="A790" s="67"/>
      <c r="B790" s="67"/>
      <c r="C790" s="67"/>
      <c r="D790" s="15"/>
      <c r="E790" s="313"/>
      <c r="F790" s="289"/>
      <c r="G790" s="447"/>
    </row>
    <row r="791" spans="1:7">
      <c r="A791" s="67"/>
      <c r="B791" s="67"/>
      <c r="C791" s="67"/>
      <c r="D791" s="15"/>
      <c r="E791" s="313"/>
      <c r="F791" s="289"/>
      <c r="G791" s="447"/>
    </row>
    <row r="792" spans="1:7">
      <c r="A792" s="67"/>
      <c r="B792" s="67"/>
      <c r="C792" s="67"/>
      <c r="D792" s="15"/>
      <c r="E792" s="313"/>
      <c r="F792" s="289"/>
      <c r="G792" s="447"/>
    </row>
    <row r="793" spans="1:7">
      <c r="A793" s="67"/>
      <c r="B793" s="67"/>
      <c r="C793" s="67"/>
      <c r="D793" s="15"/>
      <c r="E793" s="313"/>
      <c r="F793" s="289"/>
      <c r="G793" s="447"/>
    </row>
    <row r="794" spans="1:7">
      <c r="A794" s="67"/>
      <c r="B794" s="67"/>
      <c r="C794" s="67"/>
      <c r="D794" s="15"/>
      <c r="E794" s="313"/>
      <c r="F794" s="289"/>
      <c r="G794" s="447"/>
    </row>
    <row r="795" spans="1:7">
      <c r="A795" s="67"/>
      <c r="B795" s="67"/>
      <c r="C795" s="67"/>
      <c r="D795" s="15"/>
      <c r="E795" s="313"/>
      <c r="F795" s="289"/>
      <c r="G795" s="447"/>
    </row>
    <row r="796" spans="1:7">
      <c r="A796" s="67"/>
      <c r="B796" s="67"/>
      <c r="C796" s="67"/>
      <c r="D796" s="15"/>
      <c r="E796" s="313"/>
      <c r="F796" s="289"/>
      <c r="G796" s="447"/>
    </row>
    <row r="797" spans="1:7">
      <c r="A797" s="67"/>
      <c r="B797" s="67"/>
      <c r="C797" s="67"/>
      <c r="D797" s="15"/>
      <c r="E797" s="313"/>
      <c r="F797" s="289"/>
      <c r="G797" s="447"/>
    </row>
    <row r="798" spans="1:7">
      <c r="A798" s="67"/>
      <c r="B798" s="67"/>
      <c r="C798" s="67"/>
      <c r="D798" s="15"/>
      <c r="E798" s="313"/>
      <c r="F798" s="289"/>
      <c r="G798" s="447"/>
    </row>
    <row r="799" spans="1:7">
      <c r="A799" s="67"/>
      <c r="B799" s="67"/>
      <c r="C799" s="67"/>
      <c r="D799" s="15"/>
      <c r="E799" s="313"/>
      <c r="F799" s="289"/>
      <c r="G799" s="447"/>
    </row>
    <row r="800" spans="1:7">
      <c r="A800" s="67"/>
      <c r="B800" s="67"/>
      <c r="C800" s="67"/>
      <c r="D800" s="15"/>
      <c r="E800" s="313"/>
      <c r="F800" s="289"/>
      <c r="G800" s="447"/>
    </row>
    <row r="801" spans="1:7">
      <c r="A801" s="67"/>
      <c r="B801" s="67"/>
      <c r="C801" s="67"/>
      <c r="D801" s="15"/>
      <c r="E801" s="313"/>
      <c r="F801" s="289"/>
      <c r="G801" s="447"/>
    </row>
    <row r="802" spans="1:7">
      <c r="A802" s="67"/>
      <c r="B802" s="67"/>
      <c r="C802" s="67"/>
      <c r="D802" s="15"/>
      <c r="E802" s="313"/>
      <c r="F802" s="289"/>
      <c r="G802" s="447"/>
    </row>
    <row r="803" spans="1:7">
      <c r="A803" s="67"/>
      <c r="B803" s="67"/>
      <c r="C803" s="67"/>
      <c r="D803" s="15"/>
      <c r="E803" s="313"/>
      <c r="F803" s="289"/>
      <c r="G803" s="447"/>
    </row>
    <row r="804" spans="1:7">
      <c r="A804" s="67"/>
      <c r="B804" s="67"/>
      <c r="C804" s="67"/>
      <c r="D804" s="15"/>
      <c r="E804" s="313"/>
      <c r="F804" s="289"/>
      <c r="G804" s="447"/>
    </row>
    <row r="805" spans="1:7">
      <c r="A805" s="67"/>
      <c r="B805" s="67"/>
      <c r="C805" s="67"/>
      <c r="D805" s="15"/>
      <c r="E805" s="313"/>
      <c r="F805" s="289"/>
      <c r="G805" s="447"/>
    </row>
    <row r="806" spans="1:7">
      <c r="A806" s="67"/>
      <c r="B806" s="67"/>
      <c r="C806" s="67"/>
      <c r="D806" s="15"/>
      <c r="E806" s="313"/>
      <c r="F806" s="289"/>
      <c r="G806" s="447"/>
    </row>
    <row r="807" spans="1:7">
      <c r="A807" s="67"/>
      <c r="B807" s="67"/>
      <c r="C807" s="67"/>
      <c r="D807" s="15"/>
      <c r="E807" s="313"/>
      <c r="F807" s="289"/>
      <c r="G807" s="447"/>
    </row>
    <row r="808" spans="1:7">
      <c r="A808" s="67"/>
      <c r="B808" s="67"/>
      <c r="C808" s="67"/>
      <c r="D808" s="15"/>
      <c r="E808" s="313"/>
      <c r="F808" s="289"/>
      <c r="G808" s="447"/>
    </row>
    <row r="809" spans="1:7">
      <c r="A809" s="67"/>
      <c r="B809" s="67"/>
      <c r="C809" s="67"/>
      <c r="D809" s="15"/>
      <c r="E809" s="313"/>
      <c r="F809" s="289"/>
      <c r="G809" s="447"/>
    </row>
    <row r="810" spans="1:7">
      <c r="A810" s="67"/>
      <c r="B810" s="67"/>
      <c r="C810" s="67"/>
      <c r="D810" s="15"/>
      <c r="E810" s="313"/>
      <c r="F810" s="289"/>
      <c r="G810" s="447"/>
    </row>
    <row r="811" spans="1:7">
      <c r="A811" s="67"/>
      <c r="B811" s="67"/>
      <c r="C811" s="67"/>
      <c r="D811" s="15"/>
      <c r="E811" s="313"/>
      <c r="F811" s="289"/>
      <c r="G811" s="447"/>
    </row>
    <row r="812" spans="1:7">
      <c r="A812" s="67"/>
      <c r="B812" s="67"/>
      <c r="C812" s="67"/>
      <c r="D812" s="15"/>
      <c r="E812" s="313"/>
      <c r="F812" s="289"/>
      <c r="G812" s="447"/>
    </row>
    <row r="813" spans="1:7">
      <c r="A813" s="67"/>
      <c r="B813" s="67"/>
      <c r="C813" s="67"/>
      <c r="D813" s="15"/>
      <c r="E813" s="313"/>
      <c r="F813" s="289"/>
      <c r="G813" s="447"/>
    </row>
    <row r="814" spans="1:7">
      <c r="A814" s="67"/>
      <c r="B814" s="67"/>
      <c r="C814" s="67"/>
      <c r="D814" s="15"/>
      <c r="E814" s="313"/>
      <c r="F814" s="289"/>
      <c r="G814" s="447"/>
    </row>
    <row r="815" spans="1:7">
      <c r="A815" s="67"/>
      <c r="B815" s="67"/>
      <c r="C815" s="67"/>
      <c r="D815" s="15"/>
      <c r="E815" s="313"/>
      <c r="F815" s="289"/>
      <c r="G815" s="447"/>
    </row>
    <row r="816" spans="1:7">
      <c r="A816" s="67"/>
      <c r="B816" s="67"/>
      <c r="C816" s="67"/>
      <c r="D816" s="15"/>
      <c r="E816" s="313"/>
      <c r="F816" s="289"/>
      <c r="G816" s="447"/>
    </row>
    <row r="817" spans="1:7">
      <c r="A817" s="67"/>
      <c r="B817" s="67"/>
      <c r="C817" s="67"/>
      <c r="D817" s="15"/>
      <c r="E817" s="313"/>
      <c r="F817" s="289"/>
      <c r="G817" s="447"/>
    </row>
    <row r="818" spans="1:7">
      <c r="A818" s="67"/>
      <c r="B818" s="67"/>
      <c r="C818" s="67"/>
      <c r="D818" s="15"/>
      <c r="E818" s="313"/>
      <c r="F818" s="289"/>
      <c r="G818" s="447"/>
    </row>
    <row r="819" spans="1:7">
      <c r="A819" s="67"/>
      <c r="B819" s="67"/>
      <c r="C819" s="67"/>
      <c r="D819" s="15"/>
      <c r="E819" s="313"/>
      <c r="F819" s="289"/>
      <c r="G819" s="447"/>
    </row>
    <row r="820" spans="1:7">
      <c r="A820" s="67"/>
      <c r="B820" s="67"/>
      <c r="C820" s="67"/>
      <c r="D820" s="15"/>
      <c r="E820" s="313"/>
      <c r="F820" s="289"/>
      <c r="G820" s="447"/>
    </row>
    <row r="821" spans="1:7">
      <c r="A821" s="67"/>
      <c r="B821" s="67"/>
      <c r="C821" s="67"/>
      <c r="D821" s="15"/>
      <c r="E821" s="313"/>
      <c r="F821" s="289"/>
      <c r="G821" s="447"/>
    </row>
    <row r="822" spans="1:7">
      <c r="A822" s="67"/>
      <c r="B822" s="67"/>
      <c r="C822" s="67"/>
      <c r="D822" s="15"/>
      <c r="E822" s="313"/>
      <c r="F822" s="289"/>
      <c r="G822" s="447"/>
    </row>
    <row r="823" spans="1:7">
      <c r="A823" s="67"/>
      <c r="B823" s="67"/>
      <c r="C823" s="67"/>
      <c r="D823" s="15"/>
      <c r="E823" s="313"/>
      <c r="F823" s="289"/>
      <c r="G823" s="447"/>
    </row>
    <row r="824" spans="1:7">
      <c r="A824" s="67"/>
      <c r="B824" s="67"/>
      <c r="C824" s="67"/>
      <c r="D824" s="15"/>
      <c r="E824" s="313"/>
      <c r="F824" s="289"/>
      <c r="G824" s="447"/>
    </row>
    <row r="825" spans="1:7">
      <c r="A825" s="67"/>
      <c r="B825" s="67"/>
      <c r="C825" s="67"/>
      <c r="D825" s="15"/>
      <c r="E825" s="313"/>
      <c r="F825" s="289"/>
      <c r="G825" s="447"/>
    </row>
    <row r="826" spans="1:7">
      <c r="A826" s="67"/>
      <c r="B826" s="67"/>
      <c r="C826" s="67"/>
      <c r="D826" s="15"/>
      <c r="E826" s="313"/>
      <c r="F826" s="289"/>
      <c r="G826" s="447"/>
    </row>
    <row r="827" spans="1:7">
      <c r="A827" s="67"/>
      <c r="B827" s="67"/>
      <c r="C827" s="67"/>
      <c r="D827" s="15"/>
      <c r="E827" s="313"/>
      <c r="F827" s="289"/>
      <c r="G827" s="447"/>
    </row>
    <row r="828" spans="1:7">
      <c r="A828" s="67"/>
      <c r="B828" s="67"/>
      <c r="C828" s="67"/>
      <c r="D828" s="15"/>
      <c r="E828" s="313"/>
      <c r="F828" s="289"/>
      <c r="G828" s="447"/>
    </row>
    <row r="829" spans="1:7">
      <c r="A829" s="67"/>
      <c r="B829" s="67"/>
      <c r="C829" s="67"/>
      <c r="D829" s="15"/>
      <c r="E829" s="313"/>
      <c r="F829" s="289"/>
      <c r="G829" s="447"/>
    </row>
    <row r="830" spans="1:7">
      <c r="A830" s="67"/>
      <c r="B830" s="67"/>
      <c r="C830" s="67"/>
      <c r="D830" s="15"/>
      <c r="E830" s="313"/>
      <c r="F830" s="289"/>
      <c r="G830" s="447"/>
    </row>
    <row r="831" spans="1:7">
      <c r="A831" s="67"/>
      <c r="B831" s="67"/>
      <c r="C831" s="67"/>
      <c r="D831" s="15"/>
      <c r="E831" s="313"/>
      <c r="F831" s="289"/>
      <c r="G831" s="447"/>
    </row>
    <row r="832" spans="1:7">
      <c r="A832" s="67"/>
      <c r="B832" s="67"/>
      <c r="C832" s="67"/>
      <c r="D832" s="15"/>
      <c r="E832" s="313"/>
      <c r="F832" s="289"/>
      <c r="G832" s="447"/>
    </row>
    <row r="833" spans="1:7">
      <c r="A833" s="67"/>
      <c r="B833" s="67"/>
      <c r="C833" s="67"/>
      <c r="D833" s="15"/>
      <c r="E833" s="313"/>
      <c r="F833" s="289"/>
      <c r="G833" s="447"/>
    </row>
    <row r="834" spans="1:7">
      <c r="A834" s="67"/>
      <c r="B834" s="67"/>
      <c r="C834" s="67"/>
      <c r="D834" s="15"/>
      <c r="E834" s="313"/>
      <c r="F834" s="289"/>
      <c r="G834" s="447"/>
    </row>
    <row r="835" spans="1:7">
      <c r="A835" s="67"/>
      <c r="B835" s="67"/>
      <c r="C835" s="67"/>
      <c r="D835" s="15"/>
      <c r="E835" s="313"/>
      <c r="F835" s="289"/>
      <c r="G835" s="447"/>
    </row>
    <row r="836" spans="1:7">
      <c r="A836" s="67"/>
      <c r="B836" s="67"/>
      <c r="C836" s="67"/>
      <c r="D836" s="15"/>
      <c r="E836" s="313"/>
      <c r="F836" s="289"/>
      <c r="G836" s="447"/>
    </row>
    <row r="837" spans="1:7">
      <c r="A837" s="67"/>
      <c r="B837" s="67"/>
      <c r="C837" s="67"/>
      <c r="D837" s="15"/>
      <c r="E837" s="313"/>
      <c r="F837" s="289"/>
      <c r="G837" s="447"/>
    </row>
    <row r="838" spans="1:7">
      <c r="A838" s="67"/>
      <c r="B838" s="67"/>
      <c r="C838" s="67"/>
      <c r="D838" s="15"/>
      <c r="E838" s="313"/>
      <c r="F838" s="289"/>
      <c r="G838" s="447"/>
    </row>
    <row r="839" spans="1:7">
      <c r="A839" s="67"/>
      <c r="B839" s="67"/>
      <c r="C839" s="67"/>
      <c r="D839" s="15"/>
      <c r="E839" s="313"/>
      <c r="F839" s="289"/>
      <c r="G839" s="447"/>
    </row>
    <row r="840" spans="1:7">
      <c r="A840" s="67"/>
      <c r="B840" s="67"/>
      <c r="C840" s="67"/>
      <c r="D840" s="15"/>
      <c r="E840" s="313"/>
      <c r="F840" s="289"/>
      <c r="G840" s="447"/>
    </row>
    <row r="841" spans="1:7">
      <c r="A841" s="67"/>
      <c r="B841" s="67"/>
      <c r="C841" s="67"/>
      <c r="D841" s="15"/>
      <c r="E841" s="313"/>
      <c r="F841" s="289"/>
      <c r="G841" s="447"/>
    </row>
    <row r="842" spans="1:7">
      <c r="A842" s="67"/>
      <c r="B842" s="67"/>
      <c r="C842" s="67"/>
      <c r="D842" s="15"/>
      <c r="E842" s="313"/>
      <c r="F842" s="289"/>
      <c r="G842" s="447"/>
    </row>
    <row r="843" spans="1:7">
      <c r="A843" s="67"/>
      <c r="B843" s="67"/>
      <c r="C843" s="67"/>
      <c r="D843" s="15"/>
      <c r="E843" s="313"/>
      <c r="F843" s="289"/>
      <c r="G843" s="447"/>
    </row>
    <row r="844" spans="1:7">
      <c r="A844" s="67"/>
      <c r="B844" s="67"/>
      <c r="C844" s="67"/>
      <c r="D844" s="15"/>
      <c r="E844" s="313"/>
      <c r="F844" s="289"/>
      <c r="G844" s="447"/>
    </row>
    <row r="845" spans="1:7">
      <c r="A845" s="67"/>
      <c r="B845" s="67"/>
      <c r="C845" s="67"/>
      <c r="D845" s="15"/>
      <c r="E845" s="313"/>
      <c r="F845" s="289"/>
      <c r="G845" s="447"/>
    </row>
    <row r="846" spans="1:7">
      <c r="A846" s="67"/>
      <c r="B846" s="67"/>
      <c r="C846" s="67"/>
      <c r="D846" s="15"/>
      <c r="E846" s="313"/>
      <c r="F846" s="289"/>
      <c r="G846" s="447"/>
    </row>
    <row r="847" spans="1:7">
      <c r="A847" s="67"/>
      <c r="B847" s="67"/>
      <c r="C847" s="67"/>
      <c r="D847" s="15"/>
      <c r="E847" s="313"/>
      <c r="F847" s="289"/>
      <c r="G847" s="447"/>
    </row>
    <row r="848" spans="1:7">
      <c r="A848" s="67"/>
      <c r="B848" s="67"/>
      <c r="C848" s="67"/>
      <c r="D848" s="15"/>
      <c r="E848" s="313"/>
      <c r="F848" s="289"/>
      <c r="G848" s="447"/>
    </row>
    <row r="849" spans="1:7">
      <c r="A849" s="67"/>
      <c r="B849" s="67"/>
      <c r="C849" s="67"/>
      <c r="D849" s="15"/>
      <c r="E849" s="313"/>
      <c r="F849" s="289"/>
      <c r="G849" s="447"/>
    </row>
    <row r="850" spans="1:7">
      <c r="A850" s="67"/>
      <c r="B850" s="67"/>
      <c r="C850" s="67"/>
      <c r="D850" s="15"/>
      <c r="E850" s="313"/>
      <c r="F850" s="289"/>
      <c r="G850" s="447"/>
    </row>
    <row r="851" spans="1:7">
      <c r="A851" s="67"/>
      <c r="B851" s="67"/>
      <c r="C851" s="67"/>
      <c r="D851" s="15"/>
      <c r="E851" s="313"/>
      <c r="F851" s="289"/>
      <c r="G851" s="447"/>
    </row>
    <row r="852" spans="1:7">
      <c r="A852" s="67"/>
      <c r="B852" s="67"/>
      <c r="C852" s="67"/>
      <c r="D852" s="15"/>
      <c r="E852" s="313"/>
      <c r="F852" s="289"/>
      <c r="G852" s="447"/>
    </row>
    <row r="853" spans="1:7">
      <c r="A853" s="67"/>
      <c r="B853" s="67"/>
      <c r="C853" s="67"/>
      <c r="D853" s="15"/>
      <c r="E853" s="313"/>
      <c r="F853" s="289"/>
      <c r="G853" s="447"/>
    </row>
    <row r="854" spans="1:7">
      <c r="A854" s="67"/>
      <c r="B854" s="67"/>
      <c r="C854" s="67"/>
      <c r="D854" s="15"/>
      <c r="E854" s="313"/>
      <c r="F854" s="289"/>
      <c r="G854" s="447"/>
    </row>
    <row r="855" spans="1:7">
      <c r="A855" s="67"/>
      <c r="B855" s="67"/>
      <c r="C855" s="67"/>
      <c r="D855" s="15"/>
      <c r="E855" s="313"/>
      <c r="F855" s="289"/>
      <c r="G855" s="447"/>
    </row>
    <row r="856" spans="1:7">
      <c r="A856" s="67"/>
      <c r="B856" s="67"/>
      <c r="C856" s="67"/>
      <c r="D856" s="15"/>
      <c r="E856" s="313"/>
      <c r="F856" s="289"/>
      <c r="G856" s="447"/>
    </row>
    <row r="857" spans="1:7">
      <c r="A857" s="67"/>
      <c r="B857" s="67"/>
      <c r="C857" s="67"/>
      <c r="D857" s="15"/>
      <c r="E857" s="313"/>
      <c r="F857" s="289"/>
      <c r="G857" s="447"/>
    </row>
    <row r="858" spans="1:7">
      <c r="A858" s="67"/>
      <c r="B858" s="67"/>
      <c r="C858" s="67"/>
      <c r="D858" s="15"/>
      <c r="E858" s="313"/>
      <c r="F858" s="289"/>
      <c r="G858" s="447"/>
    </row>
    <row r="859" spans="1:7">
      <c r="A859" s="67"/>
      <c r="B859" s="67"/>
      <c r="C859" s="67"/>
      <c r="D859" s="15"/>
      <c r="E859" s="313"/>
      <c r="F859" s="289"/>
      <c r="G859" s="447"/>
    </row>
    <row r="860" spans="1:7">
      <c r="A860" s="67"/>
      <c r="B860" s="67"/>
      <c r="C860" s="67"/>
      <c r="D860" s="15"/>
      <c r="E860" s="313"/>
      <c r="F860" s="289"/>
      <c r="G860" s="447"/>
    </row>
    <row r="861" spans="1:7">
      <c r="A861" s="67"/>
      <c r="B861" s="67"/>
      <c r="C861" s="67"/>
      <c r="D861" s="15"/>
      <c r="E861" s="313"/>
      <c r="F861" s="289"/>
      <c r="G861" s="447"/>
    </row>
    <row r="862" spans="1:7">
      <c r="A862" s="67"/>
      <c r="B862" s="67"/>
      <c r="C862" s="67"/>
      <c r="D862" s="15"/>
      <c r="E862" s="313"/>
      <c r="F862" s="289"/>
      <c r="G862" s="447"/>
    </row>
    <row r="863" spans="1:7">
      <c r="A863" s="67"/>
      <c r="B863" s="67"/>
      <c r="C863" s="67"/>
      <c r="D863" s="15"/>
      <c r="E863" s="313"/>
      <c r="F863" s="289"/>
      <c r="G863" s="447"/>
    </row>
    <row r="864" spans="1:7">
      <c r="A864" s="67"/>
      <c r="B864" s="67"/>
      <c r="C864" s="67"/>
      <c r="D864" s="15"/>
      <c r="E864" s="313"/>
      <c r="F864" s="289"/>
      <c r="G864" s="447"/>
    </row>
    <row r="865" spans="1:7">
      <c r="A865" s="67"/>
      <c r="B865" s="67"/>
      <c r="C865" s="67"/>
      <c r="D865" s="15"/>
      <c r="E865" s="313"/>
      <c r="F865" s="289"/>
      <c r="G865" s="447"/>
    </row>
    <row r="866" spans="1:7">
      <c r="A866" s="67"/>
      <c r="B866" s="67"/>
      <c r="C866" s="67"/>
      <c r="D866" s="15"/>
      <c r="E866" s="313"/>
      <c r="F866" s="289"/>
      <c r="G866" s="447"/>
    </row>
    <row r="867" spans="1:7">
      <c r="A867" s="67"/>
      <c r="B867" s="67"/>
      <c r="C867" s="67"/>
      <c r="D867" s="15"/>
      <c r="E867" s="313"/>
      <c r="F867" s="289"/>
      <c r="G867" s="447"/>
    </row>
    <row r="868" spans="1:7">
      <c r="A868" s="67"/>
      <c r="B868" s="67"/>
      <c r="C868" s="67"/>
      <c r="D868" s="15"/>
      <c r="E868" s="313"/>
      <c r="F868" s="289"/>
      <c r="G868" s="447"/>
    </row>
    <row r="869" spans="1:7">
      <c r="A869" s="67"/>
      <c r="B869" s="67"/>
      <c r="C869" s="67"/>
      <c r="D869" s="15"/>
      <c r="E869" s="313"/>
      <c r="F869" s="289"/>
      <c r="G869" s="447"/>
    </row>
    <row r="870" spans="1:7">
      <c r="A870" s="67"/>
      <c r="B870" s="67"/>
      <c r="C870" s="67"/>
      <c r="D870" s="15"/>
      <c r="E870" s="313"/>
      <c r="F870" s="289"/>
      <c r="G870" s="447"/>
    </row>
    <row r="871" spans="1:7">
      <c r="A871" s="67"/>
      <c r="B871" s="67"/>
      <c r="C871" s="67"/>
      <c r="D871" s="15"/>
      <c r="E871" s="313"/>
      <c r="F871" s="289"/>
      <c r="G871" s="447"/>
    </row>
    <row r="872" spans="1:7">
      <c r="A872" s="67"/>
      <c r="B872" s="67"/>
      <c r="C872" s="67"/>
      <c r="D872" s="15"/>
      <c r="E872" s="313"/>
      <c r="F872" s="289"/>
      <c r="G872" s="447"/>
    </row>
    <row r="873" spans="1:7">
      <c r="A873" s="67"/>
      <c r="B873" s="67"/>
      <c r="C873" s="67"/>
      <c r="D873" s="15"/>
      <c r="E873" s="313"/>
      <c r="F873" s="289"/>
      <c r="G873" s="447"/>
    </row>
    <row r="874" spans="1:7">
      <c r="A874" s="67"/>
      <c r="B874" s="67"/>
      <c r="C874" s="67"/>
      <c r="D874" s="15"/>
      <c r="E874" s="313"/>
      <c r="F874" s="289"/>
      <c r="G874" s="447"/>
    </row>
    <row r="875" spans="1:7">
      <c r="A875" s="67"/>
      <c r="B875" s="67"/>
      <c r="C875" s="67"/>
      <c r="D875" s="15"/>
      <c r="E875" s="313"/>
      <c r="F875" s="289"/>
      <c r="G875" s="447"/>
    </row>
    <row r="876" spans="1:7">
      <c r="A876" s="67"/>
      <c r="B876" s="67"/>
      <c r="C876" s="67"/>
      <c r="D876" s="15"/>
      <c r="E876" s="313"/>
      <c r="F876" s="289"/>
      <c r="G876" s="447"/>
    </row>
    <row r="877" spans="1:7">
      <c r="A877" s="67"/>
      <c r="B877" s="67"/>
      <c r="C877" s="67"/>
      <c r="D877" s="15"/>
      <c r="E877" s="313"/>
      <c r="F877" s="289"/>
      <c r="G877" s="447"/>
    </row>
    <row r="878" spans="1:7">
      <c r="A878" s="67"/>
      <c r="B878" s="67"/>
      <c r="C878" s="67"/>
      <c r="D878" s="15"/>
      <c r="E878" s="313"/>
      <c r="F878" s="289"/>
      <c r="G878" s="447"/>
    </row>
    <row r="879" spans="1:7">
      <c r="A879" s="67"/>
      <c r="B879" s="67"/>
      <c r="C879" s="67"/>
      <c r="D879" s="15"/>
      <c r="E879" s="313"/>
      <c r="F879" s="289"/>
      <c r="G879" s="447"/>
    </row>
    <row r="880" spans="1:7">
      <c r="A880" s="67"/>
      <c r="B880" s="67"/>
      <c r="C880" s="67"/>
      <c r="D880" s="15"/>
      <c r="E880" s="313"/>
      <c r="F880" s="289"/>
      <c r="G880" s="447"/>
    </row>
    <row r="881" spans="1:7">
      <c r="A881" s="67"/>
      <c r="B881" s="67"/>
      <c r="C881" s="67"/>
      <c r="D881" s="15"/>
      <c r="E881" s="313"/>
      <c r="F881" s="289"/>
      <c r="G881" s="447"/>
    </row>
    <row r="882" spans="1:7">
      <c r="A882" s="67"/>
      <c r="B882" s="67"/>
      <c r="C882" s="67"/>
      <c r="D882" s="15"/>
      <c r="E882" s="313"/>
      <c r="F882" s="289"/>
      <c r="G882" s="447"/>
    </row>
    <row r="883" spans="1:7">
      <c r="A883" s="67"/>
      <c r="B883" s="67"/>
      <c r="C883" s="67"/>
      <c r="D883" s="15"/>
      <c r="E883" s="313"/>
      <c r="F883" s="289"/>
      <c r="G883" s="447"/>
    </row>
    <row r="884" spans="1:7">
      <c r="A884" s="67"/>
      <c r="B884" s="67"/>
      <c r="C884" s="67"/>
      <c r="D884" s="15"/>
      <c r="E884" s="313"/>
      <c r="F884" s="289"/>
      <c r="G884" s="447"/>
    </row>
    <row r="885" spans="1:7">
      <c r="A885" s="67"/>
      <c r="B885" s="67"/>
      <c r="C885" s="67"/>
      <c r="D885" s="15"/>
      <c r="E885" s="313"/>
      <c r="F885" s="289"/>
      <c r="G885" s="447"/>
    </row>
    <row r="886" spans="1:7">
      <c r="A886" s="67"/>
      <c r="B886" s="67"/>
      <c r="C886" s="67"/>
      <c r="D886" s="15"/>
      <c r="E886" s="313"/>
      <c r="F886" s="289"/>
      <c r="G886" s="447"/>
    </row>
    <row r="887" spans="1:7">
      <c r="A887" s="67"/>
      <c r="B887" s="67"/>
      <c r="C887" s="67"/>
      <c r="D887" s="15"/>
      <c r="E887" s="313"/>
      <c r="F887" s="289"/>
      <c r="G887" s="447"/>
    </row>
    <row r="888" spans="1:7">
      <c r="A888" s="67"/>
      <c r="B888" s="67"/>
      <c r="C888" s="67"/>
      <c r="D888" s="15"/>
      <c r="E888" s="313"/>
      <c r="F888" s="289"/>
      <c r="G888" s="447"/>
    </row>
    <row r="889" spans="1:7">
      <c r="A889" s="67"/>
      <c r="B889" s="67"/>
      <c r="C889" s="67"/>
      <c r="D889" s="15"/>
      <c r="E889" s="313"/>
      <c r="F889" s="289"/>
      <c r="G889" s="447"/>
    </row>
    <row r="890" spans="1:7">
      <c r="A890" s="67"/>
      <c r="B890" s="67"/>
      <c r="C890" s="67"/>
      <c r="D890" s="15"/>
      <c r="E890" s="313"/>
      <c r="F890" s="289"/>
      <c r="G890" s="447"/>
    </row>
    <row r="891" spans="1:7">
      <c r="A891" s="67"/>
      <c r="B891" s="67"/>
      <c r="C891" s="67"/>
      <c r="D891" s="15"/>
      <c r="E891" s="313"/>
      <c r="F891" s="289"/>
      <c r="G891" s="447"/>
    </row>
    <row r="892" spans="1:7">
      <c r="A892" s="67"/>
      <c r="B892" s="67"/>
      <c r="C892" s="67"/>
      <c r="D892" s="15"/>
      <c r="E892" s="313"/>
      <c r="F892" s="289"/>
      <c r="G892" s="447"/>
    </row>
    <row r="893" spans="1:7">
      <c r="A893" s="67"/>
      <c r="B893" s="67"/>
      <c r="C893" s="67"/>
      <c r="D893" s="15"/>
      <c r="E893" s="313"/>
      <c r="F893" s="289"/>
      <c r="G893" s="447"/>
    </row>
    <row r="894" spans="1:7">
      <c r="A894" s="67"/>
      <c r="B894" s="67"/>
      <c r="C894" s="67"/>
      <c r="D894" s="15"/>
      <c r="E894" s="313"/>
      <c r="F894" s="289"/>
      <c r="G894" s="447"/>
    </row>
    <row r="895" spans="1:7">
      <c r="A895" s="67"/>
      <c r="B895" s="67"/>
      <c r="C895" s="67"/>
      <c r="D895" s="15"/>
      <c r="E895" s="313"/>
      <c r="F895" s="289"/>
      <c r="G895" s="447"/>
    </row>
    <row r="896" spans="1:7">
      <c r="A896" s="67"/>
      <c r="B896" s="67"/>
      <c r="C896" s="67"/>
      <c r="D896" s="15"/>
      <c r="E896" s="313"/>
      <c r="F896" s="289"/>
      <c r="G896" s="447"/>
    </row>
    <row r="897" spans="1:7">
      <c r="A897" s="67"/>
      <c r="B897" s="67"/>
      <c r="C897" s="67"/>
      <c r="D897" s="15"/>
      <c r="E897" s="313"/>
      <c r="F897" s="289"/>
      <c r="G897" s="447"/>
    </row>
    <row r="898" spans="1:7">
      <c r="A898" s="67"/>
      <c r="B898" s="67"/>
      <c r="C898" s="67"/>
      <c r="D898" s="15"/>
      <c r="E898" s="313"/>
      <c r="F898" s="289"/>
      <c r="G898" s="447"/>
    </row>
    <row r="899" spans="1:7">
      <c r="A899" s="67"/>
      <c r="B899" s="67"/>
      <c r="C899" s="67"/>
      <c r="D899" s="15"/>
      <c r="E899" s="313"/>
      <c r="F899" s="289"/>
      <c r="G899" s="447"/>
    </row>
    <row r="900" spans="1:7">
      <c r="A900" s="67"/>
      <c r="B900" s="67"/>
      <c r="C900" s="67"/>
      <c r="D900" s="15"/>
      <c r="E900" s="313"/>
      <c r="F900" s="289"/>
      <c r="G900" s="447"/>
    </row>
    <row r="901" spans="1:7">
      <c r="A901" s="67"/>
      <c r="B901" s="67"/>
      <c r="C901" s="67"/>
      <c r="D901" s="15"/>
      <c r="E901" s="313"/>
      <c r="F901" s="289"/>
      <c r="G901" s="447"/>
    </row>
    <row r="902" spans="1:7">
      <c r="A902" s="67"/>
      <c r="B902" s="67"/>
      <c r="C902" s="67"/>
      <c r="D902" s="15"/>
      <c r="E902" s="313"/>
      <c r="F902" s="289"/>
      <c r="G902" s="447"/>
    </row>
    <row r="903" spans="1:7">
      <c r="A903" s="67"/>
      <c r="B903" s="67"/>
      <c r="C903" s="67"/>
      <c r="D903" s="15"/>
      <c r="E903" s="313"/>
      <c r="F903" s="289"/>
      <c r="G903" s="447"/>
    </row>
    <row r="904" spans="1:7">
      <c r="A904" s="67"/>
      <c r="B904" s="67"/>
      <c r="C904" s="67"/>
      <c r="D904" s="15"/>
      <c r="E904" s="313"/>
      <c r="F904" s="289"/>
      <c r="G904" s="447"/>
    </row>
    <row r="905" spans="1:7">
      <c r="A905" s="67"/>
      <c r="B905" s="67"/>
      <c r="C905" s="67"/>
      <c r="D905" s="15"/>
      <c r="E905" s="313"/>
      <c r="F905" s="289"/>
      <c r="G905" s="447"/>
    </row>
    <row r="906" spans="1:7">
      <c r="A906" s="67"/>
      <c r="B906" s="67"/>
      <c r="C906" s="67"/>
      <c r="D906" s="15"/>
      <c r="E906" s="313"/>
      <c r="F906" s="289"/>
      <c r="G906" s="447"/>
    </row>
    <row r="907" spans="1:7">
      <c r="A907" s="67"/>
      <c r="B907" s="67"/>
      <c r="C907" s="67"/>
      <c r="D907" s="15"/>
      <c r="E907" s="313"/>
      <c r="F907" s="289"/>
      <c r="G907" s="447"/>
    </row>
    <row r="908" spans="1:7">
      <c r="A908" s="67"/>
      <c r="B908" s="67"/>
      <c r="C908" s="67"/>
      <c r="D908" s="15"/>
      <c r="E908" s="313"/>
      <c r="F908" s="289"/>
      <c r="G908" s="447"/>
    </row>
    <row r="909" spans="1:7">
      <c r="A909" s="67"/>
      <c r="B909" s="67"/>
      <c r="C909" s="67"/>
      <c r="D909" s="15"/>
      <c r="E909" s="313"/>
      <c r="F909" s="289"/>
      <c r="G909" s="447"/>
    </row>
    <row r="910" spans="1:7">
      <c r="A910" s="67"/>
      <c r="B910" s="67"/>
      <c r="C910" s="67"/>
      <c r="D910" s="15"/>
      <c r="E910" s="313"/>
      <c r="F910" s="289"/>
      <c r="G910" s="447"/>
    </row>
    <row r="911" spans="1:7">
      <c r="A911" s="67"/>
      <c r="B911" s="67"/>
      <c r="C911" s="67"/>
      <c r="D911" s="15"/>
      <c r="E911" s="313"/>
      <c r="F911" s="289"/>
      <c r="G911" s="447"/>
    </row>
    <row r="912" spans="1:7">
      <c r="A912" s="67"/>
      <c r="B912" s="67"/>
      <c r="C912" s="67"/>
      <c r="D912" s="15"/>
      <c r="E912" s="313"/>
      <c r="F912" s="289"/>
      <c r="G912" s="447"/>
    </row>
    <row r="913" spans="1:7">
      <c r="A913" s="67"/>
      <c r="B913" s="67"/>
      <c r="C913" s="67"/>
      <c r="D913" s="15"/>
      <c r="E913" s="313"/>
      <c r="F913" s="289"/>
      <c r="G913" s="447"/>
    </row>
    <row r="914" spans="1:7">
      <c r="A914" s="67"/>
      <c r="B914" s="67"/>
      <c r="C914" s="67"/>
      <c r="D914" s="15"/>
      <c r="E914" s="313"/>
      <c r="F914" s="289"/>
      <c r="G914" s="447"/>
    </row>
    <row r="915" spans="1:7">
      <c r="A915" s="67"/>
      <c r="B915" s="67"/>
      <c r="C915" s="67"/>
      <c r="D915" s="15"/>
      <c r="E915" s="313"/>
      <c r="F915" s="289"/>
      <c r="G915" s="447"/>
    </row>
    <row r="916" spans="1:7">
      <c r="A916" s="67"/>
      <c r="B916" s="67"/>
      <c r="C916" s="67"/>
      <c r="D916" s="15"/>
      <c r="E916" s="313"/>
      <c r="F916" s="289"/>
      <c r="G916" s="447"/>
    </row>
    <row r="917" spans="1:7">
      <c r="A917" s="67"/>
      <c r="B917" s="67"/>
      <c r="C917" s="67"/>
      <c r="D917" s="15"/>
      <c r="E917" s="313"/>
      <c r="F917" s="289"/>
      <c r="G917" s="447"/>
    </row>
    <row r="918" spans="1:7">
      <c r="A918" s="67"/>
      <c r="B918" s="67"/>
      <c r="C918" s="67"/>
      <c r="D918" s="15"/>
      <c r="E918" s="313"/>
      <c r="F918" s="289"/>
      <c r="G918" s="447"/>
    </row>
    <row r="919" spans="1:7">
      <c r="A919" s="67"/>
      <c r="B919" s="67"/>
      <c r="C919" s="67"/>
      <c r="D919" s="15"/>
      <c r="E919" s="313"/>
      <c r="F919" s="289"/>
      <c r="G919" s="447"/>
    </row>
    <row r="920" spans="1:7">
      <c r="A920" s="67"/>
      <c r="B920" s="67"/>
      <c r="C920" s="67"/>
      <c r="D920" s="15"/>
      <c r="E920" s="313"/>
      <c r="F920" s="289"/>
      <c r="G920" s="447"/>
    </row>
    <row r="921" spans="1:7">
      <c r="A921" s="67"/>
      <c r="B921" s="67"/>
      <c r="C921" s="67"/>
      <c r="D921" s="15"/>
      <c r="E921" s="313"/>
      <c r="F921" s="289"/>
      <c r="G921" s="447"/>
    </row>
    <row r="922" spans="1:7">
      <c r="A922" s="67"/>
      <c r="B922" s="67"/>
      <c r="C922" s="67"/>
      <c r="D922" s="15"/>
      <c r="E922" s="313"/>
      <c r="F922" s="289"/>
      <c r="G922" s="447"/>
    </row>
    <row r="923" spans="1:7">
      <c r="A923" s="67"/>
      <c r="B923" s="67"/>
      <c r="C923" s="67"/>
      <c r="D923" s="15"/>
      <c r="E923" s="313"/>
      <c r="F923" s="289"/>
      <c r="G923" s="447"/>
    </row>
    <row r="924" spans="1:7">
      <c r="A924" s="67"/>
      <c r="B924" s="67"/>
      <c r="C924" s="67"/>
      <c r="D924" s="15"/>
      <c r="E924" s="313"/>
      <c r="F924" s="289"/>
      <c r="G924" s="447"/>
    </row>
    <row r="925" spans="1:7">
      <c r="A925" s="67"/>
      <c r="B925" s="67"/>
      <c r="C925" s="67"/>
      <c r="D925" s="15"/>
      <c r="E925" s="313"/>
      <c r="F925" s="289"/>
      <c r="G925" s="447"/>
    </row>
    <row r="926" spans="1:7">
      <c r="A926" s="67"/>
      <c r="B926" s="67"/>
      <c r="C926" s="67"/>
      <c r="D926" s="15"/>
      <c r="E926" s="313"/>
      <c r="F926" s="289"/>
      <c r="G926" s="447"/>
    </row>
    <row r="927" spans="1:7">
      <c r="A927" s="67"/>
      <c r="B927" s="67"/>
      <c r="C927" s="67"/>
      <c r="D927" s="15"/>
      <c r="E927" s="313"/>
      <c r="F927" s="289"/>
      <c r="G927" s="447"/>
    </row>
    <row r="928" spans="1:7">
      <c r="A928" s="67"/>
      <c r="B928" s="67"/>
      <c r="C928" s="67"/>
      <c r="D928" s="15"/>
      <c r="E928" s="313"/>
      <c r="F928" s="289"/>
      <c r="G928" s="447"/>
    </row>
    <row r="929" spans="1:7">
      <c r="A929" s="67"/>
      <c r="B929" s="67"/>
      <c r="C929" s="67"/>
      <c r="D929" s="15"/>
      <c r="E929" s="313"/>
      <c r="F929" s="289"/>
      <c r="G929" s="447"/>
    </row>
    <row r="930" spans="1:7">
      <c r="A930" s="67"/>
      <c r="B930" s="67"/>
      <c r="C930" s="67"/>
      <c r="D930" s="15"/>
      <c r="E930" s="313"/>
      <c r="F930" s="289"/>
      <c r="G930" s="447"/>
    </row>
    <row r="931" spans="1:7">
      <c r="A931" s="67"/>
      <c r="B931" s="67"/>
      <c r="C931" s="67"/>
      <c r="D931" s="15"/>
      <c r="E931" s="313"/>
      <c r="F931" s="289"/>
      <c r="G931" s="447"/>
    </row>
    <row r="932" spans="1:7">
      <c r="A932" s="67"/>
      <c r="B932" s="67"/>
      <c r="C932" s="67"/>
      <c r="D932" s="15"/>
      <c r="E932" s="313"/>
      <c r="F932" s="289"/>
      <c r="G932" s="447"/>
    </row>
    <row r="933" spans="1:7">
      <c r="A933" s="67"/>
      <c r="B933" s="67"/>
      <c r="C933" s="67"/>
      <c r="D933" s="15"/>
      <c r="E933" s="313"/>
      <c r="F933" s="289"/>
      <c r="G933" s="447"/>
    </row>
    <row r="934" spans="1:7">
      <c r="A934" s="67"/>
      <c r="B934" s="67"/>
      <c r="C934" s="67"/>
      <c r="D934" s="15"/>
      <c r="E934" s="313"/>
      <c r="F934" s="289"/>
      <c r="G934" s="447"/>
    </row>
    <row r="935" spans="1:7">
      <c r="A935" s="67"/>
      <c r="B935" s="67"/>
      <c r="C935" s="67"/>
      <c r="D935" s="15"/>
      <c r="E935" s="313"/>
      <c r="F935" s="289"/>
      <c r="G935" s="447"/>
    </row>
    <row r="936" spans="1:7">
      <c r="A936" s="67"/>
      <c r="B936" s="67"/>
      <c r="C936" s="67"/>
      <c r="D936" s="15"/>
      <c r="E936" s="313"/>
      <c r="F936" s="289"/>
      <c r="G936" s="447"/>
    </row>
    <row r="937" spans="1:7">
      <c r="A937" s="67"/>
      <c r="B937" s="67"/>
      <c r="C937" s="67"/>
      <c r="D937" s="15"/>
      <c r="E937" s="313"/>
      <c r="F937" s="289"/>
      <c r="G937" s="447"/>
    </row>
    <row r="938" spans="1:7">
      <c r="A938" s="67"/>
      <c r="B938" s="67"/>
      <c r="C938" s="67"/>
      <c r="D938" s="15"/>
      <c r="E938" s="313"/>
      <c r="F938" s="289"/>
      <c r="G938" s="447"/>
    </row>
    <row r="939" spans="1:7">
      <c r="A939" s="67"/>
      <c r="B939" s="67"/>
      <c r="C939" s="67"/>
      <c r="D939" s="15"/>
      <c r="E939" s="313"/>
      <c r="F939" s="289"/>
      <c r="G939" s="447"/>
    </row>
    <row r="940" spans="1:7">
      <c r="A940" s="67"/>
      <c r="B940" s="67"/>
      <c r="C940" s="67"/>
      <c r="D940" s="15"/>
      <c r="E940" s="313"/>
      <c r="F940" s="289"/>
      <c r="G940" s="447"/>
    </row>
    <row r="941" spans="1:7">
      <c r="A941" s="67"/>
      <c r="B941" s="67"/>
      <c r="C941" s="67"/>
      <c r="D941" s="15"/>
      <c r="E941" s="313"/>
      <c r="F941" s="289"/>
      <c r="G941" s="447"/>
    </row>
    <row r="942" spans="1:7">
      <c r="A942" s="67"/>
      <c r="B942" s="67"/>
      <c r="C942" s="67"/>
      <c r="D942" s="15"/>
      <c r="E942" s="313"/>
      <c r="F942" s="289"/>
      <c r="G942" s="447"/>
    </row>
    <row r="943" spans="1:7">
      <c r="A943" s="67"/>
      <c r="B943" s="67"/>
      <c r="C943" s="67"/>
      <c r="D943" s="15"/>
      <c r="E943" s="313"/>
      <c r="F943" s="289"/>
      <c r="G943" s="447"/>
    </row>
    <row r="944" spans="1:7">
      <c r="A944" s="67"/>
      <c r="B944" s="67"/>
      <c r="C944" s="67"/>
      <c r="D944" s="15"/>
      <c r="E944" s="313"/>
      <c r="F944" s="289"/>
      <c r="G944" s="447"/>
    </row>
    <row r="945" spans="1:7">
      <c r="A945" s="67"/>
      <c r="B945" s="67"/>
      <c r="C945" s="67"/>
      <c r="D945" s="15"/>
      <c r="E945" s="313"/>
      <c r="F945" s="289"/>
      <c r="G945" s="447"/>
    </row>
    <row r="946" spans="1:7">
      <c r="A946" s="67"/>
      <c r="B946" s="67"/>
      <c r="C946" s="67"/>
      <c r="D946" s="15"/>
      <c r="E946" s="313"/>
      <c r="F946" s="289"/>
      <c r="G946" s="447"/>
    </row>
    <row r="947" spans="1:7">
      <c r="A947" s="67"/>
      <c r="B947" s="67"/>
      <c r="C947" s="67"/>
      <c r="D947" s="15"/>
      <c r="E947" s="313"/>
      <c r="F947" s="289"/>
      <c r="G947" s="447"/>
    </row>
    <row r="948" spans="1:7">
      <c r="A948" s="67"/>
      <c r="B948" s="67"/>
      <c r="C948" s="67"/>
      <c r="D948" s="15"/>
      <c r="E948" s="313"/>
      <c r="F948" s="289"/>
      <c r="G948" s="447"/>
    </row>
    <row r="949" spans="1:7">
      <c r="A949" s="67"/>
      <c r="B949" s="67"/>
      <c r="C949" s="67"/>
      <c r="D949" s="15"/>
      <c r="E949" s="313"/>
      <c r="F949" s="289"/>
      <c r="G949" s="447"/>
    </row>
    <row r="950" spans="1:7">
      <c r="A950" s="67"/>
      <c r="B950" s="67"/>
      <c r="C950" s="67"/>
      <c r="D950" s="15"/>
      <c r="E950" s="313"/>
      <c r="F950" s="289"/>
      <c r="G950" s="447"/>
    </row>
    <row r="951" spans="1:7">
      <c r="A951" s="67"/>
      <c r="B951" s="67"/>
      <c r="C951" s="67"/>
      <c r="D951" s="15"/>
      <c r="E951" s="313"/>
      <c r="F951" s="289"/>
      <c r="G951" s="447"/>
    </row>
    <row r="952" spans="1:7">
      <c r="A952" s="67"/>
      <c r="B952" s="67"/>
      <c r="C952" s="67"/>
      <c r="D952" s="15"/>
      <c r="E952" s="313"/>
      <c r="F952" s="289"/>
      <c r="G952" s="447"/>
    </row>
    <row r="953" spans="1:7">
      <c r="A953" s="67"/>
      <c r="B953" s="67"/>
      <c r="C953" s="67"/>
      <c r="D953" s="15"/>
      <c r="E953" s="313"/>
      <c r="F953" s="289"/>
      <c r="G953" s="447"/>
    </row>
    <row r="954" spans="1:7">
      <c r="A954" s="67"/>
      <c r="B954" s="67"/>
      <c r="C954" s="67"/>
      <c r="D954" s="15"/>
      <c r="E954" s="313"/>
      <c r="F954" s="289"/>
      <c r="G954" s="447"/>
    </row>
    <row r="955" spans="1:7">
      <c r="A955" s="67"/>
      <c r="B955" s="67"/>
      <c r="C955" s="67"/>
      <c r="D955" s="15"/>
      <c r="E955" s="313"/>
      <c r="F955" s="289"/>
      <c r="G955" s="447"/>
    </row>
    <row r="956" spans="1:7">
      <c r="A956" s="67"/>
      <c r="B956" s="67"/>
      <c r="C956" s="67"/>
      <c r="D956" s="15"/>
      <c r="E956" s="313"/>
      <c r="F956" s="289"/>
      <c r="G956" s="447"/>
    </row>
    <row r="957" spans="1:7">
      <c r="A957" s="67"/>
      <c r="B957" s="67"/>
      <c r="C957" s="67"/>
      <c r="D957" s="15"/>
      <c r="E957" s="313"/>
      <c r="F957" s="289"/>
      <c r="G957" s="447"/>
    </row>
    <row r="958" spans="1:7">
      <c r="A958" s="67"/>
      <c r="B958" s="67"/>
      <c r="C958" s="67"/>
      <c r="D958" s="15"/>
      <c r="E958" s="313"/>
      <c r="F958" s="289"/>
      <c r="G958" s="447"/>
    </row>
    <row r="959" spans="1:7">
      <c r="A959" s="67"/>
      <c r="B959" s="67"/>
      <c r="C959" s="67"/>
      <c r="D959" s="15"/>
      <c r="E959" s="313"/>
      <c r="F959" s="289"/>
      <c r="G959" s="447"/>
    </row>
    <row r="960" spans="1:7">
      <c r="A960" s="67"/>
      <c r="B960" s="67"/>
      <c r="C960" s="67"/>
      <c r="D960" s="15"/>
      <c r="E960" s="313"/>
      <c r="F960" s="289"/>
      <c r="G960" s="447"/>
    </row>
    <row r="961" spans="1:7">
      <c r="A961" s="67"/>
      <c r="B961" s="67"/>
      <c r="C961" s="67"/>
      <c r="D961" s="15"/>
      <c r="E961" s="313"/>
      <c r="F961" s="289"/>
      <c r="G961" s="447"/>
    </row>
    <row r="962" spans="1:7">
      <c r="A962" s="67"/>
      <c r="B962" s="67"/>
      <c r="C962" s="67"/>
      <c r="D962" s="15"/>
      <c r="E962" s="313"/>
      <c r="F962" s="289"/>
      <c r="G962" s="447"/>
    </row>
    <row r="963" spans="1:7">
      <c r="A963" s="67"/>
      <c r="B963" s="67"/>
      <c r="C963" s="67"/>
      <c r="D963" s="15"/>
      <c r="E963" s="313"/>
      <c r="F963" s="289"/>
      <c r="G963" s="447"/>
    </row>
    <row r="964" spans="1:7">
      <c r="A964" s="67"/>
      <c r="B964" s="67"/>
      <c r="C964" s="67"/>
      <c r="D964" s="15"/>
      <c r="E964" s="313"/>
      <c r="F964" s="289"/>
      <c r="G964" s="447"/>
    </row>
    <row r="965" spans="1:7">
      <c r="A965" s="67"/>
      <c r="B965" s="67"/>
      <c r="C965" s="67"/>
      <c r="D965" s="15"/>
      <c r="E965" s="313"/>
      <c r="F965" s="289"/>
      <c r="G965" s="447"/>
    </row>
    <row r="966" spans="1:7">
      <c r="A966" s="67"/>
      <c r="B966" s="67"/>
      <c r="C966" s="67"/>
      <c r="D966" s="15"/>
      <c r="E966" s="313"/>
      <c r="F966" s="289"/>
      <c r="G966" s="447"/>
    </row>
    <row r="967" spans="1:7">
      <c r="A967" s="67"/>
      <c r="B967" s="67"/>
      <c r="C967" s="67"/>
      <c r="D967" s="15"/>
      <c r="E967" s="313"/>
      <c r="F967" s="289"/>
      <c r="G967" s="447"/>
    </row>
    <row r="968" spans="1:7">
      <c r="A968" s="67"/>
      <c r="B968" s="67"/>
      <c r="C968" s="67"/>
      <c r="D968" s="15"/>
      <c r="E968" s="313"/>
      <c r="F968" s="289"/>
      <c r="G968" s="447"/>
    </row>
    <row r="969" spans="1:7">
      <c r="A969" s="67"/>
      <c r="B969" s="67"/>
      <c r="C969" s="67"/>
      <c r="D969" s="15"/>
      <c r="E969" s="313"/>
      <c r="F969" s="289"/>
      <c r="G969" s="447"/>
    </row>
    <row r="970" spans="1:7">
      <c r="A970" s="67"/>
      <c r="B970" s="67"/>
      <c r="C970" s="67"/>
      <c r="D970" s="15"/>
      <c r="E970" s="313"/>
      <c r="F970" s="289"/>
      <c r="G970" s="447"/>
    </row>
    <row r="971" spans="1:7">
      <c r="A971" s="67"/>
      <c r="B971" s="67"/>
      <c r="C971" s="67"/>
      <c r="D971" s="15"/>
      <c r="E971" s="313"/>
      <c r="F971" s="289"/>
      <c r="G971" s="447"/>
    </row>
    <row r="972" spans="1:7">
      <c r="A972" s="67"/>
      <c r="B972" s="67"/>
      <c r="C972" s="67"/>
      <c r="D972" s="15"/>
      <c r="E972" s="313"/>
      <c r="F972" s="289"/>
      <c r="G972" s="447"/>
    </row>
    <row r="973" spans="1:7">
      <c r="A973" s="67"/>
      <c r="B973" s="67"/>
      <c r="C973" s="67"/>
      <c r="D973" s="15"/>
      <c r="E973" s="313"/>
      <c r="F973" s="289"/>
      <c r="G973" s="447"/>
    </row>
    <row r="974" spans="1:7">
      <c r="A974" s="67"/>
      <c r="B974" s="67"/>
      <c r="C974" s="67"/>
      <c r="D974" s="15"/>
      <c r="E974" s="313"/>
      <c r="F974" s="289"/>
      <c r="G974" s="447"/>
    </row>
    <row r="975" spans="1:7">
      <c r="A975" s="67"/>
      <c r="B975" s="67"/>
      <c r="C975" s="67"/>
      <c r="D975" s="15"/>
      <c r="E975" s="313"/>
      <c r="F975" s="289"/>
      <c r="G975" s="447"/>
    </row>
    <row r="976" spans="1:7">
      <c r="A976" s="67"/>
      <c r="B976" s="67"/>
      <c r="C976" s="67"/>
      <c r="D976" s="15"/>
      <c r="E976" s="313"/>
      <c r="F976" s="289"/>
      <c r="G976" s="447"/>
    </row>
    <row r="977" spans="1:7">
      <c r="A977" s="67"/>
      <c r="B977" s="67"/>
      <c r="C977" s="67"/>
      <c r="D977" s="15"/>
      <c r="E977" s="313"/>
      <c r="F977" s="289"/>
      <c r="G977" s="447"/>
    </row>
    <row r="978" spans="1:7">
      <c r="A978" s="67"/>
      <c r="B978" s="67"/>
      <c r="C978" s="67"/>
      <c r="D978" s="15"/>
      <c r="E978" s="313"/>
      <c r="F978" s="289"/>
      <c r="G978" s="447"/>
    </row>
    <row r="979" spans="1:7">
      <c r="A979" s="67"/>
      <c r="B979" s="67"/>
      <c r="C979" s="67"/>
      <c r="D979" s="15"/>
      <c r="E979" s="313"/>
      <c r="F979" s="289"/>
      <c r="G979" s="447"/>
    </row>
    <row r="980" spans="1:7">
      <c r="A980" s="67"/>
      <c r="B980" s="67"/>
      <c r="C980" s="67"/>
      <c r="D980" s="15"/>
      <c r="E980" s="313"/>
      <c r="F980" s="289"/>
      <c r="G980" s="447"/>
    </row>
    <row r="981" spans="1:7">
      <c r="A981" s="67"/>
      <c r="B981" s="67"/>
      <c r="C981" s="67"/>
      <c r="D981" s="15"/>
      <c r="E981" s="313"/>
      <c r="F981" s="289"/>
      <c r="G981" s="447"/>
    </row>
    <row r="982" spans="1:7">
      <c r="A982" s="67"/>
      <c r="B982" s="67"/>
      <c r="C982" s="67"/>
      <c r="D982" s="15"/>
      <c r="E982" s="313"/>
      <c r="F982" s="289"/>
      <c r="G982" s="447"/>
    </row>
    <row r="983" spans="1:7">
      <c r="A983" s="67"/>
      <c r="B983" s="67"/>
      <c r="C983" s="67"/>
      <c r="D983" s="15"/>
      <c r="E983" s="313"/>
      <c r="F983" s="289"/>
      <c r="G983" s="447"/>
    </row>
    <row r="984" spans="1:7">
      <c r="A984" s="67"/>
      <c r="B984" s="67"/>
      <c r="C984" s="67"/>
      <c r="D984" s="15"/>
      <c r="E984" s="313"/>
      <c r="F984" s="289"/>
      <c r="G984" s="447"/>
    </row>
    <row r="985" spans="1:7">
      <c r="A985" s="67"/>
      <c r="B985" s="67"/>
      <c r="C985" s="67"/>
      <c r="D985" s="15"/>
      <c r="E985" s="313"/>
      <c r="F985" s="289"/>
      <c r="G985" s="447"/>
    </row>
    <row r="986" spans="1:7">
      <c r="A986" s="67"/>
      <c r="B986" s="67"/>
      <c r="C986" s="67"/>
      <c r="D986" s="15"/>
      <c r="E986" s="313"/>
      <c r="F986" s="289"/>
      <c r="G986" s="447"/>
    </row>
    <row r="987" spans="1:7">
      <c r="A987" s="67"/>
      <c r="B987" s="67"/>
      <c r="C987" s="67"/>
      <c r="D987" s="15"/>
      <c r="E987" s="313"/>
      <c r="F987" s="289"/>
      <c r="G987" s="447"/>
    </row>
    <row r="988" spans="1:7">
      <c r="A988" s="67"/>
      <c r="B988" s="67"/>
      <c r="C988" s="67"/>
      <c r="D988" s="15"/>
      <c r="E988" s="313"/>
      <c r="F988" s="289"/>
      <c r="G988" s="447"/>
    </row>
    <row r="989" spans="1:7">
      <c r="A989" s="67"/>
      <c r="B989" s="67"/>
      <c r="C989" s="67"/>
      <c r="D989" s="15"/>
      <c r="E989" s="313"/>
      <c r="F989" s="289"/>
      <c r="G989" s="447"/>
    </row>
    <row r="990" spans="1:7">
      <c r="A990" s="67"/>
      <c r="B990" s="67"/>
      <c r="C990" s="67"/>
      <c r="D990" s="15"/>
      <c r="E990" s="313"/>
      <c r="F990" s="289"/>
      <c r="G990" s="447"/>
    </row>
    <row r="991" spans="1:7">
      <c r="A991" s="67"/>
      <c r="B991" s="67"/>
      <c r="C991" s="67"/>
      <c r="D991" s="15"/>
      <c r="E991" s="313"/>
      <c r="F991" s="289"/>
      <c r="G991" s="447"/>
    </row>
    <row r="992" spans="1:7">
      <c r="A992" s="67"/>
      <c r="B992" s="67"/>
      <c r="C992" s="67"/>
      <c r="D992" s="15"/>
      <c r="E992" s="313"/>
      <c r="F992" s="289"/>
      <c r="G992" s="447"/>
    </row>
    <row r="993" spans="1:7">
      <c r="A993" s="67"/>
      <c r="B993" s="67"/>
      <c r="C993" s="67"/>
      <c r="D993" s="15"/>
      <c r="E993" s="313"/>
      <c r="F993" s="289"/>
      <c r="G993" s="447"/>
    </row>
    <row r="994" spans="1:7">
      <c r="A994" s="67"/>
      <c r="B994" s="67"/>
      <c r="C994" s="67"/>
      <c r="D994" s="15"/>
      <c r="E994" s="313"/>
      <c r="F994" s="289"/>
      <c r="G994" s="447"/>
    </row>
    <row r="995" spans="1:7">
      <c r="A995" s="67"/>
      <c r="B995" s="67"/>
      <c r="C995" s="67"/>
      <c r="D995" s="15"/>
      <c r="E995" s="313"/>
      <c r="F995" s="289"/>
      <c r="G995" s="447"/>
    </row>
    <row r="996" spans="1:7">
      <c r="A996" s="67"/>
      <c r="B996" s="67"/>
      <c r="C996" s="67"/>
      <c r="D996" s="15"/>
      <c r="E996" s="313"/>
      <c r="F996" s="289"/>
      <c r="G996" s="447"/>
    </row>
    <row r="997" spans="1:7">
      <c r="A997" s="67"/>
      <c r="B997" s="67"/>
      <c r="C997" s="67"/>
      <c r="D997" s="15"/>
      <c r="E997" s="313"/>
      <c r="F997" s="289"/>
      <c r="G997" s="447"/>
    </row>
    <row r="998" spans="1:7">
      <c r="A998" s="67"/>
      <c r="B998" s="67"/>
      <c r="C998" s="67"/>
      <c r="D998" s="15"/>
      <c r="E998" s="313"/>
      <c r="F998" s="289"/>
      <c r="G998" s="447"/>
    </row>
    <row r="999" spans="1:7">
      <c r="A999" s="67"/>
      <c r="B999" s="67"/>
      <c r="C999" s="67"/>
      <c r="D999" s="15"/>
      <c r="E999" s="313"/>
      <c r="F999" s="289"/>
      <c r="G999" s="447"/>
    </row>
    <row r="1000" spans="1:7">
      <c r="A1000" s="67"/>
      <c r="B1000" s="67"/>
      <c r="C1000" s="67"/>
      <c r="D1000" s="15"/>
      <c r="E1000" s="313"/>
      <c r="F1000" s="289"/>
      <c r="G1000" s="447"/>
    </row>
    <row r="1001" spans="1:7">
      <c r="A1001" s="67"/>
      <c r="B1001" s="67"/>
      <c r="C1001" s="67"/>
      <c r="D1001" s="15"/>
      <c r="E1001" s="313"/>
      <c r="F1001" s="289"/>
      <c r="G1001" s="447"/>
    </row>
    <row r="1002" spans="1:7">
      <c r="A1002" s="67"/>
      <c r="B1002" s="67"/>
      <c r="C1002" s="67"/>
      <c r="D1002" s="15"/>
      <c r="E1002" s="313"/>
      <c r="F1002" s="289"/>
      <c r="G1002" s="447"/>
    </row>
    <row r="1003" spans="1:7">
      <c r="A1003" s="67"/>
      <c r="B1003" s="67"/>
      <c r="C1003" s="67"/>
      <c r="D1003" s="15"/>
      <c r="E1003" s="313"/>
      <c r="F1003" s="289"/>
      <c r="G1003" s="447"/>
    </row>
    <row r="1004" spans="1:7">
      <c r="A1004" s="67"/>
      <c r="B1004" s="67"/>
      <c r="C1004" s="67"/>
      <c r="D1004" s="15"/>
      <c r="E1004" s="313"/>
      <c r="F1004" s="289"/>
      <c r="G1004" s="447"/>
    </row>
    <row r="1005" spans="1:7">
      <c r="A1005" s="67"/>
      <c r="B1005" s="67"/>
      <c r="C1005" s="67"/>
      <c r="D1005" s="15"/>
      <c r="E1005" s="313"/>
      <c r="F1005" s="289"/>
      <c r="G1005" s="447"/>
    </row>
    <row r="1006" spans="1:7">
      <c r="A1006" s="67"/>
      <c r="B1006" s="67"/>
      <c r="C1006" s="67"/>
      <c r="D1006" s="15"/>
      <c r="E1006" s="313"/>
      <c r="F1006" s="289"/>
      <c r="G1006" s="447"/>
    </row>
    <row r="1007" spans="1:7">
      <c r="A1007" s="67"/>
      <c r="B1007" s="67"/>
      <c r="C1007" s="67"/>
      <c r="D1007" s="15"/>
      <c r="E1007" s="313"/>
      <c r="F1007" s="289"/>
      <c r="G1007" s="447"/>
    </row>
    <row r="1008" spans="1:7">
      <c r="A1008" s="67"/>
      <c r="B1008" s="67"/>
      <c r="C1008" s="67"/>
      <c r="D1008" s="15"/>
      <c r="E1008" s="313"/>
      <c r="F1008" s="289"/>
      <c r="G1008" s="447"/>
    </row>
    <row r="1009" spans="1:7">
      <c r="A1009" s="67"/>
      <c r="B1009" s="67"/>
      <c r="C1009" s="67"/>
      <c r="D1009" s="15"/>
      <c r="E1009" s="313"/>
      <c r="F1009" s="289"/>
      <c r="G1009" s="447"/>
    </row>
    <row r="1010" spans="1:7">
      <c r="A1010" s="67"/>
      <c r="B1010" s="67"/>
      <c r="C1010" s="67"/>
      <c r="D1010" s="15"/>
      <c r="E1010" s="313"/>
      <c r="F1010" s="289"/>
      <c r="G1010" s="447"/>
    </row>
    <row r="1011" spans="1:7">
      <c r="A1011" s="67"/>
      <c r="B1011" s="67"/>
      <c r="C1011" s="67"/>
      <c r="D1011" s="15"/>
      <c r="E1011" s="313"/>
      <c r="F1011" s="289"/>
      <c r="G1011" s="447"/>
    </row>
    <row r="1012" spans="1:7">
      <c r="A1012" s="67"/>
      <c r="B1012" s="67"/>
      <c r="C1012" s="67"/>
      <c r="D1012" s="15"/>
      <c r="E1012" s="313"/>
      <c r="F1012" s="289"/>
      <c r="G1012" s="447"/>
    </row>
    <row r="1013" spans="1:7">
      <c r="A1013" s="67"/>
      <c r="B1013" s="67"/>
      <c r="C1013" s="67"/>
      <c r="D1013" s="15"/>
      <c r="E1013" s="313"/>
      <c r="F1013" s="289"/>
      <c r="G1013" s="447"/>
    </row>
    <row r="1014" spans="1:7">
      <c r="A1014" s="67"/>
      <c r="B1014" s="67"/>
      <c r="C1014" s="67"/>
      <c r="D1014" s="15"/>
      <c r="E1014" s="313"/>
      <c r="F1014" s="289"/>
      <c r="G1014" s="447"/>
    </row>
    <row r="1015" spans="1:7">
      <c r="A1015" s="67"/>
      <c r="B1015" s="67"/>
      <c r="C1015" s="67"/>
      <c r="D1015" s="15"/>
      <c r="E1015" s="313"/>
      <c r="F1015" s="289"/>
      <c r="G1015" s="447"/>
    </row>
    <row r="1016" spans="1:7">
      <c r="A1016" s="67"/>
      <c r="B1016" s="67"/>
      <c r="C1016" s="67"/>
      <c r="D1016" s="15"/>
      <c r="E1016" s="313"/>
      <c r="F1016" s="289"/>
      <c r="G1016" s="447"/>
    </row>
    <row r="1017" spans="1:7">
      <c r="A1017" s="67"/>
      <c r="B1017" s="67"/>
      <c r="C1017" s="67"/>
      <c r="D1017" s="15"/>
      <c r="E1017" s="313"/>
      <c r="F1017" s="289"/>
      <c r="G1017" s="447"/>
    </row>
    <row r="1018" spans="1:7">
      <c r="A1018" s="67"/>
      <c r="B1018" s="67"/>
      <c r="C1018" s="67"/>
      <c r="D1018" s="15"/>
      <c r="E1018" s="313"/>
      <c r="F1018" s="289"/>
      <c r="G1018" s="447"/>
    </row>
    <row r="1019" spans="1:7">
      <c r="A1019" s="67"/>
      <c r="B1019" s="67"/>
      <c r="C1019" s="67"/>
      <c r="D1019" s="15"/>
      <c r="E1019" s="313"/>
      <c r="F1019" s="289"/>
      <c r="G1019" s="447"/>
    </row>
    <row r="1020" spans="1:7">
      <c r="A1020" s="67"/>
      <c r="B1020" s="67"/>
      <c r="C1020" s="67"/>
      <c r="D1020" s="15"/>
      <c r="E1020" s="313"/>
      <c r="F1020" s="289"/>
      <c r="G1020" s="447"/>
    </row>
    <row r="1021" spans="1:7">
      <c r="A1021" s="67"/>
      <c r="B1021" s="67"/>
      <c r="C1021" s="67"/>
      <c r="D1021" s="15"/>
      <c r="E1021" s="313"/>
      <c r="F1021" s="289"/>
      <c r="G1021" s="447"/>
    </row>
    <row r="1022" spans="1:7">
      <c r="A1022" s="67"/>
      <c r="B1022" s="67"/>
      <c r="C1022" s="67"/>
      <c r="D1022" s="15"/>
      <c r="E1022" s="313"/>
      <c r="F1022" s="289"/>
      <c r="G1022" s="447"/>
    </row>
    <row r="1023" spans="1:7">
      <c r="A1023" s="67"/>
      <c r="B1023" s="67"/>
      <c r="C1023" s="67"/>
      <c r="D1023" s="15"/>
      <c r="E1023" s="313"/>
      <c r="F1023" s="289"/>
      <c r="G1023" s="447"/>
    </row>
    <row r="1024" spans="1:7">
      <c r="A1024" s="67"/>
      <c r="B1024" s="67"/>
      <c r="C1024" s="67"/>
      <c r="D1024" s="15"/>
      <c r="E1024" s="313"/>
      <c r="F1024" s="289"/>
      <c r="G1024" s="447"/>
    </row>
    <row r="1025" spans="1:7">
      <c r="A1025" s="67"/>
      <c r="B1025" s="67"/>
      <c r="C1025" s="67"/>
      <c r="D1025" s="15"/>
      <c r="E1025" s="313"/>
      <c r="F1025" s="289"/>
      <c r="G1025" s="447"/>
    </row>
    <row r="1026" spans="1:7">
      <c r="A1026" s="67"/>
      <c r="B1026" s="67"/>
      <c r="C1026" s="67"/>
      <c r="D1026" s="15"/>
      <c r="E1026" s="313"/>
      <c r="F1026" s="289"/>
      <c r="G1026" s="447"/>
    </row>
    <row r="1027" spans="1:7">
      <c r="A1027" s="67"/>
      <c r="B1027" s="67"/>
      <c r="C1027" s="67"/>
      <c r="D1027" s="15"/>
      <c r="E1027" s="313"/>
      <c r="F1027" s="289"/>
      <c r="G1027" s="447"/>
    </row>
    <row r="1028" spans="1:7">
      <c r="A1028" s="67"/>
      <c r="B1028" s="67"/>
      <c r="C1028" s="67"/>
      <c r="D1028" s="15"/>
      <c r="E1028" s="313"/>
      <c r="F1028" s="289"/>
      <c r="G1028" s="447"/>
    </row>
    <row r="1029" spans="1:7">
      <c r="A1029" s="67"/>
      <c r="B1029" s="67"/>
      <c r="C1029" s="67"/>
      <c r="D1029" s="15"/>
      <c r="E1029" s="313"/>
      <c r="F1029" s="289"/>
      <c r="G1029" s="447"/>
    </row>
    <row r="1030" spans="1:7">
      <c r="A1030" s="67"/>
      <c r="B1030" s="67"/>
      <c r="C1030" s="67"/>
      <c r="D1030" s="15"/>
      <c r="E1030" s="313"/>
      <c r="F1030" s="289"/>
      <c r="G1030" s="447"/>
    </row>
    <row r="1031" spans="1:7">
      <c r="A1031" s="67"/>
      <c r="B1031" s="67"/>
      <c r="C1031" s="67"/>
      <c r="D1031" s="15"/>
      <c r="E1031" s="313"/>
      <c r="F1031" s="289"/>
      <c r="G1031" s="447"/>
    </row>
    <row r="1032" spans="1:7">
      <c r="A1032" s="67"/>
      <c r="B1032" s="67"/>
      <c r="C1032" s="67"/>
      <c r="D1032" s="15"/>
      <c r="E1032" s="313"/>
      <c r="F1032" s="289"/>
      <c r="G1032" s="447"/>
    </row>
    <row r="1033" spans="1:7">
      <c r="A1033" s="67"/>
      <c r="B1033" s="67"/>
      <c r="C1033" s="67"/>
      <c r="D1033" s="15"/>
      <c r="E1033" s="313"/>
      <c r="F1033" s="289"/>
      <c r="G1033" s="447"/>
    </row>
    <row r="1034" spans="1:7">
      <c r="A1034" s="67"/>
      <c r="B1034" s="67"/>
      <c r="C1034" s="67"/>
      <c r="D1034" s="15"/>
      <c r="E1034" s="313"/>
      <c r="F1034" s="289"/>
      <c r="G1034" s="447"/>
    </row>
    <row r="1035" spans="1:7">
      <c r="A1035" s="67"/>
      <c r="B1035" s="67"/>
      <c r="C1035" s="67"/>
      <c r="D1035" s="15"/>
      <c r="E1035" s="313"/>
      <c r="F1035" s="289"/>
      <c r="G1035" s="447"/>
    </row>
    <row r="1036" spans="1:7">
      <c r="A1036" s="67"/>
      <c r="B1036" s="67"/>
      <c r="C1036" s="67"/>
      <c r="D1036" s="15"/>
      <c r="E1036" s="313"/>
      <c r="F1036" s="289"/>
      <c r="G1036" s="447"/>
    </row>
    <row r="1037" spans="1:7">
      <c r="A1037" s="67"/>
      <c r="B1037" s="67"/>
      <c r="C1037" s="67"/>
      <c r="D1037" s="15"/>
      <c r="E1037" s="313"/>
      <c r="F1037" s="289"/>
      <c r="G1037" s="447"/>
    </row>
    <row r="1038" spans="1:7">
      <c r="A1038" s="67"/>
      <c r="B1038" s="67"/>
      <c r="C1038" s="67"/>
      <c r="D1038" s="15"/>
      <c r="E1038" s="313"/>
      <c r="F1038" s="289"/>
      <c r="G1038" s="447"/>
    </row>
    <row r="1039" spans="1:7">
      <c r="A1039" s="67"/>
      <c r="B1039" s="67"/>
      <c r="C1039" s="67"/>
      <c r="D1039" s="15"/>
      <c r="E1039" s="313"/>
      <c r="F1039" s="289"/>
      <c r="G1039" s="447"/>
    </row>
    <row r="1040" spans="1:7">
      <c r="A1040" s="67"/>
      <c r="B1040" s="67"/>
      <c r="C1040" s="67"/>
      <c r="D1040" s="15"/>
      <c r="E1040" s="313"/>
      <c r="F1040" s="289"/>
      <c r="G1040" s="447"/>
    </row>
    <row r="1041" spans="1:7">
      <c r="A1041" s="67"/>
      <c r="B1041" s="67"/>
      <c r="C1041" s="67"/>
      <c r="D1041" s="15"/>
      <c r="E1041" s="313"/>
      <c r="F1041" s="289"/>
      <c r="G1041" s="447"/>
    </row>
    <row r="1042" spans="1:7">
      <c r="A1042" s="67"/>
      <c r="B1042" s="67"/>
      <c r="C1042" s="67"/>
      <c r="D1042" s="15"/>
      <c r="E1042" s="313"/>
      <c r="F1042" s="289"/>
      <c r="G1042" s="447"/>
    </row>
    <row r="1043" spans="1:7">
      <c r="A1043" s="67"/>
      <c r="B1043" s="67"/>
      <c r="C1043" s="67"/>
      <c r="D1043" s="15"/>
      <c r="E1043" s="313"/>
      <c r="F1043" s="289"/>
      <c r="G1043" s="447"/>
    </row>
    <row r="1044" spans="1:7">
      <c r="A1044" s="67"/>
      <c r="B1044" s="67"/>
      <c r="C1044" s="67"/>
      <c r="D1044" s="15"/>
      <c r="E1044" s="313"/>
      <c r="F1044" s="289"/>
      <c r="G1044" s="447"/>
    </row>
    <row r="1045" spans="1:7">
      <c r="A1045" s="67"/>
      <c r="B1045" s="67"/>
      <c r="C1045" s="67"/>
      <c r="D1045" s="15"/>
      <c r="E1045" s="313"/>
      <c r="F1045" s="289"/>
      <c r="G1045" s="447"/>
    </row>
    <row r="1046" spans="1:7">
      <c r="A1046" s="67"/>
      <c r="B1046" s="67"/>
      <c r="C1046" s="67"/>
      <c r="D1046" s="15"/>
      <c r="E1046" s="313"/>
      <c r="F1046" s="289"/>
      <c r="G1046" s="447"/>
    </row>
    <row r="1047" spans="1:7">
      <c r="A1047" s="67"/>
      <c r="B1047" s="67"/>
      <c r="C1047" s="67"/>
      <c r="D1047" s="15"/>
      <c r="E1047" s="313"/>
      <c r="F1047" s="289"/>
      <c r="G1047" s="447"/>
    </row>
    <row r="1048" spans="1:7">
      <c r="A1048" s="67"/>
      <c r="B1048" s="67"/>
      <c r="C1048" s="67"/>
      <c r="D1048" s="15"/>
      <c r="E1048" s="313"/>
      <c r="F1048" s="289"/>
      <c r="G1048" s="447"/>
    </row>
    <row r="1049" spans="1:7">
      <c r="A1049" s="67"/>
      <c r="B1049" s="67"/>
      <c r="C1049" s="67"/>
      <c r="D1049" s="15"/>
      <c r="E1049" s="313"/>
      <c r="F1049" s="289"/>
      <c r="G1049" s="447"/>
    </row>
    <row r="1050" spans="1:7">
      <c r="A1050" s="67"/>
      <c r="B1050" s="67"/>
      <c r="C1050" s="67"/>
      <c r="D1050" s="15"/>
      <c r="E1050" s="313"/>
      <c r="F1050" s="289"/>
      <c r="G1050" s="447"/>
    </row>
    <row r="1051" spans="1:7">
      <c r="A1051" s="67"/>
      <c r="B1051" s="67"/>
      <c r="C1051" s="67"/>
      <c r="D1051" s="15"/>
      <c r="E1051" s="313"/>
      <c r="F1051" s="289"/>
      <c r="G1051" s="447"/>
    </row>
    <row r="1052" spans="1:7">
      <c r="A1052" s="67"/>
      <c r="B1052" s="67"/>
      <c r="C1052" s="67"/>
      <c r="D1052" s="15"/>
      <c r="E1052" s="313"/>
      <c r="F1052" s="289"/>
      <c r="G1052" s="447"/>
    </row>
    <row r="1053" spans="1:7">
      <c r="A1053" s="67"/>
      <c r="B1053" s="67"/>
      <c r="C1053" s="67"/>
      <c r="D1053" s="15"/>
      <c r="E1053" s="313"/>
      <c r="F1053" s="289"/>
      <c r="G1053" s="447"/>
    </row>
    <row r="1054" spans="1:7">
      <c r="A1054" s="67"/>
      <c r="B1054" s="67"/>
      <c r="C1054" s="67"/>
      <c r="D1054" s="15"/>
      <c r="E1054" s="313"/>
      <c r="F1054" s="289"/>
      <c r="G1054" s="447"/>
    </row>
    <row r="1055" spans="1:7">
      <c r="A1055" s="67"/>
      <c r="B1055" s="67"/>
      <c r="C1055" s="67"/>
      <c r="D1055" s="15"/>
      <c r="E1055" s="313"/>
      <c r="F1055" s="289"/>
      <c r="G1055" s="447"/>
    </row>
    <row r="1056" spans="1:7">
      <c r="A1056" s="67"/>
      <c r="B1056" s="67"/>
      <c r="C1056" s="67"/>
      <c r="D1056" s="15"/>
      <c r="E1056" s="313"/>
      <c r="F1056" s="289"/>
      <c r="G1056" s="447"/>
    </row>
    <row r="1057" spans="1:7">
      <c r="A1057" s="67"/>
      <c r="B1057" s="67"/>
      <c r="C1057" s="67"/>
      <c r="D1057" s="15"/>
      <c r="E1057" s="313"/>
      <c r="F1057" s="289"/>
      <c r="G1057" s="447"/>
    </row>
    <row r="1058" spans="1:7">
      <c r="A1058" s="67"/>
      <c r="B1058" s="67"/>
      <c r="C1058" s="67"/>
      <c r="D1058" s="15"/>
      <c r="E1058" s="313"/>
      <c r="F1058" s="289"/>
      <c r="G1058" s="447"/>
    </row>
    <row r="1059" spans="1:7">
      <c r="A1059" s="67"/>
      <c r="B1059" s="67"/>
      <c r="C1059" s="67"/>
      <c r="D1059" s="15"/>
      <c r="E1059" s="313"/>
      <c r="F1059" s="289"/>
      <c r="G1059" s="447"/>
    </row>
    <row r="1060" spans="1:7">
      <c r="A1060" s="67"/>
      <c r="B1060" s="67"/>
      <c r="C1060" s="67"/>
      <c r="D1060" s="15"/>
      <c r="E1060" s="313"/>
      <c r="F1060" s="289"/>
      <c r="G1060" s="447"/>
    </row>
    <row r="1061" spans="1:7">
      <c r="A1061" s="67"/>
      <c r="B1061" s="67"/>
      <c r="C1061" s="67"/>
      <c r="D1061" s="15"/>
      <c r="E1061" s="313"/>
      <c r="F1061" s="289"/>
      <c r="G1061" s="447"/>
    </row>
    <row r="1062" spans="1:7">
      <c r="A1062" s="67"/>
      <c r="B1062" s="67"/>
      <c r="C1062" s="67"/>
      <c r="D1062" s="15"/>
      <c r="E1062" s="313"/>
      <c r="F1062" s="289"/>
      <c r="G1062" s="447"/>
    </row>
    <row r="1063" spans="1:7">
      <c r="A1063" s="67"/>
      <c r="B1063" s="67"/>
      <c r="C1063" s="67"/>
      <c r="D1063" s="15"/>
      <c r="E1063" s="313"/>
      <c r="F1063" s="289"/>
      <c r="G1063" s="447"/>
    </row>
    <row r="1064" spans="1:7">
      <c r="A1064" s="67"/>
      <c r="B1064" s="67"/>
      <c r="C1064" s="67"/>
      <c r="D1064" s="15"/>
      <c r="E1064" s="313"/>
      <c r="F1064" s="289"/>
      <c r="G1064" s="447"/>
    </row>
    <row r="1065" spans="1:7">
      <c r="A1065" s="67"/>
      <c r="B1065" s="67"/>
      <c r="C1065" s="67"/>
      <c r="D1065" s="15"/>
      <c r="E1065" s="313"/>
      <c r="F1065" s="289"/>
      <c r="G1065" s="447"/>
    </row>
    <row r="1066" spans="1:7">
      <c r="A1066" s="67"/>
      <c r="B1066" s="67"/>
      <c r="C1066" s="67"/>
      <c r="D1066" s="15"/>
      <c r="E1066" s="313"/>
      <c r="F1066" s="289"/>
      <c r="G1066" s="447"/>
    </row>
    <row r="1067" spans="1:7">
      <c r="A1067" s="67"/>
      <c r="B1067" s="67"/>
      <c r="C1067" s="67"/>
      <c r="D1067" s="15"/>
      <c r="E1067" s="313"/>
      <c r="F1067" s="289"/>
      <c r="G1067" s="447"/>
    </row>
    <row r="1068" spans="1:7">
      <c r="A1068" s="67"/>
      <c r="B1068" s="67"/>
      <c r="C1068" s="67"/>
      <c r="D1068" s="15"/>
      <c r="E1068" s="313"/>
      <c r="F1068" s="289"/>
      <c r="G1068" s="447"/>
    </row>
    <row r="1069" spans="1:7">
      <c r="A1069" s="67"/>
      <c r="B1069" s="67"/>
      <c r="C1069" s="67"/>
      <c r="D1069" s="15"/>
      <c r="E1069" s="313"/>
      <c r="F1069" s="289"/>
      <c r="G1069" s="447"/>
    </row>
    <row r="1070" spans="1:7">
      <c r="A1070" s="67"/>
      <c r="B1070" s="67"/>
      <c r="C1070" s="67"/>
      <c r="D1070" s="15"/>
      <c r="E1070" s="313"/>
      <c r="F1070" s="289"/>
      <c r="G1070" s="447"/>
    </row>
    <row r="1071" spans="1:7">
      <c r="A1071" s="67"/>
      <c r="B1071" s="67"/>
      <c r="C1071" s="67"/>
      <c r="D1071" s="15"/>
      <c r="E1071" s="313"/>
      <c r="F1071" s="289"/>
      <c r="G1071" s="447"/>
    </row>
    <row r="1072" spans="1:7">
      <c r="A1072" s="67"/>
      <c r="B1072" s="67"/>
      <c r="C1072" s="67"/>
      <c r="D1072" s="15"/>
      <c r="E1072" s="313"/>
      <c r="F1072" s="289"/>
      <c r="G1072" s="447"/>
    </row>
    <row r="1073" spans="1:7">
      <c r="A1073" s="67"/>
      <c r="B1073" s="67"/>
      <c r="C1073" s="67"/>
      <c r="D1073" s="15"/>
      <c r="E1073" s="313"/>
      <c r="F1073" s="289"/>
      <c r="G1073" s="447"/>
    </row>
    <row r="1074" spans="1:7">
      <c r="A1074" s="67"/>
      <c r="B1074" s="67"/>
      <c r="C1074" s="67"/>
      <c r="D1074" s="15"/>
      <c r="E1074" s="313"/>
      <c r="F1074" s="289"/>
      <c r="G1074" s="447"/>
    </row>
    <row r="1075" spans="1:7">
      <c r="A1075" s="67"/>
      <c r="B1075" s="67"/>
      <c r="C1075" s="67"/>
      <c r="D1075" s="15"/>
      <c r="E1075" s="313"/>
      <c r="F1075" s="289"/>
      <c r="G1075" s="447"/>
    </row>
    <row r="1076" spans="1:7">
      <c r="A1076" s="67"/>
      <c r="B1076" s="67"/>
      <c r="C1076" s="67"/>
      <c r="D1076" s="15"/>
      <c r="E1076" s="313"/>
      <c r="F1076" s="289"/>
      <c r="G1076" s="447"/>
    </row>
    <row r="1077" spans="1:7">
      <c r="A1077" s="67"/>
      <c r="B1077" s="67"/>
      <c r="C1077" s="67"/>
      <c r="D1077" s="15"/>
      <c r="E1077" s="313"/>
      <c r="F1077" s="289"/>
      <c r="G1077" s="447"/>
    </row>
    <row r="1078" spans="1:7">
      <c r="A1078" s="67"/>
      <c r="B1078" s="67"/>
      <c r="C1078" s="67"/>
      <c r="D1078" s="15"/>
      <c r="E1078" s="313"/>
      <c r="F1078" s="289"/>
      <c r="G1078" s="447"/>
    </row>
    <row r="1079" spans="1:7">
      <c r="A1079" s="67"/>
      <c r="B1079" s="67"/>
      <c r="C1079" s="67"/>
      <c r="D1079" s="15"/>
      <c r="E1079" s="313"/>
      <c r="F1079" s="289"/>
      <c r="G1079" s="447"/>
    </row>
    <row r="1080" spans="1:7">
      <c r="A1080" s="67"/>
      <c r="B1080" s="67"/>
      <c r="C1080" s="67"/>
      <c r="D1080" s="15"/>
      <c r="E1080" s="313"/>
      <c r="F1080" s="289"/>
      <c r="G1080" s="447"/>
    </row>
    <row r="1081" spans="1:7">
      <c r="A1081" s="67"/>
      <c r="B1081" s="67"/>
      <c r="C1081" s="67"/>
      <c r="D1081" s="15"/>
      <c r="E1081" s="313"/>
      <c r="F1081" s="289"/>
      <c r="G1081" s="447"/>
    </row>
    <row r="1082" spans="1:7">
      <c r="A1082" s="67"/>
      <c r="B1082" s="67"/>
      <c r="C1082" s="67"/>
      <c r="D1082" s="15"/>
      <c r="E1082" s="313"/>
      <c r="F1082" s="289"/>
      <c r="G1082" s="447"/>
    </row>
    <row r="1083" spans="1:7">
      <c r="A1083" s="67"/>
      <c r="B1083" s="67"/>
      <c r="C1083" s="67"/>
      <c r="D1083" s="15"/>
      <c r="E1083" s="313"/>
      <c r="F1083" s="289"/>
      <c r="G1083" s="447"/>
    </row>
    <row r="1084" spans="1:7">
      <c r="A1084" s="67"/>
      <c r="B1084" s="67"/>
      <c r="C1084" s="67"/>
      <c r="D1084" s="15"/>
      <c r="E1084" s="313"/>
      <c r="F1084" s="289"/>
      <c r="G1084" s="447"/>
    </row>
    <row r="1085" spans="1:7">
      <c r="A1085" s="67"/>
      <c r="B1085" s="67"/>
      <c r="C1085" s="67"/>
      <c r="D1085" s="15"/>
      <c r="E1085" s="313"/>
      <c r="F1085" s="289"/>
      <c r="G1085" s="447"/>
    </row>
    <row r="1086" spans="1:7">
      <c r="A1086" s="67"/>
      <c r="B1086" s="67"/>
      <c r="C1086" s="67"/>
      <c r="D1086" s="15"/>
      <c r="E1086" s="313"/>
      <c r="F1086" s="289"/>
      <c r="G1086" s="447"/>
    </row>
    <row r="1087" spans="1:7">
      <c r="A1087" s="67"/>
      <c r="B1087" s="67"/>
      <c r="C1087" s="67"/>
      <c r="D1087" s="15"/>
      <c r="E1087" s="313"/>
      <c r="F1087" s="289"/>
      <c r="G1087" s="447"/>
    </row>
    <row r="1088" spans="1:7">
      <c r="A1088" s="67"/>
      <c r="B1088" s="67"/>
      <c r="C1088" s="67"/>
      <c r="D1088" s="15"/>
      <c r="E1088" s="313"/>
      <c r="F1088" s="289"/>
      <c r="G1088" s="447"/>
    </row>
    <row r="1089" spans="1:7">
      <c r="A1089" s="67"/>
      <c r="B1089" s="67"/>
      <c r="C1089" s="67"/>
      <c r="D1089" s="15"/>
      <c r="E1089" s="313"/>
      <c r="F1089" s="289"/>
      <c r="G1089" s="447"/>
    </row>
    <row r="1090" spans="1:7">
      <c r="A1090" s="67"/>
      <c r="B1090" s="67"/>
      <c r="C1090" s="67"/>
      <c r="D1090" s="15"/>
      <c r="E1090" s="313"/>
      <c r="F1090" s="289"/>
      <c r="G1090" s="447"/>
    </row>
    <row r="1091" spans="1:7">
      <c r="A1091" s="67"/>
      <c r="B1091" s="67"/>
      <c r="C1091" s="67"/>
      <c r="D1091" s="15"/>
      <c r="E1091" s="313"/>
      <c r="F1091" s="289"/>
      <c r="G1091" s="447"/>
    </row>
    <row r="1092" spans="1:7">
      <c r="A1092" s="67"/>
      <c r="B1092" s="67"/>
      <c r="C1092" s="67"/>
      <c r="D1092" s="15"/>
      <c r="E1092" s="313"/>
      <c r="F1092" s="289"/>
      <c r="G1092" s="447"/>
    </row>
    <row r="1093" spans="1:7">
      <c r="A1093" s="67"/>
      <c r="B1093" s="67"/>
      <c r="C1093" s="67"/>
      <c r="D1093" s="15"/>
      <c r="E1093" s="313"/>
      <c r="F1093" s="289"/>
      <c r="G1093" s="447"/>
    </row>
    <row r="1094" spans="1:7">
      <c r="A1094" s="67"/>
      <c r="B1094" s="67"/>
      <c r="C1094" s="67"/>
      <c r="D1094" s="15"/>
      <c r="E1094" s="313"/>
      <c r="F1094" s="289"/>
      <c r="G1094" s="447"/>
    </row>
    <row r="1095" spans="1:7">
      <c r="A1095" s="67"/>
      <c r="B1095" s="67"/>
      <c r="C1095" s="67"/>
      <c r="D1095" s="15"/>
      <c r="E1095" s="313"/>
      <c r="F1095" s="289"/>
      <c r="G1095" s="447"/>
    </row>
    <row r="1096" spans="1:7">
      <c r="A1096" s="67"/>
      <c r="B1096" s="67"/>
      <c r="C1096" s="67"/>
      <c r="D1096" s="15"/>
      <c r="E1096" s="313"/>
      <c r="F1096" s="289"/>
      <c r="G1096" s="447"/>
    </row>
    <row r="1097" spans="1:7">
      <c r="A1097" s="67"/>
      <c r="B1097" s="67"/>
      <c r="C1097" s="67"/>
      <c r="D1097" s="15"/>
      <c r="E1097" s="313"/>
      <c r="F1097" s="289"/>
      <c r="G1097" s="447"/>
    </row>
    <row r="1098" spans="1:7">
      <c r="A1098" s="67"/>
      <c r="B1098" s="67"/>
      <c r="C1098" s="67"/>
      <c r="D1098" s="15"/>
      <c r="E1098" s="313"/>
      <c r="F1098" s="289"/>
      <c r="G1098" s="447"/>
    </row>
    <row r="1099" spans="1:7">
      <c r="A1099" s="67"/>
      <c r="B1099" s="67"/>
      <c r="C1099" s="67"/>
      <c r="D1099" s="15"/>
      <c r="E1099" s="313"/>
      <c r="F1099" s="289"/>
      <c r="G1099" s="447"/>
    </row>
    <row r="1100" spans="1:7">
      <c r="A1100" s="67"/>
      <c r="B1100" s="67"/>
      <c r="C1100" s="67"/>
      <c r="D1100" s="15"/>
      <c r="E1100" s="313"/>
      <c r="F1100" s="289"/>
      <c r="G1100" s="447"/>
    </row>
    <row r="1101" spans="1:7">
      <c r="A1101" s="67"/>
      <c r="B1101" s="67"/>
      <c r="C1101" s="67"/>
      <c r="D1101" s="15"/>
      <c r="E1101" s="313"/>
      <c r="F1101" s="289"/>
      <c r="G1101" s="447"/>
    </row>
    <row r="1102" spans="1:7">
      <c r="A1102" s="67"/>
      <c r="B1102" s="67"/>
      <c r="C1102" s="67"/>
      <c r="D1102" s="15"/>
      <c r="E1102" s="313"/>
      <c r="F1102" s="289"/>
      <c r="G1102" s="447"/>
    </row>
    <row r="1103" spans="1:7">
      <c r="A1103" s="67"/>
      <c r="B1103" s="67"/>
      <c r="C1103" s="67"/>
      <c r="D1103" s="15"/>
      <c r="E1103" s="313"/>
      <c r="F1103" s="289"/>
      <c r="G1103" s="447"/>
    </row>
    <row r="1104" spans="1:7">
      <c r="A1104" s="67"/>
      <c r="B1104" s="67"/>
      <c r="C1104" s="67"/>
      <c r="D1104" s="15"/>
      <c r="E1104" s="313"/>
      <c r="F1104" s="289"/>
      <c r="G1104" s="447"/>
    </row>
    <row r="1105" spans="1:7">
      <c r="A1105" s="67"/>
      <c r="B1105" s="67"/>
      <c r="C1105" s="67"/>
      <c r="D1105" s="15"/>
      <c r="E1105" s="313"/>
      <c r="F1105" s="289"/>
      <c r="G1105" s="447"/>
    </row>
    <row r="1106" spans="1:7">
      <c r="A1106" s="67"/>
      <c r="B1106" s="67"/>
      <c r="C1106" s="67"/>
      <c r="D1106" s="15"/>
      <c r="E1106" s="313"/>
      <c r="F1106" s="289"/>
      <c r="G1106" s="447"/>
    </row>
    <row r="1107" spans="1:7">
      <c r="A1107" s="67"/>
      <c r="B1107" s="67"/>
      <c r="C1107" s="67"/>
      <c r="D1107" s="15"/>
      <c r="E1107" s="313"/>
      <c r="F1107" s="289"/>
      <c r="G1107" s="447"/>
    </row>
    <row r="1108" spans="1:7">
      <c r="A1108" s="67"/>
      <c r="B1108" s="67"/>
      <c r="C1108" s="67"/>
      <c r="D1108" s="15"/>
      <c r="E1108" s="313"/>
      <c r="F1108" s="289"/>
      <c r="G1108" s="447"/>
    </row>
    <row r="1109" spans="1:7">
      <c r="A1109" s="67"/>
      <c r="B1109" s="67"/>
      <c r="C1109" s="67"/>
      <c r="D1109" s="15"/>
      <c r="E1109" s="313"/>
      <c r="F1109" s="289"/>
      <c r="G1109" s="447"/>
    </row>
    <row r="1110" spans="1:7">
      <c r="A1110" s="67"/>
      <c r="B1110" s="67"/>
      <c r="C1110" s="67"/>
      <c r="D1110" s="15"/>
      <c r="E1110" s="313"/>
      <c r="F1110" s="289"/>
      <c r="G1110" s="447"/>
    </row>
    <row r="1111" spans="1:7">
      <c r="A1111" s="67"/>
      <c r="B1111" s="67"/>
      <c r="C1111" s="67"/>
      <c r="D1111" s="15"/>
      <c r="E1111" s="313"/>
      <c r="F1111" s="289"/>
      <c r="G1111" s="447"/>
    </row>
    <row r="1112" spans="1:7">
      <c r="A1112" s="67"/>
      <c r="B1112" s="67"/>
      <c r="C1112" s="67"/>
      <c r="D1112" s="15"/>
      <c r="E1112" s="313"/>
      <c r="F1112" s="289"/>
      <c r="G1112" s="447"/>
    </row>
    <row r="1113" spans="1:7">
      <c r="A1113" s="67"/>
      <c r="B1113" s="67"/>
      <c r="C1113" s="67"/>
      <c r="D1113" s="15"/>
      <c r="E1113" s="313"/>
      <c r="F1113" s="289"/>
      <c r="G1113" s="447"/>
    </row>
    <row r="1114" spans="1:7">
      <c r="A1114" s="67"/>
      <c r="B1114" s="67"/>
      <c r="C1114" s="67"/>
      <c r="D1114" s="15"/>
      <c r="E1114" s="313"/>
      <c r="F1114" s="289"/>
      <c r="G1114" s="447"/>
    </row>
    <row r="1115" spans="1:7">
      <c r="A1115" s="67"/>
      <c r="B1115" s="67"/>
      <c r="C1115" s="67"/>
      <c r="D1115" s="15"/>
      <c r="E1115" s="313"/>
      <c r="F1115" s="289"/>
      <c r="G1115" s="447"/>
    </row>
    <row r="1116" spans="1:7">
      <c r="A1116" s="67"/>
      <c r="B1116" s="67"/>
      <c r="C1116" s="67"/>
      <c r="D1116" s="15"/>
      <c r="E1116" s="313"/>
      <c r="F1116" s="289"/>
      <c r="G1116" s="447"/>
    </row>
    <row r="1117" spans="1:7">
      <c r="A1117" s="67"/>
      <c r="B1117" s="67"/>
      <c r="C1117" s="67"/>
      <c r="D1117" s="15"/>
      <c r="E1117" s="313"/>
      <c r="F1117" s="289"/>
      <c r="G1117" s="447"/>
    </row>
    <row r="1118" spans="1:7">
      <c r="A1118" s="67"/>
      <c r="B1118" s="67"/>
      <c r="C1118" s="67"/>
      <c r="D1118" s="15"/>
      <c r="E1118" s="313"/>
      <c r="F1118" s="289"/>
      <c r="G1118" s="447"/>
    </row>
    <row r="1119" spans="1:7">
      <c r="A1119" s="67"/>
      <c r="B1119" s="67"/>
      <c r="C1119" s="67"/>
      <c r="D1119" s="15"/>
      <c r="E1119" s="313"/>
      <c r="F1119" s="289"/>
      <c r="G1119" s="447"/>
    </row>
    <row r="1120" spans="1:7">
      <c r="A1120" s="67"/>
      <c r="B1120" s="67"/>
      <c r="C1120" s="67"/>
      <c r="D1120" s="15"/>
      <c r="E1120" s="313"/>
      <c r="F1120" s="289"/>
      <c r="G1120" s="447"/>
    </row>
    <row r="1121" spans="1:7">
      <c r="A1121" s="67"/>
      <c r="B1121" s="67"/>
      <c r="C1121" s="67"/>
      <c r="D1121" s="15"/>
      <c r="E1121" s="313"/>
      <c r="F1121" s="289"/>
      <c r="G1121" s="447"/>
    </row>
    <row r="1122" spans="1:7">
      <c r="A1122" s="67"/>
      <c r="B1122" s="67"/>
      <c r="C1122" s="67"/>
      <c r="D1122" s="15"/>
      <c r="E1122" s="313"/>
      <c r="F1122" s="289"/>
      <c r="G1122" s="447"/>
    </row>
    <row r="1123" spans="1:7">
      <c r="A1123" s="67"/>
      <c r="B1123" s="67"/>
      <c r="C1123" s="67"/>
      <c r="D1123" s="15"/>
      <c r="E1123" s="313"/>
      <c r="F1123" s="289"/>
      <c r="G1123" s="447"/>
    </row>
    <row r="1124" spans="1:7">
      <c r="A1124" s="67"/>
      <c r="B1124" s="67"/>
      <c r="C1124" s="67"/>
      <c r="D1124" s="15"/>
      <c r="E1124" s="313"/>
      <c r="F1124" s="289"/>
      <c r="G1124" s="447"/>
    </row>
    <row r="1125" spans="1:7">
      <c r="A1125" s="67"/>
      <c r="B1125" s="67"/>
      <c r="C1125" s="67"/>
      <c r="D1125" s="15"/>
      <c r="E1125" s="313"/>
      <c r="F1125" s="289"/>
      <c r="G1125" s="447"/>
    </row>
    <row r="1126" spans="1:7">
      <c r="A1126" s="67"/>
      <c r="B1126" s="67"/>
      <c r="C1126" s="67"/>
      <c r="D1126" s="15"/>
      <c r="E1126" s="313"/>
      <c r="F1126" s="289"/>
      <c r="G1126" s="447"/>
    </row>
    <row r="1127" spans="1:7">
      <c r="A1127" s="67"/>
      <c r="B1127" s="67"/>
      <c r="C1127" s="67"/>
      <c r="D1127" s="15"/>
      <c r="E1127" s="313"/>
      <c r="F1127" s="289"/>
      <c r="G1127" s="447"/>
    </row>
    <row r="1128" spans="1:7">
      <c r="A1128" s="67"/>
      <c r="B1128" s="67"/>
      <c r="C1128" s="67"/>
      <c r="D1128" s="15"/>
      <c r="E1128" s="313"/>
      <c r="F1128" s="289"/>
      <c r="G1128" s="447"/>
    </row>
    <row r="1129" spans="1:7">
      <c r="A1129" s="67"/>
      <c r="B1129" s="67"/>
      <c r="C1129" s="67"/>
      <c r="D1129" s="15"/>
      <c r="E1129" s="313"/>
      <c r="F1129" s="289"/>
      <c r="G1129" s="447"/>
    </row>
    <row r="1130" spans="1:7">
      <c r="A1130" s="67"/>
      <c r="B1130" s="67"/>
      <c r="C1130" s="67"/>
      <c r="D1130" s="15"/>
      <c r="E1130" s="313"/>
      <c r="F1130" s="289"/>
      <c r="G1130" s="447"/>
    </row>
    <row r="1131" spans="1:7">
      <c r="A1131" s="67"/>
      <c r="B1131" s="67"/>
      <c r="C1131" s="67"/>
      <c r="D1131" s="15"/>
      <c r="E1131" s="313"/>
      <c r="F1131" s="289"/>
      <c r="G1131" s="447"/>
    </row>
    <row r="1132" spans="1:7">
      <c r="A1132" s="67"/>
      <c r="B1132" s="67"/>
      <c r="C1132" s="67"/>
      <c r="D1132" s="15"/>
      <c r="E1132" s="313"/>
      <c r="F1132" s="289"/>
      <c r="G1132" s="447"/>
    </row>
    <row r="1133" spans="1:7">
      <c r="A1133" s="67"/>
      <c r="B1133" s="67"/>
      <c r="C1133" s="67"/>
      <c r="D1133" s="15"/>
      <c r="E1133" s="313"/>
      <c r="F1133" s="289"/>
      <c r="G1133" s="447"/>
    </row>
    <row r="1134" spans="1:7">
      <c r="A1134" s="67"/>
      <c r="B1134" s="67"/>
      <c r="C1134" s="67"/>
      <c r="D1134" s="15"/>
      <c r="E1134" s="313"/>
      <c r="F1134" s="289"/>
      <c r="G1134" s="447"/>
    </row>
    <row r="1135" spans="1:7">
      <c r="A1135" s="67"/>
      <c r="B1135" s="67"/>
      <c r="C1135" s="67"/>
      <c r="D1135" s="15"/>
      <c r="E1135" s="313"/>
      <c r="F1135" s="289"/>
      <c r="G1135" s="447"/>
    </row>
    <row r="1136" spans="1:7">
      <c r="A1136" s="67"/>
      <c r="B1136" s="67"/>
      <c r="C1136" s="67"/>
      <c r="D1136" s="15"/>
      <c r="E1136" s="313"/>
      <c r="F1136" s="289"/>
      <c r="G1136" s="447"/>
    </row>
    <row r="1137" spans="1:7">
      <c r="A1137" s="67"/>
      <c r="B1137" s="67"/>
      <c r="C1137" s="67"/>
      <c r="D1137" s="15"/>
      <c r="E1137" s="313"/>
      <c r="F1137" s="289"/>
      <c r="G1137" s="447"/>
    </row>
    <row r="1138" spans="1:7">
      <c r="A1138" s="67"/>
      <c r="B1138" s="67"/>
      <c r="C1138" s="67"/>
      <c r="D1138" s="15"/>
      <c r="E1138" s="313"/>
      <c r="F1138" s="289"/>
      <c r="G1138" s="447"/>
    </row>
    <row r="1139" spans="1:7">
      <c r="A1139" s="67"/>
      <c r="B1139" s="67"/>
      <c r="C1139" s="67"/>
      <c r="D1139" s="15"/>
      <c r="E1139" s="313"/>
      <c r="F1139" s="289"/>
      <c r="G1139" s="447"/>
    </row>
    <row r="1140" spans="1:7">
      <c r="A1140" s="67"/>
      <c r="B1140" s="67"/>
      <c r="C1140" s="67"/>
      <c r="D1140" s="15"/>
      <c r="E1140" s="313"/>
      <c r="F1140" s="289"/>
      <c r="G1140" s="447"/>
    </row>
    <row r="1141" spans="1:7">
      <c r="A1141" s="67"/>
      <c r="B1141" s="67"/>
      <c r="C1141" s="67"/>
      <c r="D1141" s="15"/>
      <c r="E1141" s="313"/>
      <c r="F1141" s="289"/>
      <c r="G1141" s="447"/>
    </row>
    <row r="1142" spans="1:7">
      <c r="A1142" s="67"/>
      <c r="B1142" s="67"/>
      <c r="C1142" s="67"/>
      <c r="D1142" s="15"/>
      <c r="E1142" s="313"/>
      <c r="F1142" s="289"/>
      <c r="G1142" s="447"/>
    </row>
    <row r="1143" spans="1:7">
      <c r="A1143" s="67"/>
      <c r="B1143" s="67"/>
      <c r="C1143" s="67"/>
      <c r="D1143" s="15"/>
      <c r="E1143" s="313"/>
      <c r="F1143" s="289"/>
      <c r="G1143" s="447"/>
    </row>
    <row r="1144" spans="1:7">
      <c r="A1144" s="67"/>
      <c r="B1144" s="67"/>
      <c r="C1144" s="67"/>
      <c r="D1144" s="15"/>
      <c r="E1144" s="313"/>
      <c r="F1144" s="289"/>
      <c r="G1144" s="447"/>
    </row>
    <row r="1145" spans="1:7">
      <c r="A1145" s="67"/>
      <c r="B1145" s="67"/>
      <c r="C1145" s="67"/>
      <c r="D1145" s="15"/>
      <c r="E1145" s="313"/>
      <c r="F1145" s="289"/>
      <c r="G1145" s="447"/>
    </row>
    <row r="1146" spans="1:7">
      <c r="A1146" s="67"/>
      <c r="B1146" s="67"/>
      <c r="C1146" s="67"/>
      <c r="D1146" s="15"/>
      <c r="E1146" s="313"/>
      <c r="F1146" s="289"/>
      <c r="G1146" s="447"/>
    </row>
    <row r="1147" spans="1:7">
      <c r="A1147" s="67"/>
      <c r="B1147" s="67"/>
      <c r="C1147" s="67"/>
      <c r="D1147" s="15"/>
      <c r="E1147" s="313"/>
      <c r="F1147" s="289"/>
      <c r="G1147" s="447"/>
    </row>
    <row r="1148" spans="1:7">
      <c r="A1148" s="67"/>
      <c r="B1148" s="67"/>
      <c r="C1148" s="67"/>
      <c r="D1148" s="15"/>
      <c r="E1148" s="313"/>
      <c r="F1148" s="289"/>
      <c r="G1148" s="447"/>
    </row>
    <row r="1149" spans="1:7">
      <c r="A1149" s="67"/>
      <c r="B1149" s="67"/>
      <c r="C1149" s="67"/>
      <c r="D1149" s="15"/>
      <c r="E1149" s="313"/>
      <c r="F1149" s="289"/>
      <c r="G1149" s="447"/>
    </row>
    <row r="1150" spans="1:7">
      <c r="A1150" s="67"/>
      <c r="B1150" s="67"/>
      <c r="C1150" s="67"/>
      <c r="D1150" s="15"/>
      <c r="E1150" s="313"/>
      <c r="F1150" s="289"/>
      <c r="G1150" s="447"/>
    </row>
    <row r="1151" spans="1:7">
      <c r="A1151" s="67"/>
      <c r="B1151" s="67"/>
      <c r="C1151" s="67"/>
      <c r="D1151" s="15"/>
      <c r="E1151" s="313"/>
      <c r="F1151" s="289"/>
      <c r="G1151" s="447"/>
    </row>
    <row r="1152" spans="1:7">
      <c r="A1152" s="67"/>
      <c r="B1152" s="67"/>
      <c r="C1152" s="67"/>
      <c r="D1152" s="15"/>
      <c r="E1152" s="313"/>
      <c r="F1152" s="289"/>
      <c r="G1152" s="447"/>
    </row>
    <row r="1153" spans="1:7">
      <c r="A1153" s="67"/>
      <c r="B1153" s="67"/>
      <c r="C1153" s="67"/>
      <c r="D1153" s="15"/>
      <c r="E1153" s="313"/>
      <c r="F1153" s="289"/>
      <c r="G1153" s="447"/>
    </row>
    <row r="1154" spans="1:7">
      <c r="A1154" s="67"/>
      <c r="B1154" s="67"/>
      <c r="C1154" s="67"/>
      <c r="D1154" s="15"/>
      <c r="E1154" s="313"/>
      <c r="F1154" s="289"/>
      <c r="G1154" s="447"/>
    </row>
    <row r="1155" spans="1:7">
      <c r="A1155" s="67"/>
      <c r="B1155" s="67"/>
      <c r="C1155" s="67"/>
      <c r="D1155" s="15"/>
      <c r="E1155" s="313"/>
      <c r="F1155" s="289"/>
      <c r="G1155" s="447"/>
    </row>
    <row r="1156" spans="1:7">
      <c r="A1156" s="67"/>
      <c r="B1156" s="67"/>
      <c r="C1156" s="67"/>
      <c r="D1156" s="15"/>
      <c r="E1156" s="313"/>
      <c r="F1156" s="289"/>
      <c r="G1156" s="447"/>
    </row>
    <row r="1157" spans="1:7">
      <c r="A1157" s="67"/>
      <c r="B1157" s="67"/>
      <c r="C1157" s="67"/>
      <c r="D1157" s="15"/>
      <c r="E1157" s="313"/>
      <c r="F1157" s="289"/>
      <c r="G1157" s="447"/>
    </row>
    <row r="1158" spans="1:7">
      <c r="A1158" s="67"/>
      <c r="B1158" s="67"/>
      <c r="C1158" s="67"/>
      <c r="D1158" s="15"/>
      <c r="E1158" s="313"/>
      <c r="F1158" s="289"/>
      <c r="G1158" s="447"/>
    </row>
    <row r="1159" spans="1:7">
      <c r="A1159" s="67"/>
      <c r="B1159" s="67"/>
      <c r="C1159" s="67"/>
      <c r="D1159" s="15"/>
      <c r="E1159" s="313"/>
      <c r="F1159" s="289"/>
      <c r="G1159" s="447"/>
    </row>
    <row r="1160" spans="1:7">
      <c r="A1160" s="67"/>
      <c r="B1160" s="67"/>
      <c r="C1160" s="67"/>
      <c r="D1160" s="15"/>
      <c r="E1160" s="313"/>
      <c r="F1160" s="289"/>
      <c r="G1160" s="447"/>
    </row>
    <row r="1161" spans="1:7">
      <c r="A1161" s="67"/>
      <c r="B1161" s="67"/>
      <c r="C1161" s="67"/>
      <c r="D1161" s="15"/>
      <c r="E1161" s="313"/>
      <c r="F1161" s="289"/>
      <c r="G1161" s="447"/>
    </row>
    <row r="1162" spans="1:7">
      <c r="A1162" s="67"/>
      <c r="B1162" s="67"/>
      <c r="C1162" s="67"/>
      <c r="D1162" s="15"/>
      <c r="E1162" s="313"/>
      <c r="F1162" s="289"/>
      <c r="G1162" s="447"/>
    </row>
    <row r="1163" spans="1:7">
      <c r="A1163" s="67"/>
      <c r="B1163" s="67"/>
      <c r="C1163" s="67"/>
      <c r="D1163" s="15"/>
      <c r="E1163" s="313"/>
      <c r="F1163" s="289"/>
      <c r="G1163" s="447"/>
    </row>
    <row r="1164" spans="1:7">
      <c r="A1164" s="67"/>
      <c r="B1164" s="67"/>
      <c r="C1164" s="67"/>
      <c r="D1164" s="15"/>
      <c r="E1164" s="313"/>
      <c r="F1164" s="289"/>
      <c r="G1164" s="447"/>
    </row>
    <row r="1165" spans="1:7">
      <c r="A1165" s="67"/>
      <c r="B1165" s="67"/>
      <c r="C1165" s="67"/>
      <c r="D1165" s="15"/>
      <c r="E1165" s="313"/>
      <c r="F1165" s="289"/>
      <c r="G1165" s="447"/>
    </row>
    <row r="1166" spans="1:7">
      <c r="A1166" s="67"/>
      <c r="B1166" s="67"/>
      <c r="C1166" s="67"/>
      <c r="D1166" s="15"/>
      <c r="E1166" s="313"/>
      <c r="F1166" s="289"/>
      <c r="G1166" s="447"/>
    </row>
    <row r="1167" spans="1:7">
      <c r="A1167" s="67"/>
      <c r="B1167" s="67"/>
      <c r="C1167" s="67"/>
      <c r="D1167" s="15"/>
      <c r="E1167" s="313"/>
      <c r="F1167" s="289"/>
      <c r="G1167" s="447"/>
    </row>
    <row r="1168" spans="1:7">
      <c r="A1168" s="67"/>
      <c r="B1168" s="67"/>
      <c r="C1168" s="67"/>
      <c r="D1168" s="15"/>
      <c r="E1168" s="313"/>
      <c r="F1168" s="289"/>
      <c r="G1168" s="447"/>
    </row>
    <row r="1169" spans="1:7">
      <c r="A1169" s="67"/>
      <c r="B1169" s="67"/>
      <c r="C1169" s="67"/>
      <c r="D1169" s="15"/>
      <c r="E1169" s="313"/>
      <c r="F1169" s="289"/>
      <c r="G1169" s="447"/>
    </row>
    <row r="1170" spans="1:7">
      <c r="A1170" s="67"/>
      <c r="B1170" s="67"/>
      <c r="C1170" s="67"/>
      <c r="D1170" s="15"/>
      <c r="E1170" s="313"/>
      <c r="F1170" s="289"/>
      <c r="G1170" s="447"/>
    </row>
    <row r="1171" spans="1:7">
      <c r="A1171" s="67"/>
      <c r="B1171" s="67"/>
      <c r="C1171" s="67"/>
      <c r="D1171" s="15"/>
      <c r="E1171" s="313"/>
      <c r="F1171" s="289"/>
      <c r="G1171" s="447"/>
    </row>
    <row r="1172" spans="1:7">
      <c r="A1172" s="67"/>
      <c r="B1172" s="67"/>
      <c r="C1172" s="67"/>
      <c r="D1172" s="15"/>
      <c r="E1172" s="313"/>
      <c r="F1172" s="289"/>
      <c r="G1172" s="447"/>
    </row>
    <row r="1173" spans="1:7">
      <c r="A1173" s="67"/>
      <c r="B1173" s="67"/>
      <c r="C1173" s="67"/>
      <c r="D1173" s="15"/>
      <c r="E1173" s="313"/>
      <c r="F1173" s="289"/>
      <c r="G1173" s="447"/>
    </row>
    <row r="1174" spans="1:7">
      <c r="A1174" s="67"/>
      <c r="B1174" s="67"/>
      <c r="C1174" s="67"/>
      <c r="D1174" s="15"/>
      <c r="E1174" s="313"/>
      <c r="F1174" s="289"/>
      <c r="G1174" s="447"/>
    </row>
    <row r="1175" spans="1:7">
      <c r="A1175" s="67"/>
      <c r="B1175" s="67"/>
      <c r="C1175" s="67"/>
      <c r="D1175" s="15"/>
      <c r="E1175" s="313"/>
      <c r="F1175" s="289"/>
      <c r="G1175" s="447"/>
    </row>
    <row r="1176" spans="1:7">
      <c r="A1176" s="67"/>
      <c r="B1176" s="67"/>
      <c r="C1176" s="67"/>
      <c r="D1176" s="15"/>
      <c r="E1176" s="313"/>
      <c r="F1176" s="289"/>
      <c r="G1176" s="447"/>
    </row>
    <row r="1177" spans="1:7">
      <c r="A1177" s="67"/>
      <c r="B1177" s="67"/>
      <c r="C1177" s="67"/>
      <c r="D1177" s="15"/>
      <c r="E1177" s="313"/>
      <c r="F1177" s="289"/>
      <c r="G1177" s="447"/>
    </row>
    <row r="1178" spans="1:7">
      <c r="A1178" s="67"/>
      <c r="B1178" s="67"/>
      <c r="C1178" s="67"/>
      <c r="D1178" s="15"/>
      <c r="E1178" s="313"/>
      <c r="F1178" s="289"/>
      <c r="G1178" s="447"/>
    </row>
    <row r="1179" spans="1:7">
      <c r="A1179" s="67"/>
      <c r="B1179" s="67"/>
      <c r="C1179" s="67"/>
      <c r="D1179" s="15"/>
      <c r="E1179" s="313"/>
      <c r="F1179" s="289"/>
      <c r="G1179" s="447"/>
    </row>
    <row r="1180" spans="1:7">
      <c r="A1180" s="67"/>
      <c r="B1180" s="67"/>
      <c r="C1180" s="67"/>
      <c r="D1180" s="15"/>
      <c r="E1180" s="313"/>
      <c r="F1180" s="289"/>
      <c r="G1180" s="447"/>
    </row>
    <row r="1181" spans="1:7">
      <c r="A1181" s="67"/>
      <c r="B1181" s="67"/>
      <c r="C1181" s="67"/>
      <c r="D1181" s="15"/>
      <c r="E1181" s="313"/>
      <c r="F1181" s="289"/>
      <c r="G1181" s="447"/>
    </row>
    <row r="1182" spans="1:7">
      <c r="A1182" s="67"/>
      <c r="B1182" s="67"/>
      <c r="C1182" s="67"/>
      <c r="D1182" s="15"/>
      <c r="E1182" s="313"/>
      <c r="F1182" s="289"/>
      <c r="G1182" s="447"/>
    </row>
    <row r="1183" spans="1:7">
      <c r="A1183" s="67"/>
      <c r="B1183" s="67"/>
      <c r="C1183" s="67"/>
      <c r="D1183" s="15"/>
      <c r="E1183" s="313"/>
      <c r="F1183" s="289"/>
      <c r="G1183" s="447"/>
    </row>
    <row r="1184" spans="1:7">
      <c r="A1184" s="67"/>
      <c r="B1184" s="67"/>
      <c r="C1184" s="67"/>
      <c r="D1184" s="15"/>
      <c r="E1184" s="313"/>
      <c r="F1184" s="289"/>
      <c r="G1184" s="447"/>
    </row>
    <row r="1185" spans="1:7">
      <c r="A1185" s="67"/>
      <c r="B1185" s="67"/>
      <c r="C1185" s="67"/>
      <c r="D1185" s="15"/>
      <c r="E1185" s="313"/>
      <c r="F1185" s="289"/>
      <c r="G1185" s="447"/>
    </row>
    <row r="1186" spans="1:7">
      <c r="A1186" s="67"/>
      <c r="B1186" s="67"/>
      <c r="C1186" s="67"/>
      <c r="D1186" s="15"/>
      <c r="E1186" s="313"/>
      <c r="F1186" s="289"/>
      <c r="G1186" s="447"/>
    </row>
    <row r="1187" spans="1:7">
      <c r="A1187" s="67"/>
      <c r="B1187" s="67"/>
      <c r="C1187" s="67"/>
      <c r="D1187" s="15"/>
      <c r="E1187" s="313"/>
      <c r="F1187" s="289"/>
      <c r="G1187" s="447"/>
    </row>
    <row r="1188" spans="1:7">
      <c r="A1188" s="67"/>
      <c r="B1188" s="67"/>
      <c r="C1188" s="67"/>
      <c r="D1188" s="15"/>
      <c r="E1188" s="313"/>
      <c r="F1188" s="289"/>
      <c r="G1188" s="447"/>
    </row>
    <row r="1189" spans="1:7">
      <c r="A1189" s="67"/>
      <c r="B1189" s="67"/>
      <c r="C1189" s="67"/>
      <c r="D1189" s="15"/>
      <c r="E1189" s="313"/>
      <c r="F1189" s="289"/>
      <c r="G1189" s="447"/>
    </row>
    <row r="1190" spans="1:7">
      <c r="A1190" s="67"/>
      <c r="B1190" s="67"/>
      <c r="C1190" s="67"/>
      <c r="D1190" s="15"/>
      <c r="E1190" s="313"/>
      <c r="F1190" s="289"/>
      <c r="G1190" s="447"/>
    </row>
    <row r="1191" spans="1:7">
      <c r="A1191" s="67"/>
      <c r="B1191" s="67"/>
      <c r="C1191" s="67"/>
      <c r="D1191" s="15"/>
      <c r="E1191" s="313"/>
      <c r="F1191" s="289"/>
      <c r="G1191" s="447"/>
    </row>
    <row r="1192" spans="1:7">
      <c r="A1192" s="67"/>
      <c r="B1192" s="67"/>
      <c r="C1192" s="67"/>
      <c r="D1192" s="15"/>
      <c r="E1192" s="313"/>
      <c r="F1192" s="289"/>
      <c r="G1192" s="447"/>
    </row>
    <row r="1193" spans="1:7">
      <c r="A1193" s="67"/>
      <c r="B1193" s="67"/>
      <c r="C1193" s="67"/>
      <c r="D1193" s="15"/>
      <c r="E1193" s="313"/>
      <c r="F1193" s="289"/>
      <c r="G1193" s="447"/>
    </row>
    <row r="1194" spans="1:7">
      <c r="A1194" s="67"/>
      <c r="B1194" s="67"/>
      <c r="C1194" s="67"/>
      <c r="D1194" s="15"/>
      <c r="E1194" s="313"/>
      <c r="F1194" s="289"/>
      <c r="G1194" s="447"/>
    </row>
    <row r="1195" spans="1:7">
      <c r="A1195" s="67"/>
      <c r="B1195" s="67"/>
      <c r="C1195" s="67"/>
      <c r="D1195" s="15"/>
      <c r="E1195" s="313"/>
      <c r="F1195" s="289"/>
      <c r="G1195" s="447"/>
    </row>
    <row r="1196" spans="1:7">
      <c r="A1196" s="67"/>
      <c r="B1196" s="67"/>
      <c r="C1196" s="67"/>
      <c r="D1196" s="15"/>
      <c r="E1196" s="313"/>
      <c r="F1196" s="289"/>
      <c r="G1196" s="447"/>
    </row>
    <row r="1197" spans="1:7">
      <c r="A1197" s="67"/>
      <c r="B1197" s="67"/>
      <c r="C1197" s="67"/>
      <c r="D1197" s="15"/>
      <c r="E1197" s="313"/>
      <c r="F1197" s="289"/>
      <c r="G1197" s="447"/>
    </row>
    <row r="1198" spans="1:7">
      <c r="A1198" s="67"/>
      <c r="B1198" s="67"/>
      <c r="C1198" s="67"/>
      <c r="D1198" s="15"/>
      <c r="E1198" s="313"/>
      <c r="F1198" s="289"/>
      <c r="G1198" s="447"/>
    </row>
    <row r="1199" spans="1:7">
      <c r="A1199" s="67"/>
      <c r="B1199" s="67"/>
      <c r="C1199" s="67"/>
      <c r="D1199" s="15"/>
      <c r="E1199" s="313"/>
      <c r="F1199" s="289"/>
      <c r="G1199" s="447"/>
    </row>
    <row r="1200" spans="1:7">
      <c r="A1200" s="67"/>
      <c r="B1200" s="67"/>
      <c r="C1200" s="67"/>
      <c r="D1200" s="15"/>
      <c r="E1200" s="313"/>
      <c r="F1200" s="289"/>
      <c r="G1200" s="447"/>
    </row>
    <row r="1201" spans="1:7">
      <c r="A1201" s="67"/>
      <c r="B1201" s="67"/>
      <c r="C1201" s="67"/>
      <c r="D1201" s="15"/>
      <c r="E1201" s="313"/>
      <c r="F1201" s="289"/>
      <c r="G1201" s="447"/>
    </row>
    <row r="1202" spans="1:7">
      <c r="A1202" s="67"/>
      <c r="B1202" s="67"/>
      <c r="C1202" s="67"/>
      <c r="D1202" s="15"/>
      <c r="E1202" s="313"/>
      <c r="F1202" s="289"/>
      <c r="G1202" s="447"/>
    </row>
    <row r="1203" spans="1:7">
      <c r="A1203" s="67"/>
      <c r="B1203" s="67"/>
      <c r="C1203" s="67"/>
      <c r="D1203" s="15"/>
      <c r="E1203" s="313"/>
      <c r="F1203" s="289"/>
      <c r="G1203" s="447"/>
    </row>
    <row r="1204" spans="1:7">
      <c r="A1204" s="67"/>
      <c r="B1204" s="67"/>
      <c r="C1204" s="67"/>
      <c r="D1204" s="15"/>
      <c r="E1204" s="313"/>
      <c r="F1204" s="289"/>
      <c r="G1204" s="447"/>
    </row>
    <row r="1205" spans="1:7">
      <c r="A1205" s="67"/>
      <c r="B1205" s="67"/>
      <c r="C1205" s="67"/>
      <c r="D1205" s="15"/>
      <c r="E1205" s="313"/>
      <c r="F1205" s="289"/>
      <c r="G1205" s="447"/>
    </row>
    <row r="1206" spans="1:7">
      <c r="A1206" s="67"/>
      <c r="B1206" s="67"/>
      <c r="C1206" s="67"/>
      <c r="D1206" s="15"/>
      <c r="E1206" s="313"/>
      <c r="F1206" s="289"/>
      <c r="G1206" s="447"/>
    </row>
    <row r="1207" spans="1:7">
      <c r="A1207" s="67"/>
      <c r="B1207" s="67"/>
      <c r="C1207" s="67"/>
      <c r="D1207" s="15"/>
      <c r="E1207" s="313"/>
      <c r="F1207" s="289"/>
      <c r="G1207" s="447"/>
    </row>
    <row r="1208" spans="1:7">
      <c r="A1208" s="67"/>
      <c r="B1208" s="67"/>
      <c r="C1208" s="67"/>
      <c r="D1208" s="15"/>
      <c r="E1208" s="313"/>
      <c r="F1208" s="289"/>
      <c r="G1208" s="447"/>
    </row>
    <row r="1209" spans="1:7">
      <c r="A1209" s="67"/>
      <c r="B1209" s="67"/>
      <c r="C1209" s="67"/>
      <c r="D1209" s="15"/>
      <c r="E1209" s="313"/>
      <c r="F1209" s="289"/>
      <c r="G1209" s="447"/>
    </row>
    <row r="1210" spans="1:7">
      <c r="A1210" s="67"/>
      <c r="B1210" s="67"/>
      <c r="C1210" s="67"/>
      <c r="D1210" s="15"/>
      <c r="E1210" s="313"/>
      <c r="F1210" s="289"/>
      <c r="G1210" s="447"/>
    </row>
    <row r="1211" spans="1:7">
      <c r="A1211" s="67"/>
      <c r="B1211" s="67"/>
      <c r="C1211" s="67"/>
      <c r="D1211" s="15"/>
      <c r="E1211" s="313"/>
      <c r="F1211" s="289"/>
      <c r="G1211" s="447"/>
    </row>
    <row r="1212" spans="1:7">
      <c r="A1212" s="67"/>
      <c r="B1212" s="67"/>
      <c r="C1212" s="67"/>
      <c r="D1212" s="15"/>
      <c r="E1212" s="313"/>
      <c r="F1212" s="289"/>
      <c r="G1212" s="447"/>
    </row>
    <row r="1213" spans="1:7">
      <c r="A1213" s="67"/>
      <c r="B1213" s="67"/>
      <c r="C1213" s="67"/>
      <c r="D1213" s="15"/>
      <c r="E1213" s="313"/>
      <c r="F1213" s="289"/>
      <c r="G1213" s="447"/>
    </row>
    <row r="1214" spans="1:7">
      <c r="A1214" s="67"/>
      <c r="B1214" s="67"/>
      <c r="C1214" s="67"/>
      <c r="D1214" s="15"/>
      <c r="E1214" s="313"/>
      <c r="F1214" s="289"/>
      <c r="G1214" s="447"/>
    </row>
    <row r="1215" spans="1:7">
      <c r="A1215" s="67"/>
      <c r="B1215" s="67"/>
      <c r="C1215" s="67"/>
      <c r="D1215" s="15"/>
      <c r="E1215" s="313"/>
      <c r="F1215" s="289"/>
      <c r="G1215" s="447"/>
    </row>
    <row r="1216" spans="1:7">
      <c r="A1216" s="67"/>
      <c r="B1216" s="67"/>
      <c r="C1216" s="67"/>
      <c r="D1216" s="15"/>
      <c r="E1216" s="313"/>
      <c r="F1216" s="289"/>
      <c r="G1216" s="447"/>
    </row>
    <row r="1217" spans="1:7">
      <c r="A1217" s="67"/>
      <c r="B1217" s="67"/>
      <c r="C1217" s="67"/>
      <c r="D1217" s="15"/>
      <c r="E1217" s="313"/>
      <c r="F1217" s="289"/>
      <c r="G1217" s="447"/>
    </row>
    <row r="1218" spans="1:7">
      <c r="A1218" s="67"/>
      <c r="B1218" s="67"/>
      <c r="C1218" s="67"/>
      <c r="D1218" s="15"/>
      <c r="E1218" s="313"/>
      <c r="F1218" s="289"/>
      <c r="G1218" s="447"/>
    </row>
    <row r="1219" spans="1:7">
      <c r="A1219" s="67"/>
      <c r="B1219" s="67"/>
      <c r="C1219" s="67"/>
      <c r="D1219" s="15"/>
      <c r="E1219" s="313"/>
      <c r="F1219" s="289"/>
      <c r="G1219" s="447"/>
    </row>
    <row r="1220" spans="1:7">
      <c r="A1220" s="67"/>
      <c r="B1220" s="67"/>
      <c r="C1220" s="67"/>
      <c r="D1220" s="15"/>
      <c r="E1220" s="313"/>
      <c r="F1220" s="289"/>
      <c r="G1220" s="447"/>
    </row>
    <row r="1221" spans="1:7">
      <c r="A1221" s="67"/>
      <c r="B1221" s="67"/>
      <c r="C1221" s="67"/>
      <c r="D1221" s="15"/>
      <c r="E1221" s="313"/>
      <c r="F1221" s="289"/>
      <c r="G1221" s="447"/>
    </row>
    <row r="1222" spans="1:7">
      <c r="A1222" s="67"/>
      <c r="B1222" s="67"/>
      <c r="C1222" s="67"/>
      <c r="D1222" s="15"/>
      <c r="E1222" s="313"/>
      <c r="F1222" s="289"/>
      <c r="G1222" s="447"/>
    </row>
    <row r="1223" spans="1:7">
      <c r="A1223" s="67"/>
      <c r="B1223" s="67"/>
      <c r="C1223" s="67"/>
      <c r="D1223" s="15"/>
      <c r="E1223" s="313"/>
      <c r="F1223" s="289"/>
      <c r="G1223" s="447"/>
    </row>
    <row r="1224" spans="1:7">
      <c r="A1224" s="67"/>
      <c r="B1224" s="67"/>
      <c r="C1224" s="67"/>
      <c r="D1224" s="15"/>
      <c r="E1224" s="313"/>
      <c r="F1224" s="289"/>
      <c r="G1224" s="447"/>
    </row>
    <row r="1225" spans="1:7">
      <c r="A1225" s="67"/>
      <c r="B1225" s="67"/>
      <c r="C1225" s="67"/>
      <c r="D1225" s="15"/>
      <c r="E1225" s="313"/>
      <c r="F1225" s="289"/>
      <c r="G1225" s="447"/>
    </row>
    <row r="1226" spans="1:7">
      <c r="A1226" s="67"/>
      <c r="B1226" s="67"/>
      <c r="C1226" s="67"/>
      <c r="D1226" s="15"/>
      <c r="E1226" s="313"/>
      <c r="F1226" s="289"/>
      <c r="G1226" s="447"/>
    </row>
    <row r="1227" spans="1:7">
      <c r="A1227" s="67"/>
      <c r="B1227" s="67"/>
      <c r="C1227" s="67"/>
      <c r="D1227" s="15"/>
      <c r="E1227" s="313"/>
      <c r="F1227" s="289"/>
      <c r="G1227" s="447"/>
    </row>
    <row r="1228" spans="1:7">
      <c r="A1228" s="67"/>
      <c r="B1228" s="67"/>
      <c r="C1228" s="67"/>
      <c r="D1228" s="15"/>
      <c r="E1228" s="313"/>
      <c r="F1228" s="289"/>
      <c r="G1228" s="447"/>
    </row>
    <row r="1229" spans="1:7">
      <c r="A1229" s="67"/>
      <c r="B1229" s="67"/>
      <c r="C1229" s="67"/>
      <c r="D1229" s="15"/>
      <c r="E1229" s="313"/>
      <c r="F1229" s="289"/>
      <c r="G1229" s="447"/>
    </row>
    <row r="1230" spans="1:7">
      <c r="A1230" s="67"/>
      <c r="B1230" s="67"/>
      <c r="C1230" s="67"/>
      <c r="D1230" s="15"/>
      <c r="E1230" s="313"/>
      <c r="F1230" s="289"/>
      <c r="G1230" s="447"/>
    </row>
    <row r="1231" spans="1:7">
      <c r="A1231" s="67"/>
      <c r="B1231" s="67"/>
      <c r="C1231" s="67"/>
      <c r="D1231" s="15"/>
      <c r="E1231" s="313"/>
      <c r="F1231" s="289"/>
      <c r="G1231" s="447"/>
    </row>
    <row r="1232" spans="1:7">
      <c r="A1232" s="67"/>
      <c r="B1232" s="67"/>
      <c r="C1232" s="67"/>
      <c r="D1232" s="15"/>
      <c r="E1232" s="313"/>
      <c r="F1232" s="289"/>
      <c r="G1232" s="447"/>
    </row>
    <row r="1233" spans="1:7">
      <c r="A1233" s="67"/>
      <c r="B1233" s="67"/>
      <c r="C1233" s="67"/>
      <c r="D1233" s="15"/>
      <c r="E1233" s="313"/>
      <c r="F1233" s="289"/>
      <c r="G1233" s="447"/>
    </row>
    <row r="1234" spans="1:7">
      <c r="A1234" s="67"/>
      <c r="B1234" s="67"/>
      <c r="C1234" s="67"/>
      <c r="D1234" s="15"/>
      <c r="E1234" s="313"/>
      <c r="F1234" s="289"/>
      <c r="G1234" s="447"/>
    </row>
    <row r="1235" spans="1:7">
      <c r="A1235" s="67"/>
      <c r="B1235" s="67"/>
      <c r="C1235" s="67"/>
      <c r="D1235" s="15"/>
      <c r="E1235" s="313"/>
      <c r="F1235" s="289"/>
      <c r="G1235" s="447"/>
    </row>
    <row r="1236" spans="1:7">
      <c r="A1236" s="67"/>
      <c r="B1236" s="67"/>
      <c r="C1236" s="67"/>
      <c r="D1236" s="15"/>
      <c r="E1236" s="313"/>
      <c r="F1236" s="289"/>
      <c r="G1236" s="447"/>
    </row>
    <row r="1237" spans="1:7">
      <c r="A1237" s="67"/>
      <c r="B1237" s="67"/>
      <c r="C1237" s="67"/>
      <c r="D1237" s="15"/>
      <c r="E1237" s="313"/>
      <c r="F1237" s="289"/>
      <c r="G1237" s="447"/>
    </row>
    <row r="1238" spans="1:7">
      <c r="A1238" s="67"/>
      <c r="B1238" s="67"/>
      <c r="C1238" s="67"/>
      <c r="D1238" s="15"/>
      <c r="E1238" s="313"/>
      <c r="F1238" s="289"/>
      <c r="G1238" s="447"/>
    </row>
    <row r="1239" spans="1:7">
      <c r="A1239" s="67"/>
      <c r="B1239" s="67"/>
      <c r="C1239" s="67"/>
      <c r="D1239" s="15"/>
      <c r="E1239" s="313"/>
      <c r="F1239" s="289"/>
      <c r="G1239" s="447"/>
    </row>
    <row r="1240" spans="1:7">
      <c r="A1240" s="67"/>
      <c r="B1240" s="67"/>
      <c r="C1240" s="67"/>
      <c r="D1240" s="15"/>
      <c r="E1240" s="313"/>
      <c r="F1240" s="289"/>
      <c r="G1240" s="447"/>
    </row>
    <row r="1241" spans="1:7">
      <c r="A1241" s="67"/>
      <c r="B1241" s="67"/>
      <c r="C1241" s="67"/>
      <c r="D1241" s="15"/>
      <c r="E1241" s="313"/>
      <c r="F1241" s="289"/>
      <c r="G1241" s="447"/>
    </row>
    <row r="1242" spans="1:7">
      <c r="A1242" s="67"/>
      <c r="B1242" s="67"/>
      <c r="C1242" s="67"/>
      <c r="D1242" s="15"/>
      <c r="E1242" s="313"/>
      <c r="F1242" s="289"/>
      <c r="G1242" s="447"/>
    </row>
    <row r="1243" spans="1:7">
      <c r="A1243" s="67"/>
      <c r="B1243" s="67"/>
      <c r="C1243" s="67"/>
      <c r="D1243" s="15"/>
      <c r="E1243" s="313"/>
      <c r="F1243" s="289"/>
      <c r="G1243" s="447"/>
    </row>
    <row r="1244" spans="1:7">
      <c r="A1244" s="67"/>
      <c r="B1244" s="67"/>
      <c r="C1244" s="67"/>
      <c r="D1244" s="15"/>
      <c r="E1244" s="313"/>
      <c r="F1244" s="289"/>
      <c r="G1244" s="447"/>
    </row>
    <row r="1245" spans="1:7">
      <c r="A1245" s="67"/>
      <c r="B1245" s="67"/>
      <c r="C1245" s="67"/>
      <c r="D1245" s="15"/>
      <c r="E1245" s="313"/>
      <c r="F1245" s="289"/>
      <c r="G1245" s="447"/>
    </row>
    <row r="1246" spans="1:7">
      <c r="A1246" s="67"/>
      <c r="B1246" s="67"/>
      <c r="C1246" s="67"/>
      <c r="D1246" s="15"/>
      <c r="E1246" s="313"/>
      <c r="F1246" s="289"/>
      <c r="G1246" s="447"/>
    </row>
    <row r="1247" spans="1:7">
      <c r="A1247" s="67"/>
      <c r="B1247" s="67"/>
      <c r="C1247" s="67"/>
      <c r="D1247" s="15"/>
      <c r="E1247" s="313"/>
      <c r="F1247" s="289"/>
      <c r="G1247" s="447"/>
    </row>
    <row r="1248" spans="1:7">
      <c r="A1248" s="67"/>
      <c r="B1248" s="67"/>
      <c r="C1248" s="67"/>
      <c r="D1248" s="15"/>
      <c r="E1248" s="313"/>
      <c r="F1248" s="289"/>
      <c r="G1248" s="447"/>
    </row>
    <row r="1249" spans="1:7">
      <c r="A1249" s="67"/>
      <c r="B1249" s="67"/>
      <c r="C1249" s="67"/>
      <c r="D1249" s="15"/>
      <c r="E1249" s="313"/>
      <c r="F1249" s="289"/>
      <c r="G1249" s="447"/>
    </row>
    <row r="1250" spans="1:7">
      <c r="A1250" s="67"/>
      <c r="B1250" s="67"/>
      <c r="C1250" s="67"/>
      <c r="D1250" s="15"/>
      <c r="E1250" s="313"/>
      <c r="F1250" s="289"/>
      <c r="G1250" s="447"/>
    </row>
    <row r="1251" spans="1:7">
      <c r="A1251" s="67"/>
      <c r="B1251" s="67"/>
      <c r="C1251" s="67"/>
      <c r="D1251" s="15"/>
      <c r="E1251" s="313"/>
      <c r="F1251" s="289"/>
      <c r="G1251" s="447"/>
    </row>
    <row r="1252" spans="1:7">
      <c r="A1252" s="67"/>
      <c r="B1252" s="67"/>
      <c r="C1252" s="67"/>
      <c r="D1252" s="15"/>
      <c r="E1252" s="313"/>
      <c r="F1252" s="289"/>
      <c r="G1252" s="447"/>
    </row>
    <row r="1253" spans="1:7">
      <c r="A1253" s="67"/>
      <c r="B1253" s="67"/>
      <c r="C1253" s="67"/>
      <c r="D1253" s="15"/>
      <c r="E1253" s="313"/>
      <c r="F1253" s="289"/>
      <c r="G1253" s="447"/>
    </row>
    <row r="1254" spans="1:7">
      <c r="A1254" s="67"/>
      <c r="B1254" s="67"/>
      <c r="C1254" s="67"/>
      <c r="D1254" s="15"/>
      <c r="E1254" s="313"/>
      <c r="F1254" s="289"/>
      <c r="G1254" s="447"/>
    </row>
    <row r="1255" spans="1:7">
      <c r="A1255" s="67"/>
      <c r="B1255" s="67"/>
      <c r="C1255" s="67"/>
      <c r="D1255" s="15"/>
      <c r="E1255" s="313"/>
      <c r="F1255" s="289"/>
      <c r="G1255" s="447"/>
    </row>
    <row r="1256" spans="1:7">
      <c r="A1256" s="67"/>
      <c r="B1256" s="67"/>
      <c r="C1256" s="67"/>
      <c r="D1256" s="15"/>
      <c r="E1256" s="313"/>
      <c r="F1256" s="289"/>
      <c r="G1256" s="447"/>
    </row>
    <row r="1257" spans="1:7">
      <c r="A1257" s="67"/>
      <c r="B1257" s="67"/>
      <c r="C1257" s="67"/>
      <c r="D1257" s="15"/>
      <c r="E1257" s="313"/>
      <c r="F1257" s="289"/>
      <c r="G1257" s="447"/>
    </row>
    <row r="1258" spans="1:7">
      <c r="A1258" s="67"/>
      <c r="B1258" s="67"/>
      <c r="C1258" s="67"/>
      <c r="D1258" s="15"/>
      <c r="E1258" s="313"/>
      <c r="F1258" s="289"/>
      <c r="G1258" s="447"/>
    </row>
    <row r="1259" spans="1:7">
      <c r="A1259" s="67"/>
      <c r="B1259" s="67"/>
      <c r="C1259" s="67"/>
      <c r="D1259" s="15"/>
      <c r="E1259" s="313"/>
      <c r="F1259" s="289"/>
      <c r="G1259" s="447"/>
    </row>
    <row r="1260" spans="1:7">
      <c r="A1260" s="67"/>
      <c r="B1260" s="67"/>
      <c r="C1260" s="67"/>
      <c r="D1260" s="15"/>
      <c r="E1260" s="313"/>
      <c r="F1260" s="289"/>
      <c r="G1260" s="447"/>
    </row>
    <row r="1261" spans="1:7">
      <c r="A1261" s="67"/>
      <c r="B1261" s="67"/>
      <c r="C1261" s="67"/>
      <c r="D1261" s="15"/>
      <c r="E1261" s="313"/>
      <c r="F1261" s="289"/>
      <c r="G1261" s="447"/>
    </row>
    <row r="1262" spans="1:7">
      <c r="A1262" s="67"/>
      <c r="B1262" s="67"/>
      <c r="C1262" s="67"/>
      <c r="D1262" s="15"/>
      <c r="E1262" s="313"/>
      <c r="F1262" s="289"/>
      <c r="G1262" s="447"/>
    </row>
    <row r="1263" spans="1:7">
      <c r="A1263" s="67"/>
      <c r="B1263" s="67"/>
      <c r="C1263" s="67"/>
      <c r="D1263" s="15"/>
      <c r="E1263" s="313"/>
      <c r="F1263" s="289"/>
      <c r="G1263" s="447"/>
    </row>
    <row r="1264" spans="1:7">
      <c r="A1264" s="67"/>
      <c r="B1264" s="67"/>
      <c r="C1264" s="67"/>
      <c r="D1264" s="15"/>
      <c r="E1264" s="313"/>
      <c r="F1264" s="289"/>
      <c r="G1264" s="447"/>
    </row>
    <row r="1265" spans="1:7">
      <c r="A1265" s="67"/>
      <c r="B1265" s="67"/>
      <c r="C1265" s="67"/>
      <c r="D1265" s="15"/>
      <c r="E1265" s="313"/>
      <c r="F1265" s="289"/>
      <c r="G1265" s="447"/>
    </row>
    <row r="1266" spans="1:7">
      <c r="A1266" s="67"/>
      <c r="B1266" s="67"/>
      <c r="C1266" s="67"/>
      <c r="D1266" s="15"/>
      <c r="E1266" s="313"/>
      <c r="F1266" s="289"/>
      <c r="G1266" s="447"/>
    </row>
    <row r="1267" spans="1:7">
      <c r="A1267" s="67"/>
      <c r="B1267" s="67"/>
      <c r="C1267" s="67"/>
      <c r="D1267" s="15"/>
      <c r="E1267" s="313"/>
      <c r="F1267" s="289"/>
      <c r="G1267" s="447"/>
    </row>
    <row r="1268" spans="1:7">
      <c r="A1268" s="67"/>
      <c r="B1268" s="67"/>
      <c r="C1268" s="67"/>
      <c r="D1268" s="15"/>
      <c r="E1268" s="313"/>
      <c r="F1268" s="289"/>
      <c r="G1268" s="447"/>
    </row>
    <row r="1269" spans="1:7">
      <c r="A1269" s="67"/>
      <c r="B1269" s="67"/>
      <c r="C1269" s="67"/>
      <c r="D1269" s="15"/>
      <c r="E1269" s="313"/>
      <c r="F1269" s="289"/>
      <c r="G1269" s="447"/>
    </row>
    <row r="1270" spans="1:7">
      <c r="A1270" s="67"/>
      <c r="B1270" s="67"/>
      <c r="C1270" s="67"/>
      <c r="D1270" s="15"/>
      <c r="E1270" s="313"/>
      <c r="F1270" s="289"/>
      <c r="G1270" s="447"/>
    </row>
    <row r="1271" spans="1:7">
      <c r="A1271" s="67"/>
      <c r="B1271" s="67"/>
      <c r="C1271" s="67"/>
      <c r="D1271" s="15"/>
      <c r="E1271" s="313"/>
      <c r="F1271" s="289"/>
      <c r="G1271" s="447"/>
    </row>
    <row r="1272" spans="1:7">
      <c r="A1272" s="67"/>
      <c r="B1272" s="67"/>
      <c r="C1272" s="67"/>
      <c r="D1272" s="15"/>
      <c r="E1272" s="313"/>
      <c r="F1272" s="289"/>
      <c r="G1272" s="447"/>
    </row>
    <row r="1273" spans="1:7">
      <c r="A1273" s="67"/>
      <c r="B1273" s="67"/>
      <c r="C1273" s="67"/>
      <c r="D1273" s="15"/>
      <c r="E1273" s="313"/>
      <c r="F1273" s="289"/>
      <c r="G1273" s="447"/>
    </row>
    <row r="1274" spans="1:7">
      <c r="A1274" s="67"/>
      <c r="B1274" s="67"/>
      <c r="C1274" s="67"/>
      <c r="D1274" s="15"/>
      <c r="E1274" s="313"/>
      <c r="F1274" s="289"/>
      <c r="G1274" s="447"/>
    </row>
    <row r="1275" spans="1:7">
      <c r="A1275" s="67"/>
      <c r="B1275" s="67"/>
      <c r="C1275" s="67"/>
      <c r="D1275" s="15"/>
      <c r="E1275" s="313"/>
      <c r="F1275" s="289"/>
      <c r="G1275" s="447"/>
    </row>
    <row r="1276" spans="1:7">
      <c r="A1276" s="67"/>
      <c r="B1276" s="67"/>
      <c r="C1276" s="67"/>
      <c r="D1276" s="15"/>
      <c r="E1276" s="313"/>
      <c r="F1276" s="289"/>
      <c r="G1276" s="447"/>
    </row>
    <row r="1277" spans="1:7">
      <c r="A1277" s="67"/>
      <c r="B1277" s="67"/>
      <c r="C1277" s="67"/>
      <c r="D1277" s="15"/>
      <c r="E1277" s="313"/>
      <c r="F1277" s="289"/>
      <c r="G1277" s="447"/>
    </row>
    <row r="1278" spans="1:7">
      <c r="A1278" s="67"/>
      <c r="B1278" s="67"/>
      <c r="C1278" s="67"/>
      <c r="D1278" s="15"/>
      <c r="E1278" s="313"/>
      <c r="F1278" s="289"/>
      <c r="G1278" s="447"/>
    </row>
    <row r="1279" spans="1:7">
      <c r="A1279" s="67"/>
      <c r="B1279" s="67"/>
      <c r="C1279" s="67"/>
      <c r="D1279" s="15"/>
      <c r="E1279" s="313"/>
      <c r="F1279" s="289"/>
      <c r="G1279" s="447"/>
    </row>
    <row r="1280" spans="1:7">
      <c r="A1280" s="67"/>
      <c r="B1280" s="67"/>
      <c r="C1280" s="67"/>
      <c r="D1280" s="15"/>
      <c r="E1280" s="313"/>
      <c r="F1280" s="289"/>
      <c r="G1280" s="447"/>
    </row>
    <row r="1281" spans="1:7">
      <c r="A1281" s="67"/>
      <c r="B1281" s="67"/>
      <c r="C1281" s="67"/>
      <c r="D1281" s="15"/>
      <c r="E1281" s="313"/>
      <c r="F1281" s="289"/>
      <c r="G1281" s="447"/>
    </row>
    <row r="1282" spans="1:7">
      <c r="A1282" s="67"/>
      <c r="B1282" s="67"/>
      <c r="C1282" s="67"/>
      <c r="D1282" s="15"/>
      <c r="E1282" s="313"/>
      <c r="F1282" s="289"/>
      <c r="G1282" s="447"/>
    </row>
    <row r="1283" spans="1:7">
      <c r="A1283" s="67"/>
      <c r="B1283" s="67"/>
      <c r="C1283" s="67"/>
      <c r="D1283" s="15"/>
      <c r="E1283" s="313"/>
      <c r="F1283" s="289"/>
      <c r="G1283" s="447"/>
    </row>
    <row r="1284" spans="1:7">
      <c r="A1284" s="67"/>
      <c r="B1284" s="67"/>
      <c r="C1284" s="67"/>
      <c r="D1284" s="15"/>
      <c r="E1284" s="313"/>
      <c r="F1284" s="289"/>
      <c r="G1284" s="447"/>
    </row>
    <row r="1285" spans="1:7">
      <c r="A1285" s="67"/>
      <c r="B1285" s="67"/>
      <c r="C1285" s="67"/>
      <c r="D1285" s="15"/>
      <c r="E1285" s="313"/>
      <c r="F1285" s="289"/>
      <c r="G1285" s="447"/>
    </row>
    <row r="1286" spans="1:7">
      <c r="A1286" s="67"/>
      <c r="B1286" s="67"/>
      <c r="C1286" s="67"/>
      <c r="D1286" s="15"/>
      <c r="E1286" s="313"/>
      <c r="F1286" s="289"/>
      <c r="G1286" s="447"/>
    </row>
    <row r="1287" spans="1:7">
      <c r="A1287" s="67"/>
      <c r="B1287" s="67"/>
      <c r="C1287" s="67"/>
      <c r="D1287" s="15"/>
      <c r="E1287" s="313"/>
      <c r="F1287" s="289"/>
      <c r="G1287" s="447"/>
    </row>
    <row r="1288" spans="1:7">
      <c r="A1288" s="67"/>
      <c r="B1288" s="67"/>
      <c r="C1288" s="67"/>
      <c r="D1288" s="15"/>
      <c r="E1288" s="313"/>
      <c r="F1288" s="289"/>
      <c r="G1288" s="447"/>
    </row>
    <row r="1289" spans="1:7">
      <c r="A1289" s="67"/>
      <c r="B1289" s="67"/>
      <c r="C1289" s="67"/>
      <c r="D1289" s="15"/>
      <c r="E1289" s="313"/>
      <c r="F1289" s="289"/>
      <c r="G1289" s="447"/>
    </row>
    <row r="1290" spans="1:7">
      <c r="A1290" s="67"/>
      <c r="B1290" s="67"/>
      <c r="C1290" s="67"/>
      <c r="D1290" s="15"/>
      <c r="E1290" s="313"/>
      <c r="F1290" s="289"/>
      <c r="G1290" s="447"/>
    </row>
    <row r="1291" spans="1:7">
      <c r="A1291" s="67"/>
      <c r="B1291" s="67"/>
      <c r="C1291" s="67"/>
      <c r="D1291" s="15"/>
      <c r="E1291" s="313"/>
      <c r="F1291" s="289"/>
      <c r="G1291" s="447"/>
    </row>
    <row r="1292" spans="1:7">
      <c r="A1292" s="67"/>
      <c r="B1292" s="67"/>
      <c r="C1292" s="67"/>
      <c r="D1292" s="15"/>
      <c r="E1292" s="313"/>
      <c r="F1292" s="289"/>
      <c r="G1292" s="447"/>
    </row>
    <row r="1293" spans="1:7">
      <c r="A1293" s="67"/>
      <c r="B1293" s="67"/>
      <c r="C1293" s="67"/>
      <c r="D1293" s="15"/>
      <c r="E1293" s="313"/>
      <c r="F1293" s="289"/>
      <c r="G1293" s="447"/>
    </row>
    <row r="1294" spans="1:7">
      <c r="A1294" s="67"/>
      <c r="B1294" s="67"/>
      <c r="C1294" s="67"/>
      <c r="D1294" s="15"/>
      <c r="E1294" s="313"/>
      <c r="F1294" s="289"/>
      <c r="G1294" s="447"/>
    </row>
    <row r="1295" spans="1:7">
      <c r="A1295" s="67"/>
      <c r="B1295" s="67"/>
      <c r="C1295" s="67"/>
      <c r="D1295" s="15"/>
      <c r="E1295" s="313"/>
      <c r="F1295" s="289"/>
      <c r="G1295" s="447"/>
    </row>
    <row r="1296" spans="1:7">
      <c r="A1296" s="67"/>
      <c r="B1296" s="67"/>
      <c r="C1296" s="67"/>
      <c r="D1296" s="15"/>
      <c r="E1296" s="313"/>
      <c r="F1296" s="289"/>
      <c r="G1296" s="447"/>
    </row>
    <row r="1297" spans="1:7">
      <c r="A1297" s="67"/>
      <c r="B1297" s="67"/>
      <c r="C1297" s="67"/>
      <c r="D1297" s="15"/>
      <c r="E1297" s="313"/>
      <c r="F1297" s="289"/>
      <c r="G1297" s="447"/>
    </row>
    <row r="1298" spans="1:7">
      <c r="A1298" s="67"/>
      <c r="B1298" s="67"/>
      <c r="C1298" s="67"/>
      <c r="D1298" s="15"/>
      <c r="E1298" s="313"/>
      <c r="F1298" s="289"/>
      <c r="G1298" s="447"/>
    </row>
    <row r="1299" spans="1:7">
      <c r="A1299" s="67"/>
      <c r="B1299" s="67"/>
      <c r="C1299" s="67"/>
      <c r="D1299" s="15"/>
      <c r="E1299" s="313"/>
      <c r="F1299" s="289"/>
      <c r="G1299" s="447"/>
    </row>
    <row r="1300" spans="1:7">
      <c r="A1300" s="67"/>
      <c r="B1300" s="67"/>
      <c r="C1300" s="67"/>
      <c r="D1300" s="15"/>
      <c r="E1300" s="313"/>
      <c r="F1300" s="289"/>
      <c r="G1300" s="447"/>
    </row>
    <row r="1301" spans="1:7">
      <c r="A1301" s="67"/>
      <c r="B1301" s="67"/>
      <c r="C1301" s="67"/>
      <c r="D1301" s="15"/>
      <c r="E1301" s="313"/>
      <c r="F1301" s="289"/>
      <c r="G1301" s="447"/>
    </row>
    <row r="1302" spans="1:7">
      <c r="A1302" s="67"/>
      <c r="B1302" s="67"/>
      <c r="C1302" s="67"/>
      <c r="D1302" s="15"/>
      <c r="E1302" s="313"/>
      <c r="F1302" s="289"/>
      <c r="G1302" s="447"/>
    </row>
    <row r="1303" spans="1:7">
      <c r="A1303" s="67"/>
      <c r="B1303" s="67"/>
      <c r="C1303" s="67"/>
      <c r="D1303" s="15"/>
      <c r="E1303" s="313"/>
      <c r="F1303" s="289"/>
      <c r="G1303" s="447"/>
    </row>
    <row r="1304" spans="1:7">
      <c r="A1304" s="67"/>
      <c r="B1304" s="67"/>
      <c r="C1304" s="67"/>
      <c r="D1304" s="15"/>
      <c r="E1304" s="313"/>
      <c r="F1304" s="289"/>
      <c r="G1304" s="447"/>
    </row>
    <row r="1305" spans="1:7">
      <c r="A1305" s="67"/>
      <c r="B1305" s="67"/>
      <c r="C1305" s="67"/>
      <c r="D1305" s="15"/>
      <c r="E1305" s="313"/>
      <c r="F1305" s="289"/>
      <c r="G1305" s="447"/>
    </row>
    <row r="1306" spans="1:7">
      <c r="A1306" s="67"/>
      <c r="B1306" s="67"/>
      <c r="C1306" s="67"/>
      <c r="D1306" s="15"/>
      <c r="E1306" s="313"/>
      <c r="F1306" s="289"/>
      <c r="G1306" s="447"/>
    </row>
    <row r="1307" spans="1:7">
      <c r="A1307" s="67"/>
      <c r="B1307" s="67"/>
      <c r="C1307" s="67"/>
      <c r="D1307" s="15"/>
      <c r="E1307" s="313"/>
      <c r="F1307" s="289"/>
      <c r="G1307" s="447"/>
    </row>
    <row r="1308" spans="1:7">
      <c r="A1308" s="67"/>
      <c r="B1308" s="67"/>
      <c r="C1308" s="67"/>
      <c r="D1308" s="15"/>
      <c r="E1308" s="313"/>
      <c r="F1308" s="289"/>
      <c r="G1308" s="447"/>
    </row>
    <row r="1309" spans="1:7">
      <c r="A1309" s="67"/>
      <c r="B1309" s="67"/>
      <c r="C1309" s="67"/>
      <c r="D1309" s="15"/>
      <c r="E1309" s="313"/>
      <c r="F1309" s="289"/>
      <c r="G1309" s="447"/>
    </row>
    <row r="1310" spans="1:7">
      <c r="A1310" s="67"/>
      <c r="B1310" s="67"/>
      <c r="C1310" s="67"/>
      <c r="D1310" s="15"/>
      <c r="E1310" s="313"/>
      <c r="F1310" s="289"/>
      <c r="G1310" s="447"/>
    </row>
    <row r="1311" spans="1:7">
      <c r="A1311" s="67"/>
      <c r="B1311" s="67"/>
      <c r="C1311" s="67"/>
      <c r="D1311" s="15"/>
      <c r="E1311" s="313"/>
      <c r="F1311" s="289"/>
      <c r="G1311" s="447"/>
    </row>
    <row r="1312" spans="1:7">
      <c r="A1312" s="67"/>
      <c r="B1312" s="67"/>
      <c r="C1312" s="67"/>
      <c r="D1312" s="15"/>
      <c r="E1312" s="313"/>
      <c r="F1312" s="289"/>
      <c r="G1312" s="447"/>
    </row>
    <row r="1313" spans="1:7">
      <c r="A1313" s="67"/>
      <c r="B1313" s="67"/>
      <c r="C1313" s="67"/>
      <c r="D1313" s="15"/>
      <c r="E1313" s="313"/>
      <c r="F1313" s="289"/>
      <c r="G1313" s="447"/>
    </row>
    <row r="1314" spans="1:7">
      <c r="A1314" s="67"/>
      <c r="B1314" s="67"/>
      <c r="C1314" s="67"/>
      <c r="D1314" s="15"/>
      <c r="E1314" s="313"/>
      <c r="F1314" s="289"/>
      <c r="G1314" s="447"/>
    </row>
    <row r="1315" spans="1:7">
      <c r="A1315" s="67"/>
      <c r="B1315" s="67"/>
      <c r="C1315" s="67"/>
      <c r="D1315" s="15"/>
      <c r="E1315" s="313"/>
      <c r="F1315" s="289"/>
      <c r="G1315" s="447"/>
    </row>
    <row r="1316" spans="1:7">
      <c r="A1316" s="67"/>
      <c r="B1316" s="67"/>
      <c r="C1316" s="67"/>
      <c r="D1316" s="15"/>
      <c r="E1316" s="313"/>
      <c r="F1316" s="289"/>
      <c r="G1316" s="447"/>
    </row>
    <row r="1317" spans="1:7">
      <c r="A1317" s="67"/>
      <c r="B1317" s="67"/>
      <c r="C1317" s="67"/>
      <c r="D1317" s="15"/>
      <c r="E1317" s="313"/>
      <c r="F1317" s="289"/>
      <c r="G1317" s="447"/>
    </row>
    <row r="1318" spans="1:7">
      <c r="A1318" s="67"/>
      <c r="B1318" s="67"/>
      <c r="C1318" s="67"/>
      <c r="D1318" s="15"/>
      <c r="E1318" s="313"/>
      <c r="F1318" s="289"/>
      <c r="G1318" s="447"/>
    </row>
    <row r="1319" spans="1:7">
      <c r="A1319" s="67"/>
      <c r="B1319" s="67"/>
      <c r="C1319" s="67"/>
      <c r="D1319" s="15"/>
      <c r="E1319" s="313"/>
      <c r="F1319" s="289"/>
      <c r="G1319" s="447"/>
    </row>
    <row r="1320" spans="1:7">
      <c r="A1320" s="67"/>
      <c r="B1320" s="67"/>
      <c r="C1320" s="67"/>
      <c r="D1320" s="15"/>
      <c r="E1320" s="313"/>
      <c r="F1320" s="289"/>
      <c r="G1320" s="447"/>
    </row>
    <row r="1321" spans="1:7">
      <c r="A1321" s="67"/>
      <c r="B1321" s="67"/>
      <c r="C1321" s="67"/>
      <c r="D1321" s="15"/>
      <c r="E1321" s="313"/>
      <c r="F1321" s="289"/>
      <c r="G1321" s="447"/>
    </row>
    <row r="1322" spans="1:7">
      <c r="A1322" s="67"/>
      <c r="B1322" s="67"/>
      <c r="C1322" s="67"/>
      <c r="D1322" s="15"/>
      <c r="E1322" s="313"/>
      <c r="F1322" s="289"/>
      <c r="G1322" s="447"/>
    </row>
    <row r="1323" spans="1:7">
      <c r="A1323" s="67"/>
      <c r="B1323" s="67"/>
      <c r="C1323" s="67"/>
      <c r="D1323" s="15"/>
      <c r="E1323" s="313"/>
      <c r="F1323" s="289"/>
      <c r="G1323" s="447"/>
    </row>
    <row r="1324" spans="1:7">
      <c r="A1324" s="67"/>
      <c r="B1324" s="67"/>
      <c r="C1324" s="67"/>
      <c r="D1324" s="15"/>
      <c r="E1324" s="313"/>
      <c r="F1324" s="289"/>
      <c r="G1324" s="447"/>
    </row>
    <row r="1325" spans="1:7">
      <c r="A1325" s="67"/>
      <c r="B1325" s="67"/>
      <c r="C1325" s="67"/>
      <c r="D1325" s="15"/>
      <c r="E1325" s="313"/>
      <c r="F1325" s="289"/>
      <c r="G1325" s="447"/>
    </row>
    <row r="1326" spans="1:7">
      <c r="A1326" s="67"/>
      <c r="B1326" s="67"/>
      <c r="C1326" s="67"/>
      <c r="D1326" s="15"/>
      <c r="E1326" s="313"/>
      <c r="F1326" s="289"/>
      <c r="G1326" s="447"/>
    </row>
    <row r="1327" spans="1:7">
      <c r="A1327" s="67"/>
      <c r="B1327" s="67"/>
      <c r="C1327" s="67"/>
      <c r="D1327" s="15"/>
      <c r="E1327" s="313"/>
      <c r="F1327" s="289"/>
      <c r="G1327" s="447"/>
    </row>
    <row r="1328" spans="1:7">
      <c r="A1328" s="67"/>
      <c r="B1328" s="67"/>
      <c r="C1328" s="67"/>
      <c r="D1328" s="15"/>
      <c r="E1328" s="313"/>
      <c r="F1328" s="289"/>
      <c r="G1328" s="447"/>
    </row>
    <row r="1329" spans="1:7">
      <c r="A1329" s="67"/>
      <c r="B1329" s="67"/>
      <c r="C1329" s="67"/>
      <c r="D1329" s="15"/>
      <c r="E1329" s="313"/>
      <c r="F1329" s="289"/>
      <c r="G1329" s="447"/>
    </row>
    <row r="1330" spans="1:7">
      <c r="A1330" s="67"/>
      <c r="B1330" s="67"/>
      <c r="C1330" s="67"/>
      <c r="D1330" s="15"/>
      <c r="E1330" s="313"/>
      <c r="F1330" s="289"/>
      <c r="G1330" s="447"/>
    </row>
    <row r="1331" spans="1:7">
      <c r="A1331" s="67"/>
      <c r="B1331" s="67"/>
      <c r="C1331" s="67"/>
      <c r="D1331" s="15"/>
      <c r="E1331" s="313"/>
      <c r="F1331" s="289"/>
      <c r="G1331" s="447"/>
    </row>
    <row r="1332" spans="1:7">
      <c r="A1332" s="67"/>
      <c r="B1332" s="67"/>
      <c r="C1332" s="67"/>
      <c r="D1332" s="15"/>
      <c r="E1332" s="313"/>
      <c r="F1332" s="289"/>
      <c r="G1332" s="447"/>
    </row>
    <row r="1333" spans="1:7">
      <c r="A1333" s="67"/>
      <c r="B1333" s="67"/>
      <c r="C1333" s="67"/>
      <c r="D1333" s="15"/>
      <c r="E1333" s="313"/>
      <c r="F1333" s="289"/>
      <c r="G1333" s="447"/>
    </row>
    <row r="1334" spans="1:7">
      <c r="A1334" s="67"/>
      <c r="B1334" s="67"/>
      <c r="C1334" s="67"/>
      <c r="D1334" s="15"/>
      <c r="E1334" s="313"/>
      <c r="F1334" s="289"/>
      <c r="G1334" s="447"/>
    </row>
    <row r="1335" spans="1:7">
      <c r="A1335" s="67"/>
      <c r="B1335" s="67"/>
      <c r="C1335" s="67"/>
      <c r="D1335" s="15"/>
      <c r="E1335" s="313"/>
      <c r="F1335" s="289"/>
      <c r="G1335" s="447"/>
    </row>
    <row r="1336" spans="1:7">
      <c r="A1336" s="67"/>
      <c r="B1336" s="67"/>
      <c r="C1336" s="67"/>
      <c r="D1336" s="15"/>
      <c r="E1336" s="313"/>
      <c r="F1336" s="289"/>
      <c r="G1336" s="447"/>
    </row>
    <row r="1337" spans="1:7">
      <c r="A1337" s="67"/>
      <c r="B1337" s="67"/>
      <c r="C1337" s="67"/>
      <c r="D1337" s="15"/>
      <c r="E1337" s="313"/>
      <c r="F1337" s="289"/>
      <c r="G1337" s="447"/>
    </row>
    <row r="1338" spans="1:7">
      <c r="A1338" s="67"/>
      <c r="B1338" s="67"/>
      <c r="C1338" s="67"/>
      <c r="D1338" s="15"/>
      <c r="E1338" s="313"/>
      <c r="F1338" s="289"/>
      <c r="G1338" s="447"/>
    </row>
    <row r="1339" spans="1:7">
      <c r="A1339" s="67"/>
      <c r="B1339" s="67"/>
      <c r="C1339" s="67"/>
      <c r="D1339" s="15"/>
      <c r="E1339" s="313"/>
      <c r="F1339" s="289"/>
      <c r="G1339" s="447"/>
    </row>
    <row r="1340" spans="1:7">
      <c r="A1340" s="67"/>
      <c r="B1340" s="67"/>
      <c r="C1340" s="67"/>
      <c r="D1340" s="15"/>
      <c r="E1340" s="313"/>
      <c r="F1340" s="289"/>
      <c r="G1340" s="447"/>
    </row>
    <row r="1341" spans="1:7">
      <c r="A1341" s="67"/>
      <c r="B1341" s="67"/>
      <c r="C1341" s="67"/>
      <c r="D1341" s="15"/>
      <c r="E1341" s="313"/>
      <c r="F1341" s="289"/>
      <c r="G1341" s="447"/>
    </row>
    <row r="1342" spans="1:7">
      <c r="A1342" s="67"/>
      <c r="B1342" s="67"/>
      <c r="C1342" s="67"/>
      <c r="D1342" s="15"/>
      <c r="E1342" s="313"/>
      <c r="F1342" s="289"/>
      <c r="G1342" s="447"/>
    </row>
    <row r="1343" spans="1:7">
      <c r="A1343" s="67"/>
      <c r="B1343" s="67"/>
      <c r="C1343" s="67"/>
      <c r="D1343" s="15"/>
      <c r="E1343" s="313"/>
      <c r="F1343" s="289"/>
      <c r="G1343" s="447"/>
    </row>
    <row r="1344" spans="1:7">
      <c r="A1344" s="67"/>
      <c r="B1344" s="67"/>
      <c r="C1344" s="67"/>
      <c r="D1344" s="15"/>
      <c r="E1344" s="313"/>
      <c r="F1344" s="289"/>
      <c r="G1344" s="447"/>
    </row>
    <row r="1345" spans="1:7">
      <c r="A1345" s="67"/>
      <c r="B1345" s="67"/>
      <c r="C1345" s="67"/>
      <c r="D1345" s="15"/>
      <c r="E1345" s="313"/>
      <c r="F1345" s="289"/>
      <c r="G1345" s="447"/>
    </row>
    <row r="1346" spans="1:7">
      <c r="A1346" s="67"/>
      <c r="B1346" s="67"/>
      <c r="C1346" s="67"/>
      <c r="D1346" s="15"/>
      <c r="E1346" s="313"/>
      <c r="F1346" s="289"/>
      <c r="G1346" s="447"/>
    </row>
    <row r="1347" spans="1:7">
      <c r="A1347" s="67"/>
      <c r="B1347" s="67"/>
      <c r="C1347" s="67"/>
      <c r="D1347" s="15"/>
      <c r="E1347" s="313"/>
      <c r="F1347" s="289"/>
      <c r="G1347" s="447"/>
    </row>
    <row r="1348" spans="1:7">
      <c r="A1348" s="67"/>
      <c r="B1348" s="67"/>
      <c r="C1348" s="67"/>
      <c r="D1348" s="15"/>
      <c r="E1348" s="313"/>
      <c r="F1348" s="289"/>
      <c r="G1348" s="447"/>
    </row>
    <row r="1349" spans="1:7">
      <c r="A1349" s="67"/>
      <c r="B1349" s="67"/>
      <c r="C1349" s="67"/>
      <c r="D1349" s="15"/>
      <c r="E1349" s="313"/>
      <c r="F1349" s="289"/>
      <c r="G1349" s="447"/>
    </row>
    <row r="1350" spans="1:7">
      <c r="A1350" s="67"/>
      <c r="B1350" s="67"/>
      <c r="C1350" s="67"/>
      <c r="D1350" s="15"/>
      <c r="E1350" s="313"/>
      <c r="F1350" s="289"/>
      <c r="G1350" s="447"/>
    </row>
    <row r="1351" spans="1:7">
      <c r="A1351" s="67"/>
      <c r="B1351" s="67"/>
      <c r="C1351" s="67"/>
      <c r="D1351" s="15"/>
      <c r="E1351" s="313"/>
      <c r="F1351" s="289"/>
      <c r="G1351" s="447"/>
    </row>
    <row r="1352" spans="1:7">
      <c r="A1352" s="67"/>
      <c r="B1352" s="67"/>
      <c r="C1352" s="67"/>
      <c r="D1352" s="15"/>
      <c r="E1352" s="313"/>
      <c r="F1352" s="289"/>
      <c r="G1352" s="447"/>
    </row>
    <row r="1353" spans="1:7">
      <c r="A1353" s="67"/>
      <c r="B1353" s="67"/>
      <c r="C1353" s="67"/>
      <c r="D1353" s="15"/>
      <c r="E1353" s="313"/>
      <c r="F1353" s="289"/>
      <c r="G1353" s="447"/>
    </row>
    <row r="1354" spans="1:7">
      <c r="A1354" s="67"/>
      <c r="B1354" s="67"/>
      <c r="C1354" s="67"/>
      <c r="D1354" s="15"/>
      <c r="E1354" s="313"/>
      <c r="F1354" s="289"/>
      <c r="G1354" s="447"/>
    </row>
    <row r="1355" spans="1:7">
      <c r="A1355" s="67"/>
      <c r="B1355" s="67"/>
      <c r="C1355" s="67"/>
      <c r="D1355" s="15"/>
      <c r="E1355" s="313"/>
      <c r="F1355" s="289"/>
      <c r="G1355" s="447"/>
    </row>
    <row r="1356" spans="1:7">
      <c r="A1356" s="67"/>
      <c r="B1356" s="67"/>
      <c r="C1356" s="67"/>
      <c r="D1356" s="15"/>
      <c r="E1356" s="313"/>
      <c r="F1356" s="289"/>
      <c r="G1356" s="447"/>
    </row>
    <row r="1357" spans="1:7">
      <c r="A1357" s="67"/>
      <c r="B1357" s="67"/>
      <c r="C1357" s="67"/>
      <c r="D1357" s="15"/>
      <c r="E1357" s="313"/>
      <c r="F1357" s="289"/>
      <c r="G1357" s="447"/>
    </row>
    <row r="1358" spans="1:7">
      <c r="A1358" s="67"/>
      <c r="B1358" s="67"/>
      <c r="C1358" s="67"/>
      <c r="D1358" s="15"/>
      <c r="E1358" s="313"/>
      <c r="F1358" s="289"/>
      <c r="G1358" s="447"/>
    </row>
    <row r="1359" spans="1:7">
      <c r="A1359" s="67"/>
      <c r="B1359" s="67"/>
      <c r="C1359" s="67"/>
      <c r="D1359" s="15"/>
      <c r="E1359" s="313"/>
      <c r="F1359" s="289"/>
      <c r="G1359" s="447"/>
    </row>
    <row r="1360" spans="1:7">
      <c r="A1360" s="67"/>
      <c r="B1360" s="67"/>
      <c r="C1360" s="67"/>
      <c r="D1360" s="15"/>
      <c r="E1360" s="313"/>
      <c r="F1360" s="289"/>
      <c r="G1360" s="447"/>
    </row>
    <row r="1361" spans="1:7">
      <c r="A1361" s="67"/>
      <c r="B1361" s="67"/>
      <c r="C1361" s="67"/>
      <c r="D1361" s="15"/>
      <c r="E1361" s="313"/>
      <c r="F1361" s="289"/>
      <c r="G1361" s="447"/>
    </row>
    <row r="1362" spans="1:7">
      <c r="A1362" s="67"/>
      <c r="B1362" s="67"/>
      <c r="C1362" s="67"/>
      <c r="D1362" s="15"/>
      <c r="E1362" s="313"/>
      <c r="F1362" s="289"/>
      <c r="G1362" s="447"/>
    </row>
    <row r="1363" spans="1:7">
      <c r="A1363" s="67"/>
      <c r="B1363" s="67"/>
      <c r="C1363" s="67"/>
      <c r="D1363" s="15"/>
      <c r="E1363" s="313"/>
      <c r="F1363" s="289"/>
      <c r="G1363" s="447"/>
    </row>
    <row r="1364" spans="1:7">
      <c r="A1364" s="67"/>
      <c r="B1364" s="67"/>
      <c r="C1364" s="67"/>
      <c r="D1364" s="15"/>
      <c r="E1364" s="313"/>
      <c r="F1364" s="289"/>
      <c r="G1364" s="447"/>
    </row>
    <row r="1365" spans="1:7">
      <c r="A1365" s="67"/>
      <c r="B1365" s="67"/>
      <c r="C1365" s="67"/>
      <c r="D1365" s="15"/>
      <c r="E1365" s="313"/>
      <c r="F1365" s="289"/>
      <c r="G1365" s="447"/>
    </row>
    <row r="1366" spans="1:7">
      <c r="A1366" s="67"/>
      <c r="B1366" s="67"/>
      <c r="C1366" s="67"/>
      <c r="D1366" s="15"/>
      <c r="E1366" s="313"/>
      <c r="F1366" s="289"/>
      <c r="G1366" s="447"/>
    </row>
    <row r="1367" spans="1:7">
      <c r="A1367" s="67"/>
      <c r="B1367" s="67"/>
      <c r="C1367" s="67"/>
      <c r="D1367" s="15"/>
      <c r="E1367" s="313"/>
      <c r="F1367" s="289"/>
      <c r="G1367" s="447"/>
    </row>
    <row r="1368" spans="1:7">
      <c r="A1368" s="67"/>
      <c r="B1368" s="67"/>
      <c r="C1368" s="67"/>
      <c r="D1368" s="15"/>
      <c r="E1368" s="313"/>
      <c r="F1368" s="289"/>
      <c r="G1368" s="447"/>
    </row>
    <row r="1369" spans="1:7">
      <c r="A1369" s="67"/>
      <c r="B1369" s="67"/>
      <c r="C1369" s="67"/>
      <c r="D1369" s="15"/>
      <c r="E1369" s="313"/>
      <c r="F1369" s="289"/>
      <c r="G1369" s="447"/>
    </row>
    <row r="1370" spans="1:7">
      <c r="A1370" s="67"/>
      <c r="B1370" s="67"/>
      <c r="C1370" s="67"/>
      <c r="D1370" s="15"/>
      <c r="E1370" s="313"/>
      <c r="F1370" s="289"/>
      <c r="G1370" s="447"/>
    </row>
    <row r="1371" spans="1:7">
      <c r="A1371" s="67"/>
      <c r="B1371" s="67"/>
      <c r="C1371" s="67"/>
      <c r="D1371" s="15"/>
      <c r="E1371" s="313"/>
      <c r="F1371" s="289"/>
      <c r="G1371" s="447"/>
    </row>
    <row r="1372" spans="1:7">
      <c r="A1372" s="67"/>
      <c r="B1372" s="67"/>
      <c r="C1372" s="67"/>
      <c r="D1372" s="15"/>
      <c r="E1372" s="313"/>
      <c r="F1372" s="289"/>
      <c r="G1372" s="447"/>
    </row>
    <row r="1373" spans="1:7">
      <c r="A1373" s="67"/>
      <c r="B1373" s="67"/>
      <c r="C1373" s="67"/>
      <c r="D1373" s="15"/>
      <c r="E1373" s="313"/>
      <c r="F1373" s="289"/>
      <c r="G1373" s="447"/>
    </row>
    <row r="1374" spans="1:7">
      <c r="A1374" s="67"/>
      <c r="B1374" s="67"/>
      <c r="C1374" s="67"/>
      <c r="D1374" s="15"/>
      <c r="E1374" s="313"/>
      <c r="F1374" s="289"/>
      <c r="G1374" s="447"/>
    </row>
    <row r="1375" spans="1:7">
      <c r="A1375" s="67"/>
      <c r="B1375" s="67"/>
      <c r="C1375" s="67"/>
      <c r="D1375" s="15"/>
      <c r="E1375" s="313"/>
      <c r="F1375" s="289"/>
      <c r="G1375" s="447"/>
    </row>
    <row r="1376" spans="1:7">
      <c r="A1376" s="67"/>
      <c r="B1376" s="67"/>
      <c r="C1376" s="67"/>
      <c r="D1376" s="15"/>
      <c r="E1376" s="313"/>
      <c r="F1376" s="289"/>
      <c r="G1376" s="447"/>
    </row>
    <row r="1377" spans="1:7">
      <c r="A1377" s="67"/>
      <c r="B1377" s="67"/>
      <c r="C1377" s="67"/>
      <c r="D1377" s="15"/>
      <c r="E1377" s="313"/>
      <c r="F1377" s="289"/>
      <c r="G1377" s="447"/>
    </row>
    <row r="1378" spans="1:7">
      <c r="A1378" s="67"/>
      <c r="B1378" s="67"/>
      <c r="C1378" s="67"/>
      <c r="D1378" s="15"/>
      <c r="E1378" s="313"/>
      <c r="F1378" s="289"/>
      <c r="G1378" s="447"/>
    </row>
    <row r="1379" spans="1:7">
      <c r="A1379" s="67"/>
      <c r="B1379" s="67"/>
      <c r="C1379" s="67"/>
      <c r="D1379" s="15"/>
      <c r="E1379" s="313"/>
      <c r="F1379" s="289"/>
      <c r="G1379" s="447"/>
    </row>
    <row r="1380" spans="1:7">
      <c r="A1380" s="67"/>
      <c r="B1380" s="67"/>
      <c r="C1380" s="67"/>
      <c r="D1380" s="15"/>
      <c r="E1380" s="313"/>
      <c r="F1380" s="289"/>
      <c r="G1380" s="447"/>
    </row>
    <row r="1381" spans="1:7">
      <c r="A1381" s="67"/>
      <c r="B1381" s="67"/>
      <c r="C1381" s="67"/>
      <c r="D1381" s="15"/>
      <c r="E1381" s="313"/>
      <c r="F1381" s="289"/>
      <c r="G1381" s="447"/>
    </row>
    <row r="1382" spans="1:7">
      <c r="A1382" s="67"/>
      <c r="B1382" s="67"/>
      <c r="C1382" s="67"/>
      <c r="D1382" s="15"/>
      <c r="E1382" s="313"/>
      <c r="F1382" s="289"/>
      <c r="G1382" s="447"/>
    </row>
    <row r="1383" spans="1:7">
      <c r="A1383" s="67"/>
      <c r="B1383" s="67"/>
      <c r="C1383" s="67"/>
      <c r="D1383" s="15"/>
      <c r="E1383" s="313"/>
      <c r="F1383" s="289"/>
      <c r="G1383" s="447"/>
    </row>
    <row r="1384" spans="1:7">
      <c r="A1384" s="67"/>
      <c r="B1384" s="67"/>
      <c r="C1384" s="67"/>
      <c r="D1384" s="15"/>
      <c r="E1384" s="313"/>
      <c r="F1384" s="289"/>
      <c r="G1384" s="447"/>
    </row>
    <row r="1385" spans="1:7">
      <c r="A1385" s="67"/>
      <c r="B1385" s="67"/>
      <c r="C1385" s="67"/>
      <c r="D1385" s="15"/>
      <c r="E1385" s="313"/>
      <c r="F1385" s="289"/>
      <c r="G1385" s="447"/>
    </row>
    <row r="1386" spans="1:7">
      <c r="A1386" s="67"/>
      <c r="B1386" s="67"/>
      <c r="C1386" s="67"/>
      <c r="D1386" s="15"/>
      <c r="E1386" s="313"/>
      <c r="F1386" s="289"/>
      <c r="G1386" s="447"/>
    </row>
    <row r="1387" spans="1:7">
      <c r="A1387" s="67"/>
      <c r="B1387" s="67"/>
      <c r="C1387" s="67"/>
      <c r="D1387" s="15"/>
      <c r="E1387" s="313"/>
      <c r="F1387" s="289"/>
      <c r="G1387" s="447"/>
    </row>
    <row r="1388" spans="1:7">
      <c r="A1388" s="67"/>
      <c r="B1388" s="67"/>
      <c r="C1388" s="67"/>
      <c r="D1388" s="15"/>
      <c r="E1388" s="313"/>
      <c r="F1388" s="289"/>
      <c r="G1388" s="447"/>
    </row>
    <row r="1389" spans="1:7">
      <c r="A1389" s="67"/>
      <c r="B1389" s="67"/>
      <c r="C1389" s="67"/>
      <c r="D1389" s="15"/>
      <c r="E1389" s="313"/>
      <c r="F1389" s="289"/>
      <c r="G1389" s="447"/>
    </row>
    <row r="1390" spans="1:7">
      <c r="A1390" s="67"/>
      <c r="B1390" s="67"/>
      <c r="C1390" s="67"/>
      <c r="D1390" s="15"/>
      <c r="E1390" s="313"/>
      <c r="F1390" s="289"/>
      <c r="G1390" s="447"/>
    </row>
    <row r="1391" spans="1:7">
      <c r="A1391" s="67"/>
      <c r="B1391" s="67"/>
      <c r="C1391" s="67"/>
      <c r="D1391" s="15"/>
      <c r="E1391" s="313"/>
      <c r="F1391" s="289"/>
      <c r="G1391" s="447"/>
    </row>
    <row r="1392" spans="1:7">
      <c r="A1392" s="67"/>
      <c r="B1392" s="67"/>
      <c r="C1392" s="67"/>
      <c r="D1392" s="15"/>
      <c r="E1392" s="313"/>
      <c r="F1392" s="289"/>
      <c r="G1392" s="447"/>
    </row>
    <row r="1393" spans="1:7">
      <c r="A1393" s="67"/>
      <c r="B1393" s="67"/>
      <c r="C1393" s="67"/>
      <c r="D1393" s="15"/>
      <c r="E1393" s="313"/>
      <c r="F1393" s="289"/>
      <c r="G1393" s="447"/>
    </row>
    <row r="1394" spans="1:7">
      <c r="A1394" s="67"/>
      <c r="B1394" s="67"/>
      <c r="C1394" s="67"/>
      <c r="D1394" s="15"/>
      <c r="E1394" s="313"/>
      <c r="F1394" s="289"/>
      <c r="G1394" s="447"/>
    </row>
    <row r="1395" spans="1:7">
      <c r="A1395" s="67"/>
      <c r="B1395" s="67"/>
      <c r="C1395" s="67"/>
      <c r="D1395" s="15"/>
      <c r="E1395" s="313"/>
      <c r="F1395" s="289"/>
      <c r="G1395" s="447"/>
    </row>
    <row r="1396" spans="1:7">
      <c r="A1396" s="67"/>
      <c r="B1396" s="67"/>
      <c r="C1396" s="67"/>
      <c r="D1396" s="15"/>
      <c r="E1396" s="313"/>
      <c r="F1396" s="289"/>
      <c r="G1396" s="447"/>
    </row>
    <row r="1397" spans="1:7">
      <c r="A1397" s="67"/>
      <c r="B1397" s="67"/>
      <c r="C1397" s="67"/>
      <c r="D1397" s="15"/>
      <c r="E1397" s="313"/>
      <c r="F1397" s="289"/>
      <c r="G1397" s="447"/>
    </row>
    <row r="1398" spans="1:7">
      <c r="A1398" s="67"/>
      <c r="B1398" s="67"/>
      <c r="C1398" s="67"/>
      <c r="D1398" s="15"/>
      <c r="E1398" s="313"/>
      <c r="F1398" s="289"/>
      <c r="G1398" s="447"/>
    </row>
    <row r="1399" spans="1:7">
      <c r="A1399" s="67"/>
      <c r="B1399" s="67"/>
      <c r="C1399" s="67"/>
      <c r="D1399" s="15"/>
      <c r="E1399" s="313"/>
      <c r="F1399" s="289"/>
      <c r="G1399" s="447"/>
    </row>
    <row r="1400" spans="1:7">
      <c r="A1400" s="67"/>
      <c r="B1400" s="67"/>
      <c r="C1400" s="67"/>
      <c r="D1400" s="15"/>
      <c r="E1400" s="313"/>
      <c r="F1400" s="289"/>
      <c r="G1400" s="447"/>
    </row>
    <row r="1401" spans="1:7">
      <c r="A1401" s="67"/>
      <c r="B1401" s="67"/>
      <c r="C1401" s="67"/>
      <c r="D1401" s="15"/>
      <c r="E1401" s="313"/>
      <c r="F1401" s="289"/>
      <c r="G1401" s="447"/>
    </row>
    <row r="1402" spans="1:7">
      <c r="A1402" s="67"/>
      <c r="B1402" s="67"/>
      <c r="C1402" s="67"/>
      <c r="D1402" s="15"/>
      <c r="E1402" s="313"/>
      <c r="F1402" s="289"/>
      <c r="G1402" s="447"/>
    </row>
    <row r="1403" spans="1:7">
      <c r="A1403" s="67"/>
      <c r="B1403" s="67"/>
      <c r="C1403" s="67"/>
      <c r="D1403" s="15"/>
      <c r="E1403" s="313"/>
      <c r="F1403" s="289"/>
      <c r="G1403" s="447"/>
    </row>
    <row r="1404" spans="1:7">
      <c r="A1404" s="67"/>
      <c r="B1404" s="67"/>
      <c r="C1404" s="67"/>
      <c r="D1404" s="15"/>
      <c r="E1404" s="313"/>
      <c r="F1404" s="289"/>
      <c r="G1404" s="447"/>
    </row>
    <row r="1405" spans="1:7">
      <c r="A1405" s="67"/>
      <c r="B1405" s="67"/>
      <c r="C1405" s="67"/>
      <c r="D1405" s="15"/>
      <c r="E1405" s="313"/>
      <c r="F1405" s="289"/>
      <c r="G1405" s="447"/>
    </row>
    <row r="1406" spans="1:7">
      <c r="A1406" s="67"/>
      <c r="B1406" s="67"/>
      <c r="C1406" s="67"/>
      <c r="D1406" s="15"/>
      <c r="E1406" s="313"/>
      <c r="F1406" s="289"/>
      <c r="G1406" s="447"/>
    </row>
    <row r="1407" spans="1:7">
      <c r="A1407" s="67"/>
      <c r="B1407" s="67"/>
      <c r="C1407" s="67"/>
      <c r="D1407" s="15"/>
      <c r="E1407" s="313"/>
      <c r="F1407" s="289"/>
      <c r="G1407" s="447"/>
    </row>
    <row r="1408" spans="1:7">
      <c r="A1408" s="67"/>
      <c r="B1408" s="67"/>
      <c r="C1408" s="67"/>
      <c r="D1408" s="15"/>
      <c r="E1408" s="313"/>
      <c r="F1408" s="289"/>
      <c r="G1408" s="447"/>
    </row>
    <row r="1409" spans="1:7">
      <c r="A1409" s="67"/>
      <c r="B1409" s="67"/>
      <c r="C1409" s="67"/>
      <c r="D1409" s="15"/>
      <c r="E1409" s="313"/>
      <c r="F1409" s="289"/>
      <c r="G1409" s="447"/>
    </row>
    <row r="1410" spans="1:7">
      <c r="A1410" s="67"/>
      <c r="B1410" s="67"/>
      <c r="C1410" s="67"/>
      <c r="D1410" s="15"/>
      <c r="E1410" s="313"/>
      <c r="F1410" s="289"/>
      <c r="G1410" s="447"/>
    </row>
    <row r="1411" spans="1:7">
      <c r="A1411" s="67"/>
      <c r="B1411" s="67"/>
      <c r="C1411" s="67"/>
      <c r="D1411" s="15"/>
      <c r="E1411" s="313"/>
      <c r="F1411" s="289"/>
      <c r="G1411" s="447"/>
    </row>
    <row r="1412" spans="1:7">
      <c r="A1412" s="67"/>
      <c r="B1412" s="67"/>
      <c r="C1412" s="67"/>
      <c r="D1412" s="15"/>
      <c r="E1412" s="313"/>
      <c r="F1412" s="289"/>
      <c r="G1412" s="447"/>
    </row>
    <row r="1413" spans="1:7">
      <c r="A1413" s="67"/>
      <c r="B1413" s="67"/>
      <c r="C1413" s="67"/>
      <c r="D1413" s="15"/>
      <c r="E1413" s="313"/>
      <c r="F1413" s="289"/>
      <c r="G1413" s="447"/>
    </row>
    <row r="1414" spans="1:7">
      <c r="A1414" s="67"/>
      <c r="B1414" s="67"/>
      <c r="C1414" s="67"/>
      <c r="D1414" s="15"/>
      <c r="E1414" s="313"/>
      <c r="F1414" s="289"/>
      <c r="G1414" s="447"/>
    </row>
    <row r="1415" spans="1:7">
      <c r="A1415" s="67"/>
      <c r="B1415" s="67"/>
      <c r="C1415" s="67"/>
      <c r="D1415" s="15"/>
      <c r="E1415" s="313"/>
      <c r="F1415" s="289"/>
      <c r="G1415" s="447"/>
    </row>
    <row r="1416" spans="1:7">
      <c r="A1416" s="67"/>
      <c r="B1416" s="67"/>
      <c r="C1416" s="67"/>
      <c r="D1416" s="15"/>
      <c r="E1416" s="313"/>
      <c r="F1416" s="289"/>
      <c r="G1416" s="447"/>
    </row>
    <row r="1417" spans="1:7">
      <c r="A1417" s="67"/>
      <c r="B1417" s="67"/>
      <c r="C1417" s="67"/>
      <c r="D1417" s="15"/>
      <c r="E1417" s="313"/>
      <c r="F1417" s="289"/>
      <c r="G1417" s="447"/>
    </row>
    <row r="1418" spans="1:7">
      <c r="A1418" s="67"/>
      <c r="B1418" s="67"/>
      <c r="C1418" s="67"/>
      <c r="D1418" s="15"/>
      <c r="E1418" s="313"/>
      <c r="F1418" s="289"/>
      <c r="G1418" s="447"/>
    </row>
    <row r="1419" spans="1:7">
      <c r="A1419" s="67"/>
      <c r="B1419" s="67"/>
      <c r="C1419" s="67"/>
      <c r="D1419" s="15"/>
      <c r="E1419" s="313"/>
      <c r="F1419" s="289"/>
      <c r="G1419" s="447"/>
    </row>
    <row r="1420" spans="1:7">
      <c r="A1420" s="67"/>
      <c r="B1420" s="67"/>
      <c r="C1420" s="67"/>
      <c r="D1420" s="15"/>
      <c r="E1420" s="313"/>
      <c r="F1420" s="289"/>
      <c r="G1420" s="447"/>
    </row>
    <row r="1421" spans="1:7">
      <c r="A1421" s="67"/>
      <c r="B1421" s="67"/>
      <c r="C1421" s="67"/>
      <c r="D1421" s="15"/>
      <c r="E1421" s="313"/>
      <c r="F1421" s="289"/>
      <c r="G1421" s="447"/>
    </row>
    <row r="1422" spans="1:7">
      <c r="A1422" s="67"/>
      <c r="B1422" s="67"/>
      <c r="C1422" s="67"/>
      <c r="D1422" s="15"/>
      <c r="E1422" s="313"/>
      <c r="F1422" s="289"/>
      <c r="G1422" s="447"/>
    </row>
    <row r="1423" spans="1:7">
      <c r="A1423" s="67"/>
      <c r="B1423" s="67"/>
      <c r="C1423" s="67"/>
      <c r="D1423" s="15"/>
      <c r="E1423" s="313"/>
      <c r="F1423" s="289"/>
      <c r="G1423" s="447"/>
    </row>
    <row r="1424" spans="1:7">
      <c r="A1424" s="67"/>
      <c r="B1424" s="67"/>
      <c r="C1424" s="67"/>
      <c r="D1424" s="15"/>
      <c r="E1424" s="313"/>
      <c r="F1424" s="289"/>
      <c r="G1424" s="447"/>
    </row>
    <row r="1425" spans="1:7">
      <c r="A1425" s="67"/>
      <c r="B1425" s="67"/>
      <c r="C1425" s="67"/>
      <c r="D1425" s="15"/>
      <c r="E1425" s="313"/>
      <c r="F1425" s="289"/>
      <c r="G1425" s="447"/>
    </row>
    <row r="1426" spans="1:7">
      <c r="A1426" s="67"/>
      <c r="B1426" s="67"/>
      <c r="C1426" s="67"/>
      <c r="D1426" s="15"/>
      <c r="E1426" s="313"/>
      <c r="F1426" s="289"/>
      <c r="G1426" s="447"/>
    </row>
    <row r="1427" spans="1:7">
      <c r="A1427" s="67"/>
      <c r="B1427" s="67"/>
      <c r="C1427" s="67"/>
      <c r="D1427" s="15"/>
      <c r="E1427" s="313"/>
      <c r="F1427" s="289"/>
      <c r="G1427" s="447"/>
    </row>
    <row r="1428" spans="1:7">
      <c r="A1428" s="67"/>
      <c r="B1428" s="67"/>
      <c r="C1428" s="67"/>
      <c r="D1428" s="15"/>
      <c r="E1428" s="313"/>
      <c r="F1428" s="289"/>
      <c r="G1428" s="447"/>
    </row>
    <row r="1429" spans="1:7">
      <c r="A1429" s="67"/>
      <c r="B1429" s="67"/>
      <c r="C1429" s="67"/>
      <c r="D1429" s="15"/>
      <c r="E1429" s="313"/>
      <c r="F1429" s="289"/>
      <c r="G1429" s="447"/>
    </row>
    <row r="1430" spans="1:7">
      <c r="A1430" s="67"/>
      <c r="B1430" s="67"/>
      <c r="C1430" s="67"/>
      <c r="D1430" s="15"/>
      <c r="E1430" s="313"/>
      <c r="F1430" s="289"/>
      <c r="G1430" s="447"/>
    </row>
    <row r="1431" spans="1:7">
      <c r="A1431" s="67"/>
      <c r="B1431" s="67"/>
      <c r="C1431" s="67"/>
      <c r="D1431" s="15"/>
      <c r="E1431" s="313"/>
      <c r="F1431" s="289"/>
      <c r="G1431" s="447"/>
    </row>
    <row r="1432" spans="1:7">
      <c r="A1432" s="67"/>
      <c r="B1432" s="67"/>
      <c r="C1432" s="67"/>
      <c r="D1432" s="15"/>
      <c r="E1432" s="313"/>
      <c r="F1432" s="289"/>
      <c r="G1432" s="447"/>
    </row>
    <row r="1433" spans="1:7">
      <c r="A1433" s="67"/>
      <c r="B1433" s="67"/>
      <c r="C1433" s="67"/>
      <c r="D1433" s="15"/>
      <c r="E1433" s="313"/>
      <c r="F1433" s="289"/>
      <c r="G1433" s="447"/>
    </row>
    <row r="1434" spans="1:7">
      <c r="A1434" s="67"/>
      <c r="B1434" s="67"/>
      <c r="C1434" s="67"/>
      <c r="D1434" s="15"/>
      <c r="E1434" s="313"/>
      <c r="F1434" s="289"/>
      <c r="G1434" s="447"/>
    </row>
    <row r="1435" spans="1:7">
      <c r="A1435" s="67"/>
      <c r="B1435" s="67"/>
      <c r="C1435" s="67"/>
      <c r="D1435" s="15"/>
      <c r="E1435" s="313"/>
      <c r="F1435" s="289"/>
      <c r="G1435" s="447"/>
    </row>
    <row r="1436" spans="1:7">
      <c r="A1436" s="67"/>
      <c r="B1436" s="67"/>
      <c r="C1436" s="67"/>
      <c r="D1436" s="15"/>
      <c r="E1436" s="313"/>
      <c r="F1436" s="289"/>
      <c r="G1436" s="447"/>
    </row>
    <row r="1437" spans="1:7">
      <c r="A1437" s="67"/>
      <c r="B1437" s="67"/>
      <c r="C1437" s="67"/>
      <c r="D1437" s="15"/>
      <c r="E1437" s="313"/>
      <c r="F1437" s="289"/>
      <c r="G1437" s="447"/>
    </row>
    <row r="1438" spans="1:7">
      <c r="A1438" s="67"/>
      <c r="B1438" s="67"/>
      <c r="C1438" s="67"/>
      <c r="D1438" s="15"/>
      <c r="E1438" s="313"/>
      <c r="F1438" s="289"/>
      <c r="G1438" s="447"/>
    </row>
    <row r="1439" spans="1:7">
      <c r="A1439" s="67"/>
      <c r="B1439" s="67"/>
      <c r="C1439" s="67"/>
      <c r="D1439" s="15"/>
      <c r="E1439" s="313"/>
      <c r="F1439" s="289"/>
      <c r="G1439" s="447"/>
    </row>
    <row r="1440" spans="1:7">
      <c r="A1440" s="67"/>
      <c r="B1440" s="67"/>
      <c r="C1440" s="67"/>
      <c r="D1440" s="15"/>
      <c r="E1440" s="313"/>
      <c r="F1440" s="289"/>
      <c r="G1440" s="447"/>
    </row>
    <row r="1441" spans="1:7">
      <c r="A1441" s="67"/>
      <c r="B1441" s="67"/>
      <c r="C1441" s="67"/>
      <c r="D1441" s="15"/>
      <c r="E1441" s="313"/>
      <c r="F1441" s="289"/>
      <c r="G1441" s="447"/>
    </row>
    <row r="1442" spans="1:7">
      <c r="A1442" s="67"/>
      <c r="B1442" s="67"/>
      <c r="C1442" s="67"/>
      <c r="D1442" s="15"/>
      <c r="E1442" s="313"/>
      <c r="F1442" s="289"/>
      <c r="G1442" s="447"/>
    </row>
    <row r="1443" spans="1:7">
      <c r="A1443" s="67"/>
      <c r="B1443" s="67"/>
      <c r="C1443" s="67"/>
      <c r="D1443" s="15"/>
      <c r="E1443" s="313"/>
      <c r="F1443" s="289"/>
      <c r="G1443" s="447"/>
    </row>
    <row r="1444" spans="1:7">
      <c r="A1444" s="67"/>
      <c r="B1444" s="67"/>
      <c r="C1444" s="67"/>
      <c r="D1444" s="15"/>
      <c r="E1444" s="313"/>
      <c r="F1444" s="289"/>
      <c r="G1444" s="447"/>
    </row>
    <row r="1445" spans="1:7">
      <c r="A1445" s="67"/>
      <c r="B1445" s="67"/>
      <c r="C1445" s="67"/>
      <c r="D1445" s="15"/>
      <c r="E1445" s="313"/>
      <c r="F1445" s="289"/>
      <c r="G1445" s="447"/>
    </row>
    <row r="1446" spans="1:7">
      <c r="A1446" s="67"/>
      <c r="B1446" s="67"/>
      <c r="C1446" s="67"/>
      <c r="D1446" s="15"/>
      <c r="E1446" s="313"/>
      <c r="F1446" s="289"/>
      <c r="G1446" s="447"/>
    </row>
    <row r="1447" spans="1:7">
      <c r="A1447" s="67"/>
      <c r="B1447" s="67"/>
      <c r="C1447" s="67"/>
      <c r="D1447" s="15"/>
      <c r="E1447" s="313"/>
      <c r="F1447" s="289"/>
      <c r="G1447" s="447"/>
    </row>
    <row r="1448" spans="1:7">
      <c r="A1448" s="67"/>
      <c r="B1448" s="67"/>
      <c r="C1448" s="67"/>
      <c r="D1448" s="15"/>
      <c r="E1448" s="313"/>
      <c r="F1448" s="289"/>
      <c r="G1448" s="447"/>
    </row>
    <row r="1449" spans="1:7">
      <c r="A1449" s="67"/>
      <c r="B1449" s="67"/>
      <c r="C1449" s="67"/>
      <c r="D1449" s="15"/>
      <c r="E1449" s="313"/>
      <c r="F1449" s="289"/>
      <c r="G1449" s="447"/>
    </row>
    <row r="1450" spans="1:7">
      <c r="A1450" s="67"/>
      <c r="B1450" s="67"/>
      <c r="C1450" s="67"/>
      <c r="D1450" s="15"/>
      <c r="E1450" s="313"/>
      <c r="F1450" s="289"/>
      <c r="G1450" s="447"/>
    </row>
    <row r="1451" spans="1:7">
      <c r="A1451" s="67"/>
      <c r="B1451" s="67"/>
      <c r="C1451" s="67"/>
      <c r="D1451" s="15"/>
      <c r="E1451" s="313"/>
      <c r="F1451" s="289"/>
      <c r="G1451" s="447"/>
    </row>
    <row r="1452" spans="1:7">
      <c r="A1452" s="67"/>
      <c r="B1452" s="67"/>
      <c r="C1452" s="67"/>
      <c r="D1452" s="15"/>
      <c r="E1452" s="313"/>
      <c r="F1452" s="289"/>
      <c r="G1452" s="447"/>
    </row>
    <row r="1453" spans="1:7">
      <c r="A1453" s="67"/>
      <c r="B1453" s="67"/>
      <c r="C1453" s="67"/>
      <c r="D1453" s="15"/>
      <c r="E1453" s="313"/>
      <c r="F1453" s="289"/>
      <c r="G1453" s="447"/>
    </row>
    <row r="1454" spans="1:7">
      <c r="A1454" s="67"/>
      <c r="B1454" s="67"/>
      <c r="C1454" s="67"/>
      <c r="D1454" s="15"/>
      <c r="E1454" s="313"/>
      <c r="F1454" s="289"/>
      <c r="G1454" s="447"/>
    </row>
    <row r="1455" spans="1:7">
      <c r="A1455" s="67"/>
      <c r="B1455" s="67"/>
      <c r="C1455" s="67"/>
      <c r="D1455" s="15"/>
      <c r="E1455" s="313"/>
      <c r="F1455" s="289"/>
      <c r="G1455" s="447"/>
    </row>
    <row r="1456" spans="1:7">
      <c r="A1456" s="67"/>
      <c r="B1456" s="67"/>
      <c r="C1456" s="67"/>
      <c r="D1456" s="15"/>
      <c r="E1456" s="313"/>
      <c r="F1456" s="289"/>
      <c r="G1456" s="447"/>
    </row>
    <row r="1457" spans="1:7">
      <c r="A1457" s="67"/>
      <c r="B1457" s="67"/>
      <c r="C1457" s="67"/>
      <c r="D1457" s="15"/>
      <c r="E1457" s="313"/>
      <c r="F1457" s="289"/>
      <c r="G1457" s="447"/>
    </row>
    <row r="1458" spans="1:7">
      <c r="A1458" s="67"/>
      <c r="B1458" s="67"/>
      <c r="C1458" s="67"/>
      <c r="D1458" s="15"/>
      <c r="E1458" s="313"/>
      <c r="F1458" s="289"/>
      <c r="G1458" s="447"/>
    </row>
    <row r="1459" spans="1:7">
      <c r="A1459" s="67"/>
      <c r="B1459" s="67"/>
      <c r="C1459" s="67"/>
      <c r="D1459" s="15"/>
      <c r="E1459" s="313"/>
      <c r="F1459" s="289"/>
      <c r="G1459" s="447"/>
    </row>
    <row r="1460" spans="1:7">
      <c r="A1460" s="67"/>
      <c r="B1460" s="67"/>
      <c r="C1460" s="67"/>
      <c r="D1460" s="15"/>
      <c r="E1460" s="313"/>
      <c r="F1460" s="289"/>
      <c r="G1460" s="447"/>
    </row>
    <row r="1461" spans="1:7">
      <c r="A1461" s="67"/>
      <c r="B1461" s="67"/>
      <c r="C1461" s="67"/>
      <c r="D1461" s="15"/>
      <c r="E1461" s="313"/>
      <c r="F1461" s="289"/>
      <c r="G1461" s="447"/>
    </row>
    <row r="1462" spans="1:7">
      <c r="A1462" s="67"/>
      <c r="B1462" s="67"/>
      <c r="C1462" s="67"/>
      <c r="D1462" s="15"/>
      <c r="E1462" s="313"/>
      <c r="F1462" s="289"/>
      <c r="G1462" s="447"/>
    </row>
    <row r="1463" spans="1:7">
      <c r="A1463" s="67"/>
      <c r="B1463" s="67"/>
      <c r="C1463" s="67"/>
      <c r="D1463" s="15"/>
      <c r="E1463" s="313"/>
      <c r="F1463" s="289"/>
      <c r="G1463" s="447"/>
    </row>
    <row r="1464" spans="1:7">
      <c r="A1464" s="67"/>
      <c r="B1464" s="67"/>
      <c r="C1464" s="67"/>
      <c r="D1464" s="15"/>
      <c r="E1464" s="313"/>
      <c r="F1464" s="289"/>
      <c r="G1464" s="447"/>
    </row>
    <row r="1465" spans="1:7">
      <c r="A1465" s="67"/>
      <c r="B1465" s="67"/>
      <c r="C1465" s="67"/>
      <c r="D1465" s="15"/>
      <c r="E1465" s="313"/>
      <c r="F1465" s="289"/>
      <c r="G1465" s="447"/>
    </row>
    <row r="1466" spans="1:7">
      <c r="A1466" s="67"/>
      <c r="B1466" s="67"/>
      <c r="C1466" s="67"/>
      <c r="D1466" s="15"/>
      <c r="E1466" s="313"/>
      <c r="F1466" s="289"/>
      <c r="G1466" s="447"/>
    </row>
    <row r="1467" spans="1:7">
      <c r="A1467" s="67"/>
      <c r="B1467" s="67"/>
      <c r="C1467" s="67"/>
      <c r="D1467" s="15"/>
      <c r="E1467" s="313"/>
      <c r="F1467" s="289"/>
      <c r="G1467" s="447"/>
    </row>
    <row r="1468" spans="1:7">
      <c r="A1468" s="67"/>
      <c r="B1468" s="67"/>
      <c r="C1468" s="67"/>
      <c r="D1468" s="15"/>
      <c r="E1468" s="313"/>
      <c r="F1468" s="289"/>
      <c r="G1468" s="447"/>
    </row>
    <row r="1469" spans="1:7">
      <c r="A1469" s="67"/>
      <c r="B1469" s="67"/>
      <c r="C1469" s="67"/>
      <c r="D1469" s="15"/>
      <c r="E1469" s="313"/>
      <c r="F1469" s="289"/>
      <c r="G1469" s="447"/>
    </row>
    <row r="1470" spans="1:7">
      <c r="A1470" s="67"/>
      <c r="B1470" s="67"/>
      <c r="C1470" s="67"/>
      <c r="D1470" s="15"/>
      <c r="E1470" s="313"/>
      <c r="F1470" s="289"/>
      <c r="G1470" s="447"/>
    </row>
    <row r="1471" spans="1:7">
      <c r="A1471" s="67"/>
      <c r="B1471" s="67"/>
      <c r="C1471" s="67"/>
      <c r="D1471" s="15"/>
      <c r="E1471" s="313"/>
      <c r="F1471" s="289"/>
      <c r="G1471" s="447"/>
    </row>
    <row r="1472" spans="1:7">
      <c r="A1472" s="67"/>
      <c r="B1472" s="67"/>
      <c r="C1472" s="67"/>
      <c r="D1472" s="15"/>
      <c r="E1472" s="313"/>
      <c r="F1472" s="289"/>
      <c r="G1472" s="447"/>
    </row>
    <row r="1473" spans="1:7">
      <c r="A1473" s="67"/>
      <c r="B1473" s="67"/>
      <c r="C1473" s="67"/>
      <c r="D1473" s="15"/>
      <c r="E1473" s="313"/>
      <c r="F1473" s="289"/>
      <c r="G1473" s="447"/>
    </row>
    <row r="1474" spans="1:7">
      <c r="A1474" s="67"/>
      <c r="B1474" s="67"/>
      <c r="C1474" s="67"/>
      <c r="D1474" s="15"/>
      <c r="E1474" s="313"/>
      <c r="F1474" s="289"/>
      <c r="G1474" s="447"/>
    </row>
    <row r="1475" spans="1:7">
      <c r="A1475" s="67"/>
      <c r="B1475" s="67"/>
      <c r="C1475" s="67"/>
      <c r="D1475" s="15"/>
      <c r="E1475" s="313"/>
      <c r="F1475" s="289"/>
      <c r="G1475" s="447"/>
    </row>
    <row r="1476" spans="1:7">
      <c r="A1476" s="67"/>
      <c r="B1476" s="67"/>
      <c r="C1476" s="67"/>
      <c r="D1476" s="15"/>
      <c r="E1476" s="313"/>
      <c r="F1476" s="289"/>
      <c r="G1476" s="447"/>
    </row>
    <row r="1477" spans="1:7">
      <c r="A1477" s="67"/>
      <c r="B1477" s="67"/>
      <c r="C1477" s="67"/>
      <c r="D1477" s="15"/>
      <c r="E1477" s="313"/>
      <c r="F1477" s="289"/>
      <c r="G1477" s="447"/>
    </row>
    <row r="1478" spans="1:7">
      <c r="A1478" s="67"/>
      <c r="B1478" s="67"/>
      <c r="C1478" s="67"/>
      <c r="D1478" s="15"/>
      <c r="E1478" s="313"/>
      <c r="F1478" s="289"/>
      <c r="G1478" s="447"/>
    </row>
    <row r="1479" spans="1:7">
      <c r="A1479" s="67"/>
      <c r="B1479" s="67"/>
      <c r="C1479" s="67"/>
      <c r="D1479" s="15"/>
      <c r="E1479" s="313"/>
      <c r="F1479" s="289"/>
      <c r="G1479" s="447"/>
    </row>
    <row r="1480" spans="1:7">
      <c r="A1480" s="67"/>
      <c r="B1480" s="67"/>
      <c r="C1480" s="67"/>
      <c r="D1480" s="15"/>
      <c r="E1480" s="313"/>
      <c r="F1480" s="289"/>
      <c r="G1480" s="447"/>
    </row>
    <row r="1481" spans="1:7">
      <c r="A1481" s="67"/>
      <c r="B1481" s="67"/>
      <c r="C1481" s="67"/>
      <c r="D1481" s="15"/>
      <c r="E1481" s="313"/>
      <c r="F1481" s="289"/>
      <c r="G1481" s="447"/>
    </row>
    <row r="1482" spans="1:7">
      <c r="A1482" s="67"/>
      <c r="B1482" s="67"/>
      <c r="C1482" s="67"/>
      <c r="D1482" s="15"/>
      <c r="E1482" s="313"/>
      <c r="F1482" s="289"/>
      <c r="G1482" s="447"/>
    </row>
    <row r="1483" spans="1:7">
      <c r="A1483" s="67"/>
      <c r="B1483" s="67"/>
      <c r="C1483" s="67"/>
      <c r="D1483" s="15"/>
      <c r="E1483" s="313"/>
      <c r="F1483" s="289"/>
      <c r="G1483" s="447"/>
    </row>
    <row r="1484" spans="1:7">
      <c r="A1484" s="67"/>
      <c r="B1484" s="67"/>
      <c r="C1484" s="67"/>
      <c r="D1484" s="15"/>
      <c r="E1484" s="313"/>
      <c r="F1484" s="289"/>
      <c r="G1484" s="447"/>
    </row>
    <row r="1485" spans="1:7">
      <c r="A1485" s="67"/>
      <c r="B1485" s="67"/>
      <c r="C1485" s="67"/>
      <c r="D1485" s="15"/>
      <c r="E1485" s="313"/>
      <c r="F1485" s="289"/>
      <c r="G1485" s="447"/>
    </row>
    <row r="1486" spans="1:7">
      <c r="A1486" s="67"/>
      <c r="B1486" s="67"/>
      <c r="C1486" s="67"/>
      <c r="D1486" s="15"/>
      <c r="E1486" s="313"/>
      <c r="F1486" s="289"/>
      <c r="G1486" s="447"/>
    </row>
    <row r="1487" spans="1:7">
      <c r="A1487" s="67"/>
      <c r="B1487" s="67"/>
      <c r="C1487" s="67"/>
      <c r="D1487" s="15"/>
      <c r="E1487" s="313"/>
      <c r="F1487" s="289"/>
      <c r="G1487" s="447"/>
    </row>
    <row r="1488" spans="1:7">
      <c r="A1488" s="67"/>
      <c r="B1488" s="67"/>
      <c r="C1488" s="67"/>
      <c r="D1488" s="15"/>
      <c r="E1488" s="313"/>
      <c r="F1488" s="289"/>
      <c r="G1488" s="447"/>
    </row>
    <row r="1489" spans="1:7">
      <c r="A1489" s="67"/>
      <c r="B1489" s="67"/>
      <c r="C1489" s="67"/>
      <c r="D1489" s="15"/>
      <c r="E1489" s="313"/>
      <c r="F1489" s="289"/>
      <c r="G1489" s="447"/>
    </row>
    <row r="1490" spans="1:7">
      <c r="A1490" s="67"/>
      <c r="B1490" s="67"/>
      <c r="C1490" s="67"/>
      <c r="D1490" s="15"/>
      <c r="E1490" s="313"/>
      <c r="F1490" s="289"/>
      <c r="G1490" s="447"/>
    </row>
    <row r="1491" spans="1:7">
      <c r="A1491" s="67"/>
      <c r="B1491" s="67"/>
      <c r="C1491" s="67"/>
      <c r="D1491" s="15"/>
      <c r="E1491" s="313"/>
      <c r="F1491" s="289"/>
      <c r="G1491" s="447"/>
    </row>
    <row r="1492" spans="1:7">
      <c r="A1492" s="67"/>
      <c r="B1492" s="67"/>
      <c r="C1492" s="67"/>
      <c r="D1492" s="15"/>
      <c r="E1492" s="313"/>
      <c r="F1492" s="289"/>
      <c r="G1492" s="447"/>
    </row>
    <row r="1493" spans="1:7">
      <c r="A1493" s="67"/>
      <c r="B1493" s="67"/>
      <c r="C1493" s="67"/>
      <c r="D1493" s="15"/>
      <c r="E1493" s="313"/>
      <c r="F1493" s="289"/>
      <c r="G1493" s="447"/>
    </row>
    <row r="1494" spans="1:7">
      <c r="A1494" s="67"/>
      <c r="B1494" s="67"/>
      <c r="C1494" s="67"/>
      <c r="D1494" s="15"/>
      <c r="E1494" s="313"/>
      <c r="F1494" s="289"/>
      <c r="G1494" s="447"/>
    </row>
    <row r="1495" spans="1:7">
      <c r="A1495" s="67"/>
      <c r="B1495" s="67"/>
      <c r="C1495" s="67"/>
      <c r="D1495" s="15"/>
      <c r="E1495" s="313"/>
      <c r="F1495" s="289"/>
      <c r="G1495" s="447"/>
    </row>
    <row r="1496" spans="1:7">
      <c r="A1496" s="67"/>
      <c r="B1496" s="67"/>
      <c r="C1496" s="67"/>
      <c r="D1496" s="15"/>
      <c r="E1496" s="313"/>
      <c r="F1496" s="289"/>
      <c r="G1496" s="447"/>
    </row>
    <row r="1497" spans="1:7">
      <c r="A1497" s="67"/>
      <c r="B1497" s="67"/>
      <c r="C1497" s="67"/>
      <c r="D1497" s="15"/>
      <c r="E1497" s="313"/>
      <c r="F1497" s="289"/>
      <c r="G1497" s="447"/>
    </row>
    <row r="1498" spans="1:7">
      <c r="A1498" s="67"/>
      <c r="B1498" s="67"/>
      <c r="C1498" s="67"/>
      <c r="D1498" s="15"/>
      <c r="E1498" s="313"/>
      <c r="F1498" s="289"/>
      <c r="G1498" s="447"/>
    </row>
    <row r="1499" spans="1:7">
      <c r="A1499" s="67"/>
      <c r="B1499" s="67"/>
      <c r="C1499" s="67"/>
      <c r="D1499" s="15"/>
      <c r="E1499" s="313"/>
      <c r="F1499" s="289"/>
      <c r="G1499" s="447"/>
    </row>
    <row r="1500" spans="1:7">
      <c r="A1500" s="67"/>
      <c r="B1500" s="67"/>
      <c r="C1500" s="67"/>
      <c r="D1500" s="15"/>
      <c r="E1500" s="313"/>
      <c r="F1500" s="289"/>
      <c r="G1500" s="447"/>
    </row>
    <row r="1501" spans="1:7">
      <c r="A1501" s="67"/>
      <c r="B1501" s="67"/>
      <c r="C1501" s="67"/>
      <c r="D1501" s="15"/>
      <c r="E1501" s="313"/>
      <c r="F1501" s="289"/>
      <c r="G1501" s="447"/>
    </row>
    <row r="1502" spans="1:7">
      <c r="A1502" s="67"/>
      <c r="B1502" s="67"/>
      <c r="C1502" s="67"/>
      <c r="D1502" s="15"/>
      <c r="E1502" s="313"/>
      <c r="F1502" s="289"/>
      <c r="G1502" s="447"/>
    </row>
    <row r="1503" spans="1:7">
      <c r="A1503" s="67"/>
      <c r="B1503" s="67"/>
      <c r="C1503" s="67"/>
      <c r="D1503" s="15"/>
      <c r="E1503" s="313"/>
      <c r="F1503" s="289"/>
      <c r="G1503" s="447"/>
    </row>
    <row r="1504" spans="1:7">
      <c r="A1504" s="67"/>
      <c r="B1504" s="67"/>
      <c r="C1504" s="67"/>
      <c r="D1504" s="15"/>
      <c r="E1504" s="313"/>
      <c r="F1504" s="289"/>
      <c r="G1504" s="447"/>
    </row>
    <row r="1505" spans="1:7">
      <c r="A1505" s="67"/>
      <c r="B1505" s="67"/>
      <c r="C1505" s="67"/>
      <c r="D1505" s="15"/>
      <c r="E1505" s="313"/>
      <c r="F1505" s="289"/>
      <c r="G1505" s="447"/>
    </row>
    <row r="1506" spans="1:7">
      <c r="A1506" s="67"/>
      <c r="B1506" s="67"/>
      <c r="C1506" s="67"/>
      <c r="D1506" s="15"/>
      <c r="E1506" s="313"/>
      <c r="F1506" s="289"/>
      <c r="G1506" s="447"/>
    </row>
    <row r="1507" spans="1:7">
      <c r="A1507" s="67"/>
      <c r="B1507" s="67"/>
      <c r="C1507" s="67"/>
      <c r="D1507" s="15"/>
      <c r="E1507" s="313"/>
      <c r="F1507" s="289"/>
      <c r="G1507" s="447"/>
    </row>
    <row r="1508" spans="1:7">
      <c r="A1508" s="67"/>
      <c r="B1508" s="67"/>
      <c r="C1508" s="67"/>
      <c r="D1508" s="15"/>
      <c r="E1508" s="313"/>
      <c r="F1508" s="289"/>
      <c r="G1508" s="447"/>
    </row>
    <row r="1509" spans="1:7">
      <c r="A1509" s="67"/>
      <c r="B1509" s="67"/>
      <c r="C1509" s="67"/>
      <c r="D1509" s="15"/>
      <c r="E1509" s="313"/>
      <c r="F1509" s="289"/>
      <c r="G1509" s="447"/>
    </row>
    <row r="1510" spans="1:7">
      <c r="A1510" s="67"/>
      <c r="B1510" s="67"/>
      <c r="C1510" s="67"/>
      <c r="D1510" s="15"/>
      <c r="E1510" s="313"/>
      <c r="F1510" s="289"/>
      <c r="G1510" s="447"/>
    </row>
    <row r="1511" spans="1:7">
      <c r="A1511" s="67"/>
      <c r="B1511" s="67"/>
      <c r="C1511" s="67"/>
      <c r="D1511" s="15"/>
      <c r="E1511" s="313"/>
      <c r="F1511" s="289"/>
      <c r="G1511" s="447"/>
    </row>
    <row r="1512" spans="1:7">
      <c r="A1512" s="67"/>
      <c r="B1512" s="67"/>
      <c r="C1512" s="67"/>
      <c r="D1512" s="15"/>
      <c r="E1512" s="313"/>
      <c r="F1512" s="289"/>
      <c r="G1512" s="447"/>
    </row>
    <row r="1513" spans="1:7">
      <c r="A1513" s="67"/>
      <c r="B1513" s="67"/>
      <c r="C1513" s="67"/>
      <c r="D1513" s="15"/>
      <c r="E1513" s="313"/>
      <c r="F1513" s="289"/>
      <c r="G1513" s="447"/>
    </row>
    <row r="1514" spans="1:7">
      <c r="A1514" s="67"/>
      <c r="B1514" s="67"/>
      <c r="C1514" s="67"/>
      <c r="D1514" s="15"/>
      <c r="E1514" s="313"/>
      <c r="F1514" s="289"/>
      <c r="G1514" s="447"/>
    </row>
    <row r="1515" spans="1:7">
      <c r="A1515" s="67"/>
      <c r="B1515" s="67"/>
      <c r="C1515" s="67"/>
      <c r="D1515" s="15"/>
      <c r="E1515" s="313"/>
      <c r="F1515" s="289"/>
      <c r="G1515" s="447"/>
    </row>
    <row r="1516" spans="1:7">
      <c r="A1516" s="67"/>
      <c r="B1516" s="67"/>
      <c r="C1516" s="67"/>
      <c r="D1516" s="15"/>
      <c r="E1516" s="313"/>
      <c r="F1516" s="289"/>
      <c r="G1516" s="447"/>
    </row>
    <row r="1517" spans="1:7">
      <c r="A1517" s="67"/>
      <c r="B1517" s="67"/>
      <c r="C1517" s="67"/>
      <c r="D1517" s="15"/>
      <c r="E1517" s="313"/>
      <c r="F1517" s="289"/>
      <c r="G1517" s="447"/>
    </row>
    <row r="1518" spans="1:7">
      <c r="A1518" s="67"/>
      <c r="B1518" s="67"/>
      <c r="C1518" s="67"/>
      <c r="D1518" s="15"/>
      <c r="E1518" s="313"/>
      <c r="F1518" s="289"/>
      <c r="G1518" s="447"/>
    </row>
    <row r="1519" spans="1:7">
      <c r="A1519" s="67"/>
      <c r="B1519" s="67"/>
      <c r="C1519" s="67"/>
      <c r="D1519" s="15"/>
      <c r="E1519" s="313"/>
      <c r="F1519" s="289"/>
      <c r="G1519" s="447"/>
    </row>
    <row r="1520" spans="1:7">
      <c r="A1520" s="67"/>
      <c r="B1520" s="67"/>
      <c r="C1520" s="67"/>
      <c r="D1520" s="15"/>
      <c r="E1520" s="313"/>
      <c r="F1520" s="289"/>
      <c r="G1520" s="447"/>
    </row>
    <row r="1521" spans="1:7">
      <c r="A1521" s="67"/>
      <c r="B1521" s="67"/>
      <c r="C1521" s="67"/>
      <c r="D1521" s="15"/>
      <c r="E1521" s="313"/>
      <c r="F1521" s="289"/>
      <c r="G1521" s="447"/>
    </row>
    <row r="1522" spans="1:7">
      <c r="A1522" s="67"/>
      <c r="B1522" s="67"/>
      <c r="C1522" s="67"/>
      <c r="D1522" s="15"/>
      <c r="E1522" s="313"/>
      <c r="F1522" s="289"/>
      <c r="G1522" s="447"/>
    </row>
    <row r="1523" spans="1:7">
      <c r="A1523" s="67"/>
      <c r="B1523" s="67"/>
      <c r="C1523" s="67"/>
      <c r="D1523" s="15"/>
      <c r="E1523" s="313"/>
      <c r="F1523" s="289"/>
      <c r="G1523" s="447"/>
    </row>
    <row r="1524" spans="1:7">
      <c r="A1524" s="67"/>
      <c r="B1524" s="67"/>
      <c r="C1524" s="67"/>
      <c r="D1524" s="15"/>
      <c r="E1524" s="313"/>
      <c r="F1524" s="289"/>
      <c r="G1524" s="447"/>
    </row>
    <row r="1525" spans="1:7">
      <c r="A1525" s="67"/>
      <c r="B1525" s="67"/>
      <c r="C1525" s="67"/>
      <c r="D1525" s="15"/>
      <c r="E1525" s="313"/>
      <c r="F1525" s="289"/>
      <c r="G1525" s="447"/>
    </row>
    <row r="1526" spans="1:7">
      <c r="A1526" s="67"/>
      <c r="B1526" s="67"/>
      <c r="C1526" s="67"/>
      <c r="D1526" s="15"/>
      <c r="E1526" s="313"/>
      <c r="F1526" s="289"/>
      <c r="G1526" s="447"/>
    </row>
    <row r="1527" spans="1:7">
      <c r="A1527" s="67"/>
      <c r="B1527" s="67"/>
      <c r="C1527" s="67"/>
      <c r="D1527" s="15"/>
      <c r="E1527" s="313"/>
      <c r="F1527" s="289"/>
      <c r="G1527" s="447"/>
    </row>
    <row r="1528" spans="1:7">
      <c r="A1528" s="67"/>
      <c r="B1528" s="67"/>
      <c r="C1528" s="67"/>
      <c r="D1528" s="15"/>
      <c r="E1528" s="313"/>
      <c r="F1528" s="289"/>
      <c r="G1528" s="447"/>
    </row>
    <row r="1529" spans="1:7">
      <c r="A1529" s="67"/>
      <c r="B1529" s="67"/>
      <c r="C1529" s="67"/>
      <c r="D1529" s="15"/>
      <c r="E1529" s="313"/>
      <c r="F1529" s="289"/>
      <c r="G1529" s="447"/>
    </row>
    <row r="1530" spans="1:7">
      <c r="A1530" s="67"/>
      <c r="B1530" s="67"/>
      <c r="C1530" s="67"/>
      <c r="D1530" s="15"/>
      <c r="E1530" s="313"/>
      <c r="F1530" s="289"/>
      <c r="G1530" s="447"/>
    </row>
    <row r="1531" spans="1:7">
      <c r="A1531" s="67"/>
      <c r="B1531" s="67"/>
      <c r="C1531" s="67"/>
      <c r="D1531" s="15"/>
      <c r="E1531" s="313"/>
      <c r="F1531" s="289"/>
      <c r="G1531" s="447"/>
    </row>
    <row r="1532" spans="1:7">
      <c r="A1532" s="67"/>
      <c r="B1532" s="67"/>
      <c r="C1532" s="67"/>
      <c r="D1532" s="15"/>
      <c r="E1532" s="313"/>
      <c r="F1532" s="289"/>
      <c r="G1532" s="447"/>
    </row>
    <row r="1533" spans="1:7">
      <c r="A1533" s="67"/>
      <c r="B1533" s="67"/>
      <c r="C1533" s="67"/>
      <c r="D1533" s="15"/>
      <c r="E1533" s="313"/>
      <c r="F1533" s="289"/>
      <c r="G1533" s="447"/>
    </row>
    <row r="1534" spans="1:7">
      <c r="A1534" s="67"/>
      <c r="B1534" s="67"/>
      <c r="C1534" s="67"/>
      <c r="D1534" s="15"/>
      <c r="E1534" s="313"/>
      <c r="F1534" s="289"/>
      <c r="G1534" s="447"/>
    </row>
    <row r="1535" spans="1:7">
      <c r="A1535" s="67"/>
      <c r="B1535" s="67"/>
      <c r="C1535" s="67"/>
      <c r="D1535" s="15"/>
      <c r="E1535" s="313"/>
      <c r="F1535" s="289"/>
      <c r="G1535" s="447"/>
    </row>
    <row r="1536" spans="1:7">
      <c r="A1536" s="67"/>
      <c r="B1536" s="67"/>
      <c r="C1536" s="67"/>
      <c r="D1536" s="15"/>
      <c r="E1536" s="313"/>
      <c r="F1536" s="289"/>
      <c r="G1536" s="447"/>
    </row>
    <row r="1537" spans="1:7">
      <c r="A1537" s="67"/>
      <c r="B1537" s="67"/>
      <c r="C1537" s="67"/>
      <c r="D1537" s="15"/>
      <c r="E1537" s="313"/>
      <c r="F1537" s="289"/>
      <c r="G1537" s="447"/>
    </row>
    <row r="1538" spans="1:7">
      <c r="A1538" s="67"/>
      <c r="B1538" s="67"/>
      <c r="C1538" s="67"/>
      <c r="D1538" s="15"/>
      <c r="E1538" s="313"/>
      <c r="F1538" s="289"/>
      <c r="G1538" s="447"/>
    </row>
    <row r="1539" spans="1:7">
      <c r="A1539" s="67"/>
      <c r="B1539" s="67"/>
      <c r="C1539" s="67"/>
      <c r="D1539" s="15"/>
      <c r="E1539" s="313"/>
      <c r="F1539" s="289"/>
      <c r="G1539" s="447"/>
    </row>
    <row r="1540" spans="1:7">
      <c r="A1540" s="67"/>
      <c r="B1540" s="67"/>
      <c r="C1540" s="67"/>
      <c r="D1540" s="15"/>
      <c r="E1540" s="313"/>
      <c r="F1540" s="289"/>
      <c r="G1540" s="447"/>
    </row>
    <row r="1541" spans="1:7">
      <c r="A1541" s="67"/>
      <c r="B1541" s="67"/>
      <c r="C1541" s="67"/>
      <c r="D1541" s="15"/>
      <c r="E1541" s="313"/>
      <c r="F1541" s="289"/>
      <c r="G1541" s="447"/>
    </row>
    <row r="1542" spans="1:7">
      <c r="A1542" s="67"/>
      <c r="B1542" s="67"/>
      <c r="C1542" s="67"/>
      <c r="D1542" s="15"/>
      <c r="E1542" s="313"/>
      <c r="F1542" s="289"/>
      <c r="G1542" s="447"/>
    </row>
    <row r="1543" spans="1:7">
      <c r="A1543" s="67"/>
      <c r="B1543" s="67"/>
      <c r="C1543" s="67"/>
      <c r="D1543" s="15"/>
      <c r="E1543" s="313"/>
      <c r="F1543" s="289"/>
      <c r="G1543" s="447"/>
    </row>
    <row r="1544" spans="1:7">
      <c r="A1544" s="67"/>
      <c r="B1544" s="67"/>
      <c r="C1544" s="67"/>
      <c r="D1544" s="15"/>
      <c r="E1544" s="313"/>
      <c r="F1544" s="289"/>
      <c r="G1544" s="447"/>
    </row>
    <row r="1545" spans="1:7">
      <c r="A1545" s="67"/>
      <c r="B1545" s="67"/>
      <c r="C1545" s="67"/>
      <c r="D1545" s="15"/>
      <c r="E1545" s="313"/>
      <c r="F1545" s="289"/>
      <c r="G1545" s="447"/>
    </row>
    <row r="1546" spans="1:7">
      <c r="A1546" s="67"/>
      <c r="B1546" s="67"/>
      <c r="C1546" s="67"/>
      <c r="D1546" s="15"/>
      <c r="E1546" s="313"/>
      <c r="F1546" s="289"/>
      <c r="G1546" s="447"/>
    </row>
    <row r="1547" spans="1:7">
      <c r="A1547" s="67"/>
      <c r="B1547" s="67"/>
      <c r="C1547" s="67"/>
      <c r="D1547" s="15"/>
      <c r="E1547" s="313"/>
      <c r="F1547" s="289"/>
      <c r="G1547" s="447"/>
    </row>
    <row r="1548" spans="1:7">
      <c r="A1548" s="67"/>
      <c r="B1548" s="67"/>
      <c r="C1548" s="67"/>
      <c r="D1548" s="15"/>
      <c r="E1548" s="313"/>
      <c r="F1548" s="289"/>
      <c r="G1548" s="447"/>
    </row>
    <row r="1549" spans="1:7">
      <c r="A1549" s="67"/>
      <c r="B1549" s="67"/>
      <c r="C1549" s="67"/>
      <c r="D1549" s="15"/>
      <c r="E1549" s="313"/>
      <c r="F1549" s="289"/>
      <c r="G1549" s="447"/>
    </row>
    <row r="1550" spans="1:7">
      <c r="A1550" s="67"/>
      <c r="B1550" s="67"/>
      <c r="C1550" s="67"/>
      <c r="D1550" s="15"/>
      <c r="E1550" s="313"/>
      <c r="F1550" s="289"/>
      <c r="G1550" s="447"/>
    </row>
    <row r="1551" spans="1:7">
      <c r="A1551" s="67"/>
      <c r="B1551" s="67"/>
      <c r="C1551" s="67"/>
      <c r="D1551" s="15"/>
      <c r="E1551" s="313"/>
      <c r="F1551" s="289"/>
      <c r="G1551" s="447"/>
    </row>
    <row r="1552" spans="1:7">
      <c r="A1552" s="67"/>
      <c r="B1552" s="67"/>
      <c r="C1552" s="67"/>
      <c r="D1552" s="15"/>
      <c r="E1552" s="313"/>
      <c r="F1552" s="289"/>
      <c r="G1552" s="447"/>
    </row>
    <row r="1553" spans="1:7">
      <c r="A1553" s="67"/>
      <c r="B1553" s="67"/>
      <c r="C1553" s="67"/>
      <c r="D1553" s="15"/>
      <c r="E1553" s="313"/>
      <c r="F1553" s="289"/>
      <c r="G1553" s="447"/>
    </row>
    <row r="1554" spans="1:7">
      <c r="A1554" s="67"/>
      <c r="B1554" s="67"/>
      <c r="C1554" s="67"/>
      <c r="D1554" s="15"/>
      <c r="E1554" s="313"/>
      <c r="F1554" s="289"/>
      <c r="G1554" s="447"/>
    </row>
    <row r="1555" spans="1:7">
      <c r="A1555" s="67"/>
      <c r="B1555" s="67"/>
      <c r="C1555" s="67"/>
      <c r="D1555" s="15"/>
      <c r="E1555" s="313"/>
      <c r="F1555" s="289"/>
      <c r="G1555" s="447"/>
    </row>
    <row r="1556" spans="1:7">
      <c r="A1556" s="67"/>
      <c r="B1556" s="67"/>
      <c r="C1556" s="67"/>
      <c r="D1556" s="15"/>
      <c r="E1556" s="313"/>
      <c r="F1556" s="289"/>
      <c r="G1556" s="447"/>
    </row>
    <row r="1557" spans="1:7">
      <c r="A1557" s="67"/>
      <c r="B1557" s="67"/>
      <c r="C1557" s="67"/>
      <c r="D1557" s="15"/>
      <c r="E1557" s="313"/>
      <c r="F1557" s="289"/>
      <c r="G1557" s="447"/>
    </row>
    <row r="1558" spans="1:7">
      <c r="A1558" s="67"/>
      <c r="B1558" s="67"/>
      <c r="C1558" s="67"/>
      <c r="D1558" s="15"/>
      <c r="E1558" s="313"/>
      <c r="F1558" s="289"/>
      <c r="G1558" s="447"/>
    </row>
    <row r="1559" spans="1:7">
      <c r="A1559" s="67"/>
      <c r="B1559" s="67"/>
      <c r="C1559" s="67"/>
      <c r="D1559" s="15"/>
      <c r="E1559" s="313"/>
      <c r="F1559" s="289"/>
      <c r="G1559" s="447"/>
    </row>
    <row r="1560" spans="1:7">
      <c r="A1560" s="67"/>
      <c r="B1560" s="67"/>
      <c r="C1560" s="67"/>
      <c r="D1560" s="15"/>
      <c r="E1560" s="313"/>
      <c r="F1560" s="289"/>
      <c r="G1560" s="447"/>
    </row>
    <row r="1561" spans="1:7">
      <c r="A1561" s="67"/>
      <c r="B1561" s="67"/>
      <c r="C1561" s="67"/>
      <c r="D1561" s="15"/>
      <c r="E1561" s="313"/>
      <c r="F1561" s="289"/>
      <c r="G1561" s="447"/>
    </row>
    <row r="1562" spans="1:7">
      <c r="A1562" s="67"/>
      <c r="B1562" s="67"/>
      <c r="C1562" s="67"/>
      <c r="D1562" s="15"/>
      <c r="E1562" s="313"/>
      <c r="F1562" s="289"/>
      <c r="G1562" s="447"/>
    </row>
    <row r="1563" spans="1:7">
      <c r="A1563" s="67"/>
      <c r="B1563" s="67"/>
      <c r="C1563" s="67"/>
      <c r="D1563" s="15"/>
      <c r="E1563" s="313"/>
      <c r="F1563" s="289"/>
      <c r="G1563" s="447"/>
    </row>
    <row r="1564" spans="1:7">
      <c r="A1564" s="67"/>
      <c r="B1564" s="67"/>
      <c r="C1564" s="67"/>
      <c r="D1564" s="15"/>
      <c r="E1564" s="313"/>
      <c r="F1564" s="289"/>
      <c r="G1564" s="447"/>
    </row>
    <row r="1565" spans="1:7">
      <c r="A1565" s="67"/>
      <c r="B1565" s="67"/>
      <c r="C1565" s="67"/>
      <c r="D1565" s="15"/>
      <c r="E1565" s="313"/>
      <c r="F1565" s="289"/>
      <c r="G1565" s="447"/>
    </row>
    <row r="1566" spans="1:7">
      <c r="A1566" s="67"/>
      <c r="B1566" s="67"/>
      <c r="C1566" s="67"/>
      <c r="D1566" s="15"/>
      <c r="E1566" s="313"/>
      <c r="F1566" s="289"/>
      <c r="G1566" s="447"/>
    </row>
    <row r="1567" spans="1:7">
      <c r="A1567" s="67"/>
      <c r="B1567" s="67"/>
      <c r="C1567" s="67"/>
      <c r="D1567" s="15"/>
      <c r="E1567" s="313"/>
      <c r="F1567" s="289"/>
      <c r="G1567" s="447"/>
    </row>
    <row r="1568" spans="1:7">
      <c r="A1568" s="67"/>
      <c r="B1568" s="67"/>
      <c r="C1568" s="67"/>
      <c r="D1568" s="15"/>
      <c r="E1568" s="313"/>
      <c r="F1568" s="289"/>
      <c r="G1568" s="447"/>
    </row>
    <row r="1569" spans="1:7">
      <c r="A1569" s="67"/>
      <c r="B1569" s="67"/>
      <c r="C1569" s="67"/>
      <c r="D1569" s="15"/>
      <c r="E1569" s="313"/>
      <c r="F1569" s="289"/>
      <c r="G1569" s="447"/>
    </row>
    <row r="1570" spans="1:7">
      <c r="A1570" s="67"/>
      <c r="B1570" s="67"/>
      <c r="C1570" s="67"/>
      <c r="D1570" s="15"/>
      <c r="E1570" s="313"/>
      <c r="F1570" s="289"/>
      <c r="G1570" s="447"/>
    </row>
    <row r="1571" spans="1:7">
      <c r="A1571" s="67"/>
      <c r="B1571" s="67"/>
      <c r="C1571" s="67"/>
      <c r="D1571" s="15"/>
      <c r="E1571" s="313"/>
      <c r="F1571" s="289"/>
      <c r="G1571" s="447"/>
    </row>
    <row r="1572" spans="1:7">
      <c r="A1572" s="67"/>
      <c r="B1572" s="67"/>
      <c r="C1572" s="67"/>
      <c r="D1572" s="15"/>
      <c r="E1572" s="313"/>
      <c r="F1572" s="289"/>
      <c r="G1572" s="447"/>
    </row>
    <row r="1573" spans="1:7">
      <c r="A1573" s="67"/>
      <c r="B1573" s="67"/>
      <c r="C1573" s="67"/>
      <c r="D1573" s="15"/>
      <c r="E1573" s="313"/>
      <c r="F1573" s="289"/>
      <c r="G1573" s="447"/>
    </row>
    <row r="1574" spans="1:7">
      <c r="A1574" s="67"/>
      <c r="B1574" s="67"/>
      <c r="C1574" s="67"/>
      <c r="D1574" s="15"/>
      <c r="E1574" s="313"/>
      <c r="F1574" s="289"/>
      <c r="G1574" s="447"/>
    </row>
    <row r="1575" spans="1:7">
      <c r="A1575" s="67"/>
      <c r="B1575" s="67"/>
      <c r="C1575" s="67"/>
      <c r="D1575" s="15"/>
      <c r="E1575" s="313"/>
      <c r="F1575" s="289"/>
      <c r="G1575" s="447"/>
    </row>
    <row r="1576" spans="1:7">
      <c r="A1576" s="67"/>
      <c r="B1576" s="67"/>
      <c r="C1576" s="67"/>
      <c r="D1576" s="15"/>
      <c r="E1576" s="313"/>
      <c r="F1576" s="289"/>
      <c r="G1576" s="447"/>
    </row>
    <row r="1577" spans="1:7">
      <c r="A1577" s="67"/>
      <c r="B1577" s="67"/>
      <c r="C1577" s="67"/>
      <c r="D1577" s="15"/>
      <c r="E1577" s="313"/>
      <c r="F1577" s="289"/>
      <c r="G1577" s="447"/>
    </row>
    <row r="1578" spans="1:7">
      <c r="A1578" s="67"/>
      <c r="B1578" s="67"/>
      <c r="C1578" s="67"/>
      <c r="D1578" s="15"/>
      <c r="E1578" s="313"/>
      <c r="F1578" s="289"/>
      <c r="G1578" s="447"/>
    </row>
    <row r="1579" spans="1:7">
      <c r="A1579" s="67"/>
      <c r="B1579" s="67"/>
      <c r="C1579" s="67"/>
      <c r="D1579" s="15"/>
      <c r="E1579" s="313"/>
      <c r="F1579" s="289"/>
      <c r="G1579" s="447"/>
    </row>
    <row r="1580" spans="1:7">
      <c r="A1580" s="67"/>
      <c r="B1580" s="67"/>
      <c r="C1580" s="67"/>
      <c r="D1580" s="15"/>
      <c r="E1580" s="313"/>
      <c r="F1580" s="289"/>
      <c r="G1580" s="447"/>
    </row>
    <row r="1581" spans="1:7">
      <c r="A1581" s="67"/>
      <c r="B1581" s="67"/>
      <c r="C1581" s="67"/>
      <c r="D1581" s="15"/>
      <c r="E1581" s="313"/>
      <c r="F1581" s="289"/>
      <c r="G1581" s="447"/>
    </row>
    <row r="1582" spans="1:7">
      <c r="A1582" s="67"/>
      <c r="B1582" s="67"/>
      <c r="C1582" s="67"/>
      <c r="D1582" s="15"/>
      <c r="E1582" s="313"/>
      <c r="F1582" s="289"/>
      <c r="G1582" s="447"/>
    </row>
    <row r="1583" spans="1:7">
      <c r="A1583" s="67"/>
      <c r="B1583" s="67"/>
      <c r="C1583" s="67"/>
      <c r="D1583" s="15"/>
      <c r="E1583" s="313"/>
      <c r="F1583" s="289"/>
      <c r="G1583" s="447"/>
    </row>
    <row r="1584" spans="1:7">
      <c r="A1584" s="67"/>
      <c r="B1584" s="67"/>
      <c r="C1584" s="67"/>
      <c r="D1584" s="15"/>
      <c r="E1584" s="313"/>
      <c r="F1584" s="289"/>
      <c r="G1584" s="447"/>
    </row>
    <row r="1585" spans="1:7">
      <c r="A1585" s="67"/>
      <c r="B1585" s="67"/>
      <c r="C1585" s="67"/>
      <c r="D1585" s="15"/>
      <c r="E1585" s="313"/>
      <c r="F1585" s="289"/>
      <c r="G1585" s="447"/>
    </row>
    <row r="1586" spans="1:7">
      <c r="A1586" s="67"/>
      <c r="B1586" s="67"/>
      <c r="C1586" s="67"/>
      <c r="D1586" s="15"/>
      <c r="E1586" s="313"/>
      <c r="F1586" s="289"/>
      <c r="G1586" s="447"/>
    </row>
    <row r="1587" spans="1:7">
      <c r="A1587" s="67"/>
      <c r="B1587" s="67"/>
      <c r="C1587" s="67"/>
      <c r="D1587" s="15"/>
      <c r="E1587" s="313"/>
      <c r="F1587" s="289"/>
      <c r="G1587" s="447"/>
    </row>
    <row r="1588" spans="1:7">
      <c r="A1588" s="67"/>
      <c r="B1588" s="67"/>
      <c r="C1588" s="67"/>
      <c r="D1588" s="15"/>
      <c r="E1588" s="313"/>
      <c r="F1588" s="289"/>
      <c r="G1588" s="447"/>
    </row>
    <row r="1589" spans="1:7">
      <c r="A1589" s="67"/>
      <c r="B1589" s="67"/>
      <c r="C1589" s="67"/>
      <c r="D1589" s="15"/>
      <c r="E1589" s="313"/>
      <c r="F1589" s="289"/>
      <c r="G1589" s="447"/>
    </row>
    <row r="1590" spans="1:7">
      <c r="A1590" s="67"/>
      <c r="B1590" s="67"/>
      <c r="C1590" s="67"/>
      <c r="D1590" s="15"/>
      <c r="E1590" s="313"/>
      <c r="F1590" s="289"/>
      <c r="G1590" s="447"/>
    </row>
    <row r="1591" spans="1:7">
      <c r="A1591" s="67"/>
      <c r="B1591" s="67"/>
      <c r="C1591" s="67"/>
      <c r="D1591" s="15"/>
      <c r="E1591" s="313"/>
      <c r="F1591" s="289"/>
      <c r="G1591" s="447"/>
    </row>
    <row r="1592" spans="1:7">
      <c r="A1592" s="67"/>
      <c r="B1592" s="67"/>
      <c r="C1592" s="67"/>
      <c r="D1592" s="15"/>
      <c r="E1592" s="313"/>
      <c r="F1592" s="289"/>
      <c r="G1592" s="447"/>
    </row>
    <row r="1593" spans="1:7">
      <c r="A1593" s="67"/>
      <c r="B1593" s="67"/>
      <c r="C1593" s="67"/>
      <c r="D1593" s="15"/>
      <c r="E1593" s="313"/>
      <c r="F1593" s="289"/>
      <c r="G1593" s="447"/>
    </row>
    <row r="1594" spans="1:7">
      <c r="A1594" s="67"/>
      <c r="B1594" s="67"/>
      <c r="C1594" s="67"/>
      <c r="D1594" s="15"/>
      <c r="E1594" s="313"/>
      <c r="F1594" s="289"/>
      <c r="G1594" s="447"/>
    </row>
    <row r="1595" spans="1:7">
      <c r="A1595" s="67"/>
      <c r="B1595" s="67"/>
      <c r="C1595" s="67"/>
      <c r="D1595" s="15"/>
      <c r="E1595" s="313"/>
      <c r="F1595" s="289"/>
      <c r="G1595" s="447"/>
    </row>
    <row r="1596" spans="1:7">
      <c r="A1596" s="67"/>
      <c r="B1596" s="67"/>
      <c r="C1596" s="67"/>
      <c r="D1596" s="15"/>
      <c r="E1596" s="313"/>
      <c r="F1596" s="289"/>
      <c r="G1596" s="447"/>
    </row>
    <row r="1597" spans="1:7">
      <c r="A1597" s="67"/>
      <c r="B1597" s="67"/>
      <c r="C1597" s="67"/>
      <c r="D1597" s="15"/>
      <c r="E1597" s="313"/>
      <c r="F1597" s="289"/>
      <c r="G1597" s="447"/>
    </row>
    <row r="1598" spans="1:7">
      <c r="A1598" s="67"/>
      <c r="B1598" s="67"/>
      <c r="C1598" s="67"/>
      <c r="D1598" s="15"/>
      <c r="E1598" s="313"/>
      <c r="F1598" s="289"/>
      <c r="G1598" s="447"/>
    </row>
    <row r="1599" spans="1:7">
      <c r="A1599" s="67"/>
      <c r="B1599" s="67"/>
      <c r="C1599" s="67"/>
      <c r="D1599" s="15"/>
      <c r="E1599" s="313"/>
      <c r="F1599" s="289"/>
      <c r="G1599" s="447"/>
    </row>
    <row r="1600" spans="1:7">
      <c r="A1600" s="67"/>
      <c r="B1600" s="67"/>
      <c r="C1600" s="67"/>
      <c r="D1600" s="15"/>
      <c r="E1600" s="313"/>
      <c r="F1600" s="289"/>
      <c r="G1600" s="447"/>
    </row>
    <row r="1601" spans="1:7">
      <c r="A1601" s="67"/>
      <c r="B1601" s="67"/>
      <c r="C1601" s="67"/>
      <c r="D1601" s="15"/>
      <c r="E1601" s="313"/>
      <c r="F1601" s="289"/>
      <c r="G1601" s="447"/>
    </row>
    <row r="1602" spans="1:7">
      <c r="A1602" s="67"/>
      <c r="B1602" s="67"/>
      <c r="C1602" s="67"/>
      <c r="D1602" s="15"/>
      <c r="E1602" s="313"/>
      <c r="F1602" s="289"/>
      <c r="G1602" s="447"/>
    </row>
    <row r="1603" spans="1:7">
      <c r="A1603" s="67"/>
      <c r="B1603" s="67"/>
      <c r="C1603" s="67"/>
      <c r="D1603" s="15"/>
      <c r="E1603" s="313"/>
      <c r="F1603" s="289"/>
      <c r="G1603" s="447"/>
    </row>
    <row r="1604" spans="1:7">
      <c r="A1604" s="67"/>
      <c r="B1604" s="67"/>
      <c r="C1604" s="67"/>
      <c r="D1604" s="15"/>
      <c r="E1604" s="313"/>
      <c r="F1604" s="289"/>
      <c r="G1604" s="447"/>
    </row>
    <row r="1605" spans="1:7">
      <c r="A1605" s="67"/>
      <c r="B1605" s="67"/>
      <c r="C1605" s="67"/>
      <c r="D1605" s="15"/>
      <c r="E1605" s="313"/>
      <c r="F1605" s="289"/>
      <c r="G1605" s="447"/>
    </row>
    <row r="1606" spans="1:7">
      <c r="A1606" s="67"/>
      <c r="B1606" s="67"/>
      <c r="C1606" s="67"/>
      <c r="D1606" s="15"/>
      <c r="E1606" s="313"/>
      <c r="F1606" s="289"/>
      <c r="G1606" s="447"/>
    </row>
    <row r="1607" spans="1:7">
      <c r="A1607" s="67"/>
      <c r="B1607" s="67"/>
      <c r="C1607" s="67"/>
      <c r="D1607" s="15"/>
      <c r="E1607" s="313"/>
      <c r="F1607" s="289"/>
      <c r="G1607" s="447"/>
    </row>
    <row r="1608" spans="1:7">
      <c r="A1608" s="67"/>
      <c r="B1608" s="67"/>
      <c r="C1608" s="67"/>
      <c r="D1608" s="15"/>
      <c r="E1608" s="313"/>
      <c r="F1608" s="289"/>
      <c r="G1608" s="447"/>
    </row>
    <row r="1609" spans="1:7">
      <c r="A1609" s="67"/>
      <c r="B1609" s="67"/>
      <c r="C1609" s="67"/>
      <c r="D1609" s="15"/>
      <c r="E1609" s="313"/>
      <c r="F1609" s="289"/>
      <c r="G1609" s="447"/>
    </row>
    <row r="1610" spans="1:7">
      <c r="A1610" s="67"/>
      <c r="B1610" s="67"/>
      <c r="C1610" s="67"/>
      <c r="D1610" s="15"/>
      <c r="E1610" s="313"/>
      <c r="F1610" s="289"/>
      <c r="G1610" s="447"/>
    </row>
    <row r="1611" spans="1:7">
      <c r="A1611" s="67"/>
      <c r="B1611" s="67"/>
      <c r="C1611" s="67"/>
      <c r="D1611" s="15"/>
      <c r="E1611" s="313"/>
      <c r="F1611" s="289"/>
      <c r="G1611" s="447"/>
    </row>
    <row r="1612" spans="1:7">
      <c r="A1612" s="67"/>
      <c r="B1612" s="67"/>
      <c r="C1612" s="67"/>
      <c r="D1612" s="15"/>
      <c r="E1612" s="313"/>
      <c r="F1612" s="289"/>
      <c r="G1612" s="447"/>
    </row>
    <row r="1613" spans="1:7">
      <c r="A1613" s="67"/>
      <c r="B1613" s="67"/>
      <c r="C1613" s="67"/>
      <c r="D1613" s="15"/>
      <c r="E1613" s="313"/>
      <c r="F1613" s="289"/>
      <c r="G1613" s="447"/>
    </row>
    <row r="1614" spans="1:7">
      <c r="A1614" s="67"/>
      <c r="B1614" s="67"/>
      <c r="C1614" s="67"/>
      <c r="D1614" s="15"/>
      <c r="E1614" s="313"/>
      <c r="F1614" s="289"/>
      <c r="G1614" s="447"/>
    </row>
    <row r="1615" spans="1:7">
      <c r="A1615" s="67"/>
      <c r="B1615" s="67"/>
      <c r="C1615" s="67"/>
      <c r="D1615" s="15"/>
      <c r="E1615" s="313"/>
      <c r="F1615" s="289"/>
      <c r="G1615" s="447"/>
    </row>
    <row r="1616" spans="1:7">
      <c r="A1616" s="67"/>
      <c r="B1616" s="67"/>
      <c r="C1616" s="67"/>
      <c r="D1616" s="15"/>
      <c r="E1616" s="313"/>
      <c r="F1616" s="289"/>
      <c r="G1616" s="447"/>
    </row>
    <row r="1617" spans="1:7">
      <c r="A1617" s="67"/>
      <c r="B1617" s="67"/>
      <c r="C1617" s="67"/>
      <c r="D1617" s="15"/>
      <c r="E1617" s="313"/>
      <c r="F1617" s="289"/>
      <c r="G1617" s="447"/>
    </row>
    <row r="1618" spans="1:7">
      <c r="A1618" s="67"/>
      <c r="B1618" s="67"/>
      <c r="C1618" s="67"/>
      <c r="D1618" s="15"/>
      <c r="E1618" s="313"/>
      <c r="F1618" s="289"/>
      <c r="G1618" s="447"/>
    </row>
    <row r="1619" spans="1:7">
      <c r="A1619" s="67"/>
      <c r="B1619" s="67"/>
      <c r="C1619" s="67"/>
      <c r="D1619" s="15"/>
      <c r="E1619" s="313"/>
      <c r="F1619" s="289"/>
      <c r="G1619" s="447"/>
    </row>
    <row r="1620" spans="1:7">
      <c r="A1620" s="67"/>
      <c r="B1620" s="67"/>
      <c r="C1620" s="67"/>
      <c r="D1620" s="15"/>
      <c r="E1620" s="313"/>
      <c r="F1620" s="289"/>
      <c r="G1620" s="447"/>
    </row>
    <row r="1621" spans="1:7">
      <c r="A1621" s="67"/>
      <c r="B1621" s="67"/>
      <c r="C1621" s="67"/>
      <c r="D1621" s="15"/>
      <c r="E1621" s="313"/>
      <c r="F1621" s="289"/>
      <c r="G1621" s="447"/>
    </row>
    <row r="1622" spans="1:7">
      <c r="A1622" s="67"/>
      <c r="B1622" s="67"/>
      <c r="C1622" s="67"/>
      <c r="D1622" s="15"/>
      <c r="E1622" s="313"/>
      <c r="F1622" s="289"/>
      <c r="G1622" s="447"/>
    </row>
    <row r="1623" spans="1:7">
      <c r="A1623" s="67"/>
      <c r="B1623" s="67"/>
      <c r="C1623" s="67"/>
      <c r="D1623" s="15"/>
      <c r="E1623" s="313"/>
      <c r="F1623" s="289"/>
      <c r="G1623" s="447"/>
    </row>
    <row r="1624" spans="1:7">
      <c r="A1624" s="67"/>
      <c r="B1624" s="67"/>
      <c r="C1624" s="67"/>
      <c r="D1624" s="15"/>
      <c r="E1624" s="313"/>
      <c r="F1624" s="289"/>
      <c r="G1624" s="447"/>
    </row>
    <row r="1625" spans="1:7">
      <c r="A1625" s="67"/>
      <c r="B1625" s="67"/>
      <c r="C1625" s="67"/>
      <c r="D1625" s="15"/>
      <c r="E1625" s="313"/>
      <c r="F1625" s="289"/>
      <c r="G1625" s="447"/>
    </row>
    <row r="1626" spans="1:7">
      <c r="A1626" s="67"/>
      <c r="B1626" s="67"/>
      <c r="C1626" s="67"/>
      <c r="D1626" s="15"/>
      <c r="E1626" s="313"/>
      <c r="F1626" s="289"/>
      <c r="G1626" s="447"/>
    </row>
    <row r="1627" spans="1:7">
      <c r="A1627" s="67"/>
      <c r="B1627" s="67"/>
      <c r="C1627" s="67"/>
      <c r="D1627" s="15"/>
      <c r="E1627" s="313"/>
      <c r="F1627" s="289"/>
      <c r="G1627" s="447"/>
    </row>
    <row r="1628" spans="1:7">
      <c r="A1628" s="67"/>
      <c r="B1628" s="67"/>
      <c r="C1628" s="67"/>
      <c r="D1628" s="15"/>
      <c r="E1628" s="313"/>
      <c r="F1628" s="289"/>
      <c r="G1628" s="447"/>
    </row>
    <row r="1629" spans="1:7">
      <c r="A1629" s="67"/>
      <c r="B1629" s="67"/>
      <c r="C1629" s="67"/>
      <c r="D1629" s="15"/>
      <c r="E1629" s="313"/>
      <c r="F1629" s="289"/>
      <c r="G1629" s="447"/>
    </row>
    <row r="1630" spans="1:7">
      <c r="A1630" s="67"/>
      <c r="B1630" s="67"/>
      <c r="C1630" s="67"/>
      <c r="D1630" s="15"/>
      <c r="E1630" s="313"/>
      <c r="F1630" s="289"/>
      <c r="G1630" s="447"/>
    </row>
    <row r="1631" spans="1:7">
      <c r="A1631" s="67"/>
      <c r="B1631" s="67"/>
      <c r="C1631" s="67"/>
      <c r="D1631" s="15"/>
      <c r="E1631" s="313"/>
      <c r="F1631" s="289"/>
      <c r="G1631" s="447"/>
    </row>
    <row r="1632" spans="1:7">
      <c r="A1632" s="67"/>
      <c r="B1632" s="67"/>
      <c r="C1632" s="67"/>
      <c r="D1632" s="15"/>
      <c r="E1632" s="313"/>
      <c r="F1632" s="289"/>
      <c r="G1632" s="447"/>
    </row>
    <row r="1633" spans="1:7">
      <c r="A1633" s="67"/>
      <c r="B1633" s="67"/>
      <c r="C1633" s="67"/>
      <c r="D1633" s="15"/>
      <c r="E1633" s="313"/>
      <c r="F1633" s="289"/>
      <c r="G1633" s="447"/>
    </row>
    <row r="1634" spans="1:7">
      <c r="A1634" s="67"/>
      <c r="B1634" s="67"/>
      <c r="C1634" s="67"/>
      <c r="D1634" s="15"/>
      <c r="E1634" s="313"/>
      <c r="F1634" s="289"/>
      <c r="G1634" s="447"/>
    </row>
    <row r="1635" spans="1:7">
      <c r="A1635" s="67"/>
      <c r="B1635" s="67"/>
      <c r="C1635" s="67"/>
      <c r="D1635" s="15"/>
      <c r="E1635" s="313"/>
      <c r="F1635" s="289"/>
      <c r="G1635" s="447"/>
    </row>
    <row r="1636" spans="1:7">
      <c r="A1636" s="67"/>
      <c r="B1636" s="67"/>
      <c r="C1636" s="67"/>
      <c r="D1636" s="15"/>
      <c r="E1636" s="313"/>
      <c r="F1636" s="289"/>
      <c r="G1636" s="447"/>
    </row>
    <row r="1637" spans="1:7">
      <c r="A1637" s="67"/>
      <c r="B1637" s="67"/>
      <c r="C1637" s="67"/>
      <c r="D1637" s="15"/>
      <c r="E1637" s="313"/>
      <c r="F1637" s="289"/>
      <c r="G1637" s="447"/>
    </row>
    <row r="1638" spans="1:7">
      <c r="A1638" s="67"/>
      <c r="B1638" s="67"/>
      <c r="C1638" s="67"/>
      <c r="D1638" s="15"/>
      <c r="E1638" s="313"/>
      <c r="F1638" s="289"/>
      <c r="G1638" s="447"/>
    </row>
    <row r="1639" spans="1:7">
      <c r="A1639" s="67"/>
      <c r="B1639" s="67"/>
      <c r="C1639" s="67"/>
      <c r="D1639" s="15"/>
      <c r="E1639" s="313"/>
      <c r="F1639" s="289"/>
      <c r="G1639" s="447"/>
    </row>
    <row r="1640" spans="1:7">
      <c r="A1640" s="67"/>
      <c r="B1640" s="67"/>
      <c r="C1640" s="67"/>
      <c r="D1640" s="15"/>
      <c r="E1640" s="313"/>
      <c r="F1640" s="289"/>
      <c r="G1640" s="447"/>
    </row>
    <row r="1641" spans="1:7">
      <c r="A1641" s="67"/>
      <c r="B1641" s="67"/>
      <c r="C1641" s="67"/>
      <c r="D1641" s="15"/>
      <c r="E1641" s="313"/>
      <c r="F1641" s="289"/>
      <c r="G1641" s="447"/>
    </row>
    <row r="1642" spans="1:7">
      <c r="A1642" s="67"/>
      <c r="B1642" s="67"/>
      <c r="C1642" s="67"/>
      <c r="D1642" s="15"/>
      <c r="E1642" s="313"/>
      <c r="F1642" s="289"/>
      <c r="G1642" s="447"/>
    </row>
    <row r="1643" spans="1:7">
      <c r="A1643" s="67"/>
      <c r="B1643" s="67"/>
      <c r="C1643" s="67"/>
      <c r="D1643" s="15"/>
      <c r="E1643" s="313"/>
      <c r="F1643" s="289"/>
      <c r="G1643" s="447"/>
    </row>
    <row r="1644" spans="1:7">
      <c r="A1644" s="67"/>
      <c r="B1644" s="67"/>
      <c r="C1644" s="67"/>
      <c r="D1644" s="15"/>
      <c r="E1644" s="313"/>
      <c r="F1644" s="289"/>
      <c r="G1644" s="447"/>
    </row>
    <row r="1645" spans="1:7">
      <c r="A1645" s="67"/>
      <c r="B1645" s="67"/>
      <c r="C1645" s="67"/>
      <c r="D1645" s="15"/>
      <c r="E1645" s="313"/>
      <c r="F1645" s="289"/>
      <c r="G1645" s="447"/>
    </row>
    <row r="1646" spans="1:7">
      <c r="A1646" s="67"/>
      <c r="B1646" s="67"/>
      <c r="C1646" s="67"/>
      <c r="D1646" s="15"/>
      <c r="E1646" s="313"/>
      <c r="F1646" s="289"/>
      <c r="G1646" s="447"/>
    </row>
    <row r="1647" spans="1:7">
      <c r="A1647" s="67"/>
      <c r="B1647" s="67"/>
      <c r="C1647" s="67"/>
      <c r="D1647" s="15"/>
      <c r="E1647" s="313"/>
      <c r="F1647" s="289"/>
      <c r="G1647" s="447"/>
    </row>
    <row r="1648" spans="1:7">
      <c r="A1648" s="67"/>
      <c r="B1648" s="67"/>
      <c r="C1648" s="67"/>
      <c r="D1648" s="15"/>
      <c r="E1648" s="313"/>
      <c r="F1648" s="289"/>
      <c r="G1648" s="447"/>
    </row>
    <row r="1649" spans="1:7">
      <c r="A1649" s="67"/>
      <c r="B1649" s="67"/>
      <c r="C1649" s="67"/>
      <c r="D1649" s="15"/>
      <c r="E1649" s="313"/>
      <c r="F1649" s="289"/>
      <c r="G1649" s="447"/>
    </row>
    <row r="1650" spans="1:7">
      <c r="A1650" s="67"/>
      <c r="B1650" s="67"/>
      <c r="C1650" s="67"/>
      <c r="D1650" s="15"/>
      <c r="E1650" s="313"/>
      <c r="F1650" s="289"/>
      <c r="G1650" s="447"/>
    </row>
    <row r="1651" spans="1:7">
      <c r="A1651" s="67"/>
      <c r="B1651" s="67"/>
      <c r="C1651" s="67"/>
      <c r="D1651" s="15"/>
      <c r="E1651" s="313"/>
      <c r="F1651" s="289"/>
      <c r="G1651" s="447"/>
    </row>
    <row r="1652" spans="1:7">
      <c r="A1652" s="67"/>
      <c r="B1652" s="67"/>
      <c r="C1652" s="67"/>
      <c r="D1652" s="15"/>
      <c r="E1652" s="313"/>
      <c r="F1652" s="289"/>
      <c r="G1652" s="447"/>
    </row>
    <row r="1653" spans="1:7">
      <c r="A1653" s="67"/>
      <c r="B1653" s="67"/>
      <c r="C1653" s="67"/>
      <c r="D1653" s="15"/>
      <c r="E1653" s="313"/>
      <c r="F1653" s="289"/>
      <c r="G1653" s="447"/>
    </row>
    <row r="1654" spans="1:7">
      <c r="A1654" s="67"/>
      <c r="B1654" s="67"/>
      <c r="C1654" s="67"/>
      <c r="D1654" s="15"/>
      <c r="E1654" s="313"/>
      <c r="F1654" s="289"/>
      <c r="G1654" s="447"/>
    </row>
    <row r="1655" spans="1:7">
      <c r="A1655" s="67"/>
      <c r="B1655" s="67"/>
      <c r="C1655" s="67"/>
      <c r="D1655" s="15"/>
      <c r="E1655" s="313"/>
      <c r="F1655" s="289"/>
      <c r="G1655" s="447"/>
    </row>
    <row r="1656" spans="1:7">
      <c r="A1656" s="67"/>
      <c r="B1656" s="67"/>
      <c r="C1656" s="67"/>
      <c r="D1656" s="15"/>
      <c r="E1656" s="313"/>
      <c r="F1656" s="289"/>
      <c r="G1656" s="447"/>
    </row>
    <row r="1657" spans="1:7">
      <c r="A1657" s="67"/>
      <c r="B1657" s="67"/>
      <c r="C1657" s="67"/>
      <c r="D1657" s="15"/>
      <c r="E1657" s="313"/>
      <c r="F1657" s="289"/>
      <c r="G1657" s="447"/>
    </row>
    <row r="1658" spans="1:7">
      <c r="A1658" s="67"/>
      <c r="B1658" s="67"/>
      <c r="C1658" s="67"/>
      <c r="D1658" s="15"/>
      <c r="E1658" s="313"/>
      <c r="F1658" s="289"/>
      <c r="G1658" s="447"/>
    </row>
    <row r="1659" spans="1:7">
      <c r="A1659" s="67"/>
      <c r="B1659" s="67"/>
      <c r="C1659" s="67"/>
      <c r="D1659" s="15"/>
      <c r="E1659" s="313"/>
      <c r="F1659" s="289"/>
      <c r="G1659" s="447"/>
    </row>
    <row r="1660" spans="1:7">
      <c r="A1660" s="67"/>
      <c r="B1660" s="67"/>
      <c r="C1660" s="67"/>
      <c r="D1660" s="15"/>
      <c r="E1660" s="313"/>
      <c r="F1660" s="289"/>
      <c r="G1660" s="447"/>
    </row>
    <row r="1661" spans="1:7">
      <c r="A1661" s="67"/>
      <c r="B1661" s="67"/>
      <c r="C1661" s="67"/>
      <c r="D1661" s="15"/>
      <c r="E1661" s="313"/>
      <c r="F1661" s="289"/>
      <c r="G1661" s="447"/>
    </row>
    <row r="1662" spans="1:7">
      <c r="A1662" s="67"/>
      <c r="B1662" s="67"/>
      <c r="C1662" s="67"/>
      <c r="D1662" s="15"/>
      <c r="E1662" s="313"/>
      <c r="F1662" s="289"/>
      <c r="G1662" s="447"/>
    </row>
    <row r="1663" spans="1:7">
      <c r="A1663" s="67"/>
      <c r="B1663" s="67"/>
      <c r="C1663" s="67"/>
      <c r="D1663" s="15"/>
      <c r="E1663" s="313"/>
      <c r="F1663" s="289"/>
      <c r="G1663" s="447"/>
    </row>
    <row r="1664" spans="1:7">
      <c r="A1664" s="67"/>
      <c r="B1664" s="67"/>
      <c r="C1664" s="67"/>
      <c r="D1664" s="15"/>
      <c r="E1664" s="313"/>
      <c r="F1664" s="289"/>
      <c r="G1664" s="447"/>
    </row>
    <row r="1665" spans="1:7">
      <c r="A1665" s="67"/>
      <c r="B1665" s="67"/>
      <c r="C1665" s="67"/>
      <c r="D1665" s="15"/>
      <c r="E1665" s="313"/>
      <c r="F1665" s="289"/>
      <c r="G1665" s="447"/>
    </row>
    <row r="1666" spans="1:7">
      <c r="A1666" s="67"/>
      <c r="B1666" s="67"/>
      <c r="C1666" s="67"/>
      <c r="D1666" s="15"/>
      <c r="E1666" s="313"/>
      <c r="F1666" s="289"/>
      <c r="G1666" s="447"/>
    </row>
    <row r="1667" spans="1:7">
      <c r="A1667" s="67"/>
      <c r="B1667" s="67"/>
      <c r="C1667" s="67"/>
      <c r="D1667" s="15"/>
      <c r="E1667" s="313"/>
      <c r="F1667" s="289"/>
      <c r="G1667" s="447"/>
    </row>
    <row r="1668" spans="1:7">
      <c r="A1668" s="67"/>
      <c r="B1668" s="67"/>
      <c r="C1668" s="67"/>
      <c r="D1668" s="15"/>
      <c r="E1668" s="313"/>
      <c r="F1668" s="289"/>
      <c r="G1668" s="447"/>
    </row>
    <row r="1669" spans="1:7">
      <c r="A1669" s="67"/>
      <c r="B1669" s="67"/>
      <c r="C1669" s="67"/>
      <c r="D1669" s="15"/>
      <c r="E1669" s="313"/>
      <c r="F1669" s="289"/>
      <c r="G1669" s="447"/>
    </row>
    <row r="1670" spans="1:7">
      <c r="A1670" s="67"/>
      <c r="B1670" s="67"/>
      <c r="C1670" s="67"/>
      <c r="D1670" s="15"/>
      <c r="E1670" s="313"/>
      <c r="F1670" s="289"/>
      <c r="G1670" s="447"/>
    </row>
    <row r="1671" spans="1:7">
      <c r="A1671" s="67"/>
      <c r="B1671" s="67"/>
      <c r="C1671" s="67"/>
      <c r="D1671" s="15"/>
      <c r="E1671" s="313"/>
      <c r="F1671" s="289"/>
      <c r="G1671" s="447"/>
    </row>
    <row r="1672" spans="1:7">
      <c r="A1672" s="67"/>
      <c r="B1672" s="67"/>
      <c r="C1672" s="67"/>
      <c r="D1672" s="15"/>
      <c r="E1672" s="313"/>
      <c r="F1672" s="289"/>
      <c r="G1672" s="447"/>
    </row>
    <row r="1673" spans="1:7">
      <c r="A1673" s="67"/>
      <c r="B1673" s="67"/>
      <c r="C1673" s="67"/>
      <c r="D1673" s="15"/>
      <c r="E1673" s="313"/>
      <c r="F1673" s="289"/>
      <c r="G1673" s="447"/>
    </row>
    <row r="1674" spans="1:7">
      <c r="A1674" s="67"/>
      <c r="B1674" s="67"/>
      <c r="C1674" s="67"/>
      <c r="D1674" s="15"/>
      <c r="E1674" s="313"/>
      <c r="F1674" s="289"/>
      <c r="G1674" s="447"/>
    </row>
    <row r="1675" spans="1:7">
      <c r="A1675" s="67"/>
      <c r="B1675" s="67"/>
      <c r="C1675" s="67"/>
      <c r="D1675" s="15"/>
      <c r="E1675" s="313"/>
      <c r="F1675" s="289"/>
      <c r="G1675" s="447"/>
    </row>
    <row r="1676" spans="1:7">
      <c r="A1676" s="67"/>
      <c r="B1676" s="67"/>
      <c r="C1676" s="67"/>
      <c r="D1676" s="15"/>
      <c r="E1676" s="313"/>
      <c r="F1676" s="289"/>
      <c r="G1676" s="447"/>
    </row>
    <row r="1677" spans="1:7">
      <c r="A1677" s="67"/>
      <c r="B1677" s="67"/>
      <c r="C1677" s="67"/>
      <c r="D1677" s="15"/>
      <c r="E1677" s="313"/>
      <c r="F1677" s="289"/>
      <c r="G1677" s="447"/>
    </row>
    <row r="1678" spans="1:7">
      <c r="A1678" s="67"/>
      <c r="B1678" s="67"/>
      <c r="C1678" s="67"/>
      <c r="D1678" s="15"/>
      <c r="E1678" s="313"/>
      <c r="F1678" s="289"/>
      <c r="G1678" s="447"/>
    </row>
    <row r="1679" spans="1:7">
      <c r="A1679" s="67"/>
      <c r="B1679" s="67"/>
      <c r="C1679" s="67"/>
      <c r="D1679" s="15"/>
      <c r="E1679" s="313"/>
      <c r="F1679" s="289"/>
      <c r="G1679" s="447"/>
    </row>
    <row r="1680" spans="1:7">
      <c r="A1680" s="67"/>
      <c r="B1680" s="67"/>
      <c r="C1680" s="67"/>
      <c r="D1680" s="15"/>
      <c r="E1680" s="313"/>
      <c r="F1680" s="289"/>
      <c r="G1680" s="447"/>
    </row>
    <row r="1681" spans="1:7">
      <c r="A1681" s="67"/>
      <c r="B1681" s="67"/>
      <c r="C1681" s="67"/>
      <c r="D1681" s="15"/>
      <c r="E1681" s="313"/>
      <c r="F1681" s="289"/>
      <c r="G1681" s="447"/>
    </row>
    <row r="1682" spans="1:7">
      <c r="A1682" s="67"/>
      <c r="B1682" s="67"/>
      <c r="C1682" s="67"/>
      <c r="D1682" s="15"/>
      <c r="E1682" s="313"/>
      <c r="F1682" s="289"/>
      <c r="G1682" s="447"/>
    </row>
    <row r="1683" spans="1:7">
      <c r="A1683" s="67"/>
      <c r="B1683" s="67"/>
      <c r="C1683" s="67"/>
      <c r="D1683" s="15"/>
      <c r="E1683" s="313"/>
      <c r="F1683" s="289"/>
      <c r="G1683" s="447"/>
    </row>
    <row r="1684" spans="1:7">
      <c r="A1684" s="67"/>
      <c r="B1684" s="67"/>
      <c r="C1684" s="67"/>
      <c r="D1684" s="15"/>
      <c r="E1684" s="313"/>
      <c r="F1684" s="289"/>
      <c r="G1684" s="447"/>
    </row>
    <row r="1685" spans="1:7">
      <c r="A1685" s="67"/>
      <c r="B1685" s="67"/>
      <c r="C1685" s="67"/>
      <c r="D1685" s="15"/>
      <c r="E1685" s="313"/>
      <c r="F1685" s="289"/>
      <c r="G1685" s="447"/>
    </row>
    <row r="1686" spans="1:7">
      <c r="A1686" s="67"/>
      <c r="B1686" s="67"/>
      <c r="C1686" s="67"/>
      <c r="D1686" s="15"/>
      <c r="E1686" s="313"/>
      <c r="F1686" s="289"/>
      <c r="G1686" s="447"/>
    </row>
    <row r="1687" spans="1:7">
      <c r="A1687" s="67"/>
      <c r="B1687" s="67"/>
      <c r="C1687" s="67"/>
      <c r="D1687" s="15"/>
      <c r="E1687" s="313"/>
      <c r="F1687" s="289"/>
      <c r="G1687" s="447"/>
    </row>
    <row r="1688" spans="1:7">
      <c r="A1688" s="67"/>
      <c r="B1688" s="67"/>
      <c r="C1688" s="67"/>
      <c r="D1688" s="15"/>
      <c r="E1688" s="313"/>
      <c r="F1688" s="289"/>
      <c r="G1688" s="447"/>
    </row>
    <row r="1689" spans="1:7">
      <c r="A1689" s="67"/>
      <c r="B1689" s="67"/>
      <c r="C1689" s="67"/>
      <c r="D1689" s="15"/>
      <c r="E1689" s="313"/>
      <c r="F1689" s="289"/>
      <c r="G1689" s="447"/>
    </row>
    <row r="1690" spans="1:7">
      <c r="A1690" s="67"/>
      <c r="B1690" s="67"/>
      <c r="C1690" s="67"/>
      <c r="D1690" s="15"/>
      <c r="E1690" s="313"/>
      <c r="F1690" s="289"/>
      <c r="G1690" s="447"/>
    </row>
    <row r="1691" spans="1:7">
      <c r="A1691" s="67"/>
      <c r="B1691" s="67"/>
      <c r="C1691" s="67"/>
      <c r="D1691" s="15"/>
      <c r="E1691" s="313"/>
      <c r="F1691" s="289"/>
      <c r="G1691" s="447"/>
    </row>
    <row r="1692" spans="1:7">
      <c r="A1692" s="67"/>
      <c r="B1692" s="67"/>
      <c r="C1692" s="67"/>
      <c r="D1692" s="15"/>
      <c r="E1692" s="313"/>
      <c r="F1692" s="289"/>
      <c r="G1692" s="447"/>
    </row>
    <row r="1693" spans="1:7">
      <c r="A1693" s="67"/>
      <c r="B1693" s="67"/>
      <c r="C1693" s="67"/>
      <c r="D1693" s="15"/>
      <c r="E1693" s="313"/>
      <c r="F1693" s="289"/>
      <c r="G1693" s="447"/>
    </row>
    <row r="1694" spans="1:7">
      <c r="A1694" s="67"/>
      <c r="B1694" s="67"/>
      <c r="C1694" s="67"/>
      <c r="D1694" s="15"/>
      <c r="E1694" s="313"/>
      <c r="F1694" s="289"/>
      <c r="G1694" s="447"/>
    </row>
    <row r="1695" spans="1:7">
      <c r="A1695" s="67"/>
      <c r="B1695" s="67"/>
      <c r="C1695" s="67"/>
      <c r="D1695" s="15"/>
      <c r="E1695" s="313"/>
      <c r="F1695" s="289"/>
      <c r="G1695" s="447"/>
    </row>
    <row r="1696" spans="1:7">
      <c r="A1696" s="67"/>
      <c r="B1696" s="67"/>
      <c r="C1696" s="67"/>
      <c r="D1696" s="15"/>
      <c r="E1696" s="313"/>
      <c r="F1696" s="289"/>
      <c r="G1696" s="447"/>
    </row>
    <row r="1697" spans="1:7">
      <c r="A1697" s="67"/>
      <c r="B1697" s="67"/>
      <c r="C1697" s="67"/>
      <c r="D1697" s="15"/>
      <c r="E1697" s="313"/>
      <c r="F1697" s="289"/>
      <c r="G1697" s="447"/>
    </row>
    <row r="1698" spans="1:7">
      <c r="A1698" s="67"/>
      <c r="B1698" s="67"/>
      <c r="C1698" s="67"/>
      <c r="D1698" s="15"/>
      <c r="E1698" s="313"/>
      <c r="F1698" s="289"/>
      <c r="G1698" s="447"/>
    </row>
    <row r="1699" spans="1:7">
      <c r="A1699" s="67"/>
      <c r="B1699" s="67"/>
      <c r="C1699" s="67"/>
      <c r="D1699" s="15"/>
      <c r="E1699" s="313"/>
      <c r="F1699" s="289"/>
      <c r="G1699" s="447"/>
    </row>
    <row r="1700" spans="1:7">
      <c r="A1700" s="67"/>
      <c r="B1700" s="67"/>
      <c r="C1700" s="67"/>
      <c r="D1700" s="15"/>
      <c r="E1700" s="313"/>
      <c r="F1700" s="289"/>
      <c r="G1700" s="447"/>
    </row>
    <row r="1701" spans="1:7">
      <c r="A1701" s="67"/>
      <c r="B1701" s="67"/>
      <c r="C1701" s="67"/>
      <c r="D1701" s="15"/>
      <c r="E1701" s="313"/>
      <c r="F1701" s="289"/>
      <c r="G1701" s="447"/>
    </row>
    <row r="1702" spans="1:7">
      <c r="A1702" s="67"/>
      <c r="B1702" s="67"/>
      <c r="C1702" s="67"/>
      <c r="D1702" s="15"/>
      <c r="E1702" s="313"/>
      <c r="F1702" s="289"/>
      <c r="G1702" s="447"/>
    </row>
    <row r="1703" spans="1:7">
      <c r="A1703" s="67"/>
      <c r="B1703" s="67"/>
      <c r="C1703" s="67"/>
      <c r="D1703" s="15"/>
      <c r="E1703" s="313"/>
      <c r="F1703" s="289"/>
      <c r="G1703" s="447"/>
    </row>
    <row r="1704" spans="1:7">
      <c r="A1704" s="67"/>
      <c r="B1704" s="67"/>
      <c r="C1704" s="67"/>
      <c r="D1704" s="15"/>
      <c r="E1704" s="313"/>
      <c r="F1704" s="289"/>
      <c r="G1704" s="447"/>
    </row>
    <row r="1705" spans="1:7">
      <c r="A1705" s="67"/>
      <c r="B1705" s="67"/>
      <c r="C1705" s="67"/>
      <c r="D1705" s="15"/>
      <c r="E1705" s="313"/>
      <c r="F1705" s="289"/>
      <c r="G1705" s="447"/>
    </row>
    <row r="1706" spans="1:7">
      <c r="A1706" s="67"/>
      <c r="B1706" s="67"/>
      <c r="C1706" s="67"/>
      <c r="D1706" s="15"/>
      <c r="E1706" s="313"/>
      <c r="F1706" s="289"/>
      <c r="G1706" s="447"/>
    </row>
    <row r="1707" spans="1:7">
      <c r="A1707" s="67"/>
      <c r="B1707" s="67"/>
      <c r="C1707" s="67"/>
      <c r="D1707" s="15"/>
      <c r="E1707" s="313"/>
      <c r="F1707" s="289"/>
      <c r="G1707" s="447"/>
    </row>
    <row r="1708" spans="1:7">
      <c r="A1708" s="67"/>
      <c r="B1708" s="67"/>
      <c r="C1708" s="67"/>
      <c r="D1708" s="15"/>
      <c r="E1708" s="313"/>
      <c r="F1708" s="289"/>
      <c r="G1708" s="447"/>
    </row>
    <row r="1709" spans="1:7">
      <c r="A1709" s="67"/>
      <c r="B1709" s="67"/>
      <c r="C1709" s="67"/>
      <c r="D1709" s="15"/>
      <c r="E1709" s="313"/>
      <c r="F1709" s="289"/>
      <c r="G1709" s="447"/>
    </row>
    <row r="1710" spans="1:7">
      <c r="A1710" s="67"/>
      <c r="B1710" s="67"/>
      <c r="C1710" s="67"/>
      <c r="D1710" s="15"/>
      <c r="E1710" s="313"/>
      <c r="F1710" s="289"/>
      <c r="G1710" s="447"/>
    </row>
    <row r="1711" spans="1:7">
      <c r="A1711" s="67"/>
      <c r="B1711" s="67"/>
      <c r="C1711" s="67"/>
      <c r="D1711" s="15"/>
      <c r="E1711" s="313"/>
      <c r="F1711" s="289"/>
      <c r="G1711" s="447"/>
    </row>
    <row r="1712" spans="1:7">
      <c r="A1712" s="67"/>
      <c r="B1712" s="67"/>
      <c r="C1712" s="67"/>
      <c r="D1712" s="15"/>
      <c r="E1712" s="313"/>
      <c r="F1712" s="289"/>
      <c r="G1712" s="447"/>
    </row>
    <row r="1713" spans="1:7">
      <c r="A1713" s="67"/>
      <c r="B1713" s="67"/>
      <c r="C1713" s="67"/>
      <c r="D1713" s="15"/>
      <c r="E1713" s="313"/>
      <c r="F1713" s="289"/>
      <c r="G1713" s="447"/>
    </row>
    <row r="1714" spans="1:7">
      <c r="A1714" s="67"/>
      <c r="B1714" s="67"/>
      <c r="C1714" s="67"/>
      <c r="D1714" s="15"/>
      <c r="E1714" s="313"/>
      <c r="F1714" s="289"/>
      <c r="G1714" s="447"/>
    </row>
    <row r="1715" spans="1:7">
      <c r="A1715" s="67"/>
      <c r="B1715" s="67"/>
      <c r="C1715" s="67"/>
      <c r="D1715" s="15"/>
      <c r="E1715" s="313"/>
      <c r="F1715" s="289"/>
      <c r="G1715" s="447"/>
    </row>
    <row r="1716" spans="1:7">
      <c r="A1716" s="67"/>
      <c r="B1716" s="67"/>
      <c r="C1716" s="67"/>
      <c r="D1716" s="15"/>
      <c r="E1716" s="313"/>
      <c r="F1716" s="289"/>
      <c r="G1716" s="447"/>
    </row>
    <row r="1717" spans="1:7">
      <c r="A1717" s="67"/>
      <c r="B1717" s="67"/>
      <c r="C1717" s="67"/>
      <c r="D1717" s="15"/>
      <c r="E1717" s="313"/>
      <c r="F1717" s="289"/>
      <c r="G1717" s="447"/>
    </row>
    <row r="1718" spans="1:7">
      <c r="A1718" s="67"/>
      <c r="B1718" s="67"/>
      <c r="C1718" s="67"/>
      <c r="D1718" s="15"/>
      <c r="E1718" s="313"/>
      <c r="F1718" s="289"/>
      <c r="G1718" s="447"/>
    </row>
    <row r="1719" spans="1:7">
      <c r="A1719" s="67"/>
      <c r="B1719" s="67"/>
      <c r="C1719" s="67"/>
      <c r="D1719" s="15"/>
      <c r="E1719" s="313"/>
      <c r="F1719" s="289"/>
      <c r="G1719" s="447"/>
    </row>
    <row r="1720" spans="1:7">
      <c r="A1720" s="67"/>
      <c r="B1720" s="67"/>
      <c r="C1720" s="67"/>
      <c r="D1720" s="15"/>
      <c r="E1720" s="313"/>
      <c r="F1720" s="289"/>
      <c r="G1720" s="447"/>
    </row>
    <row r="1721" spans="1:7">
      <c r="A1721" s="67"/>
      <c r="B1721" s="67"/>
      <c r="C1721" s="67"/>
      <c r="D1721" s="15"/>
      <c r="E1721" s="313"/>
      <c r="F1721" s="289"/>
      <c r="G1721" s="447"/>
    </row>
    <row r="1722" spans="1:7">
      <c r="A1722" s="67"/>
      <c r="B1722" s="67"/>
      <c r="C1722" s="67"/>
      <c r="D1722" s="15"/>
      <c r="E1722" s="313"/>
      <c r="F1722" s="289"/>
      <c r="G1722" s="447"/>
    </row>
    <row r="1723" spans="1:7">
      <c r="A1723" s="67"/>
      <c r="B1723" s="67"/>
      <c r="C1723" s="67"/>
      <c r="D1723" s="15"/>
      <c r="E1723" s="313"/>
      <c r="F1723" s="289"/>
      <c r="G1723" s="447"/>
    </row>
    <row r="1724" spans="1:7">
      <c r="A1724" s="67"/>
      <c r="B1724" s="67"/>
      <c r="C1724" s="67"/>
      <c r="D1724" s="15"/>
      <c r="E1724" s="313"/>
      <c r="F1724" s="289"/>
      <c r="G1724" s="447"/>
    </row>
    <row r="1725" spans="1:7">
      <c r="A1725" s="67"/>
      <c r="B1725" s="67"/>
      <c r="C1725" s="67"/>
      <c r="D1725" s="15"/>
      <c r="E1725" s="313"/>
      <c r="F1725" s="289"/>
      <c r="G1725" s="447"/>
    </row>
    <row r="1726" spans="1:7">
      <c r="A1726" s="67"/>
      <c r="B1726" s="67"/>
      <c r="C1726" s="67"/>
      <c r="D1726" s="15"/>
      <c r="E1726" s="313"/>
      <c r="F1726" s="289"/>
      <c r="G1726" s="447"/>
    </row>
    <row r="1727" spans="1:7">
      <c r="A1727" s="67"/>
      <c r="B1727" s="67"/>
      <c r="C1727" s="67"/>
      <c r="D1727" s="15"/>
      <c r="E1727" s="313"/>
      <c r="F1727" s="289"/>
      <c r="G1727" s="447"/>
    </row>
    <row r="1728" spans="1:7">
      <c r="A1728" s="67"/>
      <c r="B1728" s="67"/>
      <c r="C1728" s="67"/>
      <c r="D1728" s="15"/>
      <c r="E1728" s="313"/>
      <c r="F1728" s="289"/>
      <c r="G1728" s="447"/>
    </row>
    <row r="1729" spans="1:7">
      <c r="A1729" s="67"/>
      <c r="B1729" s="67"/>
      <c r="C1729" s="67"/>
      <c r="D1729" s="15"/>
      <c r="E1729" s="313"/>
      <c r="F1729" s="289"/>
      <c r="G1729" s="447"/>
    </row>
    <row r="1730" spans="1:7">
      <c r="A1730" s="67"/>
      <c r="B1730" s="67"/>
      <c r="C1730" s="67"/>
      <c r="D1730" s="15"/>
      <c r="E1730" s="313"/>
      <c r="F1730" s="289"/>
      <c r="G1730" s="447"/>
    </row>
    <row r="1731" spans="1:7">
      <c r="A1731" s="67"/>
      <c r="B1731" s="67"/>
      <c r="C1731" s="67"/>
      <c r="D1731" s="15"/>
      <c r="E1731" s="313"/>
      <c r="F1731" s="289"/>
      <c r="G1731" s="447"/>
    </row>
    <row r="1732" spans="1:7">
      <c r="A1732" s="67"/>
      <c r="B1732" s="67"/>
      <c r="C1732" s="67"/>
      <c r="D1732" s="15"/>
      <c r="E1732" s="313"/>
      <c r="F1732" s="289"/>
      <c r="G1732" s="447"/>
    </row>
    <row r="1733" spans="1:7">
      <c r="A1733" s="67"/>
      <c r="B1733" s="67"/>
      <c r="C1733" s="67"/>
      <c r="D1733" s="15"/>
      <c r="E1733" s="313"/>
      <c r="F1733" s="289"/>
      <c r="G1733" s="447"/>
    </row>
    <row r="1734" spans="1:7">
      <c r="A1734" s="67"/>
      <c r="B1734" s="67"/>
      <c r="C1734" s="67"/>
      <c r="D1734" s="15"/>
      <c r="E1734" s="313"/>
      <c r="F1734" s="289"/>
      <c r="G1734" s="447"/>
    </row>
    <row r="1735" spans="1:7">
      <c r="A1735" s="67"/>
      <c r="B1735" s="67"/>
      <c r="C1735" s="67"/>
      <c r="D1735" s="15"/>
      <c r="E1735" s="313"/>
      <c r="F1735" s="289"/>
      <c r="G1735" s="447"/>
    </row>
    <row r="1736" spans="1:7">
      <c r="A1736" s="67"/>
      <c r="B1736" s="67"/>
      <c r="C1736" s="67"/>
      <c r="D1736" s="15"/>
      <c r="E1736" s="313"/>
      <c r="F1736" s="289"/>
      <c r="G1736" s="447"/>
    </row>
    <row r="1737" spans="1:7">
      <c r="A1737" s="67"/>
      <c r="B1737" s="67"/>
      <c r="C1737" s="67"/>
      <c r="D1737" s="15"/>
      <c r="E1737" s="313"/>
      <c r="F1737" s="289"/>
      <c r="G1737" s="447"/>
    </row>
    <row r="1738" spans="1:7">
      <c r="A1738" s="67"/>
      <c r="B1738" s="67"/>
      <c r="C1738" s="67"/>
      <c r="D1738" s="15"/>
      <c r="E1738" s="313"/>
      <c r="F1738" s="289"/>
      <c r="G1738" s="447"/>
    </row>
    <row r="1739" spans="1:7">
      <c r="A1739" s="67"/>
      <c r="B1739" s="67"/>
      <c r="C1739" s="67"/>
      <c r="D1739" s="15"/>
      <c r="E1739" s="313"/>
      <c r="F1739" s="289"/>
      <c r="G1739" s="447"/>
    </row>
    <row r="1740" spans="1:7">
      <c r="A1740" s="67"/>
      <c r="B1740" s="67"/>
      <c r="C1740" s="67"/>
      <c r="D1740" s="15"/>
      <c r="E1740" s="313"/>
      <c r="F1740" s="289"/>
      <c r="G1740" s="447"/>
    </row>
    <row r="1741" spans="1:7">
      <c r="A1741" s="67"/>
      <c r="B1741" s="67"/>
      <c r="C1741" s="67"/>
      <c r="D1741" s="15"/>
      <c r="E1741" s="313"/>
      <c r="F1741" s="289"/>
      <c r="G1741" s="447"/>
    </row>
    <row r="1742" spans="1:7">
      <c r="A1742" s="67"/>
      <c r="B1742" s="67"/>
      <c r="C1742" s="67"/>
      <c r="D1742" s="15"/>
      <c r="E1742" s="313"/>
      <c r="F1742" s="289"/>
      <c r="G1742" s="447"/>
    </row>
    <row r="1743" spans="1:7">
      <c r="A1743" s="67"/>
      <c r="B1743" s="67"/>
      <c r="C1743" s="67"/>
      <c r="D1743" s="15"/>
      <c r="E1743" s="313"/>
      <c r="F1743" s="289"/>
      <c r="G1743" s="447"/>
    </row>
    <row r="1744" spans="1:7">
      <c r="A1744" s="67"/>
      <c r="B1744" s="67"/>
      <c r="C1744" s="67"/>
      <c r="D1744" s="15"/>
      <c r="E1744" s="313"/>
      <c r="F1744" s="289"/>
      <c r="G1744" s="447"/>
    </row>
    <row r="1745" spans="1:7">
      <c r="A1745" s="67"/>
      <c r="B1745" s="67"/>
      <c r="C1745" s="67"/>
      <c r="D1745" s="15"/>
      <c r="E1745" s="313"/>
      <c r="F1745" s="289"/>
      <c r="G1745" s="447"/>
    </row>
    <row r="1746" spans="1:7">
      <c r="A1746" s="67"/>
      <c r="B1746" s="67"/>
      <c r="C1746" s="67"/>
      <c r="D1746" s="15"/>
      <c r="E1746" s="313"/>
      <c r="F1746" s="289"/>
      <c r="G1746" s="447"/>
    </row>
    <row r="1747" spans="1:7">
      <c r="A1747" s="67"/>
      <c r="B1747" s="67"/>
      <c r="C1747" s="67"/>
      <c r="D1747" s="15"/>
      <c r="E1747" s="313"/>
      <c r="F1747" s="289"/>
      <c r="G1747" s="447"/>
    </row>
    <row r="1748" spans="1:7">
      <c r="A1748" s="67"/>
      <c r="B1748" s="67"/>
      <c r="C1748" s="67"/>
      <c r="D1748" s="15"/>
      <c r="E1748" s="313"/>
      <c r="F1748" s="289"/>
      <c r="G1748" s="447"/>
    </row>
    <row r="1749" spans="1:7">
      <c r="A1749" s="67"/>
      <c r="B1749" s="67"/>
      <c r="C1749" s="67"/>
      <c r="D1749" s="15"/>
      <c r="E1749" s="313"/>
      <c r="F1749" s="289"/>
      <c r="G1749" s="447"/>
    </row>
    <row r="1750" spans="1:7">
      <c r="A1750" s="67"/>
      <c r="B1750" s="67"/>
      <c r="C1750" s="67"/>
      <c r="D1750" s="15"/>
      <c r="E1750" s="313"/>
      <c r="F1750" s="289"/>
      <c r="G1750" s="447"/>
    </row>
    <row r="1751" spans="1:7">
      <c r="A1751" s="67"/>
      <c r="B1751" s="67"/>
      <c r="C1751" s="67"/>
      <c r="D1751" s="15"/>
      <c r="E1751" s="313"/>
      <c r="F1751" s="289"/>
      <c r="G1751" s="447"/>
    </row>
    <row r="1752" spans="1:7">
      <c r="A1752" s="67"/>
      <c r="B1752" s="67"/>
      <c r="C1752" s="67"/>
      <c r="D1752" s="15"/>
      <c r="E1752" s="313"/>
      <c r="F1752" s="289"/>
      <c r="G1752" s="447"/>
    </row>
    <row r="1753" spans="1:7">
      <c r="A1753" s="67"/>
      <c r="B1753" s="67"/>
      <c r="C1753" s="67"/>
      <c r="D1753" s="15"/>
      <c r="E1753" s="313"/>
      <c r="F1753" s="289"/>
      <c r="G1753" s="447"/>
    </row>
    <row r="1754" spans="1:7">
      <c r="A1754" s="67"/>
      <c r="B1754" s="67"/>
      <c r="C1754" s="67"/>
      <c r="D1754" s="15"/>
      <c r="E1754" s="313"/>
      <c r="F1754" s="289"/>
      <c r="G1754" s="447"/>
    </row>
    <row r="1755" spans="1:7">
      <c r="A1755" s="67"/>
      <c r="B1755" s="67"/>
      <c r="C1755" s="67"/>
      <c r="D1755" s="15"/>
      <c r="E1755" s="313"/>
      <c r="F1755" s="289"/>
      <c r="G1755" s="447"/>
    </row>
    <row r="1756" spans="1:7">
      <c r="A1756" s="67"/>
      <c r="B1756" s="67"/>
      <c r="C1756" s="67"/>
      <c r="D1756" s="15"/>
      <c r="E1756" s="313"/>
      <c r="F1756" s="289"/>
      <c r="G1756" s="447"/>
    </row>
    <row r="1757" spans="1:7">
      <c r="A1757" s="67"/>
      <c r="B1757" s="67"/>
      <c r="C1757" s="67"/>
      <c r="D1757" s="15"/>
      <c r="E1757" s="313"/>
      <c r="F1757" s="289"/>
      <c r="G1757" s="447"/>
    </row>
    <row r="1758" spans="1:7">
      <c r="A1758" s="67"/>
      <c r="B1758" s="67"/>
      <c r="C1758" s="67"/>
      <c r="D1758" s="15"/>
      <c r="E1758" s="313"/>
      <c r="F1758" s="289"/>
      <c r="G1758" s="447"/>
    </row>
    <row r="1759" spans="1:7">
      <c r="A1759" s="67"/>
      <c r="B1759" s="67"/>
      <c r="C1759" s="67"/>
      <c r="D1759" s="15"/>
      <c r="E1759" s="313"/>
      <c r="F1759" s="289"/>
      <c r="G1759" s="447"/>
    </row>
    <row r="1760" spans="1:7">
      <c r="A1760" s="67"/>
      <c r="B1760" s="67"/>
      <c r="C1760" s="67"/>
      <c r="D1760" s="15"/>
      <c r="E1760" s="313"/>
      <c r="F1760" s="289"/>
      <c r="G1760" s="447"/>
    </row>
    <row r="1761" spans="1:7">
      <c r="A1761" s="67"/>
      <c r="B1761" s="67"/>
      <c r="C1761" s="67"/>
      <c r="D1761" s="15"/>
      <c r="E1761" s="313"/>
      <c r="F1761" s="289"/>
      <c r="G1761" s="447"/>
    </row>
    <row r="1762" spans="1:7">
      <c r="A1762" s="67"/>
      <c r="B1762" s="67"/>
      <c r="C1762" s="67"/>
      <c r="D1762" s="15"/>
      <c r="E1762" s="313"/>
      <c r="F1762" s="289"/>
      <c r="G1762" s="447"/>
    </row>
    <row r="1763" spans="1:7">
      <c r="A1763" s="67"/>
      <c r="B1763" s="67"/>
      <c r="C1763" s="67"/>
      <c r="D1763" s="15"/>
      <c r="E1763" s="313"/>
      <c r="F1763" s="289"/>
      <c r="G1763" s="447"/>
    </row>
    <row r="1764" spans="1:7">
      <c r="A1764" s="67"/>
      <c r="B1764" s="67"/>
      <c r="C1764" s="67"/>
      <c r="D1764" s="15"/>
      <c r="E1764" s="313"/>
      <c r="F1764" s="289"/>
      <c r="G1764" s="447"/>
    </row>
    <row r="1765" spans="1:7">
      <c r="A1765" s="67"/>
      <c r="B1765" s="67"/>
      <c r="C1765" s="67"/>
      <c r="D1765" s="15"/>
      <c r="E1765" s="313"/>
      <c r="F1765" s="289"/>
      <c r="G1765" s="447"/>
    </row>
    <row r="1766" spans="1:7">
      <c r="A1766" s="67"/>
      <c r="B1766" s="67"/>
      <c r="C1766" s="67"/>
      <c r="D1766" s="15"/>
      <c r="E1766" s="313"/>
      <c r="F1766" s="289"/>
      <c r="G1766" s="447"/>
    </row>
    <row r="1767" spans="1:7">
      <c r="A1767" s="67"/>
      <c r="B1767" s="67"/>
      <c r="C1767" s="67"/>
      <c r="D1767" s="15"/>
      <c r="E1767" s="313"/>
      <c r="F1767" s="289"/>
      <c r="G1767" s="447"/>
    </row>
    <row r="1768" spans="1:7">
      <c r="A1768" s="67"/>
      <c r="B1768" s="67"/>
      <c r="C1768" s="67"/>
      <c r="D1768" s="15"/>
      <c r="E1768" s="313"/>
      <c r="F1768" s="289"/>
      <c r="G1768" s="447"/>
    </row>
    <row r="1769" spans="1:7">
      <c r="A1769" s="67"/>
      <c r="B1769" s="67"/>
      <c r="C1769" s="67"/>
      <c r="D1769" s="15"/>
      <c r="E1769" s="313"/>
      <c r="F1769" s="289"/>
      <c r="G1769" s="447"/>
    </row>
    <row r="1770" spans="1:7">
      <c r="A1770" s="67"/>
      <c r="B1770" s="67"/>
      <c r="C1770" s="67"/>
      <c r="D1770" s="15"/>
      <c r="E1770" s="313"/>
      <c r="F1770" s="289"/>
      <c r="G1770" s="447"/>
    </row>
    <row r="1771" spans="1:7">
      <c r="A1771" s="67"/>
      <c r="B1771" s="67"/>
      <c r="C1771" s="67"/>
      <c r="D1771" s="15"/>
      <c r="E1771" s="313"/>
      <c r="F1771" s="289"/>
      <c r="G1771" s="447"/>
    </row>
    <row r="1772" spans="1:7">
      <c r="A1772" s="67"/>
      <c r="B1772" s="67"/>
      <c r="C1772" s="67"/>
      <c r="D1772" s="15"/>
      <c r="E1772" s="313"/>
      <c r="F1772" s="289"/>
      <c r="G1772" s="447"/>
    </row>
    <row r="1773" spans="1:7">
      <c r="A1773" s="67"/>
      <c r="B1773" s="67"/>
      <c r="C1773" s="67"/>
      <c r="D1773" s="15"/>
      <c r="E1773" s="313"/>
      <c r="F1773" s="289"/>
      <c r="G1773" s="447"/>
    </row>
    <row r="1774" spans="1:7">
      <c r="A1774" s="67"/>
      <c r="B1774" s="67"/>
      <c r="C1774" s="67"/>
      <c r="D1774" s="15"/>
      <c r="E1774" s="313"/>
      <c r="F1774" s="289"/>
      <c r="G1774" s="447"/>
    </row>
    <row r="1775" spans="1:7">
      <c r="A1775" s="67"/>
      <c r="B1775" s="67"/>
      <c r="C1775" s="67"/>
      <c r="D1775" s="15"/>
      <c r="E1775" s="313"/>
      <c r="F1775" s="289"/>
      <c r="G1775" s="447"/>
    </row>
    <row r="1776" spans="1:7">
      <c r="A1776" s="67"/>
      <c r="B1776" s="67"/>
      <c r="C1776" s="67"/>
      <c r="D1776" s="15"/>
      <c r="E1776" s="313"/>
      <c r="F1776" s="289"/>
      <c r="G1776" s="447"/>
    </row>
    <row r="1777" spans="1:7">
      <c r="A1777" s="67"/>
      <c r="B1777" s="67"/>
      <c r="C1777" s="67"/>
      <c r="D1777" s="15"/>
      <c r="E1777" s="313"/>
      <c r="F1777" s="289"/>
      <c r="G1777" s="447"/>
    </row>
    <row r="1778" spans="1:7">
      <c r="A1778" s="67"/>
      <c r="B1778" s="67"/>
      <c r="C1778" s="67"/>
      <c r="D1778" s="15"/>
      <c r="E1778" s="313"/>
      <c r="F1778" s="289"/>
      <c r="G1778" s="447"/>
    </row>
    <row r="1779" spans="1:7">
      <c r="A1779" s="67"/>
      <c r="B1779" s="67"/>
      <c r="C1779" s="67"/>
      <c r="D1779" s="15"/>
      <c r="E1779" s="313"/>
      <c r="F1779" s="289"/>
      <c r="G1779" s="447"/>
    </row>
    <row r="1780" spans="1:7">
      <c r="A1780" s="67"/>
      <c r="B1780" s="67"/>
      <c r="C1780" s="67"/>
      <c r="D1780" s="15"/>
      <c r="E1780" s="313"/>
      <c r="F1780" s="289"/>
      <c r="G1780" s="447"/>
    </row>
    <row r="1781" spans="1:7">
      <c r="A1781" s="67"/>
      <c r="B1781" s="67"/>
      <c r="C1781" s="67"/>
      <c r="D1781" s="15"/>
      <c r="E1781" s="313"/>
      <c r="F1781" s="289"/>
      <c r="G1781" s="447"/>
    </row>
    <row r="1782" spans="1:7">
      <c r="A1782" s="67"/>
      <c r="B1782" s="67"/>
      <c r="C1782" s="67"/>
      <c r="D1782" s="15"/>
      <c r="E1782" s="313"/>
      <c r="F1782" s="289"/>
      <c r="G1782" s="447"/>
    </row>
    <row r="1783" spans="1:7">
      <c r="A1783" s="67"/>
      <c r="B1783" s="67"/>
      <c r="C1783" s="67"/>
      <c r="D1783" s="15"/>
      <c r="E1783" s="313"/>
      <c r="F1783" s="289"/>
      <c r="G1783" s="447"/>
    </row>
    <row r="1784" spans="1:7">
      <c r="A1784" s="67"/>
      <c r="B1784" s="67"/>
      <c r="C1784" s="67"/>
      <c r="D1784" s="15"/>
      <c r="E1784" s="313"/>
      <c r="F1784" s="289"/>
      <c r="G1784" s="447"/>
    </row>
    <row r="1785" spans="1:7">
      <c r="A1785" s="67"/>
      <c r="B1785" s="67"/>
      <c r="C1785" s="67"/>
      <c r="D1785" s="15"/>
      <c r="E1785" s="313"/>
      <c r="F1785" s="289"/>
      <c r="G1785" s="447"/>
    </row>
    <row r="1786" spans="1:7">
      <c r="A1786" s="67"/>
      <c r="B1786" s="67"/>
      <c r="C1786" s="67"/>
      <c r="D1786" s="15"/>
      <c r="E1786" s="313"/>
      <c r="F1786" s="289"/>
      <c r="G1786" s="447"/>
    </row>
    <row r="1787" spans="1:7">
      <c r="A1787" s="67"/>
      <c r="B1787" s="67"/>
      <c r="C1787" s="67"/>
      <c r="D1787" s="15"/>
      <c r="E1787" s="313"/>
      <c r="F1787" s="289"/>
      <c r="G1787" s="447"/>
    </row>
    <row r="1788" spans="1:7">
      <c r="A1788" s="67"/>
      <c r="B1788" s="67"/>
      <c r="C1788" s="67"/>
      <c r="D1788" s="15"/>
      <c r="E1788" s="313"/>
      <c r="F1788" s="289"/>
      <c r="G1788" s="447"/>
    </row>
    <row r="1789" spans="1:7">
      <c r="A1789" s="67"/>
      <c r="B1789" s="67"/>
      <c r="C1789" s="67"/>
      <c r="D1789" s="15"/>
      <c r="E1789" s="313"/>
      <c r="F1789" s="289"/>
      <c r="G1789" s="447"/>
    </row>
    <row r="1790" spans="1:7">
      <c r="A1790" s="67"/>
      <c r="B1790" s="67"/>
      <c r="C1790" s="67"/>
      <c r="D1790" s="15"/>
      <c r="E1790" s="313"/>
      <c r="F1790" s="289"/>
      <c r="G1790" s="447"/>
    </row>
    <row r="1791" spans="1:7">
      <c r="A1791" s="67"/>
      <c r="B1791" s="67"/>
      <c r="C1791" s="67"/>
      <c r="D1791" s="15"/>
      <c r="E1791" s="313"/>
      <c r="F1791" s="289"/>
      <c r="G1791" s="447"/>
    </row>
    <row r="1792" spans="1:7">
      <c r="A1792" s="67"/>
      <c r="B1792" s="67"/>
      <c r="C1792" s="67"/>
      <c r="D1792" s="15"/>
      <c r="E1792" s="313"/>
      <c r="F1792" s="289"/>
      <c r="G1792" s="447"/>
    </row>
    <row r="1793" spans="1:7">
      <c r="A1793" s="67"/>
      <c r="B1793" s="67"/>
      <c r="C1793" s="67"/>
      <c r="D1793" s="15"/>
      <c r="E1793" s="313"/>
      <c r="F1793" s="289"/>
      <c r="G1793" s="447"/>
    </row>
    <row r="1794" spans="1:7">
      <c r="A1794" s="67"/>
      <c r="B1794" s="67"/>
      <c r="C1794" s="67"/>
      <c r="D1794" s="15"/>
      <c r="E1794" s="313"/>
      <c r="F1794" s="289"/>
      <c r="G1794" s="447"/>
    </row>
    <row r="1795" spans="1:7">
      <c r="A1795" s="67"/>
      <c r="B1795" s="67"/>
      <c r="C1795" s="67"/>
      <c r="D1795" s="15"/>
      <c r="E1795" s="313"/>
      <c r="F1795" s="289"/>
      <c r="G1795" s="447"/>
    </row>
    <row r="1796" spans="1:7">
      <c r="A1796" s="67"/>
      <c r="B1796" s="67"/>
      <c r="C1796" s="67"/>
      <c r="D1796" s="15"/>
      <c r="E1796" s="313"/>
      <c r="F1796" s="289"/>
      <c r="G1796" s="447"/>
    </row>
    <row r="1797" spans="1:7">
      <c r="A1797" s="67"/>
      <c r="B1797" s="67"/>
      <c r="C1797" s="67"/>
      <c r="D1797" s="15"/>
      <c r="E1797" s="313"/>
      <c r="F1797" s="289"/>
      <c r="G1797" s="447"/>
    </row>
    <row r="1798" spans="1:7">
      <c r="A1798" s="67"/>
      <c r="B1798" s="67"/>
      <c r="C1798" s="67"/>
      <c r="D1798" s="15"/>
      <c r="E1798" s="313"/>
      <c r="F1798" s="289"/>
      <c r="G1798" s="447"/>
    </row>
    <row r="1799" spans="1:7">
      <c r="A1799" s="67"/>
      <c r="B1799" s="67"/>
      <c r="C1799" s="67"/>
      <c r="D1799" s="15"/>
      <c r="E1799" s="313"/>
      <c r="F1799" s="289"/>
      <c r="G1799" s="447"/>
    </row>
    <row r="1800" spans="1:7">
      <c r="A1800" s="67"/>
      <c r="B1800" s="67"/>
      <c r="C1800" s="67"/>
      <c r="D1800" s="15"/>
      <c r="E1800" s="313"/>
      <c r="F1800" s="289"/>
      <c r="G1800" s="447"/>
    </row>
    <row r="1801" spans="1:7">
      <c r="A1801" s="67"/>
      <c r="B1801" s="67"/>
      <c r="C1801" s="67"/>
      <c r="D1801" s="15"/>
      <c r="E1801" s="313"/>
      <c r="F1801" s="289"/>
      <c r="G1801" s="447"/>
    </row>
    <row r="1802" spans="1:7">
      <c r="A1802" s="67"/>
      <c r="B1802" s="67"/>
      <c r="C1802" s="67"/>
      <c r="D1802" s="15"/>
      <c r="E1802" s="313"/>
      <c r="F1802" s="289"/>
      <c r="G1802" s="447"/>
    </row>
    <row r="1803" spans="1:7">
      <c r="A1803" s="67"/>
      <c r="B1803" s="67"/>
      <c r="C1803" s="67"/>
      <c r="D1803" s="15"/>
      <c r="E1803" s="313"/>
      <c r="F1803" s="289"/>
      <c r="G1803" s="447"/>
    </row>
    <row r="1804" spans="1:7">
      <c r="A1804" s="67"/>
      <c r="B1804" s="67"/>
      <c r="C1804" s="67"/>
      <c r="D1804" s="15"/>
      <c r="E1804" s="313"/>
      <c r="F1804" s="289"/>
      <c r="G1804" s="447"/>
    </row>
    <row r="1805" spans="1:7">
      <c r="A1805" s="67"/>
      <c r="B1805" s="67"/>
      <c r="C1805" s="67"/>
      <c r="D1805" s="15"/>
      <c r="E1805" s="313"/>
      <c r="F1805" s="289"/>
      <c r="G1805" s="447"/>
    </row>
    <row r="1806" spans="1:7">
      <c r="A1806" s="67"/>
      <c r="B1806" s="67"/>
      <c r="C1806" s="67"/>
      <c r="D1806" s="15"/>
      <c r="E1806" s="313"/>
      <c r="F1806" s="289"/>
      <c r="G1806" s="447"/>
    </row>
    <row r="1807" spans="1:7">
      <c r="A1807" s="67"/>
      <c r="B1807" s="67"/>
      <c r="C1807" s="67"/>
      <c r="D1807" s="15"/>
      <c r="E1807" s="313"/>
      <c r="F1807" s="289"/>
      <c r="G1807" s="447"/>
    </row>
    <row r="1808" spans="1:7">
      <c r="A1808" s="67"/>
      <c r="B1808" s="67"/>
      <c r="C1808" s="67"/>
      <c r="D1808" s="15"/>
      <c r="E1808" s="313"/>
      <c r="F1808" s="289"/>
      <c r="G1808" s="447"/>
    </row>
    <row r="1809" spans="1:7">
      <c r="A1809" s="67"/>
      <c r="B1809" s="67"/>
      <c r="C1809" s="67"/>
      <c r="D1809" s="15"/>
      <c r="E1809" s="313"/>
      <c r="F1809" s="289"/>
      <c r="G1809" s="447"/>
    </row>
    <row r="1810" spans="1:7">
      <c r="A1810" s="67"/>
      <c r="B1810" s="67"/>
      <c r="C1810" s="67"/>
      <c r="D1810" s="15"/>
      <c r="E1810" s="313"/>
      <c r="F1810" s="289"/>
      <c r="G1810" s="447"/>
    </row>
    <row r="1811" spans="1:7">
      <c r="A1811" s="67"/>
      <c r="B1811" s="67"/>
      <c r="C1811" s="67"/>
      <c r="D1811" s="15"/>
      <c r="E1811" s="313"/>
      <c r="F1811" s="289"/>
      <c r="G1811" s="447"/>
    </row>
    <row r="1812" spans="1:7">
      <c r="A1812" s="67"/>
      <c r="B1812" s="67"/>
      <c r="C1812" s="67"/>
      <c r="D1812" s="15"/>
      <c r="E1812" s="313"/>
      <c r="F1812" s="289"/>
      <c r="G1812" s="447"/>
    </row>
    <row r="1813" spans="1:7">
      <c r="A1813" s="67"/>
      <c r="B1813" s="67"/>
      <c r="C1813" s="67"/>
      <c r="D1813" s="15"/>
      <c r="E1813" s="313"/>
      <c r="F1813" s="289"/>
      <c r="G1813" s="447"/>
    </row>
    <row r="1814" spans="1:7">
      <c r="A1814" s="67"/>
      <c r="B1814" s="67"/>
      <c r="C1814" s="67"/>
      <c r="D1814" s="15"/>
      <c r="E1814" s="313"/>
      <c r="F1814" s="289"/>
      <c r="G1814" s="447"/>
    </row>
    <row r="1815" spans="1:7">
      <c r="A1815" s="67"/>
      <c r="B1815" s="67"/>
      <c r="C1815" s="67"/>
      <c r="D1815" s="15"/>
      <c r="E1815" s="313"/>
      <c r="F1815" s="289"/>
      <c r="G1815" s="447"/>
    </row>
    <row r="1816" spans="1:7">
      <c r="A1816" s="67"/>
      <c r="B1816" s="67"/>
      <c r="C1816" s="67"/>
      <c r="D1816" s="15"/>
      <c r="E1816" s="313"/>
      <c r="F1816" s="289"/>
      <c r="G1816" s="447"/>
    </row>
    <row r="1817" spans="1:7">
      <c r="A1817" s="67"/>
      <c r="B1817" s="67"/>
      <c r="C1817" s="67"/>
      <c r="D1817" s="15"/>
      <c r="E1817" s="313"/>
      <c r="F1817" s="289"/>
      <c r="G1817" s="447"/>
    </row>
    <row r="1818" spans="1:7">
      <c r="A1818" s="67"/>
      <c r="B1818" s="67"/>
      <c r="C1818" s="67"/>
      <c r="D1818" s="15"/>
      <c r="E1818" s="313"/>
      <c r="F1818" s="289"/>
      <c r="G1818" s="447"/>
    </row>
    <row r="1819" spans="1:7">
      <c r="A1819" s="67"/>
      <c r="B1819" s="67"/>
      <c r="C1819" s="67"/>
      <c r="D1819" s="15"/>
      <c r="E1819" s="313"/>
      <c r="F1819" s="289"/>
      <c r="G1819" s="447"/>
    </row>
    <row r="1820" spans="1:7">
      <c r="A1820" s="67"/>
      <c r="B1820" s="67"/>
      <c r="C1820" s="67"/>
      <c r="D1820" s="15"/>
      <c r="E1820" s="313"/>
      <c r="F1820" s="289"/>
      <c r="G1820" s="447"/>
    </row>
    <row r="1821" spans="1:7">
      <c r="A1821" s="67"/>
      <c r="B1821" s="67"/>
      <c r="C1821" s="67"/>
      <c r="D1821" s="15"/>
      <c r="E1821" s="313"/>
      <c r="F1821" s="289"/>
      <c r="G1821" s="447"/>
    </row>
    <row r="1822" spans="1:7">
      <c r="A1822" s="67"/>
      <c r="B1822" s="67"/>
      <c r="C1822" s="67"/>
      <c r="D1822" s="15"/>
      <c r="E1822" s="313"/>
      <c r="F1822" s="289"/>
      <c r="G1822" s="447"/>
    </row>
    <row r="1823" spans="1:7">
      <c r="A1823" s="67"/>
      <c r="B1823" s="67"/>
      <c r="C1823" s="67"/>
      <c r="D1823" s="15"/>
      <c r="E1823" s="313"/>
      <c r="F1823" s="289"/>
      <c r="G1823" s="447"/>
    </row>
    <row r="1824" spans="1:7">
      <c r="A1824" s="67"/>
      <c r="B1824" s="67"/>
      <c r="C1824" s="67"/>
      <c r="D1824" s="15"/>
      <c r="E1824" s="313"/>
      <c r="F1824" s="289"/>
      <c r="G1824" s="447"/>
    </row>
    <row r="1825" spans="1:7">
      <c r="A1825" s="67"/>
      <c r="B1825" s="67"/>
      <c r="C1825" s="67"/>
      <c r="D1825" s="15"/>
      <c r="E1825" s="313"/>
      <c r="F1825" s="289"/>
      <c r="G1825" s="447"/>
    </row>
    <row r="1826" spans="1:7">
      <c r="A1826" s="67"/>
      <c r="B1826" s="67"/>
      <c r="C1826" s="67"/>
      <c r="D1826" s="15"/>
      <c r="E1826" s="313"/>
      <c r="F1826" s="289"/>
      <c r="G1826" s="447"/>
    </row>
    <row r="1827" spans="1:7">
      <c r="A1827" s="67"/>
      <c r="B1827" s="67"/>
      <c r="C1827" s="67"/>
      <c r="D1827" s="15"/>
      <c r="E1827" s="313"/>
      <c r="F1827" s="289"/>
      <c r="G1827" s="447"/>
    </row>
    <row r="1828" spans="1:7">
      <c r="A1828" s="67"/>
      <c r="B1828" s="67"/>
      <c r="C1828" s="67"/>
      <c r="D1828" s="15"/>
      <c r="E1828" s="313"/>
      <c r="F1828" s="289"/>
      <c r="G1828" s="447"/>
    </row>
    <row r="1829" spans="1:7">
      <c r="A1829" s="67"/>
      <c r="B1829" s="67"/>
      <c r="C1829" s="67"/>
      <c r="D1829" s="15"/>
      <c r="E1829" s="313"/>
      <c r="F1829" s="289"/>
      <c r="G1829" s="447"/>
    </row>
    <row r="1830" spans="1:7">
      <c r="A1830" s="67"/>
      <c r="B1830" s="67"/>
      <c r="C1830" s="67"/>
      <c r="D1830" s="15"/>
      <c r="E1830" s="313"/>
      <c r="F1830" s="289"/>
      <c r="G1830" s="447"/>
    </row>
    <row r="1831" spans="1:7">
      <c r="A1831" s="67"/>
      <c r="B1831" s="67"/>
      <c r="C1831" s="67"/>
      <c r="D1831" s="15"/>
      <c r="E1831" s="313"/>
      <c r="F1831" s="289"/>
      <c r="G1831" s="447"/>
    </row>
    <row r="1832" spans="1:7">
      <c r="A1832" s="67"/>
      <c r="B1832" s="67"/>
      <c r="C1832" s="67"/>
      <c r="D1832" s="15"/>
      <c r="E1832" s="313"/>
      <c r="F1832" s="289"/>
      <c r="G1832" s="447"/>
    </row>
    <row r="1833" spans="1:7">
      <c r="A1833" s="67"/>
      <c r="B1833" s="67"/>
      <c r="C1833" s="67"/>
      <c r="D1833" s="15"/>
      <c r="E1833" s="313"/>
      <c r="F1833" s="289"/>
      <c r="G1833" s="447"/>
    </row>
    <row r="1834" spans="1:7">
      <c r="A1834" s="67"/>
      <c r="B1834" s="67"/>
      <c r="C1834" s="67"/>
      <c r="D1834" s="15"/>
      <c r="E1834" s="313"/>
      <c r="F1834" s="289"/>
      <c r="G1834" s="447"/>
    </row>
    <row r="1835" spans="1:7">
      <c r="A1835" s="67"/>
      <c r="B1835" s="67"/>
      <c r="C1835" s="67"/>
      <c r="D1835" s="15"/>
      <c r="E1835" s="313"/>
      <c r="F1835" s="289"/>
      <c r="G1835" s="447"/>
    </row>
    <row r="1836" spans="1:7">
      <c r="A1836" s="67"/>
      <c r="B1836" s="67"/>
      <c r="C1836" s="67"/>
      <c r="D1836" s="15"/>
      <c r="E1836" s="313"/>
      <c r="F1836" s="289"/>
      <c r="G1836" s="447"/>
    </row>
    <row r="1837" spans="1:7">
      <c r="A1837" s="67"/>
      <c r="B1837" s="67"/>
      <c r="C1837" s="67"/>
      <c r="D1837" s="15"/>
      <c r="E1837" s="313"/>
      <c r="F1837" s="289"/>
      <c r="G1837" s="447"/>
    </row>
    <row r="1838" spans="1:7">
      <c r="A1838" s="67"/>
      <c r="B1838" s="67"/>
      <c r="C1838" s="67"/>
      <c r="D1838" s="15"/>
      <c r="E1838" s="313"/>
      <c r="F1838" s="289"/>
      <c r="G1838" s="447"/>
    </row>
    <row r="1839" spans="1:7">
      <c r="A1839" s="67"/>
      <c r="B1839" s="67"/>
      <c r="C1839" s="67"/>
      <c r="D1839" s="15"/>
      <c r="E1839" s="313"/>
      <c r="F1839" s="289"/>
      <c r="G1839" s="447"/>
    </row>
    <row r="1840" spans="1:7">
      <c r="A1840" s="67"/>
      <c r="B1840" s="67"/>
      <c r="C1840" s="67"/>
      <c r="D1840" s="15"/>
      <c r="E1840" s="313"/>
      <c r="F1840" s="289"/>
      <c r="G1840" s="447"/>
    </row>
    <row r="1841" spans="1:7">
      <c r="A1841" s="67"/>
      <c r="B1841" s="67"/>
      <c r="C1841" s="67"/>
      <c r="D1841" s="15"/>
      <c r="E1841" s="313"/>
      <c r="F1841" s="289"/>
      <c r="G1841" s="447"/>
    </row>
    <row r="1842" spans="1:7">
      <c r="A1842" s="67"/>
      <c r="B1842" s="67"/>
      <c r="C1842" s="67"/>
      <c r="D1842" s="15"/>
      <c r="E1842" s="313"/>
      <c r="F1842" s="289"/>
      <c r="G1842" s="447"/>
    </row>
    <row r="1843" spans="1:7">
      <c r="A1843" s="67"/>
      <c r="B1843" s="67"/>
      <c r="C1843" s="67"/>
      <c r="D1843" s="15"/>
      <c r="E1843" s="313"/>
      <c r="F1843" s="289"/>
      <c r="G1843" s="447"/>
    </row>
    <row r="1844" spans="1:7">
      <c r="A1844" s="67"/>
      <c r="B1844" s="67"/>
      <c r="C1844" s="67"/>
      <c r="D1844" s="15"/>
      <c r="E1844" s="313"/>
      <c r="F1844" s="289"/>
      <c r="G1844" s="447"/>
    </row>
    <row r="1845" spans="1:7">
      <c r="A1845" s="67"/>
      <c r="B1845" s="67"/>
      <c r="C1845" s="67"/>
      <c r="D1845" s="15"/>
      <c r="E1845" s="313"/>
      <c r="F1845" s="289"/>
      <c r="G1845" s="447"/>
    </row>
    <row r="1846" spans="1:7">
      <c r="A1846" s="67"/>
      <c r="B1846" s="67"/>
      <c r="C1846" s="67"/>
      <c r="D1846" s="15"/>
      <c r="E1846" s="313"/>
      <c r="F1846" s="289"/>
      <c r="G1846" s="447"/>
    </row>
    <row r="1847" spans="1:7">
      <c r="A1847" s="67"/>
      <c r="B1847" s="67"/>
      <c r="C1847" s="67"/>
      <c r="D1847" s="15"/>
      <c r="E1847" s="313"/>
      <c r="F1847" s="289"/>
      <c r="G1847" s="447"/>
    </row>
    <row r="1848" spans="1:7">
      <c r="A1848" s="67"/>
      <c r="B1848" s="67"/>
      <c r="C1848" s="67"/>
      <c r="D1848" s="15"/>
      <c r="E1848" s="313"/>
      <c r="F1848" s="289"/>
      <c r="G1848" s="447"/>
    </row>
    <row r="1849" spans="1:7">
      <c r="A1849" s="67"/>
      <c r="B1849" s="67"/>
      <c r="C1849" s="67"/>
      <c r="D1849" s="15"/>
      <c r="E1849" s="313"/>
      <c r="F1849" s="289"/>
      <c r="G1849" s="447"/>
    </row>
    <row r="1850" spans="1:7">
      <c r="A1850" s="67"/>
      <c r="B1850" s="67"/>
      <c r="C1850" s="67"/>
      <c r="D1850" s="15"/>
      <c r="E1850" s="313"/>
      <c r="F1850" s="289"/>
      <c r="G1850" s="447"/>
    </row>
    <row r="1851" spans="1:7">
      <c r="A1851" s="67"/>
      <c r="B1851" s="67"/>
      <c r="C1851" s="67"/>
      <c r="D1851" s="15"/>
      <c r="E1851" s="313"/>
      <c r="F1851" s="289"/>
      <c r="G1851" s="447"/>
    </row>
    <row r="1852" spans="1:7">
      <c r="A1852" s="67"/>
      <c r="B1852" s="67"/>
      <c r="C1852" s="67"/>
      <c r="D1852" s="15"/>
      <c r="E1852" s="313"/>
      <c r="F1852" s="289"/>
      <c r="G1852" s="447"/>
    </row>
    <row r="1853" spans="1:7">
      <c r="A1853" s="67"/>
      <c r="B1853" s="67"/>
      <c r="C1853" s="67"/>
      <c r="D1853" s="15"/>
      <c r="E1853" s="313"/>
      <c r="F1853" s="289"/>
      <c r="G1853" s="447"/>
    </row>
    <row r="1854" spans="1:7">
      <c r="A1854" s="67"/>
      <c r="B1854" s="67"/>
      <c r="C1854" s="67"/>
      <c r="D1854" s="15"/>
      <c r="E1854" s="313"/>
      <c r="F1854" s="289"/>
      <c r="G1854" s="447"/>
    </row>
    <row r="1855" spans="1:7">
      <c r="A1855" s="67"/>
      <c r="B1855" s="67"/>
      <c r="C1855" s="67"/>
      <c r="D1855" s="15"/>
      <c r="E1855" s="313"/>
      <c r="F1855" s="289"/>
      <c r="G1855" s="447"/>
    </row>
    <row r="1856" spans="1:7">
      <c r="A1856" s="67"/>
      <c r="B1856" s="67"/>
      <c r="C1856" s="67"/>
      <c r="D1856" s="15"/>
      <c r="E1856" s="313"/>
      <c r="F1856" s="289"/>
      <c r="G1856" s="447"/>
    </row>
    <row r="1857" spans="1:7">
      <c r="A1857" s="67"/>
      <c r="B1857" s="67"/>
      <c r="C1857" s="67"/>
      <c r="D1857" s="15"/>
      <c r="E1857" s="313"/>
      <c r="F1857" s="289"/>
      <c r="G1857" s="447"/>
    </row>
    <row r="1858" spans="1:7">
      <c r="A1858" s="67"/>
      <c r="B1858" s="67"/>
      <c r="C1858" s="67"/>
      <c r="D1858" s="15"/>
      <c r="E1858" s="313"/>
      <c r="F1858" s="289"/>
      <c r="G1858" s="447"/>
    </row>
    <row r="1859" spans="1:7">
      <c r="A1859" s="67"/>
      <c r="B1859" s="67"/>
      <c r="C1859" s="67"/>
      <c r="D1859" s="15"/>
      <c r="E1859" s="313"/>
      <c r="F1859" s="289"/>
      <c r="G1859" s="447"/>
    </row>
    <row r="1860" spans="1:7">
      <c r="A1860" s="67"/>
      <c r="B1860" s="67"/>
      <c r="C1860" s="67"/>
      <c r="D1860" s="15"/>
      <c r="E1860" s="313"/>
      <c r="F1860" s="289"/>
      <c r="G1860" s="447"/>
    </row>
    <row r="1861" spans="1:7">
      <c r="A1861" s="67"/>
      <c r="B1861" s="67"/>
      <c r="C1861" s="67"/>
      <c r="D1861" s="15"/>
      <c r="E1861" s="313"/>
      <c r="F1861" s="289"/>
      <c r="G1861" s="447"/>
    </row>
    <row r="1862" spans="1:7">
      <c r="A1862" s="67"/>
      <c r="B1862" s="67"/>
      <c r="C1862" s="67"/>
      <c r="D1862" s="15"/>
      <c r="E1862" s="313"/>
      <c r="F1862" s="289"/>
      <c r="G1862" s="447"/>
    </row>
    <row r="1863" spans="1:7">
      <c r="A1863" s="67"/>
      <c r="B1863" s="67"/>
      <c r="C1863" s="67"/>
      <c r="D1863" s="15"/>
      <c r="E1863" s="313"/>
      <c r="F1863" s="289"/>
      <c r="G1863" s="447"/>
    </row>
    <row r="1864" spans="1:7">
      <c r="A1864" s="67"/>
      <c r="B1864" s="67"/>
      <c r="C1864" s="67"/>
      <c r="D1864" s="15"/>
      <c r="E1864" s="313"/>
      <c r="F1864" s="289"/>
      <c r="G1864" s="447"/>
    </row>
    <row r="1865" spans="1:7">
      <c r="A1865" s="67"/>
      <c r="B1865" s="67"/>
      <c r="C1865" s="67"/>
      <c r="D1865" s="15"/>
      <c r="E1865" s="313"/>
      <c r="F1865" s="289"/>
      <c r="G1865" s="447"/>
    </row>
    <row r="1866" spans="1:7">
      <c r="A1866" s="67"/>
      <c r="B1866" s="67"/>
      <c r="C1866" s="67"/>
      <c r="D1866" s="15"/>
      <c r="E1866" s="313"/>
      <c r="F1866" s="289"/>
      <c r="G1866" s="447"/>
    </row>
    <row r="1867" spans="1:7">
      <c r="A1867" s="67"/>
      <c r="B1867" s="67"/>
      <c r="C1867" s="67"/>
      <c r="D1867" s="15"/>
      <c r="E1867" s="313"/>
      <c r="F1867" s="289"/>
      <c r="G1867" s="447"/>
    </row>
    <row r="1868" spans="1:7">
      <c r="A1868" s="67"/>
      <c r="B1868" s="67"/>
      <c r="C1868" s="67"/>
      <c r="D1868" s="15"/>
      <c r="E1868" s="313"/>
      <c r="F1868" s="289"/>
      <c r="G1868" s="447"/>
    </row>
    <row r="1869" spans="1:7">
      <c r="A1869" s="67"/>
      <c r="B1869" s="67"/>
      <c r="C1869" s="67"/>
      <c r="D1869" s="15"/>
      <c r="E1869" s="313"/>
      <c r="F1869" s="289"/>
      <c r="G1869" s="447"/>
    </row>
    <row r="1870" spans="1:7">
      <c r="A1870" s="67"/>
      <c r="B1870" s="67"/>
      <c r="C1870" s="67"/>
      <c r="D1870" s="15"/>
      <c r="E1870" s="313"/>
      <c r="F1870" s="289"/>
      <c r="G1870" s="447"/>
    </row>
    <row r="1871" spans="1:7">
      <c r="A1871" s="67"/>
      <c r="B1871" s="67"/>
      <c r="C1871" s="67"/>
      <c r="D1871" s="15"/>
      <c r="E1871" s="313"/>
      <c r="F1871" s="289"/>
      <c r="G1871" s="447"/>
    </row>
    <row r="1872" spans="1:7">
      <c r="A1872" s="67"/>
      <c r="B1872" s="67"/>
      <c r="C1872" s="67"/>
      <c r="D1872" s="15"/>
      <c r="E1872" s="313"/>
      <c r="F1872" s="289"/>
      <c r="G1872" s="447"/>
    </row>
    <row r="1873" spans="1:7">
      <c r="A1873" s="67"/>
      <c r="B1873" s="67"/>
      <c r="C1873" s="67"/>
      <c r="D1873" s="15"/>
      <c r="E1873" s="313"/>
      <c r="F1873" s="289"/>
      <c r="G1873" s="447"/>
    </row>
    <row r="1874" spans="1:7">
      <c r="A1874" s="67"/>
      <c r="B1874" s="67"/>
      <c r="C1874" s="67"/>
      <c r="D1874" s="15"/>
      <c r="E1874" s="313"/>
      <c r="F1874" s="289"/>
      <c r="G1874" s="447"/>
    </row>
    <row r="1875" spans="1:7">
      <c r="A1875" s="67"/>
      <c r="B1875" s="67"/>
      <c r="C1875" s="67"/>
      <c r="D1875" s="15"/>
      <c r="E1875" s="313"/>
      <c r="F1875" s="289"/>
      <c r="G1875" s="447"/>
    </row>
    <row r="1876" spans="1:7">
      <c r="A1876" s="67"/>
      <c r="B1876" s="67"/>
      <c r="C1876" s="67"/>
      <c r="D1876" s="15"/>
      <c r="E1876" s="313"/>
      <c r="F1876" s="289"/>
      <c r="G1876" s="447"/>
    </row>
    <row r="1877" spans="1:7">
      <c r="A1877" s="67"/>
      <c r="B1877" s="67"/>
      <c r="C1877" s="67"/>
      <c r="D1877" s="15"/>
      <c r="E1877" s="313"/>
      <c r="F1877" s="289"/>
      <c r="G1877" s="447"/>
    </row>
    <row r="1878" spans="1:7">
      <c r="A1878" s="67"/>
      <c r="B1878" s="67"/>
      <c r="C1878" s="67"/>
      <c r="D1878" s="15"/>
      <c r="E1878" s="313"/>
      <c r="F1878" s="289"/>
      <c r="G1878" s="447"/>
    </row>
    <row r="1879" spans="1:7">
      <c r="A1879" s="67"/>
      <c r="B1879" s="67"/>
      <c r="C1879" s="67"/>
      <c r="D1879" s="15"/>
      <c r="E1879" s="313"/>
      <c r="F1879" s="289"/>
      <c r="G1879" s="447"/>
    </row>
    <row r="1880" spans="1:7">
      <c r="A1880" s="67"/>
      <c r="B1880" s="67"/>
      <c r="C1880" s="67"/>
      <c r="D1880" s="15"/>
      <c r="E1880" s="313"/>
      <c r="F1880" s="289"/>
      <c r="G1880" s="447"/>
    </row>
    <row r="1881" spans="1:7">
      <c r="A1881" s="67"/>
      <c r="B1881" s="67"/>
      <c r="C1881" s="67"/>
      <c r="D1881" s="15"/>
      <c r="E1881" s="313"/>
      <c r="F1881" s="289"/>
      <c r="G1881" s="447"/>
    </row>
    <row r="1882" spans="1:7">
      <c r="A1882" s="67"/>
      <c r="B1882" s="67"/>
      <c r="C1882" s="67"/>
      <c r="D1882" s="15"/>
      <c r="E1882" s="313"/>
      <c r="F1882" s="289"/>
      <c r="G1882" s="447"/>
    </row>
    <row r="1883" spans="1:7">
      <c r="A1883" s="67"/>
      <c r="B1883" s="67"/>
      <c r="C1883" s="67"/>
      <c r="D1883" s="15"/>
      <c r="E1883" s="313"/>
      <c r="F1883" s="289"/>
      <c r="G1883" s="447"/>
    </row>
    <row r="1884" spans="1:7">
      <c r="A1884" s="67"/>
      <c r="B1884" s="67"/>
      <c r="C1884" s="67"/>
      <c r="D1884" s="15"/>
      <c r="E1884" s="313"/>
      <c r="F1884" s="289"/>
      <c r="G1884" s="447"/>
    </row>
    <row r="1885" spans="1:7">
      <c r="A1885" s="67"/>
      <c r="B1885" s="67"/>
      <c r="C1885" s="67"/>
      <c r="D1885" s="15"/>
      <c r="E1885" s="313"/>
      <c r="F1885" s="289"/>
      <c r="G1885" s="447"/>
    </row>
    <row r="1886" spans="1:7">
      <c r="A1886" s="67"/>
      <c r="B1886" s="67"/>
      <c r="C1886" s="67"/>
      <c r="D1886" s="15"/>
      <c r="E1886" s="313"/>
      <c r="F1886" s="289"/>
      <c r="G1886" s="447"/>
    </row>
    <row r="1887" spans="1:7">
      <c r="A1887" s="67"/>
      <c r="B1887" s="67"/>
      <c r="C1887" s="67"/>
      <c r="D1887" s="15"/>
      <c r="E1887" s="313"/>
      <c r="F1887" s="289"/>
      <c r="G1887" s="447"/>
    </row>
    <row r="1888" spans="1:7">
      <c r="A1888" s="67"/>
      <c r="B1888" s="67"/>
      <c r="C1888" s="67"/>
      <c r="D1888" s="15"/>
      <c r="E1888" s="313"/>
      <c r="F1888" s="289"/>
      <c r="G1888" s="447"/>
    </row>
    <row r="1889" spans="1:7">
      <c r="A1889" s="67"/>
      <c r="B1889" s="67"/>
      <c r="C1889" s="67"/>
      <c r="D1889" s="15"/>
      <c r="E1889" s="313"/>
      <c r="F1889" s="289"/>
      <c r="G1889" s="447"/>
    </row>
    <row r="1890" spans="1:7">
      <c r="A1890" s="67"/>
      <c r="B1890" s="67"/>
      <c r="C1890" s="67"/>
      <c r="D1890" s="15"/>
      <c r="E1890" s="313"/>
      <c r="F1890" s="289"/>
      <c r="G1890" s="447"/>
    </row>
    <row r="1891" spans="1:7">
      <c r="A1891" s="67"/>
      <c r="B1891" s="67"/>
      <c r="C1891" s="67"/>
      <c r="D1891" s="15"/>
      <c r="E1891" s="313"/>
      <c r="F1891" s="289"/>
      <c r="G1891" s="447"/>
    </row>
    <row r="1892" spans="1:7">
      <c r="A1892" s="67"/>
      <c r="B1892" s="67"/>
      <c r="C1892" s="67"/>
      <c r="D1892" s="15"/>
      <c r="E1892" s="313"/>
      <c r="F1892" s="289"/>
      <c r="G1892" s="447"/>
    </row>
    <row r="1893" spans="1:7">
      <c r="A1893" s="67"/>
      <c r="B1893" s="67"/>
      <c r="C1893" s="67"/>
      <c r="D1893" s="15"/>
      <c r="E1893" s="313"/>
      <c r="F1893" s="289"/>
      <c r="G1893" s="447"/>
    </row>
    <row r="1894" spans="1:7">
      <c r="A1894" s="67"/>
      <c r="B1894" s="67"/>
      <c r="C1894" s="67"/>
      <c r="D1894" s="15"/>
      <c r="E1894" s="313"/>
      <c r="F1894" s="289"/>
      <c r="G1894" s="447"/>
    </row>
    <row r="1895" spans="1:7">
      <c r="A1895" s="67"/>
      <c r="B1895" s="67"/>
      <c r="C1895" s="67"/>
      <c r="D1895" s="15"/>
      <c r="E1895" s="313"/>
      <c r="F1895" s="289"/>
      <c r="G1895" s="447"/>
    </row>
    <row r="1896" spans="1:7">
      <c r="A1896" s="67"/>
      <c r="B1896" s="67"/>
      <c r="C1896" s="67"/>
      <c r="D1896" s="15"/>
      <c r="E1896" s="313"/>
      <c r="F1896" s="289"/>
      <c r="G1896" s="447"/>
    </row>
    <row r="1897" spans="1:7">
      <c r="A1897" s="67"/>
      <c r="B1897" s="67"/>
      <c r="C1897" s="67"/>
      <c r="D1897" s="15"/>
      <c r="E1897" s="313"/>
      <c r="F1897" s="289"/>
      <c r="G1897" s="447"/>
    </row>
    <row r="1898" spans="1:7">
      <c r="A1898" s="67"/>
      <c r="B1898" s="67"/>
      <c r="C1898" s="67"/>
      <c r="D1898" s="15"/>
      <c r="E1898" s="313"/>
      <c r="F1898" s="289"/>
      <c r="G1898" s="447"/>
    </row>
    <row r="1899" spans="1:7">
      <c r="A1899" s="67"/>
      <c r="B1899" s="67"/>
      <c r="C1899" s="67"/>
      <c r="D1899" s="15"/>
      <c r="E1899" s="313"/>
      <c r="F1899" s="289"/>
      <c r="G1899" s="447"/>
    </row>
    <row r="1900" spans="1:7">
      <c r="A1900" s="67"/>
      <c r="B1900" s="67"/>
      <c r="C1900" s="67"/>
      <c r="D1900" s="15"/>
      <c r="E1900" s="313"/>
      <c r="F1900" s="289"/>
      <c r="G1900" s="447"/>
    </row>
    <row r="1901" spans="1:7">
      <c r="A1901" s="67"/>
      <c r="B1901" s="67"/>
      <c r="C1901" s="67"/>
      <c r="D1901" s="15"/>
      <c r="E1901" s="313"/>
      <c r="F1901" s="289"/>
      <c r="G1901" s="447"/>
    </row>
    <row r="1902" spans="1:7">
      <c r="A1902" s="67"/>
      <c r="B1902" s="67"/>
      <c r="C1902" s="67"/>
      <c r="D1902" s="15"/>
      <c r="E1902" s="313"/>
      <c r="F1902" s="289"/>
      <c r="G1902" s="447"/>
    </row>
    <row r="1903" spans="1:7">
      <c r="A1903" s="67"/>
      <c r="B1903" s="67"/>
      <c r="C1903" s="67"/>
      <c r="D1903" s="15"/>
      <c r="E1903" s="313"/>
      <c r="F1903" s="289"/>
      <c r="G1903" s="447"/>
    </row>
    <row r="1904" spans="1:7">
      <c r="A1904" s="67"/>
      <c r="B1904" s="67"/>
      <c r="C1904" s="67"/>
      <c r="D1904" s="15"/>
      <c r="E1904" s="313"/>
      <c r="F1904" s="289"/>
      <c r="G1904" s="447"/>
    </row>
    <row r="1905" spans="1:7">
      <c r="A1905" s="67"/>
      <c r="B1905" s="67"/>
      <c r="C1905" s="67"/>
      <c r="D1905" s="15"/>
      <c r="E1905" s="313"/>
      <c r="F1905" s="289"/>
      <c r="G1905" s="447"/>
    </row>
    <row r="1906" spans="1:7">
      <c r="A1906" s="67"/>
      <c r="B1906" s="67"/>
      <c r="C1906" s="67"/>
      <c r="D1906" s="15"/>
      <c r="E1906" s="313"/>
      <c r="F1906" s="289"/>
      <c r="G1906" s="447"/>
    </row>
    <row r="1907" spans="1:7">
      <c r="A1907" s="67"/>
      <c r="B1907" s="67"/>
      <c r="C1907" s="67"/>
      <c r="D1907" s="15"/>
      <c r="E1907" s="313"/>
      <c r="F1907" s="289"/>
      <c r="G1907" s="447"/>
    </row>
    <row r="1908" spans="1:7">
      <c r="A1908" s="67"/>
      <c r="B1908" s="67"/>
      <c r="C1908" s="67"/>
      <c r="D1908" s="15"/>
      <c r="E1908" s="313"/>
      <c r="F1908" s="289"/>
      <c r="G1908" s="447"/>
    </row>
    <row r="1909" spans="1:7">
      <c r="A1909" s="67"/>
      <c r="B1909" s="67"/>
      <c r="C1909" s="67"/>
      <c r="D1909" s="15"/>
      <c r="E1909" s="313"/>
      <c r="F1909" s="289"/>
      <c r="G1909" s="447"/>
    </row>
    <row r="1910" spans="1:7">
      <c r="A1910" s="67"/>
      <c r="B1910" s="67"/>
      <c r="C1910" s="67"/>
      <c r="D1910" s="15"/>
      <c r="E1910" s="313"/>
      <c r="F1910" s="289"/>
      <c r="G1910" s="447"/>
    </row>
    <row r="1911" spans="1:7">
      <c r="A1911" s="67"/>
      <c r="B1911" s="67"/>
      <c r="C1911" s="67"/>
      <c r="D1911" s="15"/>
      <c r="E1911" s="313"/>
      <c r="F1911" s="289"/>
      <c r="G1911" s="447"/>
    </row>
    <row r="1912" spans="1:7">
      <c r="A1912" s="67"/>
      <c r="B1912" s="67"/>
      <c r="C1912" s="67"/>
      <c r="D1912" s="15"/>
      <c r="E1912" s="313"/>
      <c r="F1912" s="289"/>
      <c r="G1912" s="447"/>
    </row>
    <row r="1913" spans="1:7">
      <c r="A1913" s="67"/>
      <c r="B1913" s="67"/>
      <c r="C1913" s="67"/>
      <c r="D1913" s="15"/>
      <c r="E1913" s="313"/>
      <c r="F1913" s="289"/>
      <c r="G1913" s="447"/>
    </row>
    <row r="1914" spans="1:7">
      <c r="A1914" s="67"/>
      <c r="B1914" s="67"/>
      <c r="C1914" s="67"/>
      <c r="D1914" s="15"/>
      <c r="E1914" s="313"/>
      <c r="F1914" s="289"/>
      <c r="G1914" s="447"/>
    </row>
    <row r="1915" spans="1:7">
      <c r="A1915" s="67"/>
      <c r="B1915" s="67"/>
      <c r="C1915" s="67"/>
      <c r="D1915" s="15"/>
      <c r="E1915" s="313"/>
      <c r="F1915" s="289"/>
      <c r="G1915" s="447"/>
    </row>
    <row r="1916" spans="1:7">
      <c r="A1916" s="67"/>
      <c r="B1916" s="67"/>
      <c r="C1916" s="67"/>
      <c r="D1916" s="15"/>
      <c r="E1916" s="313"/>
      <c r="F1916" s="289"/>
      <c r="G1916" s="447"/>
    </row>
    <row r="1917" spans="1:7">
      <c r="A1917" s="67"/>
      <c r="B1917" s="67"/>
      <c r="C1917" s="67"/>
      <c r="D1917" s="15"/>
      <c r="E1917" s="313"/>
      <c r="F1917" s="289"/>
      <c r="G1917" s="447"/>
    </row>
    <row r="1918" spans="1:7">
      <c r="A1918" s="67"/>
      <c r="B1918" s="67"/>
      <c r="C1918" s="67"/>
      <c r="D1918" s="15"/>
      <c r="E1918" s="313"/>
      <c r="F1918" s="289"/>
      <c r="G1918" s="447"/>
    </row>
    <row r="1919" spans="1:7">
      <c r="A1919" s="67"/>
      <c r="B1919" s="67"/>
      <c r="C1919" s="67"/>
      <c r="D1919" s="15"/>
      <c r="E1919" s="313"/>
      <c r="F1919" s="289"/>
      <c r="G1919" s="447"/>
    </row>
    <row r="1920" spans="1:7">
      <c r="A1920" s="67"/>
      <c r="B1920" s="67"/>
      <c r="C1920" s="67"/>
      <c r="D1920" s="15"/>
      <c r="E1920" s="313"/>
      <c r="F1920" s="289"/>
      <c r="G1920" s="447"/>
    </row>
    <row r="1921" spans="1:7">
      <c r="A1921" s="67"/>
      <c r="B1921" s="67"/>
      <c r="C1921" s="67"/>
      <c r="D1921" s="15"/>
      <c r="E1921" s="313"/>
      <c r="F1921" s="289"/>
      <c r="G1921" s="447"/>
    </row>
    <row r="1922" spans="1:7">
      <c r="A1922" s="67"/>
      <c r="B1922" s="67"/>
      <c r="C1922" s="67"/>
      <c r="D1922" s="15"/>
      <c r="E1922" s="313"/>
      <c r="F1922" s="289"/>
      <c r="G1922" s="447"/>
    </row>
    <row r="1923" spans="1:7">
      <c r="A1923" s="67"/>
      <c r="B1923" s="67"/>
      <c r="C1923" s="67"/>
      <c r="D1923" s="15"/>
      <c r="E1923" s="313"/>
      <c r="F1923" s="289"/>
      <c r="G1923" s="447"/>
    </row>
    <row r="1924" spans="1:7">
      <c r="A1924" s="67"/>
      <c r="B1924" s="67"/>
      <c r="C1924" s="67"/>
      <c r="D1924" s="15"/>
      <c r="E1924" s="313"/>
      <c r="F1924" s="289"/>
      <c r="G1924" s="447"/>
    </row>
    <row r="1925" spans="1:7">
      <c r="A1925" s="67"/>
      <c r="B1925" s="67"/>
      <c r="C1925" s="67"/>
      <c r="D1925" s="15"/>
      <c r="E1925" s="313"/>
      <c r="F1925" s="289"/>
      <c r="G1925" s="447"/>
    </row>
    <row r="1926" spans="1:7">
      <c r="A1926" s="67"/>
      <c r="B1926" s="67"/>
      <c r="C1926" s="67"/>
      <c r="D1926" s="15"/>
      <c r="E1926" s="313"/>
      <c r="F1926" s="289"/>
      <c r="G1926" s="447"/>
    </row>
    <row r="1927" spans="1:7">
      <c r="A1927" s="67"/>
      <c r="B1927" s="67"/>
      <c r="C1927" s="67"/>
      <c r="D1927" s="15"/>
      <c r="E1927" s="313"/>
      <c r="F1927" s="289"/>
      <c r="G1927" s="447"/>
    </row>
    <row r="1928" spans="1:7">
      <c r="A1928" s="67"/>
      <c r="B1928" s="67"/>
      <c r="C1928" s="67"/>
      <c r="D1928" s="15"/>
      <c r="E1928" s="313"/>
      <c r="F1928" s="289"/>
      <c r="G1928" s="447"/>
    </row>
    <row r="1929" spans="1:7">
      <c r="A1929" s="67"/>
      <c r="B1929" s="67"/>
      <c r="C1929" s="67"/>
      <c r="D1929" s="15"/>
      <c r="E1929" s="313"/>
      <c r="F1929" s="289"/>
      <c r="G1929" s="447"/>
    </row>
    <row r="1930" spans="1:7">
      <c r="A1930" s="67"/>
      <c r="B1930" s="67"/>
      <c r="C1930" s="67"/>
      <c r="D1930" s="15"/>
      <c r="E1930" s="313"/>
      <c r="F1930" s="289"/>
      <c r="G1930" s="447"/>
    </row>
    <row r="1931" spans="1:7">
      <c r="A1931" s="67"/>
      <c r="B1931" s="67"/>
      <c r="C1931" s="67"/>
      <c r="D1931" s="15"/>
      <c r="E1931" s="313"/>
      <c r="F1931" s="289"/>
      <c r="G1931" s="447"/>
    </row>
    <row r="1932" spans="1:7">
      <c r="A1932" s="67"/>
      <c r="B1932" s="67"/>
      <c r="C1932" s="67"/>
      <c r="D1932" s="15"/>
      <c r="E1932" s="313"/>
      <c r="F1932" s="289"/>
      <c r="G1932" s="447"/>
    </row>
    <row r="1933" spans="1:7">
      <c r="A1933" s="67"/>
      <c r="B1933" s="67"/>
      <c r="C1933" s="67"/>
      <c r="D1933" s="15"/>
      <c r="E1933" s="313"/>
      <c r="F1933" s="289"/>
      <c r="G1933" s="447"/>
    </row>
    <row r="1934" spans="1:7">
      <c r="A1934" s="67"/>
      <c r="B1934" s="67"/>
      <c r="C1934" s="67"/>
      <c r="D1934" s="15"/>
      <c r="E1934" s="313"/>
      <c r="F1934" s="289"/>
      <c r="G1934" s="447"/>
    </row>
    <row r="1935" spans="1:7">
      <c r="A1935" s="67"/>
      <c r="B1935" s="67"/>
      <c r="C1935" s="67"/>
      <c r="D1935" s="15"/>
      <c r="E1935" s="313"/>
      <c r="F1935" s="289"/>
      <c r="G1935" s="447"/>
    </row>
    <row r="1936" spans="1:7">
      <c r="A1936" s="67"/>
      <c r="B1936" s="67"/>
      <c r="C1936" s="67"/>
      <c r="D1936" s="15"/>
      <c r="E1936" s="313"/>
      <c r="F1936" s="289"/>
      <c r="G1936" s="447"/>
    </row>
    <row r="1937" spans="1:7">
      <c r="A1937" s="67"/>
      <c r="B1937" s="67"/>
      <c r="C1937" s="67"/>
      <c r="D1937" s="15"/>
      <c r="E1937" s="313"/>
      <c r="F1937" s="289"/>
      <c r="G1937" s="447"/>
    </row>
    <row r="1938" spans="1:7">
      <c r="A1938" s="67"/>
      <c r="B1938" s="67"/>
      <c r="C1938" s="67"/>
      <c r="D1938" s="15"/>
      <c r="E1938" s="313"/>
      <c r="F1938" s="289"/>
      <c r="G1938" s="447"/>
    </row>
    <row r="1939" spans="1:7">
      <c r="A1939" s="67"/>
      <c r="B1939" s="67"/>
      <c r="C1939" s="67"/>
      <c r="D1939" s="15"/>
      <c r="E1939" s="313"/>
      <c r="F1939" s="289"/>
      <c r="G1939" s="447"/>
    </row>
    <row r="1940" spans="1:7">
      <c r="A1940" s="67"/>
      <c r="B1940" s="67"/>
      <c r="C1940" s="67"/>
      <c r="D1940" s="15"/>
      <c r="E1940" s="313"/>
      <c r="F1940" s="289"/>
      <c r="G1940" s="447"/>
    </row>
    <row r="1941" spans="1:7">
      <c r="A1941" s="67"/>
      <c r="B1941" s="67"/>
      <c r="C1941" s="67"/>
      <c r="D1941" s="15"/>
      <c r="E1941" s="313"/>
      <c r="F1941" s="289"/>
      <c r="G1941" s="447"/>
    </row>
    <row r="1942" spans="1:7">
      <c r="A1942" s="67"/>
      <c r="B1942" s="67"/>
      <c r="C1942" s="67"/>
      <c r="D1942" s="15"/>
      <c r="E1942" s="313"/>
      <c r="F1942" s="289"/>
      <c r="G1942" s="447"/>
    </row>
    <row r="1943" spans="1:7">
      <c r="A1943" s="67"/>
      <c r="B1943" s="67"/>
      <c r="C1943" s="67"/>
      <c r="D1943" s="15"/>
      <c r="E1943" s="313"/>
      <c r="F1943" s="289"/>
      <c r="G1943" s="447"/>
    </row>
    <row r="1944" spans="1:7">
      <c r="A1944" s="67"/>
      <c r="B1944" s="67"/>
      <c r="C1944" s="67"/>
      <c r="D1944" s="15"/>
      <c r="E1944" s="313"/>
      <c r="F1944" s="289"/>
      <c r="G1944" s="447"/>
    </row>
    <row r="1945" spans="1:7">
      <c r="A1945" s="67"/>
      <c r="B1945" s="67"/>
      <c r="C1945" s="67"/>
      <c r="D1945" s="15"/>
      <c r="E1945" s="313"/>
      <c r="F1945" s="289"/>
      <c r="G1945" s="447"/>
    </row>
    <row r="1946" spans="1:7">
      <c r="A1946" s="67"/>
      <c r="B1946" s="67"/>
      <c r="C1946" s="67"/>
      <c r="D1946" s="15"/>
      <c r="E1946" s="313"/>
      <c r="F1946" s="289"/>
      <c r="G1946" s="447"/>
    </row>
    <row r="1947" spans="1:7">
      <c r="A1947" s="67"/>
      <c r="B1947" s="67"/>
      <c r="C1947" s="67"/>
      <c r="D1947" s="15"/>
      <c r="E1947" s="313"/>
      <c r="F1947" s="289"/>
      <c r="G1947" s="447"/>
    </row>
    <row r="1948" spans="1:7">
      <c r="A1948" s="67"/>
      <c r="B1948" s="67"/>
      <c r="C1948" s="67"/>
      <c r="D1948" s="15"/>
      <c r="E1948" s="313"/>
      <c r="F1948" s="289"/>
      <c r="G1948" s="447"/>
    </row>
    <row r="1949" spans="1:7">
      <c r="A1949" s="67"/>
      <c r="B1949" s="67"/>
      <c r="C1949" s="67"/>
      <c r="D1949" s="15"/>
      <c r="E1949" s="313"/>
      <c r="F1949" s="289"/>
      <c r="G1949" s="447"/>
    </row>
    <row r="1950" spans="1:7">
      <c r="A1950" s="67"/>
      <c r="B1950" s="67"/>
      <c r="C1950" s="67"/>
      <c r="D1950" s="15"/>
      <c r="E1950" s="313"/>
      <c r="F1950" s="289"/>
      <c r="G1950" s="447"/>
    </row>
    <row r="1951" spans="1:7">
      <c r="A1951" s="67"/>
      <c r="B1951" s="67"/>
      <c r="C1951" s="67"/>
      <c r="D1951" s="15"/>
      <c r="E1951" s="313"/>
      <c r="F1951" s="289"/>
      <c r="G1951" s="447"/>
    </row>
    <row r="1952" spans="1:7">
      <c r="A1952" s="67"/>
      <c r="B1952" s="67"/>
      <c r="C1952" s="67"/>
      <c r="D1952" s="15"/>
      <c r="E1952" s="313"/>
      <c r="F1952" s="289"/>
      <c r="G1952" s="447"/>
    </row>
    <row r="1953" spans="1:7">
      <c r="A1953" s="67"/>
      <c r="B1953" s="67"/>
      <c r="C1953" s="67"/>
      <c r="D1953" s="15"/>
      <c r="E1953" s="313"/>
      <c r="F1953" s="289"/>
      <c r="G1953" s="447"/>
    </row>
    <row r="1954" spans="1:7">
      <c r="A1954" s="67"/>
      <c r="B1954" s="67"/>
      <c r="C1954" s="67"/>
      <c r="D1954" s="15"/>
      <c r="E1954" s="313"/>
      <c r="F1954" s="289"/>
      <c r="G1954" s="447"/>
    </row>
    <row r="1955" spans="1:7">
      <c r="A1955" s="67"/>
      <c r="B1955" s="67"/>
      <c r="C1955" s="67"/>
      <c r="D1955" s="15"/>
      <c r="E1955" s="313"/>
      <c r="F1955" s="289"/>
      <c r="G1955" s="447"/>
    </row>
    <row r="1956" spans="1:7">
      <c r="A1956" s="67"/>
      <c r="B1956" s="67"/>
      <c r="C1956" s="67"/>
      <c r="D1956" s="15"/>
      <c r="E1956" s="313"/>
      <c r="F1956" s="289"/>
      <c r="G1956" s="447"/>
    </row>
    <row r="1957" spans="1:7">
      <c r="A1957" s="67"/>
      <c r="B1957" s="67"/>
      <c r="C1957" s="67"/>
      <c r="D1957" s="15"/>
      <c r="E1957" s="313"/>
      <c r="F1957" s="289"/>
      <c r="G1957" s="447"/>
    </row>
    <row r="1958" spans="1:7">
      <c r="A1958" s="67"/>
      <c r="B1958" s="67"/>
      <c r="C1958" s="67"/>
      <c r="D1958" s="15"/>
      <c r="E1958" s="313"/>
      <c r="F1958" s="289"/>
      <c r="G1958" s="447"/>
    </row>
    <row r="1959" spans="1:7">
      <c r="A1959" s="67"/>
      <c r="B1959" s="67"/>
      <c r="C1959" s="67"/>
      <c r="D1959" s="15"/>
      <c r="E1959" s="313"/>
      <c r="F1959" s="289"/>
      <c r="G1959" s="447"/>
    </row>
    <row r="1960" spans="1:7">
      <c r="A1960" s="67"/>
      <c r="B1960" s="67"/>
      <c r="C1960" s="67"/>
      <c r="D1960" s="15"/>
      <c r="E1960" s="313"/>
      <c r="F1960" s="289"/>
      <c r="G1960" s="447"/>
    </row>
    <row r="1961" spans="1:7">
      <c r="A1961" s="67"/>
      <c r="B1961" s="67"/>
      <c r="C1961" s="67"/>
      <c r="D1961" s="15"/>
      <c r="E1961" s="313"/>
      <c r="F1961" s="289"/>
      <c r="G1961" s="447"/>
    </row>
    <row r="1962" spans="1:7">
      <c r="A1962" s="67"/>
      <c r="B1962" s="67"/>
      <c r="C1962" s="67"/>
      <c r="D1962" s="15"/>
      <c r="E1962" s="313"/>
      <c r="F1962" s="289"/>
      <c r="G1962" s="447"/>
    </row>
    <row r="1963" spans="1:7">
      <c r="A1963" s="67"/>
      <c r="B1963" s="67"/>
      <c r="C1963" s="67"/>
      <c r="D1963" s="15"/>
      <c r="E1963" s="313"/>
      <c r="F1963" s="289"/>
      <c r="G1963" s="447"/>
    </row>
    <row r="1964" spans="1:7">
      <c r="A1964" s="67"/>
      <c r="B1964" s="67"/>
      <c r="C1964" s="67"/>
      <c r="D1964" s="15"/>
      <c r="E1964" s="313"/>
      <c r="F1964" s="289"/>
      <c r="G1964" s="447"/>
    </row>
    <row r="1965" spans="1:7">
      <c r="A1965" s="67"/>
      <c r="B1965" s="67"/>
      <c r="C1965" s="67"/>
      <c r="D1965" s="15"/>
      <c r="E1965" s="313"/>
      <c r="F1965" s="289"/>
      <c r="G1965" s="447"/>
    </row>
    <row r="1966" spans="1:7">
      <c r="A1966" s="67"/>
      <c r="B1966" s="67"/>
      <c r="C1966" s="67"/>
      <c r="D1966" s="15"/>
      <c r="E1966" s="313"/>
      <c r="F1966" s="289"/>
      <c r="G1966" s="447"/>
    </row>
    <row r="1967" spans="1:7">
      <c r="A1967" s="67"/>
      <c r="B1967" s="67"/>
      <c r="C1967" s="67"/>
      <c r="D1967" s="15"/>
      <c r="E1967" s="313"/>
      <c r="F1967" s="289"/>
      <c r="G1967" s="447"/>
    </row>
    <row r="1968" spans="1:7">
      <c r="A1968" s="67"/>
      <c r="B1968" s="67"/>
      <c r="C1968" s="67"/>
      <c r="D1968" s="15"/>
      <c r="E1968" s="313"/>
      <c r="F1968" s="289"/>
      <c r="G1968" s="447"/>
    </row>
    <row r="1969" spans="1:7">
      <c r="A1969" s="67"/>
      <c r="B1969" s="67"/>
      <c r="C1969" s="67"/>
      <c r="D1969" s="15"/>
      <c r="E1969" s="313"/>
      <c r="F1969" s="289"/>
      <c r="G1969" s="447"/>
    </row>
    <row r="1970" spans="1:7">
      <c r="A1970" s="67"/>
      <c r="B1970" s="67"/>
      <c r="C1970" s="67"/>
      <c r="D1970" s="15"/>
      <c r="E1970" s="313"/>
      <c r="F1970" s="289"/>
      <c r="G1970" s="447"/>
    </row>
    <row r="1971" spans="1:7">
      <c r="A1971" s="67"/>
      <c r="B1971" s="67"/>
      <c r="C1971" s="67"/>
      <c r="D1971" s="15"/>
      <c r="E1971" s="313"/>
      <c r="F1971" s="289"/>
      <c r="G1971" s="447"/>
    </row>
    <row r="1972" spans="1:7">
      <c r="A1972" s="67"/>
      <c r="B1972" s="67"/>
      <c r="C1972" s="67"/>
      <c r="D1972" s="15"/>
      <c r="E1972" s="313"/>
      <c r="F1972" s="289"/>
      <c r="G1972" s="447"/>
    </row>
    <row r="1973" spans="1:7">
      <c r="A1973" s="67"/>
      <c r="B1973" s="67"/>
      <c r="C1973" s="67"/>
      <c r="D1973" s="15"/>
      <c r="E1973" s="313"/>
      <c r="F1973" s="289"/>
      <c r="G1973" s="447"/>
    </row>
    <row r="1974" spans="1:7">
      <c r="A1974" s="67"/>
      <c r="B1974" s="67"/>
      <c r="C1974" s="67"/>
      <c r="D1974" s="15"/>
      <c r="E1974" s="313"/>
      <c r="F1974" s="289"/>
      <c r="G1974" s="447"/>
    </row>
    <row r="1975" spans="1:7">
      <c r="A1975" s="67"/>
      <c r="B1975" s="67"/>
      <c r="C1975" s="67"/>
      <c r="D1975" s="15"/>
      <c r="E1975" s="313"/>
      <c r="F1975" s="289"/>
      <c r="G1975" s="447"/>
    </row>
    <row r="1976" spans="1:7">
      <c r="A1976" s="67"/>
      <c r="B1976" s="67"/>
      <c r="C1976" s="67"/>
      <c r="D1976" s="15"/>
      <c r="E1976" s="313"/>
      <c r="F1976" s="289"/>
      <c r="G1976" s="447"/>
    </row>
    <row r="1977" spans="1:7">
      <c r="A1977" s="67"/>
      <c r="B1977" s="67"/>
      <c r="C1977" s="67"/>
      <c r="D1977" s="15"/>
      <c r="E1977" s="313"/>
      <c r="F1977" s="289"/>
      <c r="G1977" s="447"/>
    </row>
    <row r="1978" spans="1:7">
      <c r="A1978" s="67"/>
      <c r="B1978" s="67"/>
      <c r="C1978" s="67"/>
      <c r="D1978" s="15"/>
      <c r="E1978" s="313"/>
      <c r="F1978" s="289"/>
      <c r="G1978" s="447"/>
    </row>
    <row r="1979" spans="1:7">
      <c r="A1979" s="67"/>
      <c r="B1979" s="67"/>
      <c r="C1979" s="67"/>
      <c r="D1979" s="15"/>
      <c r="E1979" s="313"/>
      <c r="F1979" s="289"/>
      <c r="G1979" s="447"/>
    </row>
    <row r="1980" spans="1:7">
      <c r="A1980" s="67"/>
      <c r="B1980" s="67"/>
      <c r="C1980" s="67"/>
      <c r="D1980" s="15"/>
      <c r="E1980" s="313"/>
      <c r="F1980" s="289"/>
      <c r="G1980" s="447"/>
    </row>
    <row r="1981" spans="1:7">
      <c r="A1981" s="67"/>
      <c r="B1981" s="67"/>
      <c r="C1981" s="67"/>
      <c r="D1981" s="15"/>
      <c r="E1981" s="313"/>
      <c r="F1981" s="289"/>
      <c r="G1981" s="447"/>
    </row>
    <row r="1982" spans="1:7">
      <c r="A1982" s="67"/>
      <c r="B1982" s="67"/>
      <c r="C1982" s="67"/>
      <c r="D1982" s="15"/>
      <c r="E1982" s="313"/>
      <c r="F1982" s="289"/>
      <c r="G1982" s="447"/>
    </row>
    <row r="1983" spans="1:7">
      <c r="A1983" s="67"/>
      <c r="B1983" s="67"/>
      <c r="C1983" s="67"/>
      <c r="D1983" s="15"/>
      <c r="E1983" s="313"/>
      <c r="F1983" s="289"/>
      <c r="G1983" s="447"/>
    </row>
    <row r="1984" spans="1:7">
      <c r="A1984" s="67"/>
      <c r="B1984" s="67"/>
      <c r="C1984" s="67"/>
      <c r="D1984" s="15"/>
      <c r="E1984" s="313"/>
      <c r="F1984" s="289"/>
      <c r="G1984" s="447"/>
    </row>
    <row r="1985" spans="1:7">
      <c r="A1985" s="67"/>
      <c r="B1985" s="67"/>
      <c r="C1985" s="67"/>
      <c r="D1985" s="15"/>
      <c r="E1985" s="313"/>
      <c r="F1985" s="289"/>
      <c r="G1985" s="447"/>
    </row>
    <row r="1986" spans="1:7">
      <c r="A1986" s="67"/>
      <c r="B1986" s="67"/>
      <c r="C1986" s="67"/>
      <c r="D1986" s="15"/>
      <c r="E1986" s="313"/>
      <c r="F1986" s="289"/>
      <c r="G1986" s="447"/>
    </row>
    <row r="1987" spans="1:7">
      <c r="A1987" s="67"/>
      <c r="B1987" s="67"/>
      <c r="C1987" s="67"/>
      <c r="D1987" s="15"/>
      <c r="E1987" s="313"/>
      <c r="F1987" s="289"/>
      <c r="G1987" s="447"/>
    </row>
    <row r="1988" spans="1:7">
      <c r="A1988" s="67"/>
      <c r="B1988" s="67"/>
      <c r="C1988" s="67"/>
      <c r="D1988" s="15"/>
      <c r="E1988" s="313"/>
      <c r="F1988" s="289"/>
      <c r="G1988" s="447"/>
    </row>
    <row r="1989" spans="1:7">
      <c r="A1989" s="67"/>
      <c r="B1989" s="67"/>
      <c r="C1989" s="67"/>
      <c r="D1989" s="15"/>
      <c r="E1989" s="313"/>
      <c r="F1989" s="289"/>
      <c r="G1989" s="447"/>
    </row>
    <row r="1990" spans="1:7">
      <c r="A1990" s="67"/>
      <c r="B1990" s="67"/>
      <c r="C1990" s="67"/>
      <c r="D1990" s="15"/>
      <c r="E1990" s="313"/>
      <c r="F1990" s="289"/>
      <c r="G1990" s="447"/>
    </row>
    <row r="1991" spans="1:7">
      <c r="A1991" s="67"/>
      <c r="B1991" s="67"/>
      <c r="C1991" s="67"/>
      <c r="D1991" s="15"/>
      <c r="E1991" s="313"/>
      <c r="F1991" s="289"/>
      <c r="G1991" s="447"/>
    </row>
    <row r="1992" spans="1:7">
      <c r="A1992" s="67"/>
      <c r="B1992" s="67"/>
      <c r="C1992" s="67"/>
      <c r="D1992" s="15"/>
      <c r="E1992" s="313"/>
      <c r="F1992" s="289"/>
      <c r="G1992" s="447"/>
    </row>
    <row r="1993" spans="1:7">
      <c r="A1993" s="67"/>
      <c r="B1993" s="67"/>
      <c r="C1993" s="67"/>
      <c r="D1993" s="15"/>
      <c r="E1993" s="313"/>
      <c r="F1993" s="289"/>
      <c r="G1993" s="447"/>
    </row>
    <row r="1994" spans="1:7">
      <c r="A1994" s="67"/>
      <c r="B1994" s="67"/>
      <c r="C1994" s="67"/>
      <c r="D1994" s="15"/>
      <c r="E1994" s="313"/>
      <c r="F1994" s="289"/>
      <c r="G1994" s="447"/>
    </row>
    <row r="1995" spans="1:7">
      <c r="A1995" s="67"/>
      <c r="B1995" s="67"/>
      <c r="C1995" s="67"/>
      <c r="D1995" s="15"/>
      <c r="E1995" s="313"/>
      <c r="F1995" s="289"/>
      <c r="G1995" s="447"/>
    </row>
    <row r="1996" spans="1:7">
      <c r="A1996" s="67"/>
      <c r="B1996" s="67"/>
      <c r="C1996" s="67"/>
      <c r="D1996" s="15"/>
      <c r="E1996" s="313"/>
      <c r="F1996" s="289"/>
      <c r="G1996" s="447"/>
    </row>
    <row r="1997" spans="1:7">
      <c r="A1997" s="67"/>
      <c r="B1997" s="67"/>
      <c r="C1997" s="67"/>
      <c r="D1997" s="15"/>
      <c r="E1997" s="313"/>
      <c r="F1997" s="289"/>
      <c r="G1997" s="447"/>
    </row>
    <row r="1998" spans="1:7">
      <c r="A1998" s="67"/>
      <c r="B1998" s="67"/>
      <c r="C1998" s="67"/>
      <c r="D1998" s="15"/>
      <c r="E1998" s="313"/>
      <c r="F1998" s="289"/>
      <c r="G1998" s="447"/>
    </row>
    <row r="1999" spans="1:7">
      <c r="A1999" s="67"/>
      <c r="B1999" s="67"/>
      <c r="C1999" s="67"/>
      <c r="D1999" s="15"/>
      <c r="E1999" s="313"/>
      <c r="F1999" s="289"/>
      <c r="G1999" s="447"/>
    </row>
    <row r="2000" spans="1:7">
      <c r="A2000" s="67"/>
      <c r="B2000" s="67"/>
      <c r="C2000" s="67"/>
      <c r="D2000" s="15"/>
      <c r="E2000" s="313"/>
      <c r="F2000" s="289"/>
      <c r="G2000" s="447"/>
    </row>
    <row r="2001" spans="1:7">
      <c r="A2001" s="67"/>
      <c r="B2001" s="67"/>
      <c r="C2001" s="67"/>
      <c r="D2001" s="15"/>
      <c r="E2001" s="313"/>
      <c r="F2001" s="289"/>
      <c r="G2001" s="447"/>
    </row>
    <row r="2002" spans="1:7">
      <c r="A2002" s="67"/>
      <c r="B2002" s="67"/>
      <c r="C2002" s="67"/>
      <c r="D2002" s="15"/>
      <c r="E2002" s="313"/>
      <c r="F2002" s="289"/>
      <c r="G2002" s="447"/>
    </row>
    <row r="2003" spans="1:7">
      <c r="A2003" s="67"/>
      <c r="B2003" s="67"/>
      <c r="C2003" s="67"/>
      <c r="D2003" s="15"/>
      <c r="E2003" s="313"/>
      <c r="F2003" s="289"/>
      <c r="G2003" s="447"/>
    </row>
    <row r="2004" spans="1:7">
      <c r="A2004" s="67"/>
      <c r="B2004" s="67"/>
      <c r="C2004" s="67"/>
      <c r="D2004" s="15"/>
      <c r="E2004" s="313"/>
      <c r="F2004" s="289"/>
      <c r="G2004" s="447"/>
    </row>
    <row r="2005" spans="1:7">
      <c r="A2005" s="67"/>
      <c r="B2005" s="67"/>
      <c r="C2005" s="67"/>
      <c r="D2005" s="15"/>
      <c r="E2005" s="313"/>
      <c r="F2005" s="289"/>
      <c r="G2005" s="447"/>
    </row>
    <row r="2006" spans="1:7">
      <c r="A2006" s="67"/>
      <c r="B2006" s="67"/>
      <c r="C2006" s="67"/>
      <c r="D2006" s="15"/>
      <c r="E2006" s="313"/>
      <c r="F2006" s="289"/>
      <c r="G2006" s="447"/>
    </row>
    <row r="2007" spans="1:7">
      <c r="A2007" s="67"/>
      <c r="B2007" s="67"/>
      <c r="C2007" s="67"/>
      <c r="D2007" s="15"/>
      <c r="E2007" s="313"/>
      <c r="F2007" s="289"/>
      <c r="G2007" s="447"/>
    </row>
    <row r="2008" spans="1:7">
      <c r="A2008" s="67"/>
      <c r="B2008" s="67"/>
      <c r="C2008" s="67"/>
      <c r="D2008" s="15"/>
      <c r="E2008" s="313"/>
      <c r="F2008" s="289"/>
      <c r="G2008" s="447"/>
    </row>
    <row r="2009" spans="1:7">
      <c r="A2009" s="67"/>
      <c r="B2009" s="67"/>
      <c r="C2009" s="67"/>
      <c r="D2009" s="15"/>
      <c r="E2009" s="313"/>
      <c r="F2009" s="289"/>
      <c r="G2009" s="447"/>
    </row>
    <row r="2010" spans="1:7">
      <c r="A2010" s="67"/>
      <c r="B2010" s="67"/>
      <c r="C2010" s="67"/>
      <c r="D2010" s="15"/>
      <c r="E2010" s="313"/>
      <c r="F2010" s="289"/>
      <c r="G2010" s="447"/>
    </row>
    <row r="2011" spans="1:7">
      <c r="A2011" s="67"/>
      <c r="B2011" s="67"/>
      <c r="C2011" s="67"/>
      <c r="D2011" s="15"/>
      <c r="E2011" s="313"/>
      <c r="F2011" s="289"/>
      <c r="G2011" s="447"/>
    </row>
    <row r="2012" spans="1:7">
      <c r="A2012" s="67"/>
      <c r="B2012" s="67"/>
      <c r="C2012" s="67"/>
      <c r="D2012" s="15"/>
      <c r="E2012" s="313"/>
      <c r="F2012" s="289"/>
      <c r="G2012" s="447"/>
    </row>
    <row r="2013" spans="1:7">
      <c r="A2013" s="67"/>
      <c r="B2013" s="67"/>
      <c r="C2013" s="67"/>
      <c r="D2013" s="15"/>
      <c r="E2013" s="313"/>
      <c r="F2013" s="289"/>
      <c r="G2013" s="447"/>
    </row>
    <row r="2014" spans="1:7">
      <c r="A2014" s="67"/>
      <c r="B2014" s="67"/>
      <c r="C2014" s="67"/>
      <c r="D2014" s="15"/>
      <c r="E2014" s="313"/>
      <c r="F2014" s="289"/>
      <c r="G2014" s="447"/>
    </row>
    <row r="2015" spans="1:7">
      <c r="A2015" s="67"/>
      <c r="B2015" s="67"/>
      <c r="C2015" s="67"/>
      <c r="D2015" s="15"/>
      <c r="E2015" s="313"/>
      <c r="F2015" s="289"/>
      <c r="G2015" s="447"/>
    </row>
    <row r="2016" spans="1:7">
      <c r="A2016" s="67"/>
      <c r="B2016" s="67"/>
      <c r="C2016" s="67"/>
      <c r="D2016" s="15"/>
      <c r="E2016" s="313"/>
      <c r="F2016" s="289"/>
      <c r="G2016" s="447"/>
    </row>
    <row r="2017" spans="1:7">
      <c r="A2017" s="67"/>
      <c r="B2017" s="67"/>
      <c r="C2017" s="67"/>
      <c r="D2017" s="15"/>
      <c r="E2017" s="313"/>
      <c r="F2017" s="289"/>
      <c r="G2017" s="447"/>
    </row>
    <row r="2018" spans="1:7">
      <c r="A2018" s="67"/>
      <c r="B2018" s="67"/>
      <c r="C2018" s="67"/>
      <c r="D2018" s="15"/>
      <c r="E2018" s="313"/>
      <c r="F2018" s="289"/>
      <c r="G2018" s="447"/>
    </row>
    <row r="2019" spans="1:7">
      <c r="A2019" s="67"/>
      <c r="B2019" s="67"/>
      <c r="C2019" s="67"/>
      <c r="D2019" s="15"/>
      <c r="E2019" s="313"/>
      <c r="F2019" s="289"/>
      <c r="G2019" s="447"/>
    </row>
    <row r="2020" spans="1:7">
      <c r="A2020" s="67"/>
      <c r="B2020" s="67"/>
      <c r="C2020" s="67"/>
      <c r="D2020" s="15"/>
      <c r="E2020" s="313"/>
      <c r="F2020" s="289"/>
      <c r="G2020" s="447"/>
    </row>
    <row r="2021" spans="1:7">
      <c r="A2021" s="67"/>
      <c r="B2021" s="67"/>
      <c r="C2021" s="67"/>
      <c r="D2021" s="15"/>
      <c r="E2021" s="313"/>
      <c r="F2021" s="289"/>
      <c r="G2021" s="447"/>
    </row>
    <row r="2022" spans="1:7">
      <c r="A2022" s="67"/>
      <c r="B2022" s="67"/>
      <c r="C2022" s="67"/>
      <c r="D2022" s="15"/>
      <c r="E2022" s="313"/>
      <c r="F2022" s="289"/>
      <c r="G2022" s="447"/>
    </row>
    <row r="2023" spans="1:7">
      <c r="A2023" s="67"/>
      <c r="B2023" s="67"/>
      <c r="C2023" s="67"/>
      <c r="D2023" s="15"/>
      <c r="E2023" s="313"/>
      <c r="F2023" s="289"/>
      <c r="G2023" s="447"/>
    </row>
    <row r="2024" spans="1:7">
      <c r="A2024" s="67"/>
      <c r="B2024" s="67"/>
      <c r="C2024" s="67"/>
      <c r="D2024" s="15"/>
      <c r="E2024" s="313"/>
      <c r="F2024" s="289"/>
      <c r="G2024" s="447"/>
    </row>
    <row r="2025" spans="1:7">
      <c r="A2025" s="67"/>
      <c r="B2025" s="67"/>
      <c r="C2025" s="67"/>
      <c r="D2025" s="15"/>
      <c r="E2025" s="313"/>
      <c r="F2025" s="289"/>
      <c r="G2025" s="447"/>
    </row>
    <row r="2026" spans="1:7">
      <c r="A2026" s="67"/>
      <c r="B2026" s="67"/>
      <c r="C2026" s="67"/>
      <c r="D2026" s="15"/>
      <c r="E2026" s="313"/>
      <c r="F2026" s="289"/>
      <c r="G2026" s="447"/>
    </row>
    <row r="2027" spans="1:7">
      <c r="A2027" s="67"/>
      <c r="B2027" s="67"/>
      <c r="C2027" s="67"/>
      <c r="D2027" s="15"/>
      <c r="E2027" s="313"/>
      <c r="F2027" s="289"/>
      <c r="G2027" s="447"/>
    </row>
    <row r="2028" spans="1:7">
      <c r="A2028" s="67"/>
      <c r="B2028" s="67"/>
      <c r="C2028" s="67"/>
      <c r="D2028" s="15"/>
      <c r="E2028" s="313"/>
      <c r="F2028" s="289"/>
      <c r="G2028" s="447"/>
    </row>
    <row r="2029" spans="1:7">
      <c r="A2029" s="67"/>
      <c r="B2029" s="67"/>
      <c r="C2029" s="67"/>
      <c r="D2029" s="15"/>
      <c r="E2029" s="313"/>
      <c r="F2029" s="289"/>
      <c r="G2029" s="447"/>
    </row>
    <row r="2030" spans="1:7">
      <c r="A2030" s="67"/>
      <c r="B2030" s="67"/>
      <c r="C2030" s="67"/>
      <c r="D2030" s="15"/>
      <c r="E2030" s="313"/>
      <c r="F2030" s="289"/>
      <c r="G2030" s="447"/>
    </row>
    <row r="2031" spans="1:7">
      <c r="A2031" s="67"/>
      <c r="B2031" s="67"/>
      <c r="C2031" s="67"/>
      <c r="D2031" s="15"/>
      <c r="E2031" s="313"/>
      <c r="F2031" s="289"/>
      <c r="G2031" s="447"/>
    </row>
    <row r="2032" spans="1:7">
      <c r="A2032" s="67"/>
      <c r="B2032" s="67"/>
      <c r="C2032" s="67"/>
      <c r="D2032" s="15"/>
      <c r="E2032" s="313"/>
      <c r="F2032" s="289"/>
      <c r="G2032" s="447"/>
    </row>
    <row r="2033" spans="1:7">
      <c r="A2033" s="67"/>
      <c r="B2033" s="67"/>
      <c r="C2033" s="67"/>
      <c r="D2033" s="15"/>
      <c r="E2033" s="313"/>
      <c r="F2033" s="289"/>
      <c r="G2033" s="447"/>
    </row>
    <row r="2034" spans="1:7">
      <c r="A2034" s="67"/>
      <c r="B2034" s="67"/>
      <c r="C2034" s="67"/>
      <c r="D2034" s="15"/>
      <c r="E2034" s="313"/>
      <c r="F2034" s="289"/>
      <c r="G2034" s="447"/>
    </row>
    <row r="2035" spans="1:7">
      <c r="A2035" s="67"/>
      <c r="B2035" s="67"/>
      <c r="C2035" s="67"/>
      <c r="D2035" s="15"/>
      <c r="E2035" s="313"/>
      <c r="F2035" s="289"/>
      <c r="G2035" s="447"/>
    </row>
    <row r="2036" spans="1:7">
      <c r="A2036" s="67"/>
      <c r="B2036" s="67"/>
      <c r="C2036" s="67"/>
      <c r="D2036" s="15"/>
      <c r="E2036" s="313"/>
      <c r="F2036" s="289"/>
      <c r="G2036" s="447"/>
    </row>
    <row r="2037" spans="1:7">
      <c r="A2037" s="67"/>
      <c r="B2037" s="67"/>
      <c r="C2037" s="67"/>
      <c r="D2037" s="15"/>
      <c r="E2037" s="313"/>
      <c r="F2037" s="289"/>
      <c r="G2037" s="447"/>
    </row>
    <row r="2038" spans="1:7">
      <c r="A2038" s="67"/>
      <c r="B2038" s="67"/>
      <c r="C2038" s="67"/>
      <c r="D2038" s="15"/>
      <c r="E2038" s="313"/>
      <c r="F2038" s="289"/>
      <c r="G2038" s="447"/>
    </row>
    <row r="2039" spans="1:7">
      <c r="A2039" s="67"/>
      <c r="B2039" s="67"/>
      <c r="C2039" s="67"/>
      <c r="D2039" s="15"/>
      <c r="E2039" s="313"/>
      <c r="F2039" s="289"/>
      <c r="G2039" s="447"/>
    </row>
    <row r="2040" spans="1:7">
      <c r="A2040" s="67"/>
      <c r="B2040" s="67"/>
      <c r="C2040" s="67"/>
      <c r="D2040" s="15"/>
      <c r="E2040" s="313"/>
      <c r="F2040" s="289"/>
      <c r="G2040" s="447"/>
    </row>
    <row r="2041" spans="1:7">
      <c r="A2041" s="67"/>
      <c r="B2041" s="67"/>
      <c r="C2041" s="67"/>
      <c r="D2041" s="15"/>
      <c r="E2041" s="313"/>
      <c r="F2041" s="289"/>
      <c r="G2041" s="447"/>
    </row>
    <row r="2042" spans="1:7">
      <c r="A2042" s="67"/>
      <c r="B2042" s="67"/>
      <c r="C2042" s="67"/>
      <c r="D2042" s="15"/>
      <c r="E2042" s="313"/>
      <c r="F2042" s="289"/>
      <c r="G2042" s="447"/>
    </row>
    <row r="2043" spans="1:7">
      <c r="A2043" s="67"/>
      <c r="B2043" s="67"/>
      <c r="C2043" s="67"/>
      <c r="D2043" s="15"/>
      <c r="E2043" s="313"/>
      <c r="F2043" s="289"/>
      <c r="G2043" s="447"/>
    </row>
    <row r="2044" spans="1:7">
      <c r="A2044" s="67"/>
      <c r="B2044" s="67"/>
      <c r="C2044" s="67"/>
      <c r="D2044" s="15"/>
      <c r="E2044" s="313"/>
      <c r="F2044" s="289"/>
      <c r="G2044" s="447"/>
    </row>
    <row r="2045" spans="1:7">
      <c r="A2045" s="67"/>
      <c r="B2045" s="67"/>
      <c r="C2045" s="67"/>
      <c r="D2045" s="15"/>
      <c r="E2045" s="313"/>
      <c r="F2045" s="289"/>
      <c r="G2045" s="447"/>
    </row>
    <row r="2046" spans="1:7">
      <c r="A2046" s="67"/>
      <c r="B2046" s="67"/>
      <c r="C2046" s="67"/>
      <c r="D2046" s="15"/>
      <c r="E2046" s="313"/>
      <c r="F2046" s="289"/>
      <c r="G2046" s="447"/>
    </row>
    <row r="2047" spans="1:7">
      <c r="A2047" s="67"/>
      <c r="B2047" s="67"/>
      <c r="C2047" s="67"/>
      <c r="D2047" s="15"/>
      <c r="E2047" s="313"/>
      <c r="F2047" s="289"/>
      <c r="G2047" s="447"/>
    </row>
    <row r="2048" spans="1:7">
      <c r="A2048" s="67"/>
      <c r="B2048" s="67"/>
      <c r="C2048" s="67"/>
      <c r="D2048" s="15"/>
      <c r="E2048" s="313"/>
      <c r="F2048" s="289"/>
      <c r="G2048" s="447"/>
    </row>
    <row r="2049" spans="1:7">
      <c r="A2049" s="67"/>
      <c r="B2049" s="67"/>
      <c r="C2049" s="67"/>
      <c r="D2049" s="15"/>
      <c r="E2049" s="313"/>
      <c r="F2049" s="289"/>
      <c r="G2049" s="447"/>
    </row>
    <row r="2050" spans="1:7">
      <c r="A2050" s="67"/>
      <c r="B2050" s="67"/>
      <c r="C2050" s="67"/>
      <c r="D2050" s="15"/>
      <c r="E2050" s="313"/>
      <c r="F2050" s="289"/>
      <c r="G2050" s="447"/>
    </row>
    <row r="2051" spans="1:7">
      <c r="A2051" s="67"/>
      <c r="B2051" s="67"/>
      <c r="C2051" s="67"/>
      <c r="D2051" s="15"/>
      <c r="E2051" s="313"/>
      <c r="F2051" s="289"/>
      <c r="G2051" s="447"/>
    </row>
    <row r="2052" spans="1:7">
      <c r="A2052" s="67"/>
      <c r="B2052" s="67"/>
      <c r="C2052" s="67"/>
      <c r="D2052" s="15"/>
      <c r="E2052" s="313"/>
      <c r="F2052" s="289"/>
      <c r="G2052" s="447"/>
    </row>
    <row r="2053" spans="1:7">
      <c r="A2053" s="67"/>
      <c r="B2053" s="67"/>
      <c r="C2053" s="67"/>
      <c r="D2053" s="15"/>
      <c r="E2053" s="313"/>
      <c r="F2053" s="289"/>
      <c r="G2053" s="447"/>
    </row>
    <row r="2054" spans="1:7">
      <c r="A2054" s="67"/>
      <c r="B2054" s="67"/>
      <c r="C2054" s="67"/>
      <c r="D2054" s="15"/>
      <c r="E2054" s="313"/>
      <c r="F2054" s="289"/>
      <c r="G2054" s="447"/>
    </row>
    <row r="2055" spans="1:7">
      <c r="A2055" s="67"/>
      <c r="B2055" s="67"/>
      <c r="C2055" s="67"/>
      <c r="D2055" s="15"/>
      <c r="E2055" s="313"/>
      <c r="F2055" s="289"/>
      <c r="G2055" s="447"/>
    </row>
    <row r="2056" spans="1:7">
      <c r="A2056" s="67"/>
      <c r="B2056" s="67"/>
      <c r="C2056" s="67"/>
      <c r="D2056" s="15"/>
      <c r="E2056" s="313"/>
      <c r="F2056" s="289"/>
      <c r="G2056" s="447"/>
    </row>
    <row r="2057" spans="1:7">
      <c r="A2057" s="67"/>
      <c r="B2057" s="67"/>
      <c r="C2057" s="67"/>
      <c r="D2057" s="15"/>
      <c r="E2057" s="313"/>
      <c r="F2057" s="289"/>
      <c r="G2057" s="447"/>
    </row>
    <row r="2058" spans="1:7">
      <c r="A2058" s="67"/>
      <c r="B2058" s="67"/>
      <c r="C2058" s="67"/>
      <c r="D2058" s="15"/>
      <c r="E2058" s="313"/>
      <c r="F2058" s="289"/>
      <c r="G2058" s="447"/>
    </row>
    <row r="2059" spans="1:7">
      <c r="A2059" s="67"/>
      <c r="B2059" s="67"/>
      <c r="C2059" s="67"/>
      <c r="D2059" s="15"/>
      <c r="E2059" s="313"/>
      <c r="F2059" s="289"/>
      <c r="G2059" s="447"/>
    </row>
    <row r="2060" spans="1:7">
      <c r="A2060" s="67"/>
      <c r="B2060" s="67"/>
      <c r="C2060" s="67"/>
      <c r="D2060" s="15"/>
      <c r="E2060" s="313"/>
      <c r="F2060" s="289"/>
      <c r="G2060" s="447"/>
    </row>
    <row r="2061" spans="1:7">
      <c r="A2061" s="67"/>
      <c r="B2061" s="67"/>
      <c r="C2061" s="67"/>
      <c r="D2061" s="15"/>
      <c r="E2061" s="313"/>
      <c r="F2061" s="289"/>
      <c r="G2061" s="447"/>
    </row>
    <row r="2062" spans="1:7">
      <c r="A2062" s="67"/>
      <c r="B2062" s="67"/>
      <c r="C2062" s="67"/>
      <c r="D2062" s="15"/>
      <c r="E2062" s="313"/>
      <c r="F2062" s="289"/>
      <c r="G2062" s="447"/>
    </row>
    <row r="2063" spans="1:7">
      <c r="A2063" s="67"/>
      <c r="B2063" s="67"/>
      <c r="C2063" s="67"/>
      <c r="D2063" s="15"/>
      <c r="E2063" s="313"/>
      <c r="F2063" s="289"/>
      <c r="G2063" s="447"/>
    </row>
    <row r="2064" spans="1:7">
      <c r="A2064" s="67"/>
      <c r="B2064" s="67"/>
      <c r="C2064" s="67"/>
      <c r="D2064" s="15"/>
      <c r="E2064" s="313"/>
      <c r="F2064" s="289"/>
      <c r="G2064" s="447"/>
    </row>
    <row r="2065" spans="1:7">
      <c r="A2065" s="67"/>
      <c r="B2065" s="67"/>
      <c r="C2065" s="67"/>
      <c r="D2065" s="15"/>
      <c r="E2065" s="313"/>
      <c r="F2065" s="289"/>
      <c r="G2065" s="447"/>
    </row>
    <row r="2066" spans="1:7">
      <c r="A2066" s="67"/>
      <c r="B2066" s="67"/>
      <c r="C2066" s="67"/>
      <c r="D2066" s="15"/>
      <c r="E2066" s="313"/>
      <c r="F2066" s="289"/>
      <c r="G2066" s="447"/>
    </row>
    <row r="2067" spans="1:7">
      <c r="A2067" s="67"/>
      <c r="B2067" s="67"/>
      <c r="C2067" s="67"/>
      <c r="D2067" s="15"/>
      <c r="E2067" s="313"/>
      <c r="F2067" s="289"/>
      <c r="G2067" s="447"/>
    </row>
    <row r="2068" spans="1:7">
      <c r="A2068" s="67"/>
      <c r="B2068" s="67"/>
      <c r="C2068" s="67"/>
      <c r="D2068" s="15"/>
      <c r="E2068" s="313"/>
      <c r="F2068" s="289"/>
      <c r="G2068" s="447"/>
    </row>
    <row r="2069" spans="1:7">
      <c r="A2069" s="67"/>
      <c r="B2069" s="67"/>
      <c r="C2069" s="67"/>
      <c r="D2069" s="15"/>
      <c r="E2069" s="313"/>
      <c r="F2069" s="289"/>
      <c r="G2069" s="447"/>
    </row>
    <row r="2070" spans="1:7">
      <c r="A2070" s="67"/>
      <c r="B2070" s="67"/>
      <c r="C2070" s="67"/>
      <c r="D2070" s="15"/>
      <c r="E2070" s="313"/>
      <c r="F2070" s="289"/>
      <c r="G2070" s="447"/>
    </row>
    <row r="2071" spans="1:7">
      <c r="A2071" s="67"/>
      <c r="B2071" s="67"/>
      <c r="C2071" s="67"/>
      <c r="D2071" s="15"/>
      <c r="E2071" s="313"/>
      <c r="F2071" s="289"/>
      <c r="G2071" s="447"/>
    </row>
    <row r="2072" spans="1:7">
      <c r="A2072" s="67"/>
      <c r="B2072" s="67"/>
      <c r="C2072" s="67"/>
      <c r="D2072" s="15"/>
      <c r="E2072" s="313"/>
      <c r="F2072" s="289"/>
      <c r="G2072" s="447"/>
    </row>
    <row r="2073" spans="1:7">
      <c r="A2073" s="67"/>
      <c r="B2073" s="67"/>
      <c r="C2073" s="67"/>
      <c r="D2073" s="15"/>
      <c r="E2073" s="313"/>
      <c r="F2073" s="289"/>
      <c r="G2073" s="447"/>
    </row>
    <row r="2074" spans="1:7">
      <c r="A2074" s="67"/>
      <c r="B2074" s="67"/>
      <c r="C2074" s="67"/>
      <c r="D2074" s="15"/>
      <c r="E2074" s="313"/>
      <c r="F2074" s="289"/>
      <c r="G2074" s="447"/>
    </row>
    <row r="2075" spans="1:7">
      <c r="A2075" s="67"/>
      <c r="B2075" s="67"/>
      <c r="C2075" s="67"/>
      <c r="D2075" s="15"/>
      <c r="E2075" s="313"/>
      <c r="F2075" s="289"/>
      <c r="G2075" s="447"/>
    </row>
    <row r="2076" spans="1:7">
      <c r="A2076" s="67"/>
      <c r="B2076" s="67"/>
      <c r="C2076" s="67"/>
      <c r="D2076" s="15"/>
      <c r="E2076" s="313"/>
      <c r="F2076" s="289"/>
      <c r="G2076" s="447"/>
    </row>
    <row r="2077" spans="1:7">
      <c r="A2077" s="67"/>
      <c r="B2077" s="67"/>
      <c r="C2077" s="67"/>
      <c r="D2077" s="15"/>
      <c r="E2077" s="313"/>
      <c r="F2077" s="289"/>
      <c r="G2077" s="447"/>
    </row>
    <row r="2078" spans="1:7">
      <c r="A2078" s="67"/>
      <c r="B2078" s="67"/>
      <c r="C2078" s="67"/>
      <c r="D2078" s="15"/>
      <c r="E2078" s="313"/>
      <c r="F2078" s="289"/>
      <c r="G2078" s="447"/>
    </row>
    <row r="2079" spans="1:7">
      <c r="A2079" s="67"/>
      <c r="B2079" s="67"/>
      <c r="C2079" s="67"/>
      <c r="D2079" s="15"/>
      <c r="E2079" s="313"/>
      <c r="F2079" s="289"/>
      <c r="G2079" s="447"/>
    </row>
    <row r="2080" spans="1:7">
      <c r="A2080" s="67"/>
      <c r="B2080" s="67"/>
      <c r="C2080" s="67"/>
      <c r="D2080" s="15"/>
      <c r="E2080" s="313"/>
      <c r="F2080" s="289"/>
      <c r="G2080" s="447"/>
    </row>
    <row r="2081" spans="1:7">
      <c r="A2081" s="67"/>
      <c r="B2081" s="67"/>
      <c r="C2081" s="67"/>
      <c r="D2081" s="15"/>
      <c r="E2081" s="313"/>
      <c r="F2081" s="289"/>
      <c r="G2081" s="447"/>
    </row>
    <row r="2082" spans="1:7">
      <c r="A2082" s="67"/>
      <c r="B2082" s="67"/>
      <c r="C2082" s="67"/>
      <c r="D2082" s="15"/>
      <c r="E2082" s="313"/>
      <c r="F2082" s="289"/>
      <c r="G2082" s="447"/>
    </row>
    <row r="2083" spans="1:7">
      <c r="A2083" s="67"/>
      <c r="B2083" s="67"/>
      <c r="C2083" s="67"/>
      <c r="D2083" s="15"/>
      <c r="E2083" s="313"/>
      <c r="F2083" s="289"/>
      <c r="G2083" s="447"/>
    </row>
    <row r="2084" spans="1:7">
      <c r="A2084" s="67"/>
      <c r="B2084" s="67"/>
      <c r="C2084" s="67"/>
      <c r="D2084" s="15"/>
      <c r="E2084" s="313"/>
      <c r="F2084" s="289"/>
      <c r="G2084" s="447"/>
    </row>
    <row r="2085" spans="1:7">
      <c r="A2085" s="67"/>
      <c r="B2085" s="67"/>
      <c r="C2085" s="67"/>
      <c r="D2085" s="15"/>
      <c r="E2085" s="313"/>
      <c r="F2085" s="289"/>
      <c r="G2085" s="447"/>
    </row>
    <row r="2086" spans="1:7">
      <c r="A2086" s="67"/>
      <c r="B2086" s="67"/>
      <c r="C2086" s="67"/>
      <c r="D2086" s="15"/>
      <c r="E2086" s="313"/>
      <c r="F2086" s="289"/>
      <c r="G2086" s="447"/>
    </row>
    <row r="2087" spans="1:7">
      <c r="A2087" s="67"/>
      <c r="B2087" s="67"/>
      <c r="C2087" s="67"/>
      <c r="D2087" s="15"/>
      <c r="E2087" s="313"/>
      <c r="F2087" s="289"/>
      <c r="G2087" s="447"/>
    </row>
    <row r="2088" spans="1:7">
      <c r="A2088" s="67"/>
      <c r="B2088" s="67"/>
      <c r="C2088" s="67"/>
      <c r="D2088" s="15"/>
      <c r="E2088" s="313"/>
      <c r="F2088" s="289"/>
      <c r="G2088" s="447"/>
    </row>
    <row r="2089" spans="1:7">
      <c r="A2089" s="67"/>
      <c r="B2089" s="67"/>
      <c r="C2089" s="67"/>
      <c r="D2089" s="15"/>
      <c r="E2089" s="313"/>
      <c r="F2089" s="289"/>
      <c r="G2089" s="447"/>
    </row>
    <row r="2090" spans="1:7">
      <c r="A2090" s="67"/>
      <c r="B2090" s="67"/>
      <c r="C2090" s="67"/>
      <c r="D2090" s="15"/>
      <c r="E2090" s="313"/>
      <c r="F2090" s="289"/>
      <c r="G2090" s="447"/>
    </row>
    <row r="2091" spans="1:7">
      <c r="A2091" s="67"/>
      <c r="B2091" s="67"/>
      <c r="C2091" s="67"/>
      <c r="D2091" s="15"/>
      <c r="E2091" s="313"/>
      <c r="F2091" s="289"/>
      <c r="G2091" s="447"/>
    </row>
    <row r="2092" spans="1:7">
      <c r="A2092" s="67"/>
      <c r="B2092" s="67"/>
      <c r="C2092" s="67"/>
      <c r="D2092" s="15"/>
      <c r="E2092" s="313"/>
      <c r="F2092" s="289"/>
      <c r="G2092" s="447"/>
    </row>
    <row r="2093" spans="1:7">
      <c r="A2093" s="67"/>
      <c r="B2093" s="67"/>
      <c r="C2093" s="67"/>
      <c r="D2093" s="15"/>
      <c r="E2093" s="313"/>
      <c r="F2093" s="289"/>
      <c r="G2093" s="447"/>
    </row>
    <row r="2094" spans="1:7">
      <c r="A2094" s="67"/>
      <c r="B2094" s="67"/>
      <c r="C2094" s="67"/>
      <c r="D2094" s="15"/>
      <c r="E2094" s="313"/>
      <c r="F2094" s="289"/>
      <c r="G2094" s="447"/>
    </row>
    <row r="2095" spans="1:7">
      <c r="A2095" s="67"/>
      <c r="B2095" s="67"/>
      <c r="C2095" s="67"/>
      <c r="D2095" s="15"/>
      <c r="E2095" s="313"/>
      <c r="F2095" s="289"/>
      <c r="G2095" s="447"/>
    </row>
    <row r="2096" spans="1:7">
      <c r="A2096" s="67"/>
      <c r="B2096" s="67"/>
      <c r="C2096" s="67"/>
      <c r="D2096" s="15"/>
      <c r="E2096" s="313"/>
      <c r="F2096" s="289"/>
      <c r="G2096" s="447"/>
    </row>
    <row r="2097" spans="1:7">
      <c r="A2097" s="67"/>
      <c r="B2097" s="67"/>
      <c r="C2097" s="67"/>
      <c r="D2097" s="15"/>
      <c r="E2097" s="313"/>
      <c r="F2097" s="289"/>
      <c r="G2097" s="447"/>
    </row>
    <row r="2098" spans="1:7">
      <c r="A2098" s="67"/>
      <c r="B2098" s="67"/>
      <c r="C2098" s="67"/>
      <c r="D2098" s="15"/>
      <c r="E2098" s="313"/>
      <c r="F2098" s="289"/>
      <c r="G2098" s="447"/>
    </row>
    <row r="2099" spans="1:7">
      <c r="A2099" s="67"/>
      <c r="B2099" s="67"/>
      <c r="C2099" s="67"/>
      <c r="D2099" s="15"/>
      <c r="E2099" s="313"/>
      <c r="F2099" s="289"/>
      <c r="G2099" s="447"/>
    </row>
    <row r="2100" spans="1:7">
      <c r="A2100" s="67"/>
      <c r="B2100" s="67"/>
      <c r="C2100" s="67"/>
      <c r="D2100" s="15"/>
      <c r="E2100" s="313"/>
      <c r="F2100" s="289"/>
      <c r="G2100" s="447"/>
    </row>
    <row r="2101" spans="1:7">
      <c r="A2101" s="67"/>
      <c r="B2101" s="67"/>
      <c r="C2101" s="67"/>
      <c r="D2101" s="15"/>
      <c r="E2101" s="313"/>
      <c r="F2101" s="289"/>
      <c r="G2101" s="447"/>
    </row>
    <row r="2102" spans="1:7">
      <c r="A2102" s="67"/>
      <c r="B2102" s="67"/>
      <c r="C2102" s="67"/>
      <c r="D2102" s="15"/>
      <c r="E2102" s="313"/>
      <c r="F2102" s="289"/>
      <c r="G2102" s="447"/>
    </row>
    <row r="2103" spans="1:7">
      <c r="A2103" s="67"/>
      <c r="B2103" s="67"/>
      <c r="C2103" s="67"/>
      <c r="D2103" s="15"/>
      <c r="E2103" s="313"/>
      <c r="F2103" s="289"/>
      <c r="G2103" s="447"/>
    </row>
    <row r="2104" spans="1:7">
      <c r="A2104" s="67"/>
      <c r="B2104" s="67"/>
      <c r="C2104" s="67"/>
      <c r="D2104" s="15"/>
      <c r="E2104" s="313"/>
      <c r="F2104" s="289"/>
      <c r="G2104" s="447"/>
    </row>
    <row r="2105" spans="1:7">
      <c r="A2105" s="67"/>
      <c r="B2105" s="67"/>
      <c r="C2105" s="67"/>
      <c r="D2105" s="15"/>
      <c r="E2105" s="313"/>
      <c r="F2105" s="289"/>
      <c r="G2105" s="447"/>
    </row>
    <row r="2106" spans="1:7">
      <c r="A2106" s="67"/>
      <c r="B2106" s="67"/>
      <c r="C2106" s="67"/>
      <c r="D2106" s="15"/>
      <c r="E2106" s="313"/>
      <c r="F2106" s="289"/>
      <c r="G2106" s="447"/>
    </row>
    <row r="2107" spans="1:7">
      <c r="A2107" s="67"/>
      <c r="B2107" s="67"/>
      <c r="C2107" s="67"/>
      <c r="D2107" s="15"/>
      <c r="E2107" s="313"/>
      <c r="F2107" s="289"/>
      <c r="G2107" s="447"/>
    </row>
    <row r="2108" spans="1:7">
      <c r="A2108" s="67"/>
      <c r="B2108" s="67"/>
      <c r="C2108" s="67"/>
      <c r="D2108" s="15"/>
      <c r="E2108" s="313"/>
      <c r="F2108" s="289"/>
      <c r="G2108" s="447"/>
    </row>
    <row r="2109" spans="1:7">
      <c r="A2109" s="67"/>
      <c r="B2109" s="67"/>
      <c r="C2109" s="67"/>
      <c r="D2109" s="15"/>
      <c r="E2109" s="313"/>
      <c r="F2109" s="289"/>
      <c r="G2109" s="447"/>
    </row>
    <row r="2110" spans="1:7">
      <c r="A2110" s="67"/>
      <c r="B2110" s="67"/>
      <c r="C2110" s="67"/>
      <c r="D2110" s="15"/>
      <c r="E2110" s="313"/>
      <c r="F2110" s="289"/>
      <c r="G2110" s="447"/>
    </row>
    <row r="2111" spans="1:7">
      <c r="A2111" s="67"/>
      <c r="B2111" s="67"/>
      <c r="C2111" s="67"/>
      <c r="D2111" s="15"/>
      <c r="E2111" s="313"/>
      <c r="F2111" s="289"/>
      <c r="G2111" s="447"/>
    </row>
    <row r="2112" spans="1:7">
      <c r="A2112" s="67"/>
      <c r="B2112" s="67"/>
      <c r="C2112" s="67"/>
      <c r="D2112" s="15"/>
      <c r="E2112" s="313"/>
      <c r="F2112" s="289"/>
      <c r="G2112" s="447"/>
    </row>
    <row r="2113" spans="1:7">
      <c r="A2113" s="67"/>
      <c r="B2113" s="67"/>
      <c r="C2113" s="67"/>
      <c r="D2113" s="15"/>
      <c r="E2113" s="313"/>
      <c r="F2113" s="289"/>
      <c r="G2113" s="447"/>
    </row>
    <row r="2114" spans="1:7">
      <c r="A2114" s="67"/>
      <c r="B2114" s="67"/>
      <c r="C2114" s="67"/>
      <c r="D2114" s="15"/>
      <c r="E2114" s="313"/>
      <c r="F2114" s="289"/>
      <c r="G2114" s="447"/>
    </row>
    <row r="2115" spans="1:7">
      <c r="A2115" s="67"/>
      <c r="B2115" s="67"/>
      <c r="C2115" s="67"/>
      <c r="D2115" s="15"/>
      <c r="E2115" s="313"/>
      <c r="F2115" s="289"/>
      <c r="G2115" s="447"/>
    </row>
    <row r="2116" spans="1:7">
      <c r="A2116" s="67"/>
      <c r="B2116" s="67"/>
      <c r="C2116" s="67"/>
      <c r="D2116" s="15"/>
      <c r="E2116" s="313"/>
      <c r="F2116" s="289"/>
      <c r="G2116" s="447"/>
    </row>
    <row r="2117" spans="1:7">
      <c r="A2117" s="67"/>
      <c r="B2117" s="67"/>
      <c r="C2117" s="67"/>
      <c r="D2117" s="15"/>
      <c r="E2117" s="313"/>
      <c r="F2117" s="289"/>
      <c r="G2117" s="447"/>
    </row>
    <row r="2118" spans="1:7">
      <c r="A2118" s="67"/>
      <c r="B2118" s="67"/>
      <c r="C2118" s="67"/>
      <c r="D2118" s="15"/>
      <c r="E2118" s="313"/>
      <c r="F2118" s="289"/>
      <c r="G2118" s="447"/>
    </row>
    <row r="2119" spans="1:7">
      <c r="A2119" s="67"/>
      <c r="B2119" s="67"/>
      <c r="C2119" s="67"/>
      <c r="D2119" s="15"/>
      <c r="E2119" s="313"/>
      <c r="F2119" s="289"/>
      <c r="G2119" s="447"/>
    </row>
    <row r="2120" spans="1:7">
      <c r="A2120" s="67"/>
      <c r="B2120" s="67"/>
      <c r="C2120" s="67"/>
      <c r="D2120" s="15"/>
      <c r="E2120" s="313"/>
      <c r="F2120" s="289"/>
      <c r="G2120" s="447"/>
    </row>
    <row r="2121" spans="1:7">
      <c r="A2121" s="67"/>
      <c r="B2121" s="67"/>
      <c r="C2121" s="67"/>
      <c r="D2121" s="15"/>
      <c r="E2121" s="313"/>
      <c r="F2121" s="289"/>
      <c r="G2121" s="447"/>
    </row>
    <row r="2122" spans="1:7">
      <c r="A2122" s="67"/>
      <c r="B2122" s="67"/>
      <c r="C2122" s="67"/>
      <c r="D2122" s="15"/>
      <c r="E2122" s="313"/>
      <c r="F2122" s="289"/>
      <c r="G2122" s="447"/>
    </row>
    <row r="2123" spans="1:7">
      <c r="A2123" s="67"/>
      <c r="B2123" s="67"/>
      <c r="C2123" s="67"/>
      <c r="D2123" s="15"/>
      <c r="E2123" s="313"/>
      <c r="F2123" s="289"/>
      <c r="G2123" s="447"/>
    </row>
    <row r="2124" spans="1:7">
      <c r="A2124" s="67"/>
      <c r="B2124" s="67"/>
      <c r="C2124" s="67"/>
      <c r="D2124" s="15"/>
      <c r="E2124" s="313"/>
      <c r="F2124" s="289"/>
      <c r="G2124" s="447"/>
    </row>
    <row r="2125" spans="1:7">
      <c r="A2125" s="67"/>
      <c r="B2125" s="67"/>
      <c r="C2125" s="67"/>
      <c r="D2125" s="15"/>
      <c r="E2125" s="313"/>
      <c r="F2125" s="289"/>
      <c r="G2125" s="447"/>
    </row>
    <row r="2126" spans="1:7">
      <c r="A2126" s="67"/>
      <c r="B2126" s="67"/>
      <c r="C2126" s="67"/>
      <c r="D2126" s="15"/>
      <c r="E2126" s="313"/>
      <c r="F2126" s="289"/>
      <c r="G2126" s="447"/>
    </row>
    <row r="2127" spans="1:7">
      <c r="A2127" s="67"/>
      <c r="B2127" s="67"/>
      <c r="C2127" s="67"/>
      <c r="D2127" s="15"/>
      <c r="E2127" s="313"/>
      <c r="F2127" s="289"/>
      <c r="G2127" s="447"/>
    </row>
    <row r="2128" spans="1:7">
      <c r="A2128" s="67"/>
      <c r="B2128" s="67"/>
      <c r="C2128" s="67"/>
      <c r="D2128" s="15"/>
      <c r="E2128" s="313"/>
      <c r="F2128" s="289"/>
      <c r="G2128" s="447"/>
    </row>
    <row r="2129" spans="1:7">
      <c r="A2129" s="67"/>
      <c r="B2129" s="67"/>
      <c r="C2129" s="67"/>
      <c r="D2129" s="15"/>
      <c r="E2129" s="313"/>
      <c r="F2129" s="289"/>
      <c r="G2129" s="447"/>
    </row>
    <row r="2130" spans="1:7">
      <c r="A2130" s="67"/>
      <c r="B2130" s="67"/>
      <c r="C2130" s="67"/>
      <c r="D2130" s="15"/>
      <c r="E2130" s="313"/>
      <c r="F2130" s="289"/>
      <c r="G2130" s="447"/>
    </row>
    <row r="2131" spans="1:7">
      <c r="A2131" s="67"/>
      <c r="B2131" s="67"/>
      <c r="C2131" s="67"/>
      <c r="D2131" s="15"/>
      <c r="E2131" s="313"/>
      <c r="F2131" s="289"/>
      <c r="G2131" s="447"/>
    </row>
    <row r="2132" spans="1:7">
      <c r="A2132" s="67"/>
      <c r="B2132" s="67"/>
      <c r="C2132" s="67"/>
      <c r="D2132" s="15"/>
      <c r="E2132" s="313"/>
      <c r="F2132" s="289"/>
      <c r="G2132" s="447"/>
    </row>
    <row r="2133" spans="1:7">
      <c r="A2133" s="67"/>
      <c r="B2133" s="67"/>
      <c r="C2133" s="67"/>
      <c r="D2133" s="15"/>
      <c r="E2133" s="313"/>
      <c r="F2133" s="289"/>
      <c r="G2133" s="447"/>
    </row>
    <row r="2134" spans="1:7">
      <c r="A2134" s="67"/>
      <c r="B2134" s="67"/>
      <c r="C2134" s="67"/>
      <c r="D2134" s="15"/>
      <c r="E2134" s="313"/>
      <c r="F2134" s="289"/>
      <c r="G2134" s="447"/>
    </row>
    <row r="2135" spans="1:7">
      <c r="A2135" s="67"/>
      <c r="B2135" s="67"/>
      <c r="C2135" s="67"/>
      <c r="D2135" s="15"/>
      <c r="E2135" s="313"/>
      <c r="F2135" s="289"/>
      <c r="G2135" s="447"/>
    </row>
    <row r="2136" spans="1:7">
      <c r="A2136" s="67"/>
      <c r="B2136" s="67"/>
      <c r="C2136" s="67"/>
      <c r="D2136" s="15"/>
      <c r="E2136" s="313"/>
      <c r="F2136" s="289"/>
      <c r="G2136" s="447"/>
    </row>
    <row r="2137" spans="1:7">
      <c r="A2137" s="67"/>
      <c r="B2137" s="67"/>
      <c r="C2137" s="67"/>
      <c r="D2137" s="15"/>
      <c r="E2137" s="313"/>
      <c r="F2137" s="289"/>
      <c r="G2137" s="447"/>
    </row>
    <row r="2138" spans="1:7">
      <c r="A2138" s="67"/>
      <c r="B2138" s="67"/>
      <c r="C2138" s="67"/>
      <c r="D2138" s="15"/>
      <c r="E2138" s="313"/>
      <c r="F2138" s="289"/>
      <c r="G2138" s="447"/>
    </row>
    <row r="2139" spans="1:7">
      <c r="A2139" s="67"/>
      <c r="B2139" s="67"/>
      <c r="C2139" s="67"/>
      <c r="D2139" s="15"/>
      <c r="E2139" s="313"/>
      <c r="F2139" s="289"/>
      <c r="G2139" s="447"/>
    </row>
    <row r="2140" spans="1:7">
      <c r="A2140" s="67"/>
      <c r="B2140" s="67"/>
      <c r="C2140" s="67"/>
      <c r="D2140" s="15"/>
      <c r="E2140" s="313"/>
      <c r="F2140" s="289"/>
      <c r="G2140" s="447"/>
    </row>
    <row r="2141" spans="1:7">
      <c r="A2141" s="67"/>
      <c r="B2141" s="67"/>
      <c r="C2141" s="67"/>
      <c r="D2141" s="15"/>
      <c r="E2141" s="313"/>
      <c r="F2141" s="289"/>
      <c r="G2141" s="447"/>
    </row>
    <row r="2142" spans="1:7">
      <c r="A2142" s="67"/>
      <c r="B2142" s="67"/>
      <c r="C2142" s="67"/>
      <c r="D2142" s="15"/>
      <c r="E2142" s="313"/>
      <c r="F2142" s="289"/>
      <c r="G2142" s="447"/>
    </row>
    <row r="2143" spans="1:7">
      <c r="A2143" s="67"/>
      <c r="B2143" s="67"/>
      <c r="C2143" s="67"/>
      <c r="D2143" s="15"/>
      <c r="E2143" s="313"/>
      <c r="F2143" s="289"/>
      <c r="G2143" s="447"/>
    </row>
    <row r="2144" spans="1:7">
      <c r="A2144" s="67"/>
      <c r="B2144" s="67"/>
      <c r="C2144" s="67"/>
      <c r="D2144" s="15"/>
      <c r="E2144" s="313"/>
      <c r="F2144" s="289"/>
      <c r="G2144" s="447"/>
    </row>
    <row r="2145" spans="1:7">
      <c r="A2145" s="67"/>
      <c r="B2145" s="67"/>
      <c r="C2145" s="67"/>
      <c r="D2145" s="15"/>
      <c r="E2145" s="313"/>
      <c r="F2145" s="289"/>
      <c r="G2145" s="447"/>
    </row>
    <row r="2146" spans="1:7">
      <c r="A2146" s="67"/>
      <c r="B2146" s="67"/>
      <c r="C2146" s="67"/>
      <c r="D2146" s="15"/>
      <c r="E2146" s="313"/>
      <c r="F2146" s="289"/>
      <c r="G2146" s="447"/>
    </row>
    <row r="2147" spans="1:7">
      <c r="A2147" s="67"/>
      <c r="B2147" s="67"/>
      <c r="C2147" s="67"/>
      <c r="D2147" s="15"/>
      <c r="E2147" s="313"/>
      <c r="F2147" s="289"/>
      <c r="G2147" s="447"/>
    </row>
    <row r="2148" spans="1:7">
      <c r="A2148" s="67"/>
      <c r="B2148" s="67"/>
      <c r="C2148" s="67"/>
      <c r="D2148" s="15"/>
      <c r="E2148" s="313"/>
      <c r="F2148" s="289"/>
      <c r="G2148" s="447"/>
    </row>
    <row r="2149" spans="1:7">
      <c r="A2149" s="67"/>
      <c r="B2149" s="67"/>
      <c r="C2149" s="67"/>
      <c r="D2149" s="15"/>
      <c r="E2149" s="313"/>
      <c r="F2149" s="289"/>
      <c r="G2149" s="447"/>
    </row>
    <row r="2150" spans="1:7">
      <c r="A2150" s="67"/>
      <c r="B2150" s="67"/>
      <c r="C2150" s="67"/>
      <c r="D2150" s="15"/>
      <c r="E2150" s="313"/>
      <c r="F2150" s="289"/>
      <c r="G2150" s="447"/>
    </row>
    <row r="2151" spans="1:7">
      <c r="A2151" s="67"/>
      <c r="B2151" s="67"/>
      <c r="C2151" s="67"/>
      <c r="D2151" s="15"/>
      <c r="E2151" s="313"/>
      <c r="F2151" s="289"/>
      <c r="G2151" s="447"/>
    </row>
    <row r="2152" spans="1:7">
      <c r="A2152" s="67"/>
      <c r="B2152" s="67"/>
      <c r="C2152" s="67"/>
      <c r="D2152" s="15"/>
      <c r="E2152" s="313"/>
      <c r="F2152" s="289"/>
      <c r="G2152" s="447"/>
    </row>
    <row r="2153" spans="1:7">
      <c r="A2153" s="67"/>
      <c r="B2153" s="67"/>
      <c r="C2153" s="67"/>
      <c r="D2153" s="15"/>
      <c r="E2153" s="313"/>
      <c r="F2153" s="289"/>
      <c r="G2153" s="447"/>
    </row>
    <row r="2154" spans="1:7">
      <c r="A2154" s="67"/>
      <c r="B2154" s="67"/>
      <c r="C2154" s="67"/>
      <c r="D2154" s="15"/>
      <c r="E2154" s="313"/>
      <c r="F2154" s="289"/>
      <c r="G2154" s="447"/>
    </row>
    <row r="2155" spans="1:7">
      <c r="A2155" s="67"/>
      <c r="B2155" s="67"/>
      <c r="C2155" s="67"/>
      <c r="D2155" s="15"/>
      <c r="E2155" s="313"/>
      <c r="F2155" s="289"/>
      <c r="G2155" s="447"/>
    </row>
    <row r="2156" spans="1:7">
      <c r="A2156" s="67"/>
      <c r="B2156" s="67"/>
      <c r="C2156" s="67"/>
      <c r="D2156" s="15"/>
      <c r="E2156" s="313"/>
      <c r="F2156" s="289"/>
      <c r="G2156" s="447"/>
    </row>
    <row r="2157" spans="1:7">
      <c r="A2157" s="67"/>
      <c r="B2157" s="67"/>
      <c r="C2157" s="67"/>
      <c r="D2157" s="15"/>
      <c r="E2157" s="313"/>
      <c r="F2157" s="289"/>
      <c r="G2157" s="447"/>
    </row>
    <row r="2158" spans="1:7">
      <c r="A2158" s="67"/>
      <c r="B2158" s="67"/>
      <c r="C2158" s="67"/>
      <c r="D2158" s="15"/>
      <c r="E2158" s="313"/>
      <c r="F2158" s="289"/>
      <c r="G2158" s="447"/>
    </row>
    <row r="2159" spans="1:7">
      <c r="A2159" s="67"/>
      <c r="B2159" s="67"/>
      <c r="C2159" s="67"/>
      <c r="D2159" s="15"/>
      <c r="E2159" s="313"/>
      <c r="F2159" s="289"/>
      <c r="G2159" s="447"/>
    </row>
    <row r="2160" spans="1:7">
      <c r="A2160" s="67"/>
      <c r="B2160" s="67"/>
      <c r="C2160" s="67"/>
      <c r="D2160" s="15"/>
      <c r="E2160" s="313"/>
      <c r="F2160" s="289"/>
      <c r="G2160" s="447"/>
    </row>
    <row r="2161" spans="1:7">
      <c r="A2161" s="67"/>
      <c r="B2161" s="67"/>
      <c r="C2161" s="67"/>
      <c r="D2161" s="15"/>
      <c r="E2161" s="313"/>
      <c r="F2161" s="289"/>
      <c r="G2161" s="447"/>
    </row>
    <row r="2162" spans="1:7">
      <c r="A2162" s="67"/>
      <c r="B2162" s="67"/>
      <c r="C2162" s="67"/>
      <c r="D2162" s="15"/>
      <c r="E2162" s="313"/>
      <c r="F2162" s="289"/>
      <c r="G2162" s="447"/>
    </row>
    <row r="2163" spans="1:7">
      <c r="A2163" s="67"/>
      <c r="B2163" s="67"/>
      <c r="C2163" s="67"/>
      <c r="D2163" s="15"/>
      <c r="E2163" s="313"/>
      <c r="F2163" s="289"/>
      <c r="G2163" s="447"/>
    </row>
    <row r="2164" spans="1:7">
      <c r="A2164" s="67"/>
      <c r="B2164" s="67"/>
      <c r="C2164" s="67"/>
      <c r="D2164" s="15"/>
      <c r="E2164" s="313"/>
      <c r="F2164" s="289"/>
      <c r="G2164" s="447"/>
    </row>
    <row r="2165" spans="1:7">
      <c r="A2165" s="67"/>
      <c r="B2165" s="67"/>
      <c r="C2165" s="67"/>
      <c r="D2165" s="15"/>
      <c r="E2165" s="313"/>
      <c r="F2165" s="289"/>
      <c r="G2165" s="447"/>
    </row>
    <row r="2166" spans="1:7">
      <c r="A2166" s="67"/>
      <c r="B2166" s="67"/>
      <c r="C2166" s="67"/>
      <c r="D2166" s="15"/>
      <c r="E2166" s="313"/>
      <c r="F2166" s="289"/>
      <c r="G2166" s="447"/>
    </row>
    <row r="2167" spans="1:7">
      <c r="A2167" s="67"/>
      <c r="B2167" s="67"/>
      <c r="C2167" s="67"/>
      <c r="D2167" s="15"/>
      <c r="E2167" s="313"/>
      <c r="F2167" s="289"/>
      <c r="G2167" s="447"/>
    </row>
    <row r="2168" spans="1:7">
      <c r="A2168" s="67"/>
      <c r="B2168" s="67"/>
      <c r="C2168" s="67"/>
      <c r="D2168" s="15"/>
      <c r="E2168" s="313"/>
      <c r="F2168" s="289"/>
      <c r="G2168" s="447"/>
    </row>
    <row r="2169" spans="1:7">
      <c r="A2169" s="67"/>
      <c r="B2169" s="67"/>
      <c r="C2169" s="67"/>
      <c r="D2169" s="15"/>
      <c r="E2169" s="313"/>
      <c r="F2169" s="289"/>
      <c r="G2169" s="447"/>
    </row>
    <row r="2170" spans="1:7">
      <c r="A2170" s="67"/>
      <c r="B2170" s="67"/>
      <c r="C2170" s="67"/>
      <c r="D2170" s="15"/>
      <c r="E2170" s="313"/>
      <c r="F2170" s="289"/>
      <c r="G2170" s="447"/>
    </row>
    <row r="2171" spans="1:7">
      <c r="A2171" s="67"/>
      <c r="B2171" s="67"/>
      <c r="C2171" s="67"/>
      <c r="D2171" s="15"/>
      <c r="E2171" s="313"/>
      <c r="F2171" s="289"/>
      <c r="G2171" s="447"/>
    </row>
    <row r="2172" spans="1:7">
      <c r="A2172" s="67"/>
      <c r="B2172" s="67"/>
      <c r="C2172" s="67"/>
      <c r="D2172" s="15"/>
      <c r="E2172" s="313"/>
      <c r="F2172" s="289"/>
      <c r="G2172" s="447"/>
    </row>
    <row r="2173" spans="1:7">
      <c r="A2173" s="67"/>
      <c r="B2173" s="67"/>
      <c r="C2173" s="67"/>
      <c r="D2173" s="15"/>
      <c r="E2173" s="313"/>
      <c r="F2173" s="289"/>
      <c r="G2173" s="447"/>
    </row>
    <row r="2174" spans="1:7">
      <c r="A2174" s="67"/>
      <c r="B2174" s="67"/>
      <c r="C2174" s="67"/>
      <c r="D2174" s="15"/>
      <c r="E2174" s="313"/>
      <c r="F2174" s="289"/>
      <c r="G2174" s="447"/>
    </row>
    <row r="2175" spans="1:7">
      <c r="A2175" s="67"/>
      <c r="B2175" s="67"/>
      <c r="C2175" s="67"/>
      <c r="D2175" s="15"/>
      <c r="E2175" s="313"/>
      <c r="F2175" s="289"/>
      <c r="G2175" s="447"/>
    </row>
    <row r="2176" spans="1:7">
      <c r="A2176" s="67"/>
      <c r="B2176" s="67"/>
      <c r="C2176" s="67"/>
      <c r="D2176" s="15"/>
      <c r="E2176" s="313"/>
      <c r="F2176" s="289"/>
      <c r="G2176" s="447"/>
    </row>
    <row r="2177" spans="1:7">
      <c r="A2177" s="67"/>
      <c r="B2177" s="67"/>
      <c r="C2177" s="67"/>
      <c r="D2177" s="15"/>
      <c r="E2177" s="313"/>
      <c r="F2177" s="289"/>
      <c r="G2177" s="447"/>
    </row>
    <row r="2178" spans="1:7">
      <c r="A2178" s="67"/>
      <c r="B2178" s="67"/>
      <c r="C2178" s="67"/>
      <c r="D2178" s="15"/>
      <c r="E2178" s="313"/>
      <c r="F2178" s="289"/>
      <c r="G2178" s="447"/>
    </row>
    <row r="2179" spans="1:7">
      <c r="A2179" s="67"/>
      <c r="B2179" s="67"/>
      <c r="C2179" s="67"/>
      <c r="D2179" s="15"/>
      <c r="E2179" s="313"/>
      <c r="F2179" s="289"/>
      <c r="G2179" s="447"/>
    </row>
    <row r="2180" spans="1:7">
      <c r="A2180" s="67"/>
      <c r="B2180" s="67"/>
      <c r="C2180" s="67"/>
      <c r="D2180" s="15"/>
      <c r="E2180" s="313"/>
      <c r="F2180" s="289"/>
      <c r="G2180" s="447"/>
    </row>
    <row r="2181" spans="1:7">
      <c r="A2181" s="67"/>
      <c r="B2181" s="67"/>
      <c r="C2181" s="67"/>
      <c r="D2181" s="15"/>
      <c r="E2181" s="313"/>
      <c r="F2181" s="289"/>
      <c r="G2181" s="447"/>
    </row>
    <row r="2182" spans="1:7">
      <c r="A2182" s="67"/>
      <c r="B2182" s="67"/>
      <c r="C2182" s="67"/>
      <c r="D2182" s="15"/>
      <c r="E2182" s="313"/>
      <c r="F2182" s="289"/>
      <c r="G2182" s="447"/>
    </row>
    <row r="2183" spans="1:7">
      <c r="A2183" s="67"/>
      <c r="B2183" s="67"/>
      <c r="C2183" s="67"/>
      <c r="D2183" s="15"/>
      <c r="E2183" s="313"/>
      <c r="F2183" s="289"/>
      <c r="G2183" s="447"/>
    </row>
    <row r="2184" spans="1:7">
      <c r="A2184" s="67"/>
      <c r="B2184" s="67"/>
      <c r="C2184" s="67"/>
      <c r="D2184" s="15"/>
      <c r="E2184" s="313"/>
      <c r="F2184" s="289"/>
      <c r="G2184" s="447"/>
    </row>
    <row r="2185" spans="1:7">
      <c r="A2185" s="67"/>
      <c r="B2185" s="67"/>
      <c r="C2185" s="67"/>
      <c r="D2185" s="15"/>
      <c r="E2185" s="313"/>
      <c r="F2185" s="289"/>
      <c r="G2185" s="447"/>
    </row>
    <row r="2186" spans="1:7">
      <c r="A2186" s="67"/>
      <c r="B2186" s="67"/>
      <c r="C2186" s="67"/>
      <c r="D2186" s="15"/>
      <c r="E2186" s="313"/>
      <c r="F2186" s="289"/>
      <c r="G2186" s="447"/>
    </row>
    <row r="2187" spans="1:7">
      <c r="A2187" s="67"/>
      <c r="B2187" s="67"/>
      <c r="C2187" s="67"/>
      <c r="D2187" s="15"/>
      <c r="E2187" s="313"/>
      <c r="F2187" s="289"/>
      <c r="G2187" s="447"/>
    </row>
    <row r="2188" spans="1:7">
      <c r="A2188" s="67"/>
      <c r="B2188" s="67"/>
      <c r="C2188" s="67"/>
      <c r="D2188" s="15"/>
      <c r="E2188" s="313"/>
      <c r="F2188" s="289"/>
      <c r="G2188" s="447"/>
    </row>
    <row r="2189" spans="1:7">
      <c r="A2189" s="67"/>
      <c r="B2189" s="67"/>
      <c r="C2189" s="67"/>
      <c r="D2189" s="15"/>
      <c r="E2189" s="313"/>
      <c r="F2189" s="289"/>
      <c r="G2189" s="447"/>
    </row>
    <row r="2190" spans="1:7">
      <c r="A2190" s="67"/>
      <c r="B2190" s="67"/>
      <c r="C2190" s="67"/>
      <c r="D2190" s="15"/>
      <c r="E2190" s="313"/>
      <c r="F2190" s="289"/>
      <c r="G2190" s="447"/>
    </row>
    <row r="2191" spans="1:7">
      <c r="A2191" s="67"/>
      <c r="B2191" s="67"/>
      <c r="C2191" s="67"/>
      <c r="D2191" s="15"/>
      <c r="E2191" s="313"/>
      <c r="F2191" s="289"/>
      <c r="G2191" s="447"/>
    </row>
    <row r="2192" spans="1:7">
      <c r="A2192" s="67"/>
      <c r="B2192" s="67"/>
      <c r="C2192" s="67"/>
      <c r="D2192" s="15"/>
      <c r="E2192" s="313"/>
      <c r="F2192" s="289"/>
      <c r="G2192" s="447"/>
    </row>
    <row r="2193" spans="1:7">
      <c r="A2193" s="67"/>
      <c r="B2193" s="67"/>
      <c r="C2193" s="67"/>
      <c r="D2193" s="15"/>
      <c r="E2193" s="313"/>
      <c r="F2193" s="289"/>
      <c r="G2193" s="447"/>
    </row>
    <row r="2194" spans="1:7">
      <c r="A2194" s="67"/>
      <c r="B2194" s="67"/>
      <c r="C2194" s="67"/>
      <c r="D2194" s="15"/>
      <c r="E2194" s="313"/>
      <c r="F2194" s="289"/>
      <c r="G2194" s="447"/>
    </row>
    <row r="2195" spans="1:7">
      <c r="A2195" s="67"/>
      <c r="B2195" s="67"/>
      <c r="C2195" s="67"/>
      <c r="D2195" s="15"/>
      <c r="E2195" s="313"/>
      <c r="F2195" s="289"/>
      <c r="G2195" s="447"/>
    </row>
    <row r="2196" spans="1:7">
      <c r="A2196" s="67"/>
      <c r="B2196" s="67"/>
      <c r="C2196" s="67"/>
      <c r="D2196" s="15"/>
      <c r="E2196" s="313"/>
      <c r="F2196" s="289"/>
      <c r="G2196" s="447"/>
    </row>
    <row r="2197" spans="1:7">
      <c r="A2197" s="67"/>
      <c r="B2197" s="67"/>
      <c r="C2197" s="67"/>
      <c r="D2197" s="15"/>
      <c r="E2197" s="313"/>
      <c r="F2197" s="289"/>
      <c r="G2197" s="447"/>
    </row>
    <row r="2198" spans="1:7">
      <c r="A2198" s="67"/>
      <c r="B2198" s="67"/>
      <c r="C2198" s="67"/>
      <c r="D2198" s="15"/>
      <c r="E2198" s="313"/>
      <c r="F2198" s="289"/>
      <c r="G2198" s="447"/>
    </row>
    <row r="2199" spans="1:7">
      <c r="A2199" s="67"/>
      <c r="B2199" s="67"/>
      <c r="C2199" s="67"/>
      <c r="D2199" s="15"/>
      <c r="E2199" s="313"/>
      <c r="F2199" s="289"/>
      <c r="G2199" s="447"/>
    </row>
    <row r="2200" spans="1:7">
      <c r="A2200" s="67"/>
      <c r="B2200" s="67"/>
      <c r="C2200" s="67"/>
      <c r="D2200" s="15"/>
      <c r="E2200" s="313"/>
      <c r="F2200" s="289"/>
      <c r="G2200" s="447"/>
    </row>
    <row r="2201" spans="1:7">
      <c r="A2201" s="67"/>
      <c r="B2201" s="67"/>
      <c r="C2201" s="67"/>
      <c r="D2201" s="15"/>
      <c r="E2201" s="313"/>
      <c r="F2201" s="289"/>
      <c r="G2201" s="447"/>
    </row>
    <row r="2202" spans="1:7">
      <c r="A2202" s="67"/>
      <c r="B2202" s="67"/>
      <c r="C2202" s="67"/>
      <c r="D2202" s="15"/>
      <c r="E2202" s="313"/>
      <c r="F2202" s="289"/>
      <c r="G2202" s="447"/>
    </row>
    <row r="2203" spans="1:7">
      <c r="A2203" s="67"/>
      <c r="B2203" s="67"/>
      <c r="C2203" s="67"/>
      <c r="D2203" s="15"/>
      <c r="E2203" s="313"/>
      <c r="F2203" s="289"/>
      <c r="G2203" s="447"/>
    </row>
    <row r="2204" spans="1:7">
      <c r="A2204" s="67"/>
      <c r="B2204" s="67"/>
      <c r="C2204" s="67"/>
      <c r="D2204" s="15"/>
      <c r="E2204" s="313"/>
      <c r="F2204" s="289"/>
      <c r="G2204" s="447"/>
    </row>
    <row r="2205" spans="1:7">
      <c r="A2205" s="67"/>
      <c r="B2205" s="67"/>
      <c r="C2205" s="67"/>
      <c r="D2205" s="15"/>
      <c r="E2205" s="313"/>
      <c r="F2205" s="289"/>
      <c r="G2205" s="447"/>
    </row>
    <row r="2206" spans="1:7">
      <c r="A2206" s="67"/>
      <c r="B2206" s="67"/>
      <c r="C2206" s="67"/>
      <c r="D2206" s="15"/>
      <c r="E2206" s="313"/>
      <c r="F2206" s="289"/>
      <c r="G2206" s="447"/>
    </row>
    <row r="2207" spans="1:7">
      <c r="A2207" s="67"/>
      <c r="B2207" s="67"/>
      <c r="C2207" s="67"/>
      <c r="D2207" s="15"/>
      <c r="E2207" s="313"/>
      <c r="F2207" s="289"/>
      <c r="G2207" s="447"/>
    </row>
    <row r="2208" spans="1:7">
      <c r="A2208" s="67"/>
      <c r="B2208" s="67"/>
      <c r="C2208" s="67"/>
      <c r="D2208" s="15"/>
      <c r="E2208" s="313"/>
      <c r="F2208" s="289"/>
      <c r="G2208" s="447"/>
    </row>
    <row r="2209" spans="1:7">
      <c r="A2209" s="67"/>
      <c r="B2209" s="67"/>
      <c r="C2209" s="67"/>
      <c r="D2209" s="15"/>
      <c r="E2209" s="313"/>
      <c r="F2209" s="289"/>
      <c r="G2209" s="447"/>
    </row>
    <row r="2210" spans="1:7">
      <c r="A2210" s="67"/>
      <c r="B2210" s="67"/>
      <c r="C2210" s="67"/>
      <c r="D2210" s="15"/>
      <c r="E2210" s="313"/>
      <c r="F2210" s="289"/>
      <c r="G2210" s="447"/>
    </row>
    <row r="2211" spans="1:7">
      <c r="A2211" s="67"/>
      <c r="B2211" s="67"/>
      <c r="C2211" s="67"/>
      <c r="D2211" s="15"/>
      <c r="E2211" s="313"/>
      <c r="F2211" s="289"/>
      <c r="G2211" s="447"/>
    </row>
    <row r="2212" spans="1:7">
      <c r="A2212" s="67"/>
      <c r="B2212" s="67"/>
      <c r="C2212" s="67"/>
      <c r="D2212" s="15"/>
      <c r="E2212" s="313"/>
      <c r="F2212" s="289"/>
      <c r="G2212" s="447"/>
    </row>
    <row r="2213" spans="1:7">
      <c r="A2213" s="67"/>
      <c r="B2213" s="67"/>
      <c r="C2213" s="67"/>
      <c r="D2213" s="15"/>
      <c r="E2213" s="313"/>
      <c r="F2213" s="289"/>
      <c r="G2213" s="447"/>
    </row>
    <row r="2214" spans="1:7">
      <c r="A2214" s="67"/>
      <c r="B2214" s="67"/>
      <c r="C2214" s="67"/>
      <c r="D2214" s="15"/>
      <c r="E2214" s="313"/>
      <c r="F2214" s="289"/>
      <c r="G2214" s="447"/>
    </row>
    <row r="2215" spans="1:7">
      <c r="A2215" s="67"/>
      <c r="B2215" s="67"/>
      <c r="C2215" s="67"/>
      <c r="D2215" s="15"/>
      <c r="E2215" s="313"/>
      <c r="F2215" s="289"/>
      <c r="G2215" s="447"/>
    </row>
    <row r="2216" spans="1:7">
      <c r="A2216" s="67"/>
      <c r="B2216" s="67"/>
      <c r="C2216" s="67"/>
      <c r="D2216" s="15"/>
      <c r="E2216" s="313"/>
      <c r="F2216" s="289"/>
      <c r="G2216" s="447"/>
    </row>
    <row r="2217" spans="1:7">
      <c r="A2217" s="67"/>
      <c r="B2217" s="67"/>
      <c r="C2217" s="67"/>
      <c r="D2217" s="15"/>
      <c r="E2217" s="313"/>
      <c r="F2217" s="289"/>
      <c r="G2217" s="447"/>
    </row>
    <row r="2218" spans="1:7">
      <c r="A2218" s="67"/>
      <c r="B2218" s="67"/>
      <c r="C2218" s="67"/>
      <c r="D2218" s="15"/>
      <c r="E2218" s="313"/>
      <c r="F2218" s="289"/>
      <c r="G2218" s="447"/>
    </row>
    <row r="2219" spans="1:7">
      <c r="A2219" s="67"/>
      <c r="B2219" s="67"/>
      <c r="C2219" s="67"/>
      <c r="D2219" s="15"/>
      <c r="E2219" s="313"/>
      <c r="F2219" s="289"/>
      <c r="G2219" s="447"/>
    </row>
    <row r="2220" spans="1:7">
      <c r="A2220" s="67"/>
      <c r="B2220" s="67"/>
      <c r="C2220" s="67"/>
      <c r="D2220" s="15"/>
      <c r="E2220" s="313"/>
      <c r="F2220" s="289"/>
      <c r="G2220" s="447"/>
    </row>
    <row r="2221" spans="1:7">
      <c r="A2221" s="67"/>
      <c r="B2221" s="67"/>
      <c r="C2221" s="67"/>
      <c r="D2221" s="15"/>
      <c r="E2221" s="313"/>
      <c r="F2221" s="289"/>
      <c r="G2221" s="447"/>
    </row>
    <row r="2222" spans="1:7">
      <c r="A2222" s="67"/>
      <c r="B2222" s="67"/>
      <c r="C2222" s="67"/>
      <c r="D2222" s="15"/>
      <c r="E2222" s="313"/>
      <c r="F2222" s="289"/>
      <c r="G2222" s="447"/>
    </row>
    <row r="2223" spans="1:7">
      <c r="A2223" s="67"/>
      <c r="B2223" s="67"/>
      <c r="C2223" s="67"/>
      <c r="D2223" s="15"/>
      <c r="E2223" s="313"/>
      <c r="F2223" s="289"/>
      <c r="G2223" s="447"/>
    </row>
    <row r="2224" spans="1:7">
      <c r="A2224" s="67"/>
      <c r="B2224" s="67"/>
      <c r="C2224" s="67"/>
      <c r="D2224" s="15"/>
      <c r="E2224" s="313"/>
      <c r="F2224" s="289"/>
      <c r="G2224" s="447"/>
    </row>
    <row r="2225" spans="1:7">
      <c r="A2225" s="67"/>
      <c r="B2225" s="67"/>
      <c r="C2225" s="67"/>
      <c r="D2225" s="15"/>
      <c r="E2225" s="313"/>
      <c r="F2225" s="289"/>
      <c r="G2225" s="447"/>
    </row>
    <row r="2226" spans="1:7">
      <c r="A2226" s="67"/>
      <c r="B2226" s="67"/>
      <c r="C2226" s="67"/>
      <c r="D2226" s="15"/>
      <c r="E2226" s="313"/>
      <c r="F2226" s="289"/>
      <c r="G2226" s="447"/>
    </row>
    <row r="2227" spans="1:7">
      <c r="A2227" s="67"/>
      <c r="B2227" s="67"/>
      <c r="C2227" s="67"/>
      <c r="D2227" s="15"/>
      <c r="E2227" s="313"/>
      <c r="F2227" s="289"/>
      <c r="G2227" s="447"/>
    </row>
    <row r="2228" spans="1:7">
      <c r="A2228" s="67"/>
      <c r="B2228" s="67"/>
      <c r="C2228" s="67"/>
      <c r="D2228" s="15"/>
      <c r="E2228" s="313"/>
      <c r="F2228" s="289"/>
      <c r="G2228" s="447"/>
    </row>
    <row r="2229" spans="1:7">
      <c r="A2229" s="67"/>
      <c r="B2229" s="67"/>
      <c r="C2229" s="67"/>
      <c r="D2229" s="15"/>
      <c r="E2229" s="313"/>
      <c r="F2229" s="289"/>
      <c r="G2229" s="447"/>
    </row>
    <row r="2230" spans="1:7">
      <c r="A2230" s="67"/>
      <c r="B2230" s="67"/>
      <c r="C2230" s="67"/>
      <c r="D2230" s="15"/>
      <c r="E2230" s="313"/>
      <c r="F2230" s="289"/>
      <c r="G2230" s="447"/>
    </row>
    <row r="2231" spans="1:7">
      <c r="A2231" s="67"/>
      <c r="B2231" s="67"/>
      <c r="C2231" s="67"/>
      <c r="D2231" s="15"/>
      <c r="E2231" s="313"/>
      <c r="F2231" s="289"/>
      <c r="G2231" s="447"/>
    </row>
    <row r="2232" spans="1:7">
      <c r="A2232" s="67"/>
      <c r="B2232" s="67"/>
      <c r="C2232" s="67"/>
      <c r="D2232" s="15"/>
      <c r="E2232" s="313"/>
      <c r="F2232" s="289"/>
      <c r="G2232" s="447"/>
    </row>
    <row r="2233" spans="1:7">
      <c r="A2233" s="67"/>
      <c r="B2233" s="67"/>
      <c r="C2233" s="67"/>
      <c r="D2233" s="15"/>
      <c r="E2233" s="313"/>
      <c r="F2233" s="289"/>
      <c r="G2233" s="447"/>
    </row>
    <row r="2234" spans="1:7">
      <c r="A2234" s="67"/>
      <c r="B2234" s="67"/>
      <c r="C2234" s="67"/>
      <c r="D2234" s="15"/>
      <c r="E2234" s="313"/>
      <c r="F2234" s="289"/>
      <c r="G2234" s="447"/>
    </row>
    <row r="2235" spans="1:7">
      <c r="A2235" s="67"/>
      <c r="B2235" s="67"/>
      <c r="C2235" s="67"/>
      <c r="D2235" s="15"/>
      <c r="E2235" s="313"/>
      <c r="F2235" s="289"/>
      <c r="G2235" s="447"/>
    </row>
    <row r="2236" spans="1:7">
      <c r="A2236" s="67"/>
      <c r="B2236" s="67"/>
      <c r="C2236" s="67"/>
      <c r="D2236" s="15"/>
      <c r="E2236" s="313"/>
      <c r="F2236" s="289"/>
      <c r="G2236" s="447"/>
    </row>
    <row r="2237" spans="1:7">
      <c r="A2237" s="67"/>
      <c r="B2237" s="67"/>
      <c r="C2237" s="67"/>
      <c r="D2237" s="15"/>
      <c r="E2237" s="313"/>
      <c r="F2237" s="289"/>
      <c r="G2237" s="447"/>
    </row>
    <row r="2238" spans="1:7">
      <c r="A2238" s="67"/>
      <c r="B2238" s="67"/>
      <c r="C2238" s="67"/>
      <c r="D2238" s="15"/>
      <c r="E2238" s="313"/>
      <c r="F2238" s="289"/>
      <c r="G2238" s="447"/>
    </row>
    <row r="2239" spans="1:7">
      <c r="A2239" s="67"/>
      <c r="B2239" s="67"/>
      <c r="C2239" s="67"/>
      <c r="D2239" s="15"/>
      <c r="E2239" s="313"/>
      <c r="F2239" s="289"/>
      <c r="G2239" s="447"/>
    </row>
    <row r="2240" spans="1:7">
      <c r="A2240" s="67"/>
      <c r="B2240" s="67"/>
      <c r="C2240" s="67"/>
      <c r="D2240" s="15"/>
      <c r="E2240" s="313"/>
      <c r="F2240" s="289"/>
      <c r="G2240" s="447"/>
    </row>
    <row r="2241" spans="1:7">
      <c r="A2241" s="67"/>
      <c r="B2241" s="67"/>
      <c r="C2241" s="67"/>
      <c r="D2241" s="15"/>
      <c r="E2241" s="313"/>
      <c r="F2241" s="289"/>
      <c r="G2241" s="447"/>
    </row>
    <row r="2242" spans="1:7">
      <c r="A2242" s="67"/>
      <c r="B2242" s="67"/>
      <c r="C2242" s="67"/>
      <c r="D2242" s="15"/>
      <c r="E2242" s="313"/>
      <c r="F2242" s="289"/>
      <c r="G2242" s="447"/>
    </row>
    <row r="2243" spans="1:7">
      <c r="A2243" s="67"/>
      <c r="B2243" s="67"/>
      <c r="C2243" s="67"/>
      <c r="D2243" s="15"/>
      <c r="E2243" s="313"/>
      <c r="F2243" s="289"/>
      <c r="G2243" s="447"/>
    </row>
    <row r="2244" spans="1:7">
      <c r="A2244" s="67"/>
      <c r="B2244" s="67"/>
      <c r="C2244" s="67"/>
      <c r="D2244" s="15"/>
      <c r="E2244" s="313"/>
      <c r="F2244" s="289"/>
      <c r="G2244" s="447"/>
    </row>
    <row r="2245" spans="1:7">
      <c r="A2245" s="67"/>
      <c r="B2245" s="67"/>
      <c r="C2245" s="67"/>
      <c r="D2245" s="15"/>
      <c r="E2245" s="313"/>
      <c r="F2245" s="289"/>
      <c r="G2245" s="447"/>
    </row>
    <row r="2246" spans="1:7">
      <c r="A2246" s="67"/>
      <c r="B2246" s="67"/>
      <c r="C2246" s="67"/>
      <c r="D2246" s="15"/>
      <c r="E2246" s="313"/>
      <c r="F2246" s="289"/>
      <c r="G2246" s="447"/>
    </row>
    <row r="2247" spans="1:7">
      <c r="A2247" s="67"/>
      <c r="B2247" s="67"/>
      <c r="C2247" s="67"/>
      <c r="D2247" s="15"/>
      <c r="E2247" s="313"/>
      <c r="F2247" s="289"/>
      <c r="G2247" s="447"/>
    </row>
    <row r="2248" spans="1:7">
      <c r="A2248" s="67"/>
      <c r="B2248" s="67"/>
      <c r="C2248" s="67"/>
      <c r="D2248" s="15"/>
      <c r="E2248" s="313"/>
      <c r="F2248" s="289"/>
      <c r="G2248" s="447"/>
    </row>
    <row r="2249" spans="1:7">
      <c r="A2249" s="67"/>
      <c r="B2249" s="67"/>
      <c r="C2249" s="67"/>
      <c r="D2249" s="15"/>
      <c r="E2249" s="313"/>
      <c r="F2249" s="289"/>
      <c r="G2249" s="447"/>
    </row>
    <row r="2250" spans="1:7">
      <c r="A2250" s="67"/>
      <c r="B2250" s="67"/>
      <c r="C2250" s="67"/>
      <c r="D2250" s="15"/>
      <c r="E2250" s="313"/>
      <c r="F2250" s="289"/>
      <c r="G2250" s="447"/>
    </row>
    <row r="2251" spans="1:7">
      <c r="A2251" s="67"/>
      <c r="B2251" s="67"/>
      <c r="C2251" s="67"/>
      <c r="D2251" s="15"/>
      <c r="E2251" s="313"/>
      <c r="F2251" s="289"/>
      <c r="G2251" s="447"/>
    </row>
    <row r="2252" spans="1:7">
      <c r="A2252" s="67"/>
      <c r="B2252" s="67"/>
      <c r="C2252" s="67"/>
      <c r="D2252" s="15"/>
      <c r="E2252" s="313"/>
      <c r="F2252" s="289"/>
      <c r="G2252" s="447"/>
    </row>
    <row r="2253" spans="1:7">
      <c r="A2253" s="67"/>
      <c r="B2253" s="67"/>
      <c r="C2253" s="67"/>
      <c r="D2253" s="15"/>
      <c r="E2253" s="313"/>
      <c r="F2253" s="289"/>
      <c r="G2253" s="447"/>
    </row>
    <row r="2254" spans="1:7">
      <c r="A2254" s="67"/>
      <c r="B2254" s="67"/>
      <c r="C2254" s="67"/>
      <c r="D2254" s="15"/>
      <c r="E2254" s="313"/>
      <c r="F2254" s="289"/>
      <c r="G2254" s="447"/>
    </row>
    <row r="2255" spans="1:7">
      <c r="A2255" s="67"/>
      <c r="B2255" s="67"/>
      <c r="C2255" s="67"/>
      <c r="D2255" s="15"/>
      <c r="E2255" s="313"/>
      <c r="F2255" s="289"/>
      <c r="G2255" s="447"/>
    </row>
    <row r="2256" spans="1:7">
      <c r="A2256" s="67"/>
      <c r="B2256" s="67"/>
      <c r="C2256" s="67"/>
      <c r="D2256" s="15"/>
      <c r="E2256" s="313"/>
      <c r="F2256" s="289"/>
      <c r="G2256" s="447"/>
    </row>
    <row r="2257" spans="1:7">
      <c r="A2257" s="67"/>
      <c r="B2257" s="67"/>
      <c r="C2257" s="67"/>
      <c r="D2257" s="15"/>
      <c r="E2257" s="313"/>
      <c r="F2257" s="289"/>
      <c r="G2257" s="447"/>
    </row>
    <row r="2258" spans="1:7">
      <c r="A2258" s="67"/>
      <c r="B2258" s="67"/>
      <c r="C2258" s="67"/>
      <c r="D2258" s="15"/>
      <c r="E2258" s="313"/>
      <c r="F2258" s="289"/>
      <c r="G2258" s="447"/>
    </row>
    <row r="2259" spans="1:7">
      <c r="A2259" s="67"/>
      <c r="B2259" s="67"/>
      <c r="C2259" s="67"/>
      <c r="D2259" s="15"/>
      <c r="E2259" s="313"/>
      <c r="F2259" s="289"/>
      <c r="G2259" s="447"/>
    </row>
    <row r="2260" spans="1:7">
      <c r="A2260" s="67"/>
      <c r="B2260" s="67"/>
      <c r="C2260" s="67"/>
      <c r="D2260" s="15"/>
      <c r="E2260" s="313"/>
      <c r="F2260" s="289"/>
      <c r="G2260" s="447"/>
    </row>
    <row r="2261" spans="1:7">
      <c r="A2261" s="67"/>
      <c r="B2261" s="67"/>
      <c r="C2261" s="67"/>
      <c r="D2261" s="15"/>
      <c r="E2261" s="313"/>
      <c r="F2261" s="289"/>
      <c r="G2261" s="447"/>
    </row>
    <row r="2262" spans="1:7">
      <c r="A2262" s="67"/>
      <c r="B2262" s="67"/>
      <c r="C2262" s="67"/>
      <c r="D2262" s="15"/>
      <c r="E2262" s="313"/>
      <c r="F2262" s="289"/>
      <c r="G2262" s="447"/>
    </row>
    <row r="2263" spans="1:7">
      <c r="A2263" s="67"/>
      <c r="B2263" s="67"/>
      <c r="C2263" s="67"/>
      <c r="D2263" s="15"/>
      <c r="E2263" s="313"/>
      <c r="F2263" s="289"/>
      <c r="G2263" s="447"/>
    </row>
    <row r="2264" spans="1:7">
      <c r="A2264" s="67"/>
      <c r="B2264" s="67"/>
      <c r="C2264" s="67"/>
      <c r="D2264" s="15"/>
      <c r="E2264" s="313"/>
      <c r="F2264" s="289"/>
      <c r="G2264" s="447"/>
    </row>
    <row r="2265" spans="1:7">
      <c r="A2265" s="67"/>
      <c r="B2265" s="67"/>
      <c r="C2265" s="67"/>
      <c r="D2265" s="15"/>
      <c r="E2265" s="313"/>
      <c r="F2265" s="289"/>
      <c r="G2265" s="447"/>
    </row>
    <row r="2266" spans="1:7">
      <c r="A2266" s="67"/>
      <c r="B2266" s="67"/>
      <c r="C2266" s="67"/>
      <c r="D2266" s="15"/>
      <c r="E2266" s="313"/>
      <c r="F2266" s="289"/>
      <c r="G2266" s="447"/>
    </row>
    <row r="2267" spans="1:7">
      <c r="A2267" s="67"/>
      <c r="B2267" s="67"/>
      <c r="C2267" s="67"/>
      <c r="D2267" s="15"/>
      <c r="E2267" s="313"/>
      <c r="F2267" s="289"/>
      <c r="G2267" s="447"/>
    </row>
    <row r="2268" spans="1:7">
      <c r="A2268" s="67"/>
      <c r="B2268" s="67"/>
      <c r="C2268" s="67"/>
      <c r="D2268" s="15"/>
      <c r="E2268" s="313"/>
      <c r="F2268" s="289"/>
      <c r="G2268" s="447"/>
    </row>
    <row r="2269" spans="1:7">
      <c r="A2269" s="67"/>
      <c r="B2269" s="67"/>
      <c r="C2269" s="67"/>
      <c r="D2269" s="15"/>
      <c r="E2269" s="313"/>
      <c r="F2269" s="289"/>
      <c r="G2269" s="447"/>
    </row>
    <row r="2270" spans="1:7">
      <c r="A2270" s="67"/>
      <c r="B2270" s="67"/>
      <c r="C2270" s="67"/>
      <c r="D2270" s="15"/>
      <c r="E2270" s="313"/>
      <c r="F2270" s="289"/>
      <c r="G2270" s="447"/>
    </row>
    <row r="2271" spans="1:7">
      <c r="A2271" s="67"/>
      <c r="B2271" s="67"/>
      <c r="C2271" s="67"/>
      <c r="D2271" s="15"/>
      <c r="E2271" s="313"/>
      <c r="F2271" s="289"/>
      <c r="G2271" s="447"/>
    </row>
    <row r="2272" spans="1:7">
      <c r="A2272" s="67"/>
      <c r="B2272" s="67"/>
      <c r="C2272" s="67"/>
      <c r="D2272" s="15"/>
      <c r="E2272" s="313"/>
      <c r="F2272" s="289"/>
      <c r="G2272" s="447"/>
    </row>
    <row r="2273" spans="1:7">
      <c r="A2273" s="67"/>
      <c r="B2273" s="67"/>
      <c r="C2273" s="67"/>
      <c r="D2273" s="15"/>
      <c r="E2273" s="313"/>
      <c r="F2273" s="289"/>
      <c r="G2273" s="447"/>
    </row>
    <row r="2274" spans="1:7">
      <c r="A2274" s="67"/>
      <c r="B2274" s="67"/>
      <c r="C2274" s="67"/>
      <c r="D2274" s="15"/>
      <c r="E2274" s="313"/>
      <c r="F2274" s="289"/>
      <c r="G2274" s="447"/>
    </row>
    <row r="2275" spans="1:7">
      <c r="A2275" s="67"/>
      <c r="B2275" s="67"/>
      <c r="C2275" s="67"/>
      <c r="D2275" s="15"/>
      <c r="E2275" s="313"/>
      <c r="F2275" s="289"/>
      <c r="G2275" s="447"/>
    </row>
    <row r="2276" spans="1:7">
      <c r="A2276" s="67"/>
      <c r="B2276" s="67"/>
      <c r="C2276" s="67"/>
      <c r="D2276" s="15"/>
      <c r="E2276" s="313"/>
      <c r="F2276" s="289"/>
      <c r="G2276" s="447"/>
    </row>
    <row r="2277" spans="1:7">
      <c r="A2277" s="67"/>
      <c r="B2277" s="67"/>
      <c r="C2277" s="67"/>
      <c r="D2277" s="15"/>
      <c r="E2277" s="313"/>
      <c r="F2277" s="289"/>
      <c r="G2277" s="447"/>
    </row>
    <row r="2278" spans="1:7">
      <c r="A2278" s="67"/>
      <c r="B2278" s="67"/>
      <c r="C2278" s="67"/>
      <c r="D2278" s="15"/>
      <c r="E2278" s="313"/>
      <c r="F2278" s="289"/>
      <c r="G2278" s="447"/>
    </row>
    <row r="2279" spans="1:7">
      <c r="A2279" s="67"/>
      <c r="B2279" s="67"/>
      <c r="C2279" s="67"/>
      <c r="D2279" s="15"/>
      <c r="E2279" s="313"/>
      <c r="F2279" s="289"/>
      <c r="G2279" s="447"/>
    </row>
    <row r="2280" spans="1:7">
      <c r="A2280" s="67"/>
      <c r="B2280" s="67"/>
      <c r="C2280" s="67"/>
      <c r="D2280" s="15"/>
      <c r="E2280" s="313"/>
      <c r="F2280" s="289"/>
      <c r="G2280" s="447"/>
    </row>
    <row r="2281" spans="1:7">
      <c r="A2281" s="67"/>
      <c r="B2281" s="67"/>
      <c r="C2281" s="67"/>
      <c r="D2281" s="15"/>
      <c r="E2281" s="313"/>
      <c r="F2281" s="289"/>
      <c r="G2281" s="447"/>
    </row>
    <row r="2282" spans="1:7">
      <c r="A2282" s="67"/>
      <c r="B2282" s="67"/>
      <c r="C2282" s="67"/>
      <c r="D2282" s="15"/>
      <c r="E2282" s="313"/>
      <c r="F2282" s="289"/>
      <c r="G2282" s="447"/>
    </row>
    <row r="2283" spans="1:7">
      <c r="A2283" s="67"/>
      <c r="B2283" s="67"/>
      <c r="C2283" s="67"/>
      <c r="D2283" s="15"/>
      <c r="E2283" s="313"/>
      <c r="F2283" s="289"/>
      <c r="G2283" s="447"/>
    </row>
    <row r="2284" spans="1:7">
      <c r="A2284" s="67"/>
      <c r="B2284" s="67"/>
      <c r="C2284" s="67"/>
      <c r="D2284" s="15"/>
      <c r="E2284" s="313"/>
      <c r="F2284" s="289"/>
      <c r="G2284" s="447"/>
    </row>
    <row r="2285" spans="1:7">
      <c r="A2285" s="67"/>
      <c r="B2285" s="67"/>
      <c r="C2285" s="67"/>
      <c r="D2285" s="15"/>
      <c r="E2285" s="313"/>
      <c r="F2285" s="289"/>
      <c r="G2285" s="447"/>
    </row>
    <row r="2286" spans="1:7">
      <c r="A2286" s="67"/>
      <c r="B2286" s="67"/>
      <c r="C2286" s="67"/>
      <c r="D2286" s="15"/>
      <c r="E2286" s="313"/>
      <c r="F2286" s="289"/>
      <c r="G2286" s="447"/>
    </row>
    <row r="2287" spans="1:7">
      <c r="A2287" s="67"/>
      <c r="B2287" s="67"/>
      <c r="C2287" s="67"/>
      <c r="D2287" s="15"/>
      <c r="E2287" s="313"/>
      <c r="F2287" s="289"/>
      <c r="G2287" s="447"/>
    </row>
    <row r="2288" spans="1:7">
      <c r="A2288" s="67"/>
      <c r="B2288" s="67"/>
      <c r="C2288" s="67"/>
      <c r="D2288" s="15"/>
      <c r="E2288" s="313"/>
      <c r="F2288" s="289"/>
      <c r="G2288" s="447"/>
    </row>
    <row r="2289" spans="1:7">
      <c r="A2289" s="67"/>
      <c r="B2289" s="67"/>
      <c r="C2289" s="67"/>
      <c r="D2289" s="15"/>
      <c r="E2289" s="313"/>
      <c r="F2289" s="289"/>
      <c r="G2289" s="447"/>
    </row>
    <row r="2290" spans="1:7">
      <c r="A2290" s="67"/>
      <c r="B2290" s="67"/>
      <c r="C2290" s="67"/>
      <c r="D2290" s="15"/>
      <c r="E2290" s="313"/>
      <c r="F2290" s="289"/>
      <c r="G2290" s="447"/>
    </row>
    <row r="2291" spans="1:7">
      <c r="A2291" s="67"/>
      <c r="B2291" s="67"/>
      <c r="C2291" s="67"/>
      <c r="D2291" s="15"/>
      <c r="E2291" s="313"/>
      <c r="F2291" s="289"/>
      <c r="G2291" s="447"/>
    </row>
    <row r="2292" spans="1:7">
      <c r="A2292" s="67"/>
      <c r="B2292" s="67"/>
      <c r="C2292" s="67"/>
      <c r="D2292" s="15"/>
      <c r="E2292" s="313"/>
      <c r="F2292" s="289"/>
      <c r="G2292" s="447"/>
    </row>
    <row r="2293" spans="1:7">
      <c r="A2293" s="67"/>
      <c r="B2293" s="67"/>
      <c r="C2293" s="67"/>
      <c r="D2293" s="15"/>
      <c r="E2293" s="313"/>
      <c r="F2293" s="289"/>
      <c r="G2293" s="447"/>
    </row>
    <row r="2294" spans="1:7">
      <c r="A2294" s="67"/>
      <c r="B2294" s="67"/>
      <c r="C2294" s="67"/>
      <c r="D2294" s="15"/>
      <c r="E2294" s="313"/>
      <c r="F2294" s="289"/>
      <c r="G2294" s="447"/>
    </row>
    <row r="2295" spans="1:7">
      <c r="A2295" s="67"/>
      <c r="B2295" s="67"/>
      <c r="C2295" s="67"/>
      <c r="D2295" s="15"/>
      <c r="E2295" s="313"/>
      <c r="F2295" s="289"/>
      <c r="G2295" s="447"/>
    </row>
    <row r="2296" spans="1:7">
      <c r="A2296" s="67"/>
      <c r="B2296" s="67"/>
      <c r="C2296" s="67"/>
      <c r="D2296" s="15"/>
      <c r="E2296" s="313"/>
      <c r="F2296" s="289"/>
      <c r="G2296" s="447"/>
    </row>
    <row r="2297" spans="1:7">
      <c r="A2297" s="67"/>
      <c r="B2297" s="67"/>
      <c r="C2297" s="67"/>
      <c r="D2297" s="15"/>
      <c r="E2297" s="313"/>
      <c r="F2297" s="289"/>
      <c r="G2297" s="447"/>
    </row>
    <row r="2298" spans="1:7">
      <c r="A2298" s="67"/>
      <c r="B2298" s="67"/>
      <c r="C2298" s="67"/>
      <c r="D2298" s="15"/>
      <c r="E2298" s="313"/>
      <c r="F2298" s="289"/>
      <c r="G2298" s="447"/>
    </row>
    <row r="2299" spans="1:7">
      <c r="A2299" s="67"/>
      <c r="B2299" s="67"/>
      <c r="C2299" s="67"/>
      <c r="D2299" s="15"/>
      <c r="E2299" s="313"/>
      <c r="F2299" s="289"/>
      <c r="G2299" s="447"/>
    </row>
    <row r="2300" spans="1:7">
      <c r="A2300" s="67"/>
      <c r="B2300" s="67"/>
      <c r="C2300" s="67"/>
      <c r="D2300" s="15"/>
      <c r="E2300" s="313"/>
      <c r="F2300" s="289"/>
      <c r="G2300" s="447"/>
    </row>
    <row r="2301" spans="1:7">
      <c r="A2301" s="67"/>
      <c r="B2301" s="67"/>
      <c r="C2301" s="67"/>
      <c r="D2301" s="15"/>
      <c r="E2301" s="313"/>
      <c r="F2301" s="289"/>
      <c r="G2301" s="447"/>
    </row>
    <row r="2302" spans="1:7">
      <c r="A2302" s="67"/>
      <c r="B2302" s="67"/>
      <c r="C2302" s="67"/>
      <c r="D2302" s="15"/>
      <c r="E2302" s="313"/>
      <c r="F2302" s="289"/>
      <c r="G2302" s="447"/>
    </row>
    <row r="2303" spans="1:7">
      <c r="A2303" s="67"/>
      <c r="B2303" s="67"/>
      <c r="C2303" s="67"/>
      <c r="D2303" s="15"/>
      <c r="E2303" s="313"/>
      <c r="F2303" s="289"/>
      <c r="G2303" s="447"/>
    </row>
    <row r="2304" spans="1:7">
      <c r="A2304" s="67"/>
      <c r="B2304" s="67"/>
      <c r="C2304" s="67"/>
      <c r="D2304" s="15"/>
      <c r="E2304" s="313"/>
      <c r="F2304" s="289"/>
      <c r="G2304" s="447"/>
    </row>
    <row r="2305" spans="1:7">
      <c r="A2305" s="67"/>
      <c r="B2305" s="67"/>
      <c r="C2305" s="67"/>
      <c r="D2305" s="15"/>
      <c r="E2305" s="313"/>
      <c r="F2305" s="289"/>
      <c r="G2305" s="447"/>
    </row>
    <row r="2306" spans="1:7">
      <c r="A2306" s="67"/>
      <c r="B2306" s="67"/>
      <c r="C2306" s="67"/>
      <c r="D2306" s="15"/>
      <c r="E2306" s="313"/>
      <c r="F2306" s="289"/>
      <c r="G2306" s="447"/>
    </row>
    <row r="2307" spans="1:7">
      <c r="A2307" s="67"/>
      <c r="B2307" s="67"/>
      <c r="C2307" s="67"/>
      <c r="D2307" s="15"/>
      <c r="E2307" s="313"/>
      <c r="F2307" s="289"/>
      <c r="G2307" s="447"/>
    </row>
    <row r="2308" spans="1:7">
      <c r="A2308" s="67"/>
      <c r="B2308" s="67"/>
      <c r="C2308" s="67"/>
      <c r="D2308" s="15"/>
      <c r="E2308" s="313"/>
      <c r="F2308" s="289"/>
      <c r="G2308" s="447"/>
    </row>
    <row r="2309" spans="1:7">
      <c r="A2309" s="67"/>
      <c r="B2309" s="67"/>
      <c r="C2309" s="67"/>
      <c r="D2309" s="15"/>
      <c r="E2309" s="313"/>
      <c r="F2309" s="289"/>
      <c r="G2309" s="447"/>
    </row>
    <row r="2310" spans="1:7">
      <c r="A2310" s="67"/>
      <c r="B2310" s="67"/>
      <c r="C2310" s="67"/>
      <c r="D2310" s="15"/>
      <c r="E2310" s="313"/>
      <c r="F2310" s="289"/>
      <c r="G2310" s="447"/>
    </row>
    <row r="2311" spans="1:7">
      <c r="A2311" s="67"/>
      <c r="B2311" s="67"/>
      <c r="C2311" s="67"/>
      <c r="D2311" s="15"/>
      <c r="E2311" s="313"/>
      <c r="F2311" s="289"/>
      <c r="G2311" s="447"/>
    </row>
    <row r="2312" spans="1:7">
      <c r="A2312" s="67"/>
      <c r="B2312" s="67"/>
      <c r="C2312" s="67"/>
      <c r="D2312" s="15"/>
      <c r="E2312" s="313"/>
      <c r="F2312" s="289"/>
      <c r="G2312" s="447"/>
    </row>
    <row r="2313" spans="1:7">
      <c r="A2313" s="67"/>
      <c r="B2313" s="67"/>
      <c r="C2313" s="67"/>
      <c r="D2313" s="15"/>
      <c r="E2313" s="313"/>
      <c r="F2313" s="289"/>
      <c r="G2313" s="447"/>
    </row>
    <row r="2314" spans="1:7">
      <c r="A2314" s="67"/>
      <c r="B2314" s="67"/>
      <c r="C2314" s="67"/>
      <c r="D2314" s="15"/>
      <c r="E2314" s="313"/>
      <c r="F2314" s="289"/>
      <c r="G2314" s="447"/>
    </row>
    <row r="2315" spans="1:7">
      <c r="A2315" s="67"/>
      <c r="B2315" s="67"/>
      <c r="C2315" s="67"/>
      <c r="D2315" s="15"/>
      <c r="E2315" s="313"/>
      <c r="F2315" s="289"/>
      <c r="G2315" s="447"/>
    </row>
    <row r="2316" spans="1:7">
      <c r="A2316" s="67"/>
      <c r="B2316" s="67"/>
      <c r="C2316" s="67"/>
      <c r="D2316" s="15"/>
      <c r="E2316" s="313"/>
      <c r="F2316" s="289"/>
      <c r="G2316" s="447"/>
    </row>
    <row r="2317" spans="1:7">
      <c r="A2317" s="67"/>
      <c r="B2317" s="67"/>
      <c r="C2317" s="67"/>
      <c r="D2317" s="15"/>
      <c r="E2317" s="313"/>
      <c r="F2317" s="289"/>
      <c r="G2317" s="447"/>
    </row>
    <row r="2318" spans="1:7">
      <c r="A2318" s="67"/>
      <c r="B2318" s="67"/>
      <c r="C2318" s="67"/>
      <c r="D2318" s="15"/>
      <c r="E2318" s="313"/>
      <c r="F2318" s="289"/>
      <c r="G2318" s="447"/>
    </row>
    <row r="2319" spans="1:7">
      <c r="A2319" s="67"/>
      <c r="B2319" s="67"/>
      <c r="C2319" s="67"/>
      <c r="D2319" s="15"/>
      <c r="E2319" s="313"/>
      <c r="F2319" s="289"/>
      <c r="G2319" s="447"/>
    </row>
    <row r="2320" spans="1:7">
      <c r="A2320" s="67"/>
      <c r="B2320" s="67"/>
      <c r="C2320" s="67"/>
      <c r="D2320" s="15"/>
      <c r="E2320" s="313"/>
      <c r="F2320" s="289"/>
      <c r="G2320" s="447"/>
    </row>
    <row r="2321" spans="1:7">
      <c r="A2321" s="67"/>
      <c r="B2321" s="67"/>
      <c r="C2321" s="67"/>
      <c r="D2321" s="15"/>
      <c r="E2321" s="313"/>
      <c r="F2321" s="289"/>
      <c r="G2321" s="447"/>
    </row>
    <row r="2322" spans="1:7">
      <c r="A2322" s="67"/>
      <c r="B2322" s="67"/>
      <c r="C2322" s="67"/>
      <c r="D2322" s="15"/>
      <c r="E2322" s="313"/>
      <c r="F2322" s="289"/>
      <c r="G2322" s="447"/>
    </row>
    <row r="2323" spans="1:7">
      <c r="A2323" s="67"/>
      <c r="B2323" s="67"/>
      <c r="C2323" s="67"/>
      <c r="D2323" s="15"/>
      <c r="E2323" s="313"/>
      <c r="F2323" s="289"/>
      <c r="G2323" s="447"/>
    </row>
    <row r="2324" spans="1:7">
      <c r="A2324" s="67"/>
      <c r="B2324" s="67"/>
      <c r="C2324" s="67"/>
      <c r="D2324" s="15"/>
      <c r="E2324" s="313"/>
      <c r="F2324" s="289"/>
      <c r="G2324" s="447"/>
    </row>
    <row r="2325" spans="1:7">
      <c r="A2325" s="67"/>
      <c r="B2325" s="67"/>
      <c r="C2325" s="67"/>
      <c r="D2325" s="15"/>
      <c r="E2325" s="313"/>
      <c r="F2325" s="289"/>
      <c r="G2325" s="447"/>
    </row>
    <row r="2326" spans="1:7">
      <c r="A2326" s="67"/>
      <c r="B2326" s="67"/>
      <c r="C2326" s="67"/>
      <c r="D2326" s="15"/>
      <c r="E2326" s="313"/>
      <c r="F2326" s="289"/>
      <c r="G2326" s="447"/>
    </row>
    <row r="2327" spans="1:7">
      <c r="A2327" s="67"/>
      <c r="B2327" s="67"/>
      <c r="C2327" s="67"/>
      <c r="D2327" s="15"/>
      <c r="E2327" s="313"/>
      <c r="F2327" s="289"/>
      <c r="G2327" s="447"/>
    </row>
    <row r="2328" spans="1:7">
      <c r="A2328" s="67"/>
      <c r="B2328" s="67"/>
      <c r="C2328" s="67"/>
      <c r="D2328" s="15"/>
      <c r="E2328" s="313"/>
      <c r="F2328" s="289"/>
      <c r="G2328" s="447"/>
    </row>
    <row r="2329" spans="1:7">
      <c r="A2329" s="67"/>
      <c r="B2329" s="67"/>
      <c r="C2329" s="67"/>
      <c r="D2329" s="15"/>
      <c r="E2329" s="313"/>
      <c r="F2329" s="289"/>
      <c r="G2329" s="447"/>
    </row>
    <row r="2330" spans="1:7">
      <c r="A2330" s="67"/>
      <c r="B2330" s="67"/>
      <c r="C2330" s="67"/>
      <c r="D2330" s="15"/>
      <c r="E2330" s="313"/>
      <c r="F2330" s="289"/>
      <c r="G2330" s="447"/>
    </row>
    <row r="2331" spans="1:7">
      <c r="A2331" s="67"/>
      <c r="B2331" s="67"/>
      <c r="C2331" s="67"/>
      <c r="D2331" s="15"/>
      <c r="E2331" s="313"/>
      <c r="F2331" s="289"/>
      <c r="G2331" s="447"/>
    </row>
    <row r="2332" spans="1:7">
      <c r="A2332" s="67"/>
      <c r="B2332" s="67"/>
      <c r="C2332" s="67"/>
      <c r="D2332" s="15"/>
      <c r="E2332" s="313"/>
      <c r="F2332" s="289"/>
      <c r="G2332" s="447"/>
    </row>
    <row r="2333" spans="1:7">
      <c r="A2333" s="67"/>
      <c r="B2333" s="67"/>
      <c r="C2333" s="67"/>
      <c r="D2333" s="15"/>
      <c r="E2333" s="313"/>
      <c r="F2333" s="289"/>
      <c r="G2333" s="447"/>
    </row>
    <row r="2334" spans="1:7">
      <c r="A2334" s="67"/>
      <c r="B2334" s="67"/>
      <c r="C2334" s="67"/>
      <c r="D2334" s="15"/>
      <c r="E2334" s="313"/>
      <c r="F2334" s="289"/>
      <c r="G2334" s="447"/>
    </row>
    <row r="2335" spans="1:7">
      <c r="A2335" s="67"/>
      <c r="B2335" s="67"/>
      <c r="C2335" s="67"/>
      <c r="D2335" s="15"/>
      <c r="E2335" s="313"/>
      <c r="F2335" s="289"/>
      <c r="G2335" s="447"/>
    </row>
    <row r="2336" spans="1:7">
      <c r="A2336" s="67"/>
      <c r="B2336" s="67"/>
      <c r="C2336" s="67"/>
      <c r="D2336" s="15"/>
      <c r="E2336" s="313"/>
      <c r="F2336" s="289"/>
      <c r="G2336" s="447"/>
    </row>
    <row r="2337" spans="1:7">
      <c r="A2337" s="67"/>
      <c r="B2337" s="67"/>
      <c r="C2337" s="67"/>
      <c r="D2337" s="15"/>
      <c r="E2337" s="313"/>
      <c r="F2337" s="289"/>
      <c r="G2337" s="447"/>
    </row>
    <row r="2338" spans="1:7">
      <c r="A2338" s="67"/>
      <c r="B2338" s="67"/>
      <c r="C2338" s="67"/>
      <c r="D2338" s="15"/>
      <c r="E2338" s="313"/>
      <c r="F2338" s="289"/>
      <c r="G2338" s="447"/>
    </row>
    <row r="2339" spans="1:7">
      <c r="A2339" s="67"/>
      <c r="B2339" s="67"/>
      <c r="C2339" s="67"/>
      <c r="D2339" s="15"/>
      <c r="E2339" s="313"/>
      <c r="F2339" s="289"/>
      <c r="G2339" s="447"/>
    </row>
    <row r="2340" spans="1:7">
      <c r="A2340" s="67"/>
      <c r="B2340" s="67"/>
      <c r="C2340" s="67"/>
      <c r="D2340" s="15"/>
      <c r="E2340" s="313"/>
      <c r="F2340" s="289"/>
      <c r="G2340" s="447"/>
    </row>
    <row r="2341" spans="1:7">
      <c r="A2341" s="67"/>
      <c r="B2341" s="67"/>
      <c r="C2341" s="67"/>
      <c r="D2341" s="15"/>
      <c r="E2341" s="313"/>
      <c r="F2341" s="289"/>
      <c r="G2341" s="447"/>
    </row>
    <row r="2342" spans="1:7">
      <c r="A2342" s="67"/>
      <c r="B2342" s="67"/>
      <c r="C2342" s="67"/>
      <c r="D2342" s="15"/>
      <c r="E2342" s="313"/>
      <c r="F2342" s="289"/>
      <c r="G2342" s="447"/>
    </row>
    <row r="2343" spans="1:7">
      <c r="A2343" s="67"/>
      <c r="B2343" s="67"/>
      <c r="C2343" s="67"/>
      <c r="D2343" s="15"/>
      <c r="E2343" s="313"/>
      <c r="F2343" s="289"/>
      <c r="G2343" s="447"/>
    </row>
    <row r="2344" spans="1:7">
      <c r="A2344" s="67"/>
      <c r="B2344" s="67"/>
      <c r="C2344" s="67"/>
      <c r="D2344" s="15"/>
      <c r="E2344" s="313"/>
      <c r="F2344" s="289"/>
      <c r="G2344" s="447"/>
    </row>
    <row r="2345" spans="1:7">
      <c r="A2345" s="67"/>
      <c r="B2345" s="67"/>
      <c r="C2345" s="67"/>
      <c r="D2345" s="15"/>
      <c r="E2345" s="313"/>
      <c r="F2345" s="289"/>
      <c r="G2345" s="447"/>
    </row>
    <row r="2346" spans="1:7">
      <c r="A2346" s="67"/>
      <c r="B2346" s="67"/>
      <c r="C2346" s="67"/>
      <c r="D2346" s="15"/>
      <c r="E2346" s="313"/>
      <c r="F2346" s="289"/>
      <c r="G2346" s="447"/>
    </row>
    <row r="2347" spans="1:7">
      <c r="A2347" s="67"/>
      <c r="B2347" s="67"/>
      <c r="C2347" s="67"/>
      <c r="D2347" s="15"/>
      <c r="E2347" s="313"/>
      <c r="F2347" s="289"/>
      <c r="G2347" s="447"/>
    </row>
    <row r="2348" spans="1:7">
      <c r="A2348" s="67"/>
      <c r="B2348" s="67"/>
      <c r="C2348" s="67"/>
      <c r="D2348" s="15"/>
      <c r="E2348" s="313"/>
      <c r="F2348" s="289"/>
      <c r="G2348" s="447"/>
    </row>
    <row r="2349" spans="1:7">
      <c r="A2349" s="67"/>
      <c r="B2349" s="67"/>
      <c r="C2349" s="67"/>
      <c r="D2349" s="15"/>
      <c r="E2349" s="313"/>
      <c r="F2349" s="289"/>
      <c r="G2349" s="447"/>
    </row>
    <row r="2350" spans="1:7">
      <c r="A2350" s="67"/>
      <c r="B2350" s="67"/>
      <c r="C2350" s="67"/>
      <c r="D2350" s="15"/>
      <c r="E2350" s="313"/>
      <c r="F2350" s="289"/>
      <c r="G2350" s="447"/>
    </row>
    <row r="2351" spans="1:7">
      <c r="A2351" s="67"/>
      <c r="B2351" s="67"/>
      <c r="C2351" s="67"/>
      <c r="D2351" s="15"/>
      <c r="E2351" s="313"/>
      <c r="F2351" s="289"/>
      <c r="G2351" s="447"/>
    </row>
    <row r="2352" spans="1:7">
      <c r="A2352" s="67"/>
      <c r="B2352" s="67"/>
      <c r="C2352" s="67"/>
      <c r="D2352" s="15"/>
      <c r="E2352" s="313"/>
      <c r="F2352" s="289"/>
      <c r="G2352" s="447"/>
    </row>
    <row r="2353" spans="1:7">
      <c r="A2353" s="67"/>
      <c r="B2353" s="67"/>
      <c r="C2353" s="67"/>
      <c r="D2353" s="15"/>
      <c r="E2353" s="313"/>
      <c r="F2353" s="289"/>
      <c r="G2353" s="447"/>
    </row>
    <row r="2354" spans="1:7">
      <c r="A2354" s="67"/>
      <c r="B2354" s="67"/>
      <c r="C2354" s="67"/>
      <c r="D2354" s="15"/>
      <c r="E2354" s="313"/>
      <c r="F2354" s="289"/>
      <c r="G2354" s="447"/>
    </row>
    <row r="2355" spans="1:7">
      <c r="A2355" s="67"/>
      <c r="B2355" s="67"/>
      <c r="C2355" s="67"/>
      <c r="D2355" s="15"/>
      <c r="E2355" s="313"/>
      <c r="F2355" s="289"/>
      <c r="G2355" s="447"/>
    </row>
    <row r="2356" spans="1:7">
      <c r="A2356" s="67"/>
      <c r="B2356" s="67"/>
      <c r="C2356" s="67"/>
      <c r="D2356" s="15"/>
      <c r="E2356" s="313"/>
      <c r="F2356" s="289"/>
      <c r="G2356" s="447"/>
    </row>
    <row r="2357" spans="1:7">
      <c r="A2357" s="67"/>
      <c r="B2357" s="67"/>
      <c r="C2357" s="67"/>
      <c r="D2357" s="15"/>
      <c r="E2357" s="313"/>
      <c r="F2357" s="289"/>
      <c r="G2357" s="447"/>
    </row>
    <row r="2358" spans="1:7">
      <c r="A2358" s="67"/>
      <c r="B2358" s="67"/>
      <c r="C2358" s="67"/>
      <c r="D2358" s="15"/>
      <c r="E2358" s="313"/>
      <c r="F2358" s="289"/>
      <c r="G2358" s="447"/>
    </row>
    <row r="2359" spans="1:7">
      <c r="A2359" s="67"/>
      <c r="B2359" s="67"/>
      <c r="C2359" s="67"/>
      <c r="D2359" s="15"/>
      <c r="E2359" s="313"/>
      <c r="F2359" s="289"/>
      <c r="G2359" s="447"/>
    </row>
    <row r="2360" spans="1:7">
      <c r="A2360" s="67"/>
      <c r="B2360" s="67"/>
      <c r="C2360" s="67"/>
      <c r="D2360" s="15"/>
      <c r="E2360" s="313"/>
      <c r="F2360" s="289"/>
      <c r="G2360" s="447"/>
    </row>
    <row r="2361" spans="1:7">
      <c r="A2361" s="67"/>
      <c r="B2361" s="67"/>
      <c r="C2361" s="67"/>
      <c r="D2361" s="15"/>
      <c r="E2361" s="313"/>
      <c r="F2361" s="289"/>
      <c r="G2361" s="447"/>
    </row>
    <row r="2362" spans="1:7">
      <c r="A2362" s="67"/>
      <c r="B2362" s="67"/>
      <c r="C2362" s="67"/>
      <c r="D2362" s="15"/>
      <c r="E2362" s="313"/>
      <c r="F2362" s="289"/>
      <c r="G2362" s="447"/>
    </row>
    <row r="2363" spans="1:7">
      <c r="A2363" s="67"/>
      <c r="B2363" s="67"/>
      <c r="C2363" s="67"/>
      <c r="D2363" s="15"/>
      <c r="E2363" s="313"/>
      <c r="F2363" s="289"/>
      <c r="G2363" s="447"/>
    </row>
    <row r="2364" spans="1:7">
      <c r="A2364" s="67"/>
      <c r="B2364" s="67"/>
      <c r="C2364" s="67"/>
      <c r="D2364" s="15"/>
      <c r="E2364" s="313"/>
      <c r="F2364" s="289"/>
      <c r="G2364" s="447"/>
    </row>
    <row r="2365" spans="1:7">
      <c r="A2365" s="67"/>
      <c r="B2365" s="67"/>
      <c r="C2365" s="67"/>
      <c r="D2365" s="15"/>
      <c r="E2365" s="313"/>
      <c r="F2365" s="289"/>
      <c r="G2365" s="447"/>
    </row>
    <row r="2366" spans="1:7">
      <c r="A2366" s="67"/>
      <c r="B2366" s="67"/>
      <c r="C2366" s="67"/>
      <c r="D2366" s="15"/>
      <c r="E2366" s="313"/>
      <c r="F2366" s="289"/>
      <c r="G2366" s="447"/>
    </row>
    <row r="2367" spans="1:7">
      <c r="A2367" s="67"/>
      <c r="B2367" s="67"/>
      <c r="C2367" s="67"/>
      <c r="D2367" s="15"/>
      <c r="E2367" s="313"/>
      <c r="F2367" s="289"/>
      <c r="G2367" s="447"/>
    </row>
    <row r="2368" spans="1:7">
      <c r="A2368" s="67"/>
      <c r="B2368" s="67"/>
      <c r="C2368" s="67"/>
      <c r="D2368" s="15"/>
      <c r="E2368" s="313"/>
      <c r="F2368" s="289"/>
      <c r="G2368" s="447"/>
    </row>
    <row r="2369" spans="1:7">
      <c r="A2369" s="67"/>
      <c r="B2369" s="67"/>
      <c r="C2369" s="67"/>
      <c r="D2369" s="15"/>
      <c r="E2369" s="313"/>
      <c r="F2369" s="289"/>
      <c r="G2369" s="447"/>
    </row>
    <row r="2370" spans="1:7">
      <c r="A2370" s="67"/>
      <c r="B2370" s="67"/>
      <c r="C2370" s="67"/>
      <c r="D2370" s="15"/>
      <c r="E2370" s="313"/>
      <c r="F2370" s="289"/>
      <c r="G2370" s="447"/>
    </row>
    <row r="2371" spans="1:7">
      <c r="A2371" s="67"/>
      <c r="B2371" s="67"/>
      <c r="C2371" s="67"/>
      <c r="D2371" s="15"/>
      <c r="E2371" s="313"/>
      <c r="F2371" s="289"/>
      <c r="G2371" s="447"/>
    </row>
    <row r="2372" spans="1:7">
      <c r="A2372" s="67"/>
      <c r="B2372" s="67"/>
      <c r="C2372" s="67"/>
      <c r="D2372" s="15"/>
      <c r="E2372" s="313"/>
      <c r="F2372" s="289"/>
      <c r="G2372" s="447"/>
    </row>
    <row r="2373" spans="1:7">
      <c r="A2373" s="67"/>
      <c r="B2373" s="67"/>
      <c r="C2373" s="67"/>
      <c r="D2373" s="15"/>
      <c r="E2373" s="313"/>
      <c r="F2373" s="289"/>
      <c r="G2373" s="447"/>
    </row>
    <row r="2374" spans="1:7">
      <c r="A2374" s="67"/>
      <c r="B2374" s="67"/>
      <c r="C2374" s="67"/>
      <c r="D2374" s="15"/>
      <c r="E2374" s="313"/>
      <c r="F2374" s="289"/>
      <c r="G2374" s="447"/>
    </row>
    <row r="2375" spans="1:7">
      <c r="A2375" s="67"/>
      <c r="B2375" s="67"/>
      <c r="C2375" s="67"/>
      <c r="D2375" s="15"/>
      <c r="E2375" s="313"/>
      <c r="F2375" s="289"/>
      <c r="G2375" s="447"/>
    </row>
    <row r="2376" spans="1:7">
      <c r="A2376" s="67"/>
      <c r="B2376" s="67"/>
      <c r="C2376" s="67"/>
      <c r="D2376" s="15"/>
      <c r="E2376" s="313"/>
      <c r="F2376" s="289"/>
      <c r="G2376" s="447"/>
    </row>
    <row r="2377" spans="1:7">
      <c r="A2377" s="67"/>
      <c r="B2377" s="67"/>
      <c r="C2377" s="67"/>
      <c r="D2377" s="15"/>
      <c r="E2377" s="313"/>
      <c r="F2377" s="289"/>
      <c r="G2377" s="447"/>
    </row>
    <row r="2378" spans="1:7">
      <c r="A2378" s="67"/>
      <c r="B2378" s="67"/>
      <c r="C2378" s="67"/>
      <c r="D2378" s="15"/>
      <c r="E2378" s="313"/>
      <c r="F2378" s="289"/>
      <c r="G2378" s="447"/>
    </row>
    <row r="2379" spans="1:7">
      <c r="A2379" s="67"/>
      <c r="B2379" s="67"/>
      <c r="C2379" s="67"/>
      <c r="D2379" s="15"/>
      <c r="E2379" s="313"/>
      <c r="F2379" s="289"/>
      <c r="G2379" s="447"/>
    </row>
    <row r="2380" spans="1:7">
      <c r="A2380" s="67"/>
      <c r="B2380" s="67"/>
      <c r="C2380" s="67"/>
      <c r="D2380" s="15"/>
      <c r="E2380" s="313"/>
      <c r="F2380" s="289"/>
      <c r="G2380" s="447"/>
    </row>
    <row r="2381" spans="1:7">
      <c r="A2381" s="67"/>
      <c r="B2381" s="67"/>
      <c r="C2381" s="67"/>
      <c r="D2381" s="15"/>
      <c r="E2381" s="313"/>
      <c r="F2381" s="289"/>
      <c r="G2381" s="447"/>
    </row>
    <row r="2382" spans="1:7">
      <c r="A2382" s="67"/>
      <c r="B2382" s="67"/>
      <c r="C2382" s="67"/>
      <c r="D2382" s="15"/>
      <c r="E2382" s="313"/>
      <c r="F2382" s="289"/>
      <c r="G2382" s="447"/>
    </row>
    <row r="2383" spans="1:7">
      <c r="A2383" s="67"/>
      <c r="B2383" s="67"/>
      <c r="C2383" s="67"/>
      <c r="D2383" s="15"/>
      <c r="E2383" s="313"/>
      <c r="F2383" s="289"/>
      <c r="G2383" s="447"/>
    </row>
    <row r="2384" spans="1:7">
      <c r="A2384" s="67"/>
      <c r="B2384" s="67"/>
      <c r="C2384" s="67"/>
      <c r="D2384" s="15"/>
      <c r="E2384" s="313"/>
      <c r="F2384" s="289"/>
      <c r="G2384" s="447"/>
    </row>
    <row r="2385" spans="1:7">
      <c r="A2385" s="67"/>
      <c r="B2385" s="67"/>
      <c r="C2385" s="67"/>
      <c r="D2385" s="15"/>
      <c r="E2385" s="313"/>
      <c r="F2385" s="289"/>
      <c r="G2385" s="447"/>
    </row>
    <row r="2386" spans="1:7">
      <c r="A2386" s="67"/>
      <c r="B2386" s="67"/>
      <c r="C2386" s="67"/>
      <c r="D2386" s="15"/>
      <c r="E2386" s="313"/>
      <c r="F2386" s="289"/>
      <c r="G2386" s="447"/>
    </row>
    <row r="2387" spans="1:7">
      <c r="A2387" s="67"/>
      <c r="B2387" s="67"/>
      <c r="C2387" s="67"/>
      <c r="D2387" s="15"/>
      <c r="E2387" s="313"/>
      <c r="F2387" s="289"/>
      <c r="G2387" s="447"/>
    </row>
    <row r="2388" spans="1:7">
      <c r="A2388" s="67"/>
      <c r="B2388" s="67"/>
      <c r="C2388" s="67"/>
      <c r="D2388" s="15"/>
      <c r="E2388" s="313"/>
      <c r="F2388" s="289"/>
      <c r="G2388" s="447"/>
    </row>
    <row r="2389" spans="1:7">
      <c r="A2389" s="67"/>
      <c r="B2389" s="67"/>
      <c r="C2389" s="67"/>
      <c r="D2389" s="15"/>
      <c r="E2389" s="313"/>
      <c r="F2389" s="289"/>
      <c r="G2389" s="447"/>
    </row>
    <row r="2390" spans="1:7">
      <c r="A2390" s="67"/>
      <c r="B2390" s="67"/>
      <c r="C2390" s="67"/>
      <c r="D2390" s="15"/>
      <c r="E2390" s="313"/>
      <c r="F2390" s="289"/>
      <c r="G2390" s="447"/>
    </row>
    <row r="2391" spans="1:7">
      <c r="A2391" s="67"/>
      <c r="B2391" s="67"/>
      <c r="C2391" s="67"/>
      <c r="D2391" s="15"/>
      <c r="E2391" s="313"/>
      <c r="F2391" s="289"/>
      <c r="G2391" s="447"/>
    </row>
    <row r="2392" spans="1:7">
      <c r="A2392" s="67"/>
      <c r="B2392" s="67"/>
      <c r="C2392" s="67"/>
      <c r="D2392" s="15"/>
      <c r="E2392" s="313"/>
      <c r="F2392" s="289"/>
      <c r="G2392" s="447"/>
    </row>
    <row r="2393" spans="1:7">
      <c r="A2393" s="67"/>
      <c r="B2393" s="67"/>
      <c r="C2393" s="67"/>
      <c r="D2393" s="15"/>
      <c r="E2393" s="313"/>
      <c r="F2393" s="289"/>
      <c r="G2393" s="447"/>
    </row>
    <row r="2394" spans="1:7">
      <c r="A2394" s="67"/>
      <c r="B2394" s="67"/>
      <c r="C2394" s="67"/>
      <c r="D2394" s="15"/>
      <c r="E2394" s="313"/>
      <c r="F2394" s="289"/>
      <c r="G2394" s="447"/>
    </row>
    <row r="2395" spans="1:7">
      <c r="A2395" s="67"/>
      <c r="B2395" s="67"/>
      <c r="C2395" s="67"/>
      <c r="D2395" s="15"/>
      <c r="E2395" s="313"/>
      <c r="F2395" s="289"/>
      <c r="G2395" s="447"/>
    </row>
    <row r="2396" spans="1:7">
      <c r="A2396" s="67"/>
      <c r="B2396" s="67"/>
      <c r="C2396" s="67"/>
      <c r="D2396" s="15"/>
      <c r="E2396" s="313"/>
      <c r="F2396" s="289"/>
      <c r="G2396" s="447"/>
    </row>
    <row r="2397" spans="1:7">
      <c r="A2397" s="67"/>
      <c r="B2397" s="67"/>
      <c r="C2397" s="67"/>
      <c r="D2397" s="15"/>
      <c r="E2397" s="313"/>
      <c r="F2397" s="289"/>
      <c r="G2397" s="447"/>
    </row>
    <row r="2398" spans="1:7">
      <c r="A2398" s="67"/>
      <c r="B2398" s="67"/>
      <c r="C2398" s="67"/>
      <c r="D2398" s="15"/>
      <c r="E2398" s="313"/>
      <c r="F2398" s="289"/>
      <c r="G2398" s="447"/>
    </row>
    <row r="2399" spans="1:7">
      <c r="A2399" s="67"/>
      <c r="B2399" s="67"/>
      <c r="C2399" s="67"/>
      <c r="D2399" s="15"/>
      <c r="E2399" s="313"/>
      <c r="F2399" s="289"/>
      <c r="G2399" s="447"/>
    </row>
    <row r="2400" spans="1:7">
      <c r="A2400" s="67"/>
      <c r="B2400" s="67"/>
      <c r="C2400" s="67"/>
      <c r="D2400" s="15"/>
      <c r="E2400" s="313"/>
      <c r="F2400" s="289"/>
      <c r="G2400" s="447"/>
    </row>
    <row r="2401" spans="1:7">
      <c r="A2401" s="67"/>
      <c r="B2401" s="67"/>
      <c r="C2401" s="67"/>
      <c r="D2401" s="15"/>
      <c r="E2401" s="313"/>
      <c r="F2401" s="289"/>
      <c r="G2401" s="447"/>
    </row>
    <row r="2402" spans="1:7">
      <c r="A2402" s="67"/>
      <c r="B2402" s="67"/>
      <c r="C2402" s="67"/>
      <c r="D2402" s="15"/>
      <c r="E2402" s="313"/>
      <c r="F2402" s="289"/>
      <c r="G2402" s="447"/>
    </row>
    <row r="2403" spans="1:7">
      <c r="A2403" s="67"/>
      <c r="B2403" s="67"/>
      <c r="C2403" s="67"/>
      <c r="D2403" s="15"/>
      <c r="E2403" s="313"/>
      <c r="F2403" s="289"/>
      <c r="G2403" s="447"/>
    </row>
    <row r="2404" spans="1:7">
      <c r="A2404" s="67"/>
      <c r="B2404" s="67"/>
      <c r="C2404" s="67"/>
      <c r="D2404" s="15"/>
      <c r="E2404" s="313"/>
      <c r="F2404" s="289"/>
      <c r="G2404" s="447"/>
    </row>
    <row r="2405" spans="1:7">
      <c r="A2405" s="67"/>
      <c r="B2405" s="67"/>
      <c r="C2405" s="67"/>
      <c r="D2405" s="15"/>
      <c r="E2405" s="313"/>
      <c r="F2405" s="289"/>
      <c r="G2405" s="447"/>
    </row>
    <row r="2406" spans="1:7">
      <c r="A2406" s="67"/>
      <c r="B2406" s="67"/>
      <c r="C2406" s="67"/>
      <c r="D2406" s="15"/>
      <c r="E2406" s="313"/>
      <c r="F2406" s="289"/>
      <c r="G2406" s="447"/>
    </row>
    <row r="2407" spans="1:7">
      <c r="A2407" s="67"/>
      <c r="B2407" s="67"/>
      <c r="C2407" s="67"/>
      <c r="D2407" s="15"/>
      <c r="E2407" s="313"/>
      <c r="F2407" s="289"/>
      <c r="G2407" s="447"/>
    </row>
    <row r="2408" spans="1:7">
      <c r="A2408" s="67"/>
      <c r="B2408" s="67"/>
      <c r="C2408" s="67"/>
      <c r="D2408" s="15"/>
      <c r="E2408" s="313"/>
      <c r="F2408" s="289"/>
      <c r="G2408" s="447"/>
    </row>
    <row r="2409" spans="1:7">
      <c r="A2409" s="67"/>
      <c r="B2409" s="67"/>
      <c r="C2409" s="67"/>
      <c r="D2409" s="15"/>
      <c r="E2409" s="313"/>
      <c r="F2409" s="289"/>
      <c r="G2409" s="447"/>
    </row>
    <row r="2410" spans="1:7">
      <c r="A2410" s="67"/>
      <c r="B2410" s="67"/>
      <c r="C2410" s="67"/>
      <c r="D2410" s="15"/>
      <c r="E2410" s="313"/>
      <c r="F2410" s="289"/>
      <c r="G2410" s="447"/>
    </row>
    <row r="2411" spans="1:7">
      <c r="A2411" s="67"/>
      <c r="B2411" s="67"/>
      <c r="C2411" s="67"/>
      <c r="D2411" s="15"/>
      <c r="E2411" s="313"/>
      <c r="F2411" s="289"/>
      <c r="G2411" s="447"/>
    </row>
    <row r="2412" spans="1:7">
      <c r="A2412" s="67"/>
      <c r="B2412" s="67"/>
      <c r="C2412" s="67"/>
      <c r="D2412" s="15"/>
      <c r="E2412" s="313"/>
      <c r="F2412" s="289"/>
      <c r="G2412" s="447"/>
    </row>
    <row r="2413" spans="1:7">
      <c r="A2413" s="67"/>
      <c r="B2413" s="67"/>
      <c r="C2413" s="67"/>
      <c r="D2413" s="15"/>
      <c r="E2413" s="313"/>
      <c r="F2413" s="289"/>
      <c r="G2413" s="447"/>
    </row>
    <row r="2414" spans="1:7">
      <c r="A2414" s="67"/>
      <c r="B2414" s="67"/>
      <c r="C2414" s="67"/>
      <c r="D2414" s="15"/>
      <c r="E2414" s="313"/>
      <c r="F2414" s="289"/>
      <c r="G2414" s="447"/>
    </row>
    <row r="2415" spans="1:7">
      <c r="A2415" s="67"/>
      <c r="B2415" s="67"/>
      <c r="C2415" s="67"/>
      <c r="D2415" s="15"/>
      <c r="E2415" s="313"/>
      <c r="F2415" s="289"/>
      <c r="G2415" s="447"/>
    </row>
    <row r="2416" spans="1:7">
      <c r="A2416" s="67"/>
      <c r="B2416" s="67"/>
      <c r="C2416" s="67"/>
      <c r="D2416" s="15"/>
      <c r="E2416" s="313"/>
      <c r="F2416" s="289"/>
      <c r="G2416" s="447"/>
    </row>
    <row r="2417" spans="1:7">
      <c r="A2417" s="67"/>
      <c r="B2417" s="67"/>
      <c r="C2417" s="67"/>
      <c r="D2417" s="15"/>
      <c r="E2417" s="313"/>
      <c r="F2417" s="289"/>
      <c r="G2417" s="447"/>
    </row>
    <row r="2418" spans="1:7">
      <c r="A2418" s="67"/>
      <c r="B2418" s="67"/>
      <c r="C2418" s="67"/>
      <c r="D2418" s="15"/>
      <c r="E2418" s="313"/>
      <c r="F2418" s="289"/>
      <c r="G2418" s="447"/>
    </row>
    <row r="2419" spans="1:7">
      <c r="A2419" s="67"/>
      <c r="B2419" s="67"/>
      <c r="C2419" s="67"/>
      <c r="D2419" s="15"/>
      <c r="E2419" s="313"/>
      <c r="F2419" s="289"/>
      <c r="G2419" s="447"/>
    </row>
    <row r="2420" spans="1:7">
      <c r="A2420" s="67"/>
      <c r="B2420" s="67"/>
      <c r="C2420" s="67"/>
      <c r="D2420" s="15"/>
      <c r="E2420" s="313"/>
      <c r="F2420" s="289"/>
      <c r="G2420" s="447"/>
    </row>
    <row r="2421" spans="1:7">
      <c r="A2421" s="67"/>
      <c r="B2421" s="67"/>
      <c r="C2421" s="67"/>
      <c r="D2421" s="15"/>
      <c r="E2421" s="313"/>
      <c r="F2421" s="289"/>
      <c r="G2421" s="447"/>
    </row>
    <row r="2422" spans="1:7">
      <c r="A2422" s="67"/>
      <c r="B2422" s="67"/>
      <c r="C2422" s="67"/>
      <c r="D2422" s="15"/>
      <c r="E2422" s="313"/>
      <c r="F2422" s="289"/>
      <c r="G2422" s="447"/>
    </row>
    <row r="2423" spans="1:7">
      <c r="A2423" s="67"/>
      <c r="B2423" s="67"/>
      <c r="C2423" s="67"/>
      <c r="D2423" s="15"/>
      <c r="E2423" s="313"/>
      <c r="F2423" s="289"/>
      <c r="G2423" s="447"/>
    </row>
    <row r="2424" spans="1:7">
      <c r="A2424" s="67"/>
      <c r="B2424" s="67"/>
      <c r="C2424" s="67"/>
      <c r="D2424" s="15"/>
      <c r="E2424" s="313"/>
      <c r="F2424" s="289"/>
      <c r="G2424" s="447"/>
    </row>
    <row r="2425" spans="1:7">
      <c r="A2425" s="67"/>
      <c r="B2425" s="67"/>
      <c r="C2425" s="67"/>
      <c r="D2425" s="15"/>
      <c r="E2425" s="313"/>
      <c r="F2425" s="289"/>
      <c r="G2425" s="447"/>
    </row>
    <row r="2426" spans="1:7">
      <c r="A2426" s="67"/>
      <c r="B2426" s="67"/>
      <c r="C2426" s="67"/>
      <c r="D2426" s="15"/>
      <c r="E2426" s="313"/>
      <c r="F2426" s="289"/>
      <c r="G2426" s="447"/>
    </row>
    <row r="2427" spans="1:7">
      <c r="A2427" s="67"/>
      <c r="B2427" s="67"/>
      <c r="C2427" s="67"/>
      <c r="D2427" s="15"/>
      <c r="E2427" s="313"/>
      <c r="F2427" s="289"/>
      <c r="G2427" s="447"/>
    </row>
    <row r="2428" spans="1:7">
      <c r="A2428" s="67"/>
      <c r="B2428" s="67"/>
      <c r="C2428" s="67"/>
      <c r="D2428" s="15"/>
      <c r="E2428" s="313"/>
      <c r="F2428" s="289"/>
      <c r="G2428" s="447"/>
    </row>
    <row r="2429" spans="1:7">
      <c r="A2429" s="67"/>
      <c r="B2429" s="67"/>
      <c r="C2429" s="67"/>
      <c r="D2429" s="15"/>
      <c r="E2429" s="313"/>
      <c r="F2429" s="289"/>
      <c r="G2429" s="447"/>
    </row>
    <row r="2430" spans="1:7">
      <c r="A2430" s="67"/>
      <c r="B2430" s="67"/>
      <c r="C2430" s="67"/>
      <c r="D2430" s="15"/>
      <c r="E2430" s="313"/>
      <c r="F2430" s="289"/>
      <c r="G2430" s="447"/>
    </row>
    <row r="2431" spans="1:7">
      <c r="A2431" s="67"/>
      <c r="B2431" s="67"/>
      <c r="C2431" s="67"/>
      <c r="D2431" s="15"/>
      <c r="E2431" s="313"/>
      <c r="F2431" s="289"/>
      <c r="G2431" s="447"/>
    </row>
    <row r="2432" spans="1:7">
      <c r="A2432" s="67"/>
      <c r="B2432" s="67"/>
      <c r="C2432" s="67"/>
      <c r="D2432" s="15"/>
      <c r="E2432" s="313"/>
      <c r="F2432" s="289"/>
      <c r="G2432" s="447"/>
    </row>
    <row r="2433" spans="1:7">
      <c r="A2433" s="67"/>
      <c r="B2433" s="67"/>
      <c r="C2433" s="67"/>
      <c r="D2433" s="15"/>
      <c r="E2433" s="313"/>
      <c r="F2433" s="289"/>
      <c r="G2433" s="447"/>
    </row>
    <row r="2434" spans="1:7">
      <c r="A2434" s="67"/>
      <c r="B2434" s="67"/>
      <c r="C2434" s="67"/>
      <c r="D2434" s="15"/>
      <c r="E2434" s="313"/>
      <c r="F2434" s="289"/>
      <c r="G2434" s="447"/>
    </row>
    <row r="2435" spans="1:7">
      <c r="A2435" s="67"/>
      <c r="B2435" s="67"/>
      <c r="C2435" s="67"/>
      <c r="D2435" s="15"/>
      <c r="E2435" s="313"/>
      <c r="F2435" s="289"/>
      <c r="G2435" s="447"/>
    </row>
    <row r="2436" spans="1:7">
      <c r="A2436" s="67"/>
      <c r="B2436" s="67"/>
      <c r="C2436" s="67"/>
      <c r="D2436" s="15"/>
      <c r="E2436" s="313"/>
      <c r="F2436" s="289"/>
      <c r="G2436" s="447"/>
    </row>
    <row r="2437" spans="1:7">
      <c r="A2437" s="67"/>
      <c r="B2437" s="67"/>
      <c r="C2437" s="67"/>
      <c r="D2437" s="15"/>
      <c r="E2437" s="313"/>
      <c r="F2437" s="289"/>
      <c r="G2437" s="447"/>
    </row>
    <row r="2438" spans="1:7">
      <c r="A2438" s="67"/>
      <c r="B2438" s="67"/>
      <c r="C2438" s="67"/>
      <c r="D2438" s="15"/>
      <c r="E2438" s="313"/>
      <c r="F2438" s="289"/>
      <c r="G2438" s="447"/>
    </row>
    <row r="2439" spans="1:7">
      <c r="A2439" s="67"/>
      <c r="B2439" s="67"/>
      <c r="C2439" s="67"/>
      <c r="D2439" s="15"/>
      <c r="E2439" s="313"/>
      <c r="F2439" s="289"/>
      <c r="G2439" s="447"/>
    </row>
    <row r="2440" spans="1:7">
      <c r="A2440" s="67"/>
      <c r="B2440" s="67"/>
      <c r="C2440" s="67"/>
      <c r="D2440" s="15"/>
      <c r="E2440" s="313"/>
      <c r="F2440" s="289"/>
      <c r="G2440" s="447"/>
    </row>
    <row r="2441" spans="1:7">
      <c r="A2441" s="67"/>
      <c r="B2441" s="67"/>
      <c r="C2441" s="67"/>
      <c r="D2441" s="15"/>
      <c r="E2441" s="313"/>
      <c r="F2441" s="289"/>
      <c r="G2441" s="447"/>
    </row>
    <row r="2442" spans="1:7">
      <c r="A2442" s="67"/>
      <c r="B2442" s="67"/>
      <c r="C2442" s="67"/>
      <c r="D2442" s="15"/>
      <c r="E2442" s="313"/>
      <c r="F2442" s="289"/>
      <c r="G2442" s="447"/>
    </row>
    <row r="2443" spans="1:7">
      <c r="A2443" s="67"/>
      <c r="B2443" s="67"/>
      <c r="C2443" s="67"/>
      <c r="D2443" s="15"/>
      <c r="E2443" s="313"/>
      <c r="F2443" s="289"/>
      <c r="G2443" s="447"/>
    </row>
    <row r="2444" spans="1:7">
      <c r="A2444" s="67"/>
      <c r="B2444" s="67"/>
      <c r="C2444" s="67"/>
      <c r="D2444" s="15"/>
      <c r="E2444" s="313"/>
      <c r="F2444" s="289"/>
      <c r="G2444" s="447"/>
    </row>
    <row r="2445" spans="1:7">
      <c r="A2445" s="67"/>
      <c r="B2445" s="67"/>
      <c r="C2445" s="67"/>
      <c r="D2445" s="15"/>
      <c r="E2445" s="313"/>
      <c r="F2445" s="289"/>
      <c r="G2445" s="447"/>
    </row>
    <row r="2446" spans="1:7">
      <c r="A2446" s="67"/>
      <c r="B2446" s="67"/>
      <c r="C2446" s="67"/>
      <c r="D2446" s="15"/>
      <c r="E2446" s="313"/>
      <c r="F2446" s="289"/>
      <c r="G2446" s="447"/>
    </row>
    <row r="2447" spans="1:7">
      <c r="A2447" s="67"/>
      <c r="B2447" s="67"/>
      <c r="C2447" s="67"/>
      <c r="D2447" s="15"/>
      <c r="E2447" s="313"/>
      <c r="F2447" s="289"/>
      <c r="G2447" s="447"/>
    </row>
    <row r="2448" spans="1:7">
      <c r="A2448" s="67"/>
      <c r="B2448" s="67"/>
      <c r="C2448" s="67"/>
      <c r="D2448" s="15"/>
      <c r="E2448" s="313"/>
      <c r="F2448" s="289"/>
      <c r="G2448" s="447"/>
    </row>
    <row r="2449" spans="1:7">
      <c r="A2449" s="67"/>
      <c r="B2449" s="67"/>
      <c r="C2449" s="67"/>
      <c r="D2449" s="15"/>
      <c r="E2449" s="313"/>
      <c r="F2449" s="289"/>
      <c r="G2449" s="447"/>
    </row>
    <row r="2450" spans="1:7">
      <c r="A2450" s="67"/>
      <c r="B2450" s="67"/>
      <c r="C2450" s="67"/>
      <c r="D2450" s="15"/>
      <c r="E2450" s="313"/>
      <c r="F2450" s="289"/>
      <c r="G2450" s="447"/>
    </row>
    <row r="2451" spans="1:7">
      <c r="A2451" s="67"/>
      <c r="B2451" s="67"/>
      <c r="C2451" s="67"/>
      <c r="D2451" s="15"/>
      <c r="E2451" s="313"/>
      <c r="F2451" s="289"/>
      <c r="G2451" s="447"/>
    </row>
    <row r="2452" spans="1:7">
      <c r="A2452" s="67"/>
      <c r="B2452" s="67"/>
      <c r="C2452" s="67"/>
      <c r="D2452" s="15"/>
      <c r="E2452" s="313"/>
      <c r="F2452" s="289"/>
      <c r="G2452" s="447"/>
    </row>
    <row r="2453" spans="1:7">
      <c r="A2453" s="67"/>
      <c r="B2453" s="67"/>
      <c r="C2453" s="67"/>
      <c r="D2453" s="15"/>
      <c r="E2453" s="313"/>
      <c r="F2453" s="289"/>
      <c r="G2453" s="447"/>
    </row>
    <row r="2454" spans="1:7">
      <c r="A2454" s="67"/>
      <c r="B2454" s="67"/>
      <c r="C2454" s="67"/>
      <c r="D2454" s="15"/>
      <c r="E2454" s="313"/>
      <c r="F2454" s="289"/>
      <c r="G2454" s="447"/>
    </row>
    <row r="2455" spans="1:7">
      <c r="A2455" s="67"/>
      <c r="B2455" s="67"/>
      <c r="C2455" s="67"/>
      <c r="D2455" s="15"/>
      <c r="E2455" s="313"/>
      <c r="F2455" s="289"/>
      <c r="G2455" s="447"/>
    </row>
    <row r="2456" spans="1:7">
      <c r="A2456" s="67"/>
      <c r="B2456" s="67"/>
      <c r="C2456" s="67"/>
      <c r="D2456" s="15"/>
      <c r="E2456" s="313"/>
      <c r="F2456" s="289"/>
      <c r="G2456" s="447"/>
    </row>
    <row r="2457" spans="1:7">
      <c r="A2457" s="67"/>
      <c r="B2457" s="67"/>
      <c r="C2457" s="67"/>
      <c r="D2457" s="15"/>
      <c r="E2457" s="313"/>
      <c r="F2457" s="289"/>
      <c r="G2457" s="447"/>
    </row>
    <row r="2458" spans="1:7">
      <c r="A2458" s="67"/>
      <c r="B2458" s="67"/>
      <c r="C2458" s="67"/>
      <c r="D2458" s="15"/>
      <c r="E2458" s="313"/>
      <c r="F2458" s="289"/>
      <c r="G2458" s="447"/>
    </row>
    <row r="2459" spans="1:7">
      <c r="A2459" s="67"/>
      <c r="B2459" s="67"/>
      <c r="C2459" s="67"/>
      <c r="D2459" s="15"/>
      <c r="E2459" s="313"/>
      <c r="F2459" s="289"/>
      <c r="G2459" s="447"/>
    </row>
    <row r="2460" spans="1:7">
      <c r="A2460" s="67"/>
      <c r="B2460" s="67"/>
      <c r="C2460" s="67"/>
      <c r="D2460" s="15"/>
      <c r="E2460" s="313"/>
      <c r="F2460" s="289"/>
      <c r="G2460" s="447"/>
    </row>
    <row r="2461" spans="1:7">
      <c r="A2461" s="67"/>
      <c r="B2461" s="67"/>
      <c r="C2461" s="67"/>
      <c r="D2461" s="15"/>
      <c r="E2461" s="313"/>
      <c r="F2461" s="289"/>
      <c r="G2461" s="447"/>
    </row>
    <row r="2462" spans="1:7">
      <c r="A2462" s="67"/>
      <c r="B2462" s="67"/>
      <c r="C2462" s="67"/>
      <c r="D2462" s="15"/>
      <c r="E2462" s="313"/>
      <c r="F2462" s="289"/>
      <c r="G2462" s="447"/>
    </row>
    <row r="2463" spans="1:7">
      <c r="A2463" s="67"/>
      <c r="B2463" s="67"/>
      <c r="C2463" s="67"/>
      <c r="D2463" s="15"/>
      <c r="E2463" s="313"/>
      <c r="F2463" s="289"/>
      <c r="G2463" s="447"/>
    </row>
    <row r="2464" spans="1:7">
      <c r="A2464" s="67"/>
      <c r="B2464" s="67"/>
      <c r="C2464" s="67"/>
      <c r="D2464" s="15"/>
      <c r="E2464" s="313"/>
      <c r="F2464" s="289"/>
      <c r="G2464" s="447"/>
    </row>
    <row r="2465" spans="1:7">
      <c r="A2465" s="67"/>
      <c r="B2465" s="67"/>
      <c r="C2465" s="67"/>
      <c r="D2465" s="15"/>
      <c r="E2465" s="313"/>
      <c r="F2465" s="289"/>
      <c r="G2465" s="447"/>
    </row>
    <row r="2466" spans="1:7">
      <c r="A2466" s="67"/>
      <c r="B2466" s="67"/>
      <c r="C2466" s="67"/>
      <c r="D2466" s="15"/>
      <c r="E2466" s="313"/>
      <c r="F2466" s="289"/>
      <c r="G2466" s="447"/>
    </row>
    <row r="2467" spans="1:7">
      <c r="A2467" s="67"/>
      <c r="B2467" s="67"/>
      <c r="C2467" s="67"/>
      <c r="D2467" s="15"/>
      <c r="E2467" s="313"/>
      <c r="F2467" s="289"/>
      <c r="G2467" s="447"/>
    </row>
    <row r="2468" spans="1:7">
      <c r="A2468" s="67"/>
      <c r="B2468" s="67"/>
      <c r="C2468" s="67"/>
      <c r="D2468" s="15"/>
      <c r="E2468" s="313"/>
      <c r="F2468" s="289"/>
      <c r="G2468" s="447"/>
    </row>
    <row r="2469" spans="1:7">
      <c r="A2469" s="67"/>
      <c r="B2469" s="67"/>
      <c r="C2469" s="67"/>
      <c r="D2469" s="15"/>
      <c r="E2469" s="313"/>
      <c r="F2469" s="289"/>
      <c r="G2469" s="447"/>
    </row>
    <row r="2470" spans="1:7">
      <c r="A2470" s="67"/>
      <c r="B2470" s="67"/>
      <c r="C2470" s="67"/>
      <c r="D2470" s="15"/>
      <c r="E2470" s="313"/>
      <c r="F2470" s="289"/>
      <c r="G2470" s="447"/>
    </row>
    <row r="2471" spans="1:7">
      <c r="A2471" s="67"/>
      <c r="B2471" s="67"/>
      <c r="C2471" s="67"/>
      <c r="D2471" s="15"/>
      <c r="E2471" s="313"/>
      <c r="F2471" s="289"/>
      <c r="G2471" s="447"/>
    </row>
    <row r="2472" spans="1:7">
      <c r="A2472" s="67"/>
      <c r="B2472" s="67"/>
      <c r="C2472" s="67"/>
      <c r="D2472" s="15"/>
      <c r="E2472" s="313"/>
      <c r="F2472" s="289"/>
      <c r="G2472" s="447"/>
    </row>
    <row r="2473" spans="1:7">
      <c r="A2473" s="67"/>
      <c r="B2473" s="67"/>
      <c r="C2473" s="67"/>
      <c r="D2473" s="15"/>
      <c r="E2473" s="313"/>
      <c r="F2473" s="289"/>
      <c r="G2473" s="447"/>
    </row>
    <row r="2474" spans="1:7">
      <c r="A2474" s="67"/>
      <c r="B2474" s="67"/>
      <c r="C2474" s="67"/>
      <c r="D2474" s="15"/>
      <c r="E2474" s="313"/>
      <c r="F2474" s="289"/>
      <c r="G2474" s="447"/>
    </row>
    <row r="2475" spans="1:7">
      <c r="A2475" s="67"/>
      <c r="B2475" s="67"/>
      <c r="C2475" s="67"/>
      <c r="D2475" s="15"/>
      <c r="E2475" s="313"/>
      <c r="F2475" s="289"/>
      <c r="G2475" s="447"/>
    </row>
    <row r="2476" spans="1:7">
      <c r="A2476" s="67"/>
      <c r="B2476" s="67"/>
      <c r="C2476" s="67"/>
      <c r="D2476" s="15"/>
      <c r="E2476" s="313"/>
      <c r="F2476" s="289"/>
      <c r="G2476" s="447"/>
    </row>
    <row r="2477" spans="1:7">
      <c r="A2477" s="67"/>
      <c r="B2477" s="67"/>
      <c r="C2477" s="67"/>
      <c r="D2477" s="15"/>
      <c r="E2477" s="313"/>
      <c r="F2477" s="289"/>
      <c r="G2477" s="447"/>
    </row>
    <row r="2478" spans="1:7">
      <c r="A2478" s="67"/>
      <c r="B2478" s="67"/>
      <c r="C2478" s="67"/>
      <c r="D2478" s="15"/>
      <c r="E2478" s="313"/>
      <c r="F2478" s="289"/>
      <c r="G2478" s="447"/>
    </row>
    <row r="2479" spans="1:7">
      <c r="A2479" s="67"/>
      <c r="B2479" s="67"/>
      <c r="C2479" s="67"/>
      <c r="D2479" s="15"/>
      <c r="E2479" s="313"/>
      <c r="F2479" s="289"/>
      <c r="G2479" s="447"/>
    </row>
    <row r="2480" spans="1:7">
      <c r="A2480" s="67"/>
      <c r="B2480" s="67"/>
      <c r="C2480" s="67"/>
      <c r="D2480" s="15"/>
      <c r="E2480" s="313"/>
      <c r="F2480" s="289"/>
      <c r="G2480" s="447"/>
    </row>
    <row r="2481" spans="1:7">
      <c r="A2481" s="67"/>
      <c r="B2481" s="67"/>
      <c r="C2481" s="67"/>
      <c r="D2481" s="15"/>
      <c r="E2481" s="313"/>
      <c r="F2481" s="289"/>
      <c r="G2481" s="447"/>
    </row>
    <row r="2482" spans="1:7">
      <c r="A2482" s="67"/>
      <c r="B2482" s="67"/>
      <c r="C2482" s="67"/>
      <c r="D2482" s="15"/>
      <c r="E2482" s="313"/>
      <c r="F2482" s="289"/>
      <c r="G2482" s="447"/>
    </row>
    <row r="2483" spans="1:7">
      <c r="A2483" s="67"/>
      <c r="B2483" s="67"/>
      <c r="C2483" s="67"/>
      <c r="D2483" s="15"/>
      <c r="E2483" s="313"/>
      <c r="F2483" s="289"/>
      <c r="G2483" s="447"/>
    </row>
    <row r="2484" spans="1:7">
      <c r="A2484" s="67"/>
      <c r="B2484" s="67"/>
      <c r="C2484" s="67"/>
      <c r="D2484" s="15"/>
      <c r="E2484" s="313"/>
      <c r="F2484" s="289"/>
      <c r="G2484" s="447"/>
    </row>
    <row r="2485" spans="1:7">
      <c r="A2485" s="67"/>
      <c r="B2485" s="67"/>
      <c r="C2485" s="67"/>
      <c r="D2485" s="15"/>
      <c r="E2485" s="313"/>
      <c r="F2485" s="289"/>
      <c r="G2485" s="447"/>
    </row>
    <row r="2486" spans="1:7">
      <c r="A2486" s="67"/>
      <c r="B2486" s="67"/>
      <c r="C2486" s="67"/>
      <c r="D2486" s="15"/>
      <c r="E2486" s="313"/>
      <c r="F2486" s="289"/>
      <c r="G2486" s="447"/>
    </row>
    <row r="2487" spans="1:7">
      <c r="A2487" s="67"/>
      <c r="B2487" s="67"/>
      <c r="C2487" s="67"/>
      <c r="D2487" s="15"/>
      <c r="E2487" s="313"/>
      <c r="F2487" s="289"/>
      <c r="G2487" s="447"/>
    </row>
    <row r="2488" spans="1:7">
      <c r="A2488" s="67"/>
      <c r="B2488" s="67"/>
      <c r="C2488" s="67"/>
      <c r="D2488" s="15"/>
      <c r="E2488" s="313"/>
      <c r="F2488" s="289"/>
      <c r="G2488" s="447"/>
    </row>
    <row r="2489" spans="1:7">
      <c r="A2489" s="67"/>
      <c r="B2489" s="67"/>
      <c r="C2489" s="67"/>
      <c r="D2489" s="15"/>
      <c r="E2489" s="313"/>
      <c r="F2489" s="289"/>
      <c r="G2489" s="447"/>
    </row>
    <row r="2490" spans="1:7">
      <c r="A2490" s="67"/>
      <c r="B2490" s="67"/>
      <c r="C2490" s="67"/>
      <c r="D2490" s="15"/>
      <c r="E2490" s="313"/>
      <c r="F2490" s="289"/>
      <c r="G2490" s="447"/>
    </row>
    <row r="2491" spans="1:7">
      <c r="A2491" s="67"/>
      <c r="B2491" s="67"/>
      <c r="C2491" s="67"/>
      <c r="D2491" s="15"/>
      <c r="E2491" s="313"/>
      <c r="F2491" s="289"/>
      <c r="G2491" s="447"/>
    </row>
    <row r="2492" spans="1:7">
      <c r="A2492" s="67"/>
      <c r="B2492" s="67"/>
      <c r="C2492" s="67"/>
      <c r="D2492" s="15"/>
      <c r="E2492" s="313"/>
      <c r="F2492" s="289"/>
      <c r="G2492" s="447"/>
    </row>
    <row r="2493" spans="1:7">
      <c r="A2493" s="67"/>
      <c r="B2493" s="67"/>
      <c r="C2493" s="67"/>
      <c r="D2493" s="15"/>
      <c r="E2493" s="313"/>
      <c r="F2493" s="289"/>
      <c r="G2493" s="447"/>
    </row>
    <row r="2494" spans="1:7">
      <c r="A2494" s="67"/>
      <c r="B2494" s="67"/>
      <c r="C2494" s="67"/>
      <c r="D2494" s="15"/>
      <c r="E2494" s="313"/>
      <c r="F2494" s="289"/>
      <c r="G2494" s="447"/>
    </row>
    <row r="2495" spans="1:7">
      <c r="A2495" s="67"/>
      <c r="B2495" s="67"/>
      <c r="C2495" s="67"/>
      <c r="D2495" s="15"/>
      <c r="E2495" s="313"/>
      <c r="F2495" s="289"/>
      <c r="G2495" s="447"/>
    </row>
    <row r="2496" spans="1:7">
      <c r="A2496" s="67"/>
      <c r="B2496" s="67"/>
      <c r="C2496" s="67"/>
      <c r="D2496" s="15"/>
      <c r="E2496" s="313"/>
      <c r="F2496" s="289"/>
      <c r="G2496" s="447"/>
    </row>
    <row r="2497" spans="1:7">
      <c r="A2497" s="67"/>
      <c r="B2497" s="67"/>
      <c r="C2497" s="67"/>
      <c r="D2497" s="15"/>
      <c r="E2497" s="313"/>
      <c r="F2497" s="289"/>
      <c r="G2497" s="447"/>
    </row>
    <row r="2498" spans="1:7">
      <c r="A2498" s="67"/>
      <c r="B2498" s="67"/>
      <c r="C2498" s="67"/>
      <c r="D2498" s="15"/>
      <c r="E2498" s="313"/>
      <c r="F2498" s="289"/>
      <c r="G2498" s="447"/>
    </row>
    <row r="2499" spans="1:7">
      <c r="A2499" s="67"/>
      <c r="B2499" s="67"/>
      <c r="C2499" s="67"/>
      <c r="D2499" s="15"/>
      <c r="E2499" s="313"/>
      <c r="F2499" s="289"/>
      <c r="G2499" s="447"/>
    </row>
    <row r="2500" spans="1:7">
      <c r="A2500" s="67"/>
      <c r="B2500" s="67"/>
      <c r="C2500" s="67"/>
      <c r="D2500" s="15"/>
      <c r="E2500" s="313"/>
      <c r="F2500" s="289"/>
      <c r="G2500" s="447"/>
    </row>
    <row r="2501" spans="1:7">
      <c r="A2501" s="67"/>
      <c r="B2501" s="67"/>
      <c r="C2501" s="67"/>
      <c r="D2501" s="15"/>
      <c r="E2501" s="313"/>
      <c r="F2501" s="289"/>
      <c r="G2501" s="447"/>
    </row>
    <row r="2502" spans="1:7">
      <c r="A2502" s="67"/>
      <c r="B2502" s="67"/>
      <c r="C2502" s="67"/>
      <c r="D2502" s="15"/>
      <c r="E2502" s="313"/>
      <c r="F2502" s="289"/>
      <c r="G2502" s="447"/>
    </row>
    <row r="2503" spans="1:7">
      <c r="A2503" s="67"/>
      <c r="B2503" s="67"/>
      <c r="C2503" s="67"/>
      <c r="D2503" s="15"/>
      <c r="E2503" s="313"/>
      <c r="F2503" s="289"/>
      <c r="G2503" s="447"/>
    </row>
    <row r="2504" spans="1:7">
      <c r="A2504" s="67"/>
      <c r="B2504" s="67"/>
      <c r="C2504" s="67"/>
      <c r="D2504" s="15"/>
      <c r="E2504" s="313"/>
      <c r="F2504" s="289"/>
      <c r="G2504" s="447"/>
    </row>
    <row r="2505" spans="1:7">
      <c r="A2505" s="67"/>
      <c r="B2505" s="67"/>
      <c r="C2505" s="67"/>
      <c r="D2505" s="15"/>
      <c r="E2505" s="313"/>
      <c r="F2505" s="289"/>
      <c r="G2505" s="447"/>
    </row>
    <row r="2506" spans="1:7">
      <c r="A2506" s="67"/>
      <c r="B2506" s="67"/>
      <c r="C2506" s="67"/>
      <c r="D2506" s="15"/>
      <c r="E2506" s="313"/>
      <c r="F2506" s="289"/>
      <c r="G2506" s="447"/>
    </row>
    <row r="2507" spans="1:7">
      <c r="A2507" s="67"/>
      <c r="B2507" s="67"/>
      <c r="C2507" s="67"/>
      <c r="D2507" s="15"/>
      <c r="E2507" s="313"/>
      <c r="F2507" s="289"/>
      <c r="G2507" s="447"/>
    </row>
    <row r="2508" spans="1:7">
      <c r="A2508" s="67"/>
      <c r="B2508" s="67"/>
      <c r="C2508" s="67"/>
      <c r="D2508" s="15"/>
      <c r="E2508" s="313"/>
      <c r="F2508" s="289"/>
      <c r="G2508" s="447"/>
    </row>
    <row r="2509" spans="1:7">
      <c r="A2509" s="67"/>
      <c r="B2509" s="67"/>
      <c r="C2509" s="67"/>
      <c r="D2509" s="15"/>
      <c r="E2509" s="313"/>
      <c r="F2509" s="289"/>
      <c r="G2509" s="447"/>
    </row>
    <row r="2510" spans="1:7">
      <c r="A2510" s="67"/>
      <c r="B2510" s="67"/>
      <c r="C2510" s="67"/>
      <c r="D2510" s="15"/>
      <c r="E2510" s="313"/>
      <c r="F2510" s="289"/>
      <c r="G2510" s="447"/>
    </row>
    <row r="2511" spans="1:7">
      <c r="A2511" s="67"/>
      <c r="B2511" s="67"/>
      <c r="C2511" s="67"/>
      <c r="D2511" s="15"/>
      <c r="E2511" s="313"/>
      <c r="F2511" s="289"/>
      <c r="G2511" s="447"/>
    </row>
    <row r="2512" spans="1:7">
      <c r="A2512" s="67"/>
      <c r="B2512" s="67"/>
      <c r="C2512" s="67"/>
      <c r="D2512" s="15"/>
      <c r="E2512" s="313"/>
      <c r="F2512" s="289"/>
      <c r="G2512" s="447"/>
    </row>
    <row r="2513" spans="1:7">
      <c r="A2513" s="67"/>
      <c r="B2513" s="67"/>
      <c r="C2513" s="67"/>
      <c r="D2513" s="15"/>
      <c r="E2513" s="313"/>
      <c r="F2513" s="289"/>
      <c r="G2513" s="447"/>
    </row>
    <row r="2514" spans="1:7">
      <c r="A2514" s="67"/>
      <c r="B2514" s="67"/>
      <c r="C2514" s="67"/>
      <c r="D2514" s="15"/>
      <c r="E2514" s="313"/>
      <c r="F2514" s="289"/>
      <c r="G2514" s="447"/>
    </row>
    <row r="2515" spans="1:7">
      <c r="A2515" s="67"/>
      <c r="B2515" s="67"/>
      <c r="C2515" s="67"/>
      <c r="D2515" s="15"/>
      <c r="E2515" s="313"/>
      <c r="F2515" s="289"/>
      <c r="G2515" s="447"/>
    </row>
    <row r="2516" spans="1:7">
      <c r="A2516" s="67"/>
      <c r="B2516" s="67"/>
      <c r="C2516" s="67"/>
      <c r="D2516" s="15"/>
      <c r="E2516" s="313"/>
      <c r="F2516" s="289"/>
      <c r="G2516" s="447"/>
    </row>
    <row r="2517" spans="1:7">
      <c r="A2517" s="67"/>
      <c r="B2517" s="67"/>
      <c r="C2517" s="67"/>
      <c r="D2517" s="15"/>
      <c r="E2517" s="313"/>
      <c r="F2517" s="289"/>
      <c r="G2517" s="447"/>
    </row>
    <row r="2518" spans="1:7">
      <c r="A2518" s="67"/>
      <c r="B2518" s="67"/>
      <c r="C2518" s="67"/>
      <c r="D2518" s="15"/>
      <c r="E2518" s="313"/>
      <c r="F2518" s="289"/>
      <c r="G2518" s="447"/>
    </row>
    <row r="2519" spans="1:7">
      <c r="A2519" s="67"/>
      <c r="B2519" s="67"/>
      <c r="C2519" s="67"/>
      <c r="D2519" s="15"/>
      <c r="E2519" s="313"/>
      <c r="F2519" s="289"/>
      <c r="G2519" s="447"/>
    </row>
    <row r="2520" spans="1:7">
      <c r="A2520" s="67"/>
      <c r="B2520" s="67"/>
      <c r="C2520" s="67"/>
      <c r="D2520" s="15"/>
      <c r="E2520" s="313"/>
      <c r="F2520" s="289"/>
      <c r="G2520" s="447"/>
    </row>
    <row r="2521" spans="1:7">
      <c r="A2521" s="67"/>
      <c r="B2521" s="67"/>
      <c r="C2521" s="67"/>
      <c r="D2521" s="15"/>
      <c r="E2521" s="313"/>
      <c r="F2521" s="289"/>
      <c r="G2521" s="447"/>
    </row>
    <row r="2522" spans="1:7">
      <c r="A2522" s="67"/>
      <c r="B2522" s="67"/>
      <c r="C2522" s="67"/>
      <c r="D2522" s="15"/>
      <c r="E2522" s="313"/>
      <c r="F2522" s="289"/>
      <c r="G2522" s="447"/>
    </row>
    <row r="2523" spans="1:7">
      <c r="A2523" s="67"/>
      <c r="B2523" s="67"/>
      <c r="C2523" s="67"/>
      <c r="D2523" s="15"/>
      <c r="E2523" s="313"/>
      <c r="F2523" s="289"/>
      <c r="G2523" s="447"/>
    </row>
    <row r="2524" spans="1:7">
      <c r="A2524" s="67"/>
      <c r="B2524" s="67"/>
      <c r="C2524" s="67"/>
      <c r="D2524" s="15"/>
      <c r="E2524" s="313"/>
      <c r="F2524" s="289"/>
      <c r="G2524" s="447"/>
    </row>
    <row r="2525" spans="1:7">
      <c r="A2525" s="67"/>
      <c r="B2525" s="67"/>
      <c r="C2525" s="67"/>
      <c r="D2525" s="15"/>
      <c r="E2525" s="313"/>
      <c r="F2525" s="289"/>
      <c r="G2525" s="447"/>
    </row>
    <row r="2526" spans="1:7">
      <c r="A2526" s="67"/>
      <c r="B2526" s="67"/>
      <c r="C2526" s="67"/>
      <c r="D2526" s="15"/>
      <c r="E2526" s="313"/>
      <c r="F2526" s="289"/>
      <c r="G2526" s="447"/>
    </row>
    <row r="2527" spans="1:7">
      <c r="A2527" s="67"/>
      <c r="B2527" s="67"/>
      <c r="C2527" s="67"/>
      <c r="D2527" s="15"/>
      <c r="E2527" s="313"/>
      <c r="F2527" s="289"/>
      <c r="G2527" s="447"/>
    </row>
    <row r="2528" spans="1:7">
      <c r="A2528" s="67"/>
      <c r="B2528" s="67"/>
      <c r="C2528" s="67"/>
      <c r="D2528" s="15"/>
      <c r="E2528" s="313"/>
      <c r="F2528" s="289"/>
      <c r="G2528" s="447"/>
    </row>
    <row r="2529" spans="1:7">
      <c r="A2529" s="67"/>
      <c r="B2529" s="67"/>
      <c r="C2529" s="67"/>
      <c r="D2529" s="15"/>
      <c r="E2529" s="313"/>
      <c r="F2529" s="289"/>
      <c r="G2529" s="447"/>
    </row>
    <row r="2530" spans="1:7">
      <c r="A2530" s="67"/>
      <c r="B2530" s="67"/>
      <c r="C2530" s="67"/>
      <c r="D2530" s="15"/>
      <c r="E2530" s="313"/>
      <c r="F2530" s="289"/>
      <c r="G2530" s="447"/>
    </row>
    <row r="2531" spans="1:7">
      <c r="A2531" s="67"/>
      <c r="B2531" s="67"/>
      <c r="C2531" s="67"/>
      <c r="D2531" s="15"/>
      <c r="E2531" s="313"/>
      <c r="F2531" s="289"/>
      <c r="G2531" s="447"/>
    </row>
    <row r="2532" spans="1:7">
      <c r="A2532" s="67"/>
      <c r="B2532" s="67"/>
      <c r="C2532" s="67"/>
      <c r="D2532" s="15"/>
      <c r="E2532" s="313"/>
      <c r="F2532" s="289"/>
      <c r="G2532" s="447"/>
    </row>
    <row r="2533" spans="1:7">
      <c r="A2533" s="67"/>
      <c r="B2533" s="67"/>
      <c r="C2533" s="67"/>
      <c r="D2533" s="15"/>
      <c r="E2533" s="313"/>
      <c r="F2533" s="289"/>
      <c r="G2533" s="447"/>
    </row>
    <row r="2534" spans="1:7">
      <c r="A2534" s="67"/>
      <c r="B2534" s="67"/>
      <c r="C2534" s="67"/>
      <c r="D2534" s="15"/>
      <c r="E2534" s="313"/>
      <c r="F2534" s="289"/>
      <c r="G2534" s="447"/>
    </row>
    <row r="2535" spans="1:7">
      <c r="A2535" s="67"/>
      <c r="B2535" s="67"/>
      <c r="C2535" s="67"/>
      <c r="D2535" s="15"/>
      <c r="E2535" s="313"/>
      <c r="F2535" s="289"/>
      <c r="G2535" s="447"/>
    </row>
    <row r="2536" spans="1:7">
      <c r="A2536" s="67"/>
      <c r="B2536" s="67"/>
      <c r="C2536" s="67"/>
      <c r="D2536" s="15"/>
      <c r="E2536" s="313"/>
      <c r="F2536" s="289"/>
      <c r="G2536" s="447"/>
    </row>
    <row r="2537" spans="1:7">
      <c r="A2537" s="67"/>
      <c r="B2537" s="67"/>
      <c r="C2537" s="67"/>
      <c r="D2537" s="15"/>
      <c r="E2537" s="313"/>
      <c r="F2537" s="289"/>
      <c r="G2537" s="447"/>
    </row>
    <row r="2538" spans="1:7">
      <c r="A2538" s="67"/>
      <c r="B2538" s="67"/>
      <c r="C2538" s="67"/>
      <c r="D2538" s="15"/>
      <c r="E2538" s="313"/>
      <c r="F2538" s="289"/>
      <c r="G2538" s="447"/>
    </row>
    <row r="2539" spans="1:7">
      <c r="A2539" s="67"/>
      <c r="B2539" s="67"/>
      <c r="C2539" s="67"/>
      <c r="D2539" s="15"/>
      <c r="E2539" s="313"/>
      <c r="F2539" s="289"/>
      <c r="G2539" s="447"/>
    </row>
    <row r="2540" spans="1:7">
      <c r="A2540" s="67"/>
      <c r="B2540" s="67"/>
      <c r="C2540" s="67"/>
      <c r="D2540" s="15"/>
      <c r="E2540" s="313"/>
      <c r="F2540" s="289"/>
      <c r="G2540" s="447"/>
    </row>
    <row r="2541" spans="1:7">
      <c r="A2541" s="67"/>
      <c r="B2541" s="67"/>
      <c r="C2541" s="67"/>
      <c r="D2541" s="15"/>
      <c r="E2541" s="313"/>
      <c r="F2541" s="289"/>
      <c r="G2541" s="447"/>
    </row>
    <row r="2542" spans="1:7">
      <c r="A2542" s="67"/>
      <c r="B2542" s="67"/>
      <c r="C2542" s="67"/>
      <c r="D2542" s="15"/>
      <c r="E2542" s="313"/>
      <c r="F2542" s="289"/>
      <c r="G2542" s="447"/>
    </row>
    <row r="2543" spans="1:7">
      <c r="A2543" s="67"/>
      <c r="B2543" s="67"/>
      <c r="C2543" s="67"/>
      <c r="D2543" s="15"/>
      <c r="E2543" s="313"/>
      <c r="F2543" s="289"/>
      <c r="G2543" s="447"/>
    </row>
    <row r="2544" spans="1:7">
      <c r="A2544" s="67"/>
      <c r="B2544" s="67"/>
      <c r="C2544" s="67"/>
      <c r="D2544" s="15"/>
      <c r="E2544" s="313"/>
      <c r="F2544" s="289"/>
      <c r="G2544" s="447"/>
    </row>
    <row r="2545" spans="1:7">
      <c r="A2545" s="67"/>
      <c r="B2545" s="67"/>
      <c r="C2545" s="67"/>
      <c r="D2545" s="15"/>
      <c r="E2545" s="313"/>
      <c r="F2545" s="289"/>
      <c r="G2545" s="447"/>
    </row>
    <row r="2546" spans="1:7">
      <c r="A2546" s="67"/>
      <c r="B2546" s="67"/>
      <c r="C2546" s="67"/>
      <c r="D2546" s="15"/>
      <c r="E2546" s="313"/>
      <c r="F2546" s="289"/>
      <c r="G2546" s="447"/>
    </row>
    <row r="2547" spans="1:7">
      <c r="A2547" s="67"/>
      <c r="B2547" s="67"/>
      <c r="C2547" s="67"/>
      <c r="D2547" s="15"/>
      <c r="E2547" s="313"/>
      <c r="F2547" s="289"/>
      <c r="G2547" s="447"/>
    </row>
    <row r="2548" spans="1:7">
      <c r="A2548" s="67"/>
      <c r="B2548" s="67"/>
      <c r="C2548" s="67"/>
      <c r="D2548" s="15"/>
      <c r="E2548" s="313"/>
      <c r="F2548" s="289"/>
      <c r="G2548" s="447"/>
    </row>
    <row r="2549" spans="1:7">
      <c r="A2549" s="67"/>
      <c r="B2549" s="67"/>
      <c r="C2549" s="67"/>
      <c r="D2549" s="15"/>
      <c r="E2549" s="313"/>
      <c r="F2549" s="289"/>
      <c r="G2549" s="447"/>
    </row>
    <row r="2550" spans="1:7">
      <c r="A2550" s="67"/>
      <c r="B2550" s="67"/>
      <c r="C2550" s="67"/>
      <c r="D2550" s="15"/>
      <c r="E2550" s="313"/>
      <c r="F2550" s="289"/>
      <c r="G2550" s="447"/>
    </row>
    <row r="2551" spans="1:7">
      <c r="A2551" s="67"/>
      <c r="B2551" s="67"/>
      <c r="C2551" s="67"/>
      <c r="D2551" s="15"/>
      <c r="E2551" s="313"/>
      <c r="F2551" s="289"/>
      <c r="G2551" s="447"/>
    </row>
    <row r="2552" spans="1:7">
      <c r="A2552" s="67"/>
      <c r="B2552" s="67"/>
      <c r="C2552" s="67"/>
      <c r="D2552" s="15"/>
      <c r="E2552" s="313"/>
      <c r="F2552" s="289"/>
      <c r="G2552" s="447"/>
    </row>
    <row r="2553" spans="1:7">
      <c r="A2553" s="67"/>
      <c r="B2553" s="67"/>
      <c r="C2553" s="67"/>
      <c r="D2553" s="15"/>
      <c r="E2553" s="313"/>
      <c r="F2553" s="289"/>
      <c r="G2553" s="447"/>
    </row>
    <row r="2554" spans="1:7">
      <c r="A2554" s="67"/>
      <c r="B2554" s="67"/>
      <c r="C2554" s="67"/>
      <c r="D2554" s="15"/>
      <c r="E2554" s="313"/>
      <c r="F2554" s="289"/>
      <c r="G2554" s="447"/>
    </row>
    <row r="2555" spans="1:7">
      <c r="A2555" s="67"/>
      <c r="B2555" s="67"/>
      <c r="C2555" s="67"/>
      <c r="D2555" s="15"/>
      <c r="E2555" s="313"/>
      <c r="F2555" s="289"/>
      <c r="G2555" s="447"/>
    </row>
    <row r="2556" spans="1:7">
      <c r="A2556" s="67"/>
      <c r="B2556" s="67"/>
      <c r="C2556" s="67"/>
      <c r="D2556" s="15"/>
      <c r="E2556" s="313"/>
      <c r="F2556" s="289"/>
      <c r="G2556" s="447"/>
    </row>
    <row r="2557" spans="1:7">
      <c r="A2557" s="67"/>
      <c r="B2557" s="67"/>
      <c r="C2557" s="67"/>
      <c r="D2557" s="15"/>
      <c r="E2557" s="313"/>
      <c r="F2557" s="289"/>
      <c r="G2557" s="447"/>
    </row>
    <row r="2558" spans="1:7">
      <c r="A2558" s="67"/>
      <c r="B2558" s="67"/>
      <c r="C2558" s="67"/>
      <c r="D2558" s="15"/>
      <c r="E2558" s="313"/>
      <c r="F2558" s="289"/>
      <c r="G2558" s="447"/>
    </row>
    <row r="2559" spans="1:7">
      <c r="A2559" s="67"/>
      <c r="B2559" s="67"/>
      <c r="C2559" s="67"/>
      <c r="D2559" s="15"/>
      <c r="E2559" s="313"/>
      <c r="F2559" s="289"/>
      <c r="G2559" s="447"/>
    </row>
    <row r="2560" spans="1:7">
      <c r="A2560" s="67"/>
      <c r="B2560" s="67"/>
      <c r="C2560" s="67"/>
      <c r="D2560" s="15"/>
      <c r="E2560" s="313"/>
      <c r="F2560" s="289"/>
      <c r="G2560" s="447"/>
    </row>
    <row r="2561" spans="1:7">
      <c r="A2561" s="67"/>
      <c r="B2561" s="67"/>
      <c r="C2561" s="67"/>
      <c r="D2561" s="15"/>
      <c r="E2561" s="313"/>
      <c r="F2561" s="289"/>
      <c r="G2561" s="447"/>
    </row>
    <row r="2562" spans="1:7">
      <c r="A2562" s="67"/>
      <c r="B2562" s="67"/>
      <c r="C2562" s="67"/>
      <c r="D2562" s="15"/>
      <c r="E2562" s="313"/>
      <c r="F2562" s="289"/>
      <c r="G2562" s="447"/>
    </row>
    <row r="2563" spans="1:7">
      <c r="A2563" s="67"/>
      <c r="B2563" s="67"/>
      <c r="C2563" s="67"/>
      <c r="D2563" s="15"/>
      <c r="E2563" s="313"/>
      <c r="F2563" s="289"/>
      <c r="G2563" s="447"/>
    </row>
    <row r="2564" spans="1:7">
      <c r="A2564" s="67"/>
      <c r="B2564" s="67"/>
      <c r="C2564" s="67"/>
      <c r="D2564" s="15"/>
      <c r="E2564" s="313"/>
      <c r="F2564" s="289"/>
      <c r="G2564" s="447"/>
    </row>
    <row r="2565" spans="1:7">
      <c r="A2565" s="67"/>
      <c r="B2565" s="67"/>
      <c r="C2565" s="67"/>
      <c r="D2565" s="15"/>
      <c r="E2565" s="313"/>
      <c r="F2565" s="289"/>
      <c r="G2565" s="447"/>
    </row>
    <row r="2566" spans="1:7">
      <c r="A2566" s="67"/>
      <c r="B2566" s="67"/>
      <c r="C2566" s="67"/>
      <c r="D2566" s="15"/>
      <c r="E2566" s="313"/>
      <c r="F2566" s="289"/>
      <c r="G2566" s="447"/>
    </row>
    <row r="2567" spans="1:7">
      <c r="A2567" s="67"/>
      <c r="B2567" s="67"/>
      <c r="C2567" s="67"/>
      <c r="D2567" s="15"/>
      <c r="E2567" s="313"/>
      <c r="F2567" s="289"/>
      <c r="G2567" s="447"/>
    </row>
    <row r="2568" spans="1:7">
      <c r="A2568" s="67"/>
      <c r="B2568" s="67"/>
      <c r="C2568" s="67"/>
      <c r="D2568" s="15"/>
      <c r="E2568" s="313"/>
      <c r="F2568" s="289"/>
      <c r="G2568" s="447"/>
    </row>
    <row r="2569" spans="1:7">
      <c r="A2569" s="67"/>
      <c r="B2569" s="67"/>
      <c r="C2569" s="67"/>
      <c r="D2569" s="15"/>
      <c r="E2569" s="313"/>
      <c r="F2569" s="289"/>
      <c r="G2569" s="447"/>
    </row>
    <row r="2570" spans="1:7">
      <c r="A2570" s="67"/>
      <c r="B2570" s="67"/>
      <c r="C2570" s="67"/>
      <c r="D2570" s="15"/>
      <c r="E2570" s="313"/>
      <c r="F2570" s="289"/>
      <c r="G2570" s="447"/>
    </row>
    <row r="2571" spans="1:7">
      <c r="A2571" s="67"/>
      <c r="B2571" s="67"/>
      <c r="C2571" s="67"/>
      <c r="D2571" s="15"/>
      <c r="E2571" s="313"/>
      <c r="F2571" s="289"/>
      <c r="G2571" s="447"/>
    </row>
    <row r="2572" spans="1:7">
      <c r="A2572" s="67"/>
      <c r="B2572" s="67"/>
      <c r="C2572" s="67"/>
      <c r="D2572" s="15"/>
      <c r="E2572" s="313"/>
      <c r="F2572" s="289"/>
      <c r="G2572" s="447"/>
    </row>
    <row r="2573" spans="1:7">
      <c r="A2573" s="67"/>
      <c r="B2573" s="67"/>
      <c r="C2573" s="67"/>
      <c r="D2573" s="15"/>
      <c r="E2573" s="313"/>
      <c r="F2573" s="289"/>
      <c r="G2573" s="447"/>
    </row>
    <row r="2574" spans="1:7">
      <c r="A2574" s="67"/>
      <c r="B2574" s="67"/>
      <c r="C2574" s="67"/>
      <c r="D2574" s="15"/>
      <c r="E2574" s="313"/>
      <c r="F2574" s="289"/>
      <c r="G2574" s="447"/>
    </row>
    <row r="2575" spans="1:7">
      <c r="A2575" s="67"/>
      <c r="B2575" s="67"/>
      <c r="C2575" s="67"/>
      <c r="D2575" s="15"/>
      <c r="E2575" s="313"/>
      <c r="F2575" s="289"/>
      <c r="G2575" s="447"/>
    </row>
    <row r="2576" spans="1:7">
      <c r="A2576" s="67"/>
      <c r="B2576" s="67"/>
      <c r="C2576" s="67"/>
      <c r="D2576" s="15"/>
      <c r="E2576" s="313"/>
      <c r="F2576" s="289"/>
      <c r="G2576" s="447"/>
    </row>
    <row r="2577" spans="1:7">
      <c r="A2577" s="67"/>
      <c r="B2577" s="67"/>
      <c r="C2577" s="67"/>
      <c r="D2577" s="15"/>
      <c r="E2577" s="313"/>
      <c r="F2577" s="289"/>
      <c r="G2577" s="447"/>
    </row>
    <row r="2578" spans="1:7">
      <c r="A2578" s="67"/>
      <c r="B2578" s="67"/>
      <c r="C2578" s="67"/>
      <c r="D2578" s="15"/>
      <c r="E2578" s="313"/>
      <c r="F2578" s="289"/>
      <c r="G2578" s="447"/>
    </row>
    <row r="2579" spans="1:7">
      <c r="A2579" s="67"/>
      <c r="B2579" s="67"/>
      <c r="C2579" s="67"/>
      <c r="D2579" s="15"/>
      <c r="E2579" s="313"/>
      <c r="F2579" s="289"/>
      <c r="G2579" s="447"/>
    </row>
    <row r="2580" spans="1:7">
      <c r="A2580" s="67"/>
      <c r="B2580" s="67"/>
      <c r="C2580" s="67"/>
      <c r="D2580" s="15"/>
      <c r="E2580" s="313"/>
      <c r="F2580" s="289"/>
      <c r="G2580" s="447"/>
    </row>
    <row r="2581" spans="1:7">
      <c r="A2581" s="67"/>
      <c r="B2581" s="67"/>
      <c r="C2581" s="67"/>
      <c r="D2581" s="15"/>
      <c r="E2581" s="313"/>
      <c r="F2581" s="289"/>
      <c r="G2581" s="447"/>
    </row>
    <row r="2582" spans="1:7">
      <c r="A2582" s="67"/>
      <c r="B2582" s="67"/>
      <c r="C2582" s="67"/>
      <c r="D2582" s="15"/>
      <c r="E2582" s="313"/>
      <c r="F2582" s="289"/>
      <c r="G2582" s="447"/>
    </row>
    <row r="2583" spans="1:7">
      <c r="A2583" s="67"/>
      <c r="B2583" s="67"/>
      <c r="C2583" s="67"/>
      <c r="D2583" s="15"/>
      <c r="E2583" s="313"/>
      <c r="F2583" s="289"/>
      <c r="G2583" s="447"/>
    </row>
    <row r="2584" spans="1:7">
      <c r="A2584" s="67"/>
      <c r="B2584" s="67"/>
      <c r="C2584" s="67"/>
      <c r="D2584" s="15"/>
      <c r="E2584" s="313"/>
      <c r="F2584" s="289"/>
      <c r="G2584" s="447"/>
    </row>
    <row r="2585" spans="1:7">
      <c r="A2585" s="67"/>
      <c r="B2585" s="67"/>
      <c r="C2585" s="67"/>
      <c r="D2585" s="15"/>
      <c r="E2585" s="313"/>
      <c r="F2585" s="289"/>
      <c r="G2585" s="447"/>
    </row>
    <row r="2586" spans="1:7">
      <c r="A2586" s="67"/>
      <c r="B2586" s="67"/>
      <c r="C2586" s="67"/>
      <c r="D2586" s="15"/>
      <c r="E2586" s="313"/>
      <c r="F2586" s="289"/>
      <c r="G2586" s="447"/>
    </row>
    <row r="2587" spans="1:7">
      <c r="A2587" s="67"/>
      <c r="B2587" s="67"/>
      <c r="C2587" s="67"/>
      <c r="D2587" s="15"/>
      <c r="E2587" s="313"/>
      <c r="F2587" s="289"/>
      <c r="G2587" s="447"/>
    </row>
    <row r="2588" spans="1:7">
      <c r="A2588" s="67"/>
      <c r="B2588" s="67"/>
      <c r="C2588" s="67"/>
      <c r="D2588" s="15"/>
      <c r="E2588" s="313"/>
      <c r="F2588" s="289"/>
      <c r="G2588" s="447"/>
    </row>
    <row r="2589" spans="1:7">
      <c r="A2589" s="67"/>
      <c r="B2589" s="67"/>
      <c r="C2589" s="67"/>
      <c r="D2589" s="15"/>
      <c r="E2589" s="313"/>
      <c r="F2589" s="289"/>
      <c r="G2589" s="447"/>
    </row>
    <row r="2590" spans="1:7">
      <c r="A2590" s="67"/>
      <c r="B2590" s="67"/>
      <c r="C2590" s="67"/>
      <c r="D2590" s="15"/>
      <c r="E2590" s="313"/>
      <c r="F2590" s="289"/>
      <c r="G2590" s="447"/>
    </row>
    <row r="2591" spans="1:7">
      <c r="A2591" s="67"/>
      <c r="B2591" s="67"/>
      <c r="C2591" s="67"/>
      <c r="D2591" s="15"/>
      <c r="E2591" s="313"/>
      <c r="F2591" s="289"/>
      <c r="G2591" s="447"/>
    </row>
    <row r="2592" spans="1:7">
      <c r="A2592" s="67"/>
      <c r="B2592" s="67"/>
      <c r="C2592" s="67"/>
      <c r="D2592" s="15"/>
      <c r="E2592" s="313"/>
      <c r="F2592" s="289"/>
      <c r="G2592" s="447"/>
    </row>
    <row r="2593" spans="1:7">
      <c r="A2593" s="67"/>
      <c r="B2593" s="67"/>
      <c r="C2593" s="67"/>
      <c r="D2593" s="15"/>
      <c r="E2593" s="313"/>
      <c r="F2593" s="289"/>
      <c r="G2593" s="447"/>
    </row>
    <row r="2594" spans="1:7">
      <c r="A2594" s="67"/>
      <c r="B2594" s="67"/>
      <c r="C2594" s="67"/>
      <c r="D2594" s="15"/>
      <c r="E2594" s="313"/>
      <c r="F2594" s="289"/>
      <c r="G2594" s="447"/>
    </row>
    <row r="2595" spans="1:7">
      <c r="A2595" s="67"/>
      <c r="B2595" s="67"/>
      <c r="C2595" s="67"/>
      <c r="D2595" s="15"/>
      <c r="E2595" s="313"/>
      <c r="F2595" s="289"/>
      <c r="G2595" s="447"/>
    </row>
    <row r="2596" spans="1:7">
      <c r="A2596" s="67"/>
      <c r="B2596" s="67"/>
      <c r="C2596" s="67"/>
      <c r="D2596" s="15"/>
      <c r="E2596" s="313"/>
      <c r="F2596" s="289"/>
      <c r="G2596" s="447"/>
    </row>
    <row r="2597" spans="1:7">
      <c r="A2597" s="67"/>
      <c r="B2597" s="67"/>
      <c r="C2597" s="67"/>
      <c r="D2597" s="15"/>
      <c r="E2597" s="313"/>
      <c r="F2597" s="289"/>
      <c r="G2597" s="447"/>
    </row>
    <row r="2598" spans="1:7">
      <c r="A2598" s="67"/>
      <c r="B2598" s="67"/>
      <c r="C2598" s="67"/>
      <c r="D2598" s="15"/>
      <c r="E2598" s="313"/>
      <c r="F2598" s="289"/>
      <c r="G2598" s="447"/>
    </row>
    <row r="2599" spans="1:7">
      <c r="A2599" s="67"/>
      <c r="B2599" s="67"/>
      <c r="C2599" s="67"/>
      <c r="D2599" s="15"/>
      <c r="E2599" s="313"/>
      <c r="F2599" s="289"/>
      <c r="G2599" s="447"/>
    </row>
    <row r="2600" spans="1:7">
      <c r="A2600" s="67"/>
      <c r="B2600" s="67"/>
      <c r="C2600" s="67"/>
      <c r="D2600" s="15"/>
      <c r="E2600" s="313"/>
      <c r="F2600" s="289"/>
      <c r="G2600" s="447"/>
    </row>
    <row r="2601" spans="1:7">
      <c r="A2601" s="67"/>
      <c r="B2601" s="67"/>
      <c r="C2601" s="67"/>
      <c r="D2601" s="15"/>
      <c r="E2601" s="313"/>
      <c r="F2601" s="289"/>
      <c r="G2601" s="447"/>
    </row>
    <row r="2602" spans="1:7">
      <c r="A2602" s="67"/>
      <c r="B2602" s="67"/>
      <c r="C2602" s="67"/>
      <c r="D2602" s="15"/>
      <c r="E2602" s="313"/>
      <c r="F2602" s="289"/>
      <c r="G2602" s="447"/>
    </row>
    <row r="2603" spans="1:7">
      <c r="A2603" s="67"/>
      <c r="B2603" s="67"/>
      <c r="C2603" s="67"/>
      <c r="D2603" s="15"/>
      <c r="E2603" s="313"/>
      <c r="F2603" s="289"/>
      <c r="G2603" s="447"/>
    </row>
    <row r="2604" spans="1:7">
      <c r="A2604" s="67"/>
      <c r="B2604" s="67"/>
      <c r="C2604" s="67"/>
      <c r="D2604" s="15"/>
      <c r="E2604" s="313"/>
      <c r="F2604" s="289"/>
      <c r="G2604" s="447"/>
    </row>
    <row r="2605" spans="1:7">
      <c r="A2605" s="67"/>
      <c r="B2605" s="67"/>
      <c r="C2605" s="67"/>
      <c r="D2605" s="15"/>
      <c r="E2605" s="313"/>
      <c r="F2605" s="289"/>
      <c r="G2605" s="447"/>
    </row>
    <row r="2606" spans="1:7">
      <c r="A2606" s="67"/>
      <c r="B2606" s="67"/>
      <c r="C2606" s="67"/>
      <c r="D2606" s="15"/>
      <c r="E2606" s="313"/>
      <c r="F2606" s="289"/>
      <c r="G2606" s="447"/>
    </row>
    <row r="2607" spans="1:7">
      <c r="A2607" s="67"/>
      <c r="B2607" s="67"/>
      <c r="C2607" s="67"/>
      <c r="D2607" s="15"/>
      <c r="E2607" s="313"/>
      <c r="F2607" s="289"/>
      <c r="G2607" s="447"/>
    </row>
    <row r="2608" spans="1:7">
      <c r="A2608" s="67"/>
      <c r="B2608" s="67"/>
      <c r="C2608" s="67"/>
      <c r="D2608" s="15"/>
      <c r="E2608" s="313"/>
      <c r="F2608" s="289"/>
      <c r="G2608" s="447"/>
    </row>
    <row r="2609" spans="1:7">
      <c r="A2609" s="67"/>
      <c r="B2609" s="67"/>
      <c r="C2609" s="67"/>
      <c r="D2609" s="15"/>
      <c r="E2609" s="313"/>
      <c r="F2609" s="289"/>
      <c r="G2609" s="447"/>
    </row>
    <row r="2610" spans="1:7">
      <c r="A2610" s="67"/>
      <c r="B2610" s="67"/>
      <c r="C2610" s="67"/>
      <c r="D2610" s="15"/>
      <c r="E2610" s="313"/>
      <c r="F2610" s="289"/>
      <c r="G2610" s="447"/>
    </row>
    <row r="2611" spans="1:7">
      <c r="A2611" s="67"/>
      <c r="B2611" s="67"/>
      <c r="C2611" s="67"/>
      <c r="D2611" s="15"/>
      <c r="E2611" s="313"/>
      <c r="F2611" s="289"/>
      <c r="G2611" s="447"/>
    </row>
    <row r="2612" spans="1:7">
      <c r="A2612" s="67"/>
      <c r="B2612" s="67"/>
      <c r="C2612" s="67"/>
      <c r="D2612" s="15"/>
      <c r="E2612" s="313"/>
      <c r="F2612" s="289"/>
      <c r="G2612" s="447"/>
    </row>
    <row r="2613" spans="1:7">
      <c r="A2613" s="67"/>
      <c r="B2613" s="67"/>
      <c r="C2613" s="67"/>
      <c r="D2613" s="15"/>
      <c r="E2613" s="313"/>
      <c r="F2613" s="289"/>
      <c r="G2613" s="447"/>
    </row>
    <row r="2614" spans="1:7">
      <c r="A2614" s="67"/>
      <c r="B2614" s="67"/>
      <c r="C2614" s="67"/>
      <c r="D2614" s="15"/>
      <c r="E2614" s="313"/>
      <c r="F2614" s="289"/>
      <c r="G2614" s="447"/>
    </row>
    <row r="2615" spans="1:7">
      <c r="A2615" s="67"/>
      <c r="B2615" s="67"/>
      <c r="C2615" s="67"/>
      <c r="D2615" s="15"/>
      <c r="E2615" s="313"/>
      <c r="F2615" s="289"/>
      <c r="G2615" s="447"/>
    </row>
    <row r="2616" spans="1:7">
      <c r="A2616" s="67"/>
      <c r="B2616" s="67"/>
      <c r="C2616" s="67"/>
      <c r="D2616" s="15"/>
      <c r="E2616" s="313"/>
      <c r="F2616" s="289"/>
      <c r="G2616" s="447"/>
    </row>
    <row r="2617" spans="1:7">
      <c r="A2617" s="67"/>
      <c r="B2617" s="67"/>
      <c r="C2617" s="67"/>
      <c r="D2617" s="15"/>
      <c r="E2617" s="313"/>
      <c r="F2617" s="289"/>
      <c r="G2617" s="447"/>
    </row>
    <row r="2618" spans="1:7">
      <c r="A2618" s="67"/>
      <c r="B2618" s="67"/>
      <c r="C2618" s="67"/>
      <c r="D2618" s="15"/>
      <c r="E2618" s="313"/>
      <c r="F2618" s="289"/>
      <c r="G2618" s="447"/>
    </row>
    <row r="2619" spans="1:7">
      <c r="A2619" s="67"/>
      <c r="B2619" s="67"/>
      <c r="C2619" s="67"/>
      <c r="D2619" s="15"/>
      <c r="E2619" s="313"/>
      <c r="F2619" s="289"/>
      <c r="G2619" s="447"/>
    </row>
    <row r="2620" spans="1:7">
      <c r="A2620" s="67"/>
      <c r="B2620" s="67"/>
      <c r="C2620" s="67"/>
      <c r="D2620" s="15"/>
      <c r="E2620" s="313"/>
      <c r="F2620" s="289"/>
      <c r="G2620" s="447"/>
    </row>
    <row r="2621" spans="1:7">
      <c r="A2621" s="67"/>
      <c r="B2621" s="67"/>
      <c r="C2621" s="67"/>
      <c r="D2621" s="15"/>
      <c r="E2621" s="313"/>
      <c r="F2621" s="289"/>
      <c r="G2621" s="447"/>
    </row>
    <row r="2622" spans="1:7">
      <c r="A2622" s="67"/>
      <c r="B2622" s="67"/>
      <c r="C2622" s="67"/>
      <c r="D2622" s="15"/>
      <c r="E2622" s="313"/>
      <c r="F2622" s="289"/>
      <c r="G2622" s="447"/>
    </row>
    <row r="2623" spans="1:7">
      <c r="A2623" s="67"/>
      <c r="B2623" s="67"/>
      <c r="C2623" s="67"/>
      <c r="D2623" s="15"/>
      <c r="E2623" s="313"/>
      <c r="F2623" s="289"/>
      <c r="G2623" s="447"/>
    </row>
    <row r="2624" spans="1:7">
      <c r="A2624" s="67"/>
      <c r="B2624" s="67"/>
      <c r="C2624" s="67"/>
      <c r="D2624" s="15"/>
      <c r="E2624" s="313"/>
      <c r="F2624" s="289"/>
      <c r="G2624" s="447"/>
    </row>
    <row r="2625" spans="1:7">
      <c r="A2625" s="67"/>
      <c r="B2625" s="67"/>
      <c r="C2625" s="67"/>
      <c r="D2625" s="15"/>
      <c r="E2625" s="313"/>
      <c r="F2625" s="289"/>
      <c r="G2625" s="447"/>
    </row>
    <row r="2626" spans="1:7">
      <c r="A2626" s="67"/>
      <c r="B2626" s="67"/>
      <c r="C2626" s="67"/>
      <c r="D2626" s="15"/>
      <c r="E2626" s="313"/>
      <c r="F2626" s="289"/>
      <c r="G2626" s="447"/>
    </row>
    <row r="2627" spans="1:7">
      <c r="A2627" s="67"/>
      <c r="B2627" s="67"/>
      <c r="C2627" s="67"/>
      <c r="D2627" s="15"/>
      <c r="E2627" s="313"/>
      <c r="F2627" s="289"/>
      <c r="G2627" s="447"/>
    </row>
    <row r="2628" spans="1:7">
      <c r="A2628" s="67"/>
      <c r="B2628" s="67"/>
      <c r="C2628" s="67"/>
      <c r="D2628" s="15"/>
      <c r="E2628" s="313"/>
      <c r="F2628" s="289"/>
      <c r="G2628" s="447"/>
    </row>
    <row r="2629" spans="1:7">
      <c r="A2629" s="67"/>
      <c r="B2629" s="67"/>
      <c r="C2629" s="67"/>
      <c r="D2629" s="15"/>
      <c r="E2629" s="313"/>
      <c r="F2629" s="289"/>
      <c r="G2629" s="447"/>
    </row>
    <row r="2630" spans="1:7">
      <c r="A2630" s="67"/>
      <c r="B2630" s="67"/>
      <c r="C2630" s="67"/>
      <c r="D2630" s="15"/>
      <c r="E2630" s="313"/>
      <c r="F2630" s="289"/>
      <c r="G2630" s="447"/>
    </row>
    <row r="2631" spans="1:7">
      <c r="A2631" s="67"/>
      <c r="B2631" s="67"/>
      <c r="C2631" s="67"/>
      <c r="D2631" s="15"/>
      <c r="E2631" s="313"/>
      <c r="F2631" s="289"/>
      <c r="G2631" s="447"/>
    </row>
    <row r="2632" spans="1:7">
      <c r="A2632" s="67"/>
      <c r="B2632" s="67"/>
      <c r="C2632" s="67"/>
      <c r="D2632" s="15"/>
      <c r="E2632" s="313"/>
      <c r="F2632" s="289"/>
      <c r="G2632" s="447"/>
    </row>
    <row r="2633" spans="1:7">
      <c r="A2633" s="67"/>
      <c r="B2633" s="67"/>
      <c r="C2633" s="67"/>
      <c r="D2633" s="15"/>
      <c r="E2633" s="313"/>
      <c r="F2633" s="289"/>
      <c r="G2633" s="447"/>
    </row>
    <row r="2634" spans="1:7">
      <c r="A2634" s="67"/>
      <c r="B2634" s="67"/>
      <c r="C2634" s="67"/>
      <c r="D2634" s="15"/>
      <c r="E2634" s="313"/>
      <c r="F2634" s="289"/>
      <c r="G2634" s="447"/>
    </row>
    <row r="2635" spans="1:7">
      <c r="A2635" s="67"/>
      <c r="B2635" s="67"/>
      <c r="C2635" s="67"/>
      <c r="D2635" s="15"/>
      <c r="E2635" s="313"/>
      <c r="F2635" s="289"/>
      <c r="G2635" s="447"/>
    </row>
    <row r="2636" spans="1:7">
      <c r="A2636" s="67"/>
      <c r="B2636" s="67"/>
      <c r="C2636" s="67"/>
      <c r="D2636" s="15"/>
      <c r="E2636" s="313"/>
      <c r="F2636" s="289"/>
      <c r="G2636" s="447"/>
    </row>
    <row r="2637" spans="1:7">
      <c r="A2637" s="67"/>
      <c r="B2637" s="67"/>
      <c r="C2637" s="67"/>
      <c r="D2637" s="15"/>
      <c r="E2637" s="313"/>
      <c r="F2637" s="289"/>
      <c r="G2637" s="447"/>
    </row>
    <row r="2638" spans="1:7">
      <c r="A2638" s="67"/>
      <c r="B2638" s="67"/>
      <c r="C2638" s="67"/>
      <c r="D2638" s="15"/>
      <c r="E2638" s="313"/>
      <c r="F2638" s="289"/>
      <c r="G2638" s="447"/>
    </row>
    <row r="2639" spans="1:7">
      <c r="A2639" s="67"/>
      <c r="B2639" s="67"/>
      <c r="C2639" s="67"/>
      <c r="D2639" s="15"/>
      <c r="E2639" s="313"/>
      <c r="F2639" s="289"/>
      <c r="G2639" s="447"/>
    </row>
    <row r="2640" spans="1:7">
      <c r="A2640" s="67"/>
      <c r="B2640" s="67"/>
      <c r="C2640" s="67"/>
      <c r="D2640" s="15"/>
      <c r="E2640" s="313"/>
      <c r="F2640" s="289"/>
      <c r="G2640" s="447"/>
    </row>
    <row r="2641" spans="1:7">
      <c r="A2641" s="67"/>
      <c r="B2641" s="67"/>
      <c r="C2641" s="67"/>
      <c r="D2641" s="15"/>
      <c r="E2641" s="313"/>
      <c r="F2641" s="289"/>
      <c r="G2641" s="447"/>
    </row>
    <row r="2642" spans="1:7">
      <c r="A2642" s="67"/>
      <c r="B2642" s="67"/>
      <c r="C2642" s="67"/>
      <c r="D2642" s="15"/>
      <c r="E2642" s="313"/>
      <c r="F2642" s="289"/>
      <c r="G2642" s="447"/>
    </row>
    <row r="2643" spans="1:7">
      <c r="A2643" s="67"/>
      <c r="B2643" s="67"/>
      <c r="C2643" s="67"/>
      <c r="D2643" s="15"/>
      <c r="E2643" s="313"/>
      <c r="F2643" s="289"/>
      <c r="G2643" s="447"/>
    </row>
    <row r="2644" spans="1:7">
      <c r="A2644" s="67"/>
      <c r="B2644" s="67"/>
      <c r="C2644" s="67"/>
      <c r="D2644" s="15"/>
      <c r="E2644" s="313"/>
      <c r="F2644" s="289"/>
      <c r="G2644" s="447"/>
    </row>
    <row r="2645" spans="1:7">
      <c r="A2645" s="67"/>
      <c r="B2645" s="67"/>
      <c r="C2645" s="67"/>
      <c r="D2645" s="15"/>
      <c r="E2645" s="313"/>
      <c r="F2645" s="289"/>
      <c r="G2645" s="447"/>
    </row>
    <row r="2646" spans="1:7">
      <c r="A2646" s="67"/>
      <c r="B2646" s="67"/>
      <c r="C2646" s="67"/>
      <c r="D2646" s="15"/>
      <c r="E2646" s="313"/>
      <c r="F2646" s="289"/>
      <c r="G2646" s="447"/>
    </row>
    <row r="2647" spans="1:7">
      <c r="A2647" s="67"/>
      <c r="B2647" s="67"/>
      <c r="C2647" s="67"/>
      <c r="D2647" s="15"/>
      <c r="E2647" s="313"/>
      <c r="F2647" s="289"/>
      <c r="G2647" s="447"/>
    </row>
    <row r="2648" spans="1:7">
      <c r="A2648" s="67"/>
      <c r="B2648" s="67"/>
      <c r="C2648" s="67"/>
      <c r="D2648" s="15"/>
      <c r="E2648" s="313"/>
      <c r="F2648" s="289"/>
      <c r="G2648" s="447"/>
    </row>
    <row r="2649" spans="1:7">
      <c r="A2649" s="67"/>
      <c r="B2649" s="67"/>
      <c r="C2649" s="67"/>
      <c r="D2649" s="15"/>
      <c r="E2649" s="313"/>
      <c r="F2649" s="289"/>
      <c r="G2649" s="447"/>
    </row>
    <row r="2650" spans="1:7">
      <c r="A2650" s="67"/>
      <c r="B2650" s="67"/>
      <c r="C2650" s="67"/>
      <c r="D2650" s="15"/>
      <c r="E2650" s="313"/>
      <c r="F2650" s="289"/>
      <c r="G2650" s="447"/>
    </row>
    <row r="2651" spans="1:7">
      <c r="A2651" s="67"/>
      <c r="B2651" s="67"/>
      <c r="C2651" s="67"/>
      <c r="D2651" s="15"/>
      <c r="E2651" s="313"/>
      <c r="F2651" s="289"/>
      <c r="G2651" s="447"/>
    </row>
    <row r="2652" spans="1:7">
      <c r="A2652" s="67"/>
      <c r="B2652" s="67"/>
      <c r="C2652" s="67"/>
      <c r="D2652" s="15"/>
      <c r="E2652" s="313"/>
      <c r="F2652" s="289"/>
      <c r="G2652" s="447"/>
    </row>
    <row r="2653" spans="1:7">
      <c r="A2653" s="67"/>
      <c r="B2653" s="67"/>
      <c r="C2653" s="67"/>
      <c r="D2653" s="15"/>
      <c r="E2653" s="313"/>
      <c r="F2653" s="289"/>
      <c r="G2653" s="447"/>
    </row>
    <row r="2654" spans="1:7">
      <c r="A2654" s="67"/>
      <c r="B2654" s="67"/>
      <c r="C2654" s="67"/>
      <c r="D2654" s="15"/>
      <c r="E2654" s="313"/>
      <c r="F2654" s="289"/>
      <c r="G2654" s="447"/>
    </row>
    <row r="2655" spans="1:7">
      <c r="A2655" s="67"/>
      <c r="B2655" s="67"/>
      <c r="C2655" s="67"/>
      <c r="D2655" s="15"/>
      <c r="E2655" s="313"/>
      <c r="F2655" s="289"/>
      <c r="G2655" s="447"/>
    </row>
    <row r="2656" spans="1:7">
      <c r="A2656" s="67"/>
      <c r="B2656" s="67"/>
      <c r="C2656" s="67"/>
      <c r="D2656" s="15"/>
      <c r="E2656" s="313"/>
      <c r="F2656" s="289"/>
      <c r="G2656" s="447"/>
    </row>
    <row r="2657" spans="1:7">
      <c r="A2657" s="67"/>
      <c r="B2657" s="67"/>
      <c r="C2657" s="67"/>
      <c r="D2657" s="15"/>
      <c r="E2657" s="313"/>
      <c r="F2657" s="289"/>
      <c r="G2657" s="447"/>
    </row>
    <row r="2658" spans="1:7">
      <c r="A2658" s="67"/>
      <c r="B2658" s="67"/>
      <c r="C2658" s="67"/>
      <c r="D2658" s="15"/>
      <c r="E2658" s="313"/>
      <c r="F2658" s="289"/>
      <c r="G2658" s="447"/>
    </row>
    <row r="2659" spans="1:7">
      <c r="A2659" s="67"/>
      <c r="B2659" s="67"/>
      <c r="C2659" s="67"/>
      <c r="D2659" s="15"/>
      <c r="E2659" s="313"/>
      <c r="F2659" s="289"/>
      <c r="G2659" s="447"/>
    </row>
    <row r="2660" spans="1:7">
      <c r="A2660" s="67"/>
      <c r="B2660" s="67"/>
      <c r="C2660" s="67"/>
      <c r="D2660" s="15"/>
      <c r="E2660" s="313"/>
      <c r="F2660" s="289"/>
      <c r="G2660" s="447"/>
    </row>
    <row r="2661" spans="1:7">
      <c r="A2661" s="67"/>
      <c r="B2661" s="67"/>
      <c r="C2661" s="67"/>
      <c r="D2661" s="15"/>
      <c r="E2661" s="313"/>
      <c r="F2661" s="289"/>
      <c r="G2661" s="447"/>
    </row>
    <row r="2662" spans="1:7">
      <c r="A2662" s="67"/>
      <c r="B2662" s="67"/>
      <c r="C2662" s="67"/>
      <c r="D2662" s="15"/>
      <c r="E2662" s="313"/>
      <c r="F2662" s="289"/>
      <c r="G2662" s="447"/>
    </row>
    <row r="2663" spans="1:7">
      <c r="A2663" s="67"/>
      <c r="B2663" s="67"/>
      <c r="C2663" s="67"/>
      <c r="D2663" s="15"/>
      <c r="E2663" s="313"/>
      <c r="F2663" s="289"/>
      <c r="G2663" s="447"/>
    </row>
    <row r="2664" spans="1:7">
      <c r="A2664" s="67"/>
      <c r="B2664" s="67"/>
      <c r="C2664" s="67"/>
      <c r="D2664" s="15"/>
      <c r="E2664" s="313"/>
      <c r="F2664" s="289"/>
      <c r="G2664" s="447"/>
    </row>
    <row r="2665" spans="1:7">
      <c r="A2665" s="67"/>
      <c r="B2665" s="67"/>
      <c r="C2665" s="67"/>
      <c r="D2665" s="15"/>
      <c r="E2665" s="313"/>
      <c r="F2665" s="289"/>
      <c r="G2665" s="447"/>
    </row>
    <row r="2666" spans="1:7">
      <c r="A2666" s="67"/>
      <c r="B2666" s="67"/>
      <c r="C2666" s="67"/>
      <c r="D2666" s="15"/>
      <c r="E2666" s="313"/>
      <c r="F2666" s="289"/>
      <c r="G2666" s="447"/>
    </row>
    <row r="2667" spans="1:7">
      <c r="A2667" s="67"/>
      <c r="B2667" s="67"/>
      <c r="C2667" s="67"/>
      <c r="D2667" s="15"/>
      <c r="E2667" s="313"/>
      <c r="F2667" s="289"/>
      <c r="G2667" s="447"/>
    </row>
    <row r="2668" spans="1:7">
      <c r="A2668" s="67"/>
      <c r="B2668" s="67"/>
      <c r="C2668" s="67"/>
      <c r="D2668" s="15"/>
      <c r="E2668" s="313"/>
      <c r="F2668" s="289"/>
      <c r="G2668" s="447"/>
    </row>
    <row r="2669" spans="1:7">
      <c r="A2669" s="67"/>
      <c r="B2669" s="67"/>
      <c r="C2669" s="67"/>
      <c r="D2669" s="15"/>
      <c r="E2669" s="313"/>
      <c r="F2669" s="289"/>
      <c r="G2669" s="447"/>
    </row>
    <row r="2670" spans="1:7">
      <c r="A2670" s="67"/>
      <c r="B2670" s="67"/>
      <c r="C2670" s="67"/>
      <c r="D2670" s="15"/>
      <c r="E2670" s="313"/>
      <c r="F2670" s="289"/>
      <c r="G2670" s="447"/>
    </row>
    <row r="2671" spans="1:7">
      <c r="A2671" s="67"/>
      <c r="B2671" s="67"/>
      <c r="C2671" s="67"/>
      <c r="D2671" s="15"/>
      <c r="E2671" s="313"/>
      <c r="F2671" s="289"/>
      <c r="G2671" s="447"/>
    </row>
    <row r="2672" spans="1:7">
      <c r="A2672" s="67"/>
      <c r="B2672" s="67"/>
      <c r="C2672" s="67"/>
      <c r="D2672" s="15"/>
      <c r="E2672" s="313"/>
      <c r="F2672" s="289"/>
      <c r="G2672" s="447"/>
    </row>
    <row r="2673" spans="1:7">
      <c r="A2673" s="67"/>
      <c r="B2673" s="67"/>
      <c r="C2673" s="67"/>
      <c r="D2673" s="15"/>
      <c r="E2673" s="313"/>
      <c r="F2673" s="289"/>
      <c r="G2673" s="447"/>
    </row>
    <row r="2674" spans="1:7">
      <c r="A2674" s="67"/>
      <c r="B2674" s="67"/>
      <c r="C2674" s="67"/>
      <c r="D2674" s="15"/>
      <c r="E2674" s="313"/>
      <c r="F2674" s="289"/>
      <c r="G2674" s="447"/>
    </row>
    <row r="2675" spans="1:7">
      <c r="A2675" s="67"/>
      <c r="B2675" s="67"/>
      <c r="C2675" s="67"/>
      <c r="D2675" s="15"/>
      <c r="E2675" s="313"/>
      <c r="F2675" s="289"/>
      <c r="G2675" s="447"/>
    </row>
    <row r="2676" spans="1:7">
      <c r="A2676" s="67"/>
      <c r="B2676" s="67"/>
      <c r="C2676" s="67"/>
      <c r="D2676" s="15"/>
      <c r="E2676" s="313"/>
      <c r="F2676" s="289"/>
      <c r="G2676" s="447"/>
    </row>
    <row r="2677" spans="1:7">
      <c r="A2677" s="67"/>
      <c r="B2677" s="67"/>
      <c r="C2677" s="67"/>
      <c r="D2677" s="15"/>
      <c r="E2677" s="313"/>
      <c r="F2677" s="289"/>
      <c r="G2677" s="447"/>
    </row>
    <row r="2678" spans="1:7">
      <c r="A2678" s="67"/>
      <c r="B2678" s="67"/>
      <c r="C2678" s="67"/>
      <c r="D2678" s="15"/>
      <c r="E2678" s="313"/>
      <c r="F2678" s="289"/>
      <c r="G2678" s="447"/>
    </row>
    <row r="2679" spans="1:7">
      <c r="A2679" s="67"/>
      <c r="B2679" s="67"/>
      <c r="C2679" s="67"/>
      <c r="D2679" s="15"/>
      <c r="E2679" s="313"/>
      <c r="F2679" s="289"/>
      <c r="G2679" s="447"/>
    </row>
    <row r="2680" spans="1:7">
      <c r="A2680" s="67"/>
      <c r="B2680" s="67"/>
      <c r="C2680" s="67"/>
      <c r="D2680" s="15"/>
      <c r="E2680" s="313"/>
      <c r="F2680" s="289"/>
      <c r="G2680" s="447"/>
    </row>
    <row r="2681" spans="1:7">
      <c r="A2681" s="67"/>
      <c r="B2681" s="67"/>
      <c r="C2681" s="67"/>
      <c r="D2681" s="15"/>
      <c r="E2681" s="313"/>
      <c r="F2681" s="289"/>
      <c r="G2681" s="447"/>
    </row>
    <row r="2682" spans="1:7">
      <c r="A2682" s="67"/>
      <c r="B2682" s="67"/>
      <c r="C2682" s="67"/>
      <c r="D2682" s="15"/>
      <c r="E2682" s="313"/>
      <c r="F2682" s="289"/>
      <c r="G2682" s="447"/>
    </row>
    <row r="2683" spans="1:7">
      <c r="A2683" s="67"/>
      <c r="B2683" s="67"/>
      <c r="C2683" s="67"/>
      <c r="D2683" s="15"/>
      <c r="E2683" s="313"/>
      <c r="F2683" s="289"/>
      <c r="G2683" s="447"/>
    </row>
    <row r="2684" spans="1:7">
      <c r="A2684" s="67"/>
      <c r="B2684" s="67"/>
      <c r="C2684" s="67"/>
      <c r="D2684" s="15"/>
      <c r="E2684" s="313"/>
      <c r="F2684" s="289"/>
      <c r="G2684" s="447"/>
    </row>
    <row r="2685" spans="1:7">
      <c r="A2685" s="67"/>
      <c r="B2685" s="67"/>
      <c r="C2685" s="67"/>
      <c r="D2685" s="15"/>
      <c r="E2685" s="313"/>
      <c r="F2685" s="289"/>
      <c r="G2685" s="447"/>
    </row>
    <row r="2686" spans="1:7">
      <c r="A2686" s="67"/>
      <c r="B2686" s="67"/>
      <c r="C2686" s="67"/>
      <c r="D2686" s="15"/>
      <c r="E2686" s="313"/>
      <c r="F2686" s="289"/>
      <c r="G2686" s="447"/>
    </row>
    <row r="2687" spans="1:7">
      <c r="A2687" s="67"/>
      <c r="B2687" s="67"/>
      <c r="C2687" s="67"/>
      <c r="D2687" s="15"/>
      <c r="E2687" s="313"/>
      <c r="F2687" s="289"/>
      <c r="G2687" s="447"/>
    </row>
    <row r="2688" spans="1:7">
      <c r="A2688" s="67"/>
      <c r="B2688" s="67"/>
      <c r="C2688" s="67"/>
      <c r="D2688" s="15"/>
      <c r="E2688" s="313"/>
      <c r="F2688" s="289"/>
      <c r="G2688" s="447"/>
    </row>
    <row r="2689" spans="1:7">
      <c r="A2689" s="67"/>
      <c r="B2689" s="67"/>
      <c r="C2689" s="67"/>
      <c r="D2689" s="15"/>
      <c r="E2689" s="313"/>
      <c r="F2689" s="289"/>
      <c r="G2689" s="447"/>
    </row>
    <row r="2690" spans="1:7">
      <c r="A2690" s="67"/>
      <c r="B2690" s="67"/>
      <c r="C2690" s="67"/>
      <c r="D2690" s="15"/>
      <c r="E2690" s="313"/>
      <c r="F2690" s="289"/>
      <c r="G2690" s="447"/>
    </row>
    <row r="2691" spans="1:7">
      <c r="A2691" s="67"/>
      <c r="B2691" s="67"/>
      <c r="C2691" s="67"/>
      <c r="D2691" s="15"/>
      <c r="E2691" s="313"/>
      <c r="F2691" s="289"/>
      <c r="G2691" s="447"/>
    </row>
    <row r="2692" spans="1:7">
      <c r="A2692" s="67"/>
      <c r="B2692" s="67"/>
      <c r="C2692" s="67"/>
      <c r="D2692" s="15"/>
      <c r="E2692" s="313"/>
      <c r="F2692" s="289"/>
      <c r="G2692" s="447"/>
    </row>
    <row r="2693" spans="1:7">
      <c r="A2693" s="67"/>
      <c r="B2693" s="67"/>
      <c r="C2693" s="67"/>
      <c r="D2693" s="15"/>
      <c r="E2693" s="313"/>
      <c r="F2693" s="289"/>
      <c r="G2693" s="447"/>
    </row>
    <row r="2694" spans="1:7">
      <c r="A2694" s="67"/>
      <c r="B2694" s="67"/>
      <c r="C2694" s="67"/>
      <c r="D2694" s="15"/>
      <c r="E2694" s="313"/>
      <c r="F2694" s="289"/>
      <c r="G2694" s="447"/>
    </row>
    <row r="2695" spans="1:7">
      <c r="A2695" s="67"/>
      <c r="B2695" s="67"/>
      <c r="C2695" s="67"/>
      <c r="D2695" s="15"/>
      <c r="E2695" s="313"/>
      <c r="F2695" s="289"/>
      <c r="G2695" s="447"/>
    </row>
    <row r="2696" spans="1:7">
      <c r="A2696" s="67"/>
      <c r="B2696" s="67"/>
      <c r="C2696" s="67"/>
      <c r="D2696" s="15"/>
      <c r="E2696" s="313"/>
      <c r="F2696" s="289"/>
      <c r="G2696" s="447"/>
    </row>
    <row r="2697" spans="1:7">
      <c r="A2697" s="67"/>
      <c r="B2697" s="67"/>
      <c r="C2697" s="67"/>
      <c r="D2697" s="15"/>
      <c r="E2697" s="313"/>
      <c r="F2697" s="289"/>
      <c r="G2697" s="447"/>
    </row>
    <row r="2698" spans="1:7">
      <c r="A2698" s="67"/>
      <c r="B2698" s="67"/>
      <c r="C2698" s="67"/>
      <c r="D2698" s="15"/>
      <c r="E2698" s="313"/>
      <c r="F2698" s="289"/>
      <c r="G2698" s="447"/>
    </row>
    <row r="2699" spans="1:7">
      <c r="A2699" s="67"/>
      <c r="B2699" s="67"/>
      <c r="C2699" s="67"/>
      <c r="D2699" s="15"/>
      <c r="E2699" s="313"/>
      <c r="F2699" s="289"/>
      <c r="G2699" s="447"/>
    </row>
    <row r="2700" spans="1:7">
      <c r="A2700" s="67"/>
      <c r="B2700" s="67"/>
      <c r="C2700" s="67"/>
      <c r="D2700" s="15"/>
      <c r="E2700" s="313"/>
      <c r="F2700" s="289"/>
      <c r="G2700" s="447"/>
    </row>
    <row r="2701" spans="1:7">
      <c r="A2701" s="67"/>
      <c r="B2701" s="67"/>
      <c r="C2701" s="67"/>
      <c r="D2701" s="15"/>
      <c r="E2701" s="313"/>
      <c r="F2701" s="289"/>
      <c r="G2701" s="447"/>
    </row>
    <row r="2702" spans="1:7">
      <c r="A2702" s="67"/>
      <c r="B2702" s="67"/>
      <c r="C2702" s="67"/>
      <c r="D2702" s="15"/>
      <c r="E2702" s="313"/>
      <c r="F2702" s="289"/>
      <c r="G2702" s="447"/>
    </row>
    <row r="2703" spans="1:7">
      <c r="A2703" s="67"/>
      <c r="B2703" s="67"/>
      <c r="C2703" s="67"/>
      <c r="D2703" s="15"/>
      <c r="E2703" s="313"/>
      <c r="F2703" s="289"/>
      <c r="G2703" s="447"/>
    </row>
    <row r="2704" spans="1:7">
      <c r="A2704" s="67"/>
      <c r="B2704" s="67"/>
      <c r="C2704" s="67"/>
      <c r="D2704" s="15"/>
      <c r="E2704" s="313"/>
      <c r="F2704" s="289"/>
      <c r="G2704" s="447"/>
    </row>
    <row r="2705" spans="1:7">
      <c r="A2705" s="67"/>
      <c r="B2705" s="67"/>
      <c r="C2705" s="67"/>
      <c r="D2705" s="15"/>
      <c r="E2705" s="313"/>
      <c r="F2705" s="289"/>
      <c r="G2705" s="447"/>
    </row>
    <row r="2706" spans="1:7">
      <c r="A2706" s="67"/>
      <c r="B2706" s="67"/>
      <c r="C2706" s="67"/>
      <c r="D2706" s="15"/>
      <c r="E2706" s="313"/>
      <c r="F2706" s="289"/>
      <c r="G2706" s="447"/>
    </row>
    <row r="2707" spans="1:7">
      <c r="A2707" s="67"/>
      <c r="B2707" s="67"/>
      <c r="C2707" s="67"/>
      <c r="D2707" s="15"/>
      <c r="E2707" s="313"/>
      <c r="F2707" s="289"/>
      <c r="G2707" s="447"/>
    </row>
    <row r="2708" spans="1:7">
      <c r="A2708" s="67"/>
      <c r="B2708" s="67"/>
      <c r="C2708" s="67"/>
      <c r="D2708" s="15"/>
      <c r="E2708" s="313"/>
      <c r="F2708" s="289"/>
      <c r="G2708" s="447"/>
    </row>
    <row r="2709" spans="1:7">
      <c r="A2709" s="67"/>
      <c r="B2709" s="67"/>
      <c r="C2709" s="67"/>
      <c r="D2709" s="15"/>
      <c r="E2709" s="313"/>
      <c r="F2709" s="289"/>
      <c r="G2709" s="447"/>
    </row>
    <row r="2710" spans="1:7">
      <c r="A2710" s="67"/>
      <c r="B2710" s="67"/>
      <c r="C2710" s="67"/>
      <c r="D2710" s="15"/>
      <c r="E2710" s="313"/>
      <c r="F2710" s="289"/>
      <c r="G2710" s="447"/>
    </row>
    <row r="2711" spans="1:7">
      <c r="A2711" s="67"/>
      <c r="B2711" s="67"/>
      <c r="C2711" s="67"/>
      <c r="D2711" s="15"/>
      <c r="E2711" s="313"/>
      <c r="F2711" s="289"/>
      <c r="G2711" s="447"/>
    </row>
    <row r="2712" spans="1:7">
      <c r="A2712" s="67"/>
      <c r="B2712" s="67"/>
      <c r="C2712" s="67"/>
      <c r="D2712" s="15"/>
      <c r="E2712" s="313"/>
      <c r="F2712" s="289"/>
      <c r="G2712" s="447"/>
    </row>
    <row r="2713" spans="1:7">
      <c r="A2713" s="67"/>
      <c r="B2713" s="67"/>
      <c r="C2713" s="67"/>
      <c r="D2713" s="15"/>
      <c r="E2713" s="313"/>
      <c r="F2713" s="289"/>
      <c r="G2713" s="447"/>
    </row>
    <row r="2714" spans="1:7">
      <c r="A2714" s="67"/>
      <c r="B2714" s="67"/>
      <c r="C2714" s="67"/>
      <c r="D2714" s="15"/>
      <c r="E2714" s="313"/>
      <c r="F2714" s="289"/>
      <c r="G2714" s="447"/>
    </row>
    <row r="2715" spans="1:7">
      <c r="A2715" s="67"/>
      <c r="B2715" s="67"/>
      <c r="C2715" s="67"/>
      <c r="D2715" s="15"/>
      <c r="E2715" s="313"/>
      <c r="F2715" s="289"/>
      <c r="G2715" s="447"/>
    </row>
    <row r="2716" spans="1:7">
      <c r="A2716" s="67"/>
      <c r="B2716" s="67"/>
      <c r="C2716" s="67"/>
      <c r="D2716" s="15"/>
      <c r="E2716" s="313"/>
      <c r="F2716" s="289"/>
      <c r="G2716" s="447"/>
    </row>
    <row r="2717" spans="1:7">
      <c r="A2717" s="67"/>
      <c r="B2717" s="67"/>
      <c r="C2717" s="67"/>
      <c r="D2717" s="15"/>
      <c r="E2717" s="313"/>
      <c r="F2717" s="289"/>
      <c r="G2717" s="447"/>
    </row>
    <row r="2718" spans="1:7">
      <c r="A2718" s="67"/>
      <c r="B2718" s="67"/>
      <c r="C2718" s="67"/>
      <c r="D2718" s="15"/>
      <c r="E2718" s="313"/>
      <c r="F2718" s="289"/>
      <c r="G2718" s="447"/>
    </row>
    <row r="2719" spans="1:7">
      <c r="A2719" s="67"/>
      <c r="B2719" s="67"/>
      <c r="C2719" s="67"/>
      <c r="D2719" s="15"/>
      <c r="E2719" s="313"/>
      <c r="F2719" s="289"/>
      <c r="G2719" s="447"/>
    </row>
    <row r="2720" spans="1:7">
      <c r="A2720" s="67"/>
      <c r="B2720" s="67"/>
      <c r="C2720" s="67"/>
      <c r="D2720" s="15"/>
      <c r="E2720" s="313"/>
      <c r="F2720" s="289"/>
      <c r="G2720" s="447"/>
    </row>
    <row r="2721" spans="1:7">
      <c r="A2721" s="67"/>
      <c r="B2721" s="67"/>
      <c r="C2721" s="67"/>
      <c r="D2721" s="15"/>
      <c r="E2721" s="313"/>
      <c r="F2721" s="289"/>
      <c r="G2721" s="447"/>
    </row>
    <row r="2722" spans="1:7">
      <c r="A2722" s="67"/>
      <c r="B2722" s="67"/>
      <c r="C2722" s="67"/>
      <c r="D2722" s="15"/>
      <c r="E2722" s="313"/>
      <c r="F2722" s="289"/>
      <c r="G2722" s="447"/>
    </row>
    <row r="2723" spans="1:7">
      <c r="A2723" s="67"/>
      <c r="B2723" s="67"/>
      <c r="C2723" s="67"/>
      <c r="D2723" s="15"/>
      <c r="E2723" s="313"/>
      <c r="F2723" s="289"/>
      <c r="G2723" s="447"/>
    </row>
    <row r="2724" spans="1:7">
      <c r="A2724" s="67"/>
      <c r="B2724" s="67"/>
      <c r="C2724" s="67"/>
      <c r="D2724" s="15"/>
      <c r="E2724" s="313"/>
      <c r="F2724" s="289"/>
      <c r="G2724" s="447"/>
    </row>
    <row r="2725" spans="1:7">
      <c r="A2725" s="67"/>
      <c r="B2725" s="67"/>
      <c r="C2725" s="67"/>
      <c r="D2725" s="15"/>
      <c r="E2725" s="313"/>
      <c r="F2725" s="289"/>
      <c r="G2725" s="447"/>
    </row>
    <row r="2726" spans="1:7">
      <c r="A2726" s="67"/>
      <c r="B2726" s="67"/>
      <c r="C2726" s="67"/>
      <c r="D2726" s="15"/>
      <c r="E2726" s="313"/>
      <c r="F2726" s="289"/>
      <c r="G2726" s="447"/>
    </row>
    <row r="2727" spans="1:7">
      <c r="A2727" s="67"/>
      <c r="B2727" s="67"/>
      <c r="C2727" s="67"/>
      <c r="D2727" s="15"/>
      <c r="E2727" s="313"/>
      <c r="F2727" s="289"/>
      <c r="G2727" s="447"/>
    </row>
    <row r="2728" spans="1:7">
      <c r="A2728" s="67"/>
      <c r="B2728" s="67"/>
      <c r="C2728" s="67"/>
      <c r="D2728" s="15"/>
      <c r="E2728" s="313"/>
      <c r="F2728" s="289"/>
      <c r="G2728" s="447"/>
    </row>
    <row r="2729" spans="1:7">
      <c r="A2729" s="67"/>
      <c r="B2729" s="67"/>
      <c r="C2729" s="67"/>
      <c r="D2729" s="15"/>
      <c r="E2729" s="313"/>
      <c r="F2729" s="289"/>
      <c r="G2729" s="447"/>
    </row>
    <row r="2730" spans="1:7">
      <c r="A2730" s="67"/>
      <c r="B2730" s="67"/>
      <c r="C2730" s="67"/>
      <c r="D2730" s="15"/>
      <c r="E2730" s="313"/>
      <c r="F2730" s="289"/>
      <c r="G2730" s="447"/>
    </row>
    <row r="2731" spans="1:7">
      <c r="A2731" s="67"/>
      <c r="B2731" s="67"/>
      <c r="C2731" s="67"/>
      <c r="D2731" s="15"/>
      <c r="E2731" s="313"/>
      <c r="F2731" s="289"/>
      <c r="G2731" s="447"/>
    </row>
    <row r="2732" spans="1:7">
      <c r="A2732" s="67"/>
      <c r="B2732" s="67"/>
      <c r="C2732" s="67"/>
      <c r="D2732" s="15"/>
      <c r="E2732" s="313"/>
      <c r="F2732" s="289"/>
      <c r="G2732" s="447"/>
    </row>
    <row r="2733" spans="1:7">
      <c r="A2733" s="67"/>
      <c r="B2733" s="67"/>
      <c r="C2733" s="67"/>
      <c r="D2733" s="15"/>
      <c r="E2733" s="313"/>
      <c r="F2733" s="289"/>
      <c r="G2733" s="447"/>
    </row>
    <row r="2734" spans="1:7">
      <c r="A2734" s="67"/>
      <c r="B2734" s="67"/>
      <c r="C2734" s="67"/>
      <c r="D2734" s="15"/>
      <c r="E2734" s="313"/>
      <c r="F2734" s="289"/>
      <c r="G2734" s="447"/>
    </row>
    <row r="2735" spans="1:7">
      <c r="A2735" s="67"/>
      <c r="B2735" s="67"/>
      <c r="C2735" s="67"/>
      <c r="D2735" s="15"/>
      <c r="E2735" s="313"/>
      <c r="F2735" s="289"/>
      <c r="G2735" s="447"/>
    </row>
    <row r="2736" spans="1:7">
      <c r="A2736" s="67"/>
      <c r="B2736" s="67"/>
      <c r="C2736" s="67"/>
      <c r="D2736" s="15"/>
      <c r="E2736" s="313"/>
      <c r="F2736" s="289"/>
      <c r="G2736" s="447"/>
    </row>
    <row r="2737" spans="1:7">
      <c r="A2737" s="67"/>
      <c r="B2737" s="67"/>
      <c r="C2737" s="67"/>
      <c r="D2737" s="15"/>
      <c r="E2737" s="313"/>
      <c r="F2737" s="289"/>
      <c r="G2737" s="447"/>
    </row>
    <row r="2738" spans="1:7">
      <c r="A2738" s="67"/>
      <c r="B2738" s="67"/>
      <c r="C2738" s="67"/>
      <c r="D2738" s="15"/>
      <c r="E2738" s="313"/>
      <c r="F2738" s="289"/>
      <c r="G2738" s="447"/>
    </row>
    <row r="2739" spans="1:7">
      <c r="A2739" s="67"/>
      <c r="B2739" s="67"/>
      <c r="C2739" s="67"/>
      <c r="D2739" s="15"/>
      <c r="E2739" s="313"/>
      <c r="F2739" s="289"/>
      <c r="G2739" s="447"/>
    </row>
    <row r="2740" spans="1:7">
      <c r="A2740" s="67"/>
      <c r="B2740" s="67"/>
      <c r="C2740" s="67"/>
      <c r="D2740" s="15"/>
      <c r="E2740" s="313"/>
      <c r="F2740" s="289"/>
      <c r="G2740" s="447"/>
    </row>
    <row r="2741" spans="1:7">
      <c r="A2741" s="67"/>
      <c r="B2741" s="67"/>
      <c r="C2741" s="67"/>
      <c r="D2741" s="15"/>
      <c r="E2741" s="313"/>
      <c r="F2741" s="289"/>
      <c r="G2741" s="447"/>
    </row>
    <row r="2742" spans="1:7">
      <c r="A2742" s="67"/>
      <c r="B2742" s="67"/>
      <c r="C2742" s="67"/>
      <c r="D2742" s="15"/>
      <c r="E2742" s="313"/>
      <c r="F2742" s="289"/>
      <c r="G2742" s="447"/>
    </row>
    <row r="2743" spans="1:7">
      <c r="A2743" s="67"/>
      <c r="B2743" s="67"/>
      <c r="C2743" s="67"/>
      <c r="D2743" s="15"/>
      <c r="E2743" s="313"/>
      <c r="F2743" s="289"/>
      <c r="G2743" s="447"/>
    </row>
    <row r="2744" spans="1:7">
      <c r="A2744" s="67"/>
      <c r="B2744" s="67"/>
      <c r="C2744" s="67"/>
      <c r="D2744" s="15"/>
      <c r="E2744" s="313"/>
      <c r="F2744" s="289"/>
      <c r="G2744" s="447"/>
    </row>
    <row r="2745" spans="1:7">
      <c r="A2745" s="67"/>
      <c r="B2745" s="67"/>
      <c r="C2745" s="67"/>
      <c r="D2745" s="15"/>
      <c r="E2745" s="313"/>
      <c r="F2745" s="289"/>
      <c r="G2745" s="447"/>
    </row>
    <row r="2746" spans="1:7">
      <c r="A2746" s="67"/>
      <c r="B2746" s="67"/>
      <c r="C2746" s="67"/>
      <c r="D2746" s="15"/>
      <c r="E2746" s="313"/>
      <c r="F2746" s="289"/>
      <c r="G2746" s="447"/>
    </row>
    <row r="2747" spans="1:7">
      <c r="A2747" s="67"/>
      <c r="B2747" s="67"/>
      <c r="C2747" s="67"/>
      <c r="D2747" s="15"/>
      <c r="E2747" s="313"/>
      <c r="F2747" s="289"/>
      <c r="G2747" s="447"/>
    </row>
    <row r="2748" spans="1:7">
      <c r="A2748" s="67"/>
      <c r="B2748" s="67"/>
      <c r="C2748" s="67"/>
      <c r="D2748" s="15"/>
      <c r="E2748" s="313"/>
      <c r="F2748" s="289"/>
      <c r="G2748" s="447"/>
    </row>
    <row r="2749" spans="1:7">
      <c r="A2749" s="67"/>
      <c r="B2749" s="67"/>
      <c r="C2749" s="67"/>
      <c r="D2749" s="15"/>
      <c r="E2749" s="313"/>
      <c r="F2749" s="289"/>
      <c r="G2749" s="447"/>
    </row>
    <row r="2750" spans="1:7">
      <c r="A2750" s="67"/>
      <c r="B2750" s="67"/>
      <c r="C2750" s="67"/>
      <c r="D2750" s="15"/>
      <c r="E2750" s="313"/>
      <c r="F2750" s="289"/>
      <c r="G2750" s="447"/>
    </row>
    <row r="2751" spans="1:7">
      <c r="A2751" s="67"/>
      <c r="B2751" s="67"/>
      <c r="C2751" s="67"/>
      <c r="D2751" s="15"/>
      <c r="E2751" s="313"/>
      <c r="F2751" s="289"/>
      <c r="G2751" s="447"/>
    </row>
    <row r="2752" spans="1:7">
      <c r="A2752" s="67"/>
      <c r="B2752" s="67"/>
      <c r="C2752" s="67"/>
      <c r="D2752" s="15"/>
      <c r="E2752" s="313"/>
      <c r="F2752" s="289"/>
      <c r="G2752" s="447"/>
    </row>
    <row r="2753" spans="1:7">
      <c r="A2753" s="67"/>
      <c r="B2753" s="67"/>
      <c r="C2753" s="67"/>
      <c r="D2753" s="15"/>
      <c r="E2753" s="313"/>
      <c r="F2753" s="289"/>
      <c r="G2753" s="447"/>
    </row>
    <row r="2754" spans="1:7">
      <c r="A2754" s="67"/>
      <c r="B2754" s="67"/>
      <c r="C2754" s="67"/>
      <c r="D2754" s="15"/>
      <c r="E2754" s="313"/>
      <c r="F2754" s="289"/>
      <c r="G2754" s="447"/>
    </row>
    <row r="2755" spans="1:7">
      <c r="A2755" s="67"/>
      <c r="B2755" s="67"/>
      <c r="C2755" s="67"/>
      <c r="D2755" s="15"/>
      <c r="E2755" s="313"/>
      <c r="F2755" s="289"/>
      <c r="G2755" s="447"/>
    </row>
    <row r="2756" spans="1:7">
      <c r="A2756" s="67"/>
      <c r="B2756" s="67"/>
      <c r="C2756" s="67"/>
      <c r="D2756" s="15"/>
      <c r="E2756" s="313"/>
      <c r="F2756" s="289"/>
      <c r="G2756" s="447"/>
    </row>
    <row r="2757" spans="1:7">
      <c r="A2757" s="67"/>
      <c r="B2757" s="67"/>
      <c r="C2757" s="67"/>
      <c r="D2757" s="15"/>
      <c r="E2757" s="313"/>
      <c r="F2757" s="289"/>
      <c r="G2757" s="447"/>
    </row>
    <row r="2758" spans="1:7">
      <c r="A2758" s="67"/>
      <c r="B2758" s="67"/>
      <c r="C2758" s="67"/>
      <c r="D2758" s="15"/>
      <c r="E2758" s="313"/>
      <c r="F2758" s="289"/>
      <c r="G2758" s="447"/>
    </row>
    <row r="2759" spans="1:7">
      <c r="A2759" s="67"/>
      <c r="B2759" s="67"/>
      <c r="C2759" s="67"/>
      <c r="D2759" s="15"/>
      <c r="E2759" s="313"/>
      <c r="F2759" s="289"/>
      <c r="G2759" s="447"/>
    </row>
    <row r="2760" spans="1:7">
      <c r="A2760" s="67"/>
      <c r="B2760" s="67"/>
      <c r="C2760" s="67"/>
      <c r="D2760" s="15"/>
      <c r="E2760" s="313"/>
      <c r="F2760" s="289"/>
      <c r="G2760" s="447"/>
    </row>
    <row r="2761" spans="1:7">
      <c r="A2761" s="67"/>
      <c r="B2761" s="67"/>
      <c r="C2761" s="67"/>
      <c r="D2761" s="15"/>
      <c r="E2761" s="313"/>
      <c r="F2761" s="289"/>
      <c r="G2761" s="447"/>
    </row>
    <row r="2762" spans="1:7">
      <c r="A2762" s="67"/>
      <c r="B2762" s="67"/>
      <c r="C2762" s="67"/>
      <c r="D2762" s="15"/>
      <c r="E2762" s="313"/>
      <c r="F2762" s="289"/>
      <c r="G2762" s="447"/>
    </row>
    <row r="2763" spans="1:7">
      <c r="A2763" s="67"/>
      <c r="B2763" s="67"/>
      <c r="C2763" s="67"/>
      <c r="D2763" s="15"/>
      <c r="E2763" s="313"/>
      <c r="F2763" s="289"/>
      <c r="G2763" s="447"/>
    </row>
    <row r="2764" spans="1:7">
      <c r="A2764" s="67"/>
      <c r="B2764" s="67"/>
      <c r="C2764" s="67"/>
      <c r="D2764" s="15"/>
      <c r="E2764" s="313"/>
      <c r="F2764" s="289"/>
      <c r="G2764" s="447"/>
    </row>
    <row r="2765" spans="1:7">
      <c r="A2765" s="67"/>
      <c r="B2765" s="67"/>
      <c r="C2765" s="67"/>
      <c r="D2765" s="15"/>
      <c r="E2765" s="313"/>
      <c r="F2765" s="289"/>
      <c r="G2765" s="447"/>
    </row>
    <row r="2766" spans="1:7">
      <c r="A2766" s="67"/>
      <c r="B2766" s="67"/>
      <c r="C2766" s="67"/>
      <c r="D2766" s="15"/>
      <c r="E2766" s="313"/>
      <c r="F2766" s="289"/>
      <c r="G2766" s="447"/>
    </row>
    <row r="2767" spans="1:7">
      <c r="A2767" s="67"/>
      <c r="B2767" s="67"/>
      <c r="C2767" s="67"/>
      <c r="D2767" s="15"/>
      <c r="E2767" s="313"/>
      <c r="F2767" s="289"/>
      <c r="G2767" s="447"/>
    </row>
    <row r="2768" spans="1:7">
      <c r="A2768" s="67"/>
      <c r="B2768" s="67"/>
      <c r="C2768" s="67"/>
      <c r="D2768" s="15"/>
      <c r="E2768" s="313"/>
      <c r="F2768" s="289"/>
      <c r="G2768" s="447"/>
    </row>
    <row r="2769" spans="1:7">
      <c r="A2769" s="67"/>
      <c r="B2769" s="67"/>
      <c r="C2769" s="67"/>
      <c r="D2769" s="15"/>
      <c r="E2769" s="313"/>
      <c r="F2769" s="289"/>
      <c r="G2769" s="447"/>
    </row>
    <row r="2770" spans="1:7">
      <c r="A2770" s="67"/>
      <c r="B2770" s="67"/>
      <c r="C2770" s="67"/>
      <c r="D2770" s="15"/>
      <c r="E2770" s="313"/>
      <c r="F2770" s="289"/>
      <c r="G2770" s="447"/>
    </row>
    <row r="2771" spans="1:7">
      <c r="A2771" s="67"/>
      <c r="B2771" s="67"/>
      <c r="C2771" s="67"/>
      <c r="D2771" s="15"/>
      <c r="E2771" s="313"/>
      <c r="F2771" s="289"/>
      <c r="G2771" s="447"/>
    </row>
    <row r="2772" spans="1:7">
      <c r="A2772" s="67"/>
      <c r="B2772" s="67"/>
      <c r="C2772" s="67"/>
      <c r="D2772" s="15"/>
      <c r="E2772" s="313"/>
      <c r="F2772" s="289"/>
      <c r="G2772" s="447"/>
    </row>
    <row r="2773" spans="1:7">
      <c r="A2773" s="67"/>
      <c r="B2773" s="67"/>
      <c r="C2773" s="67"/>
      <c r="D2773" s="15"/>
      <c r="E2773" s="313"/>
      <c r="F2773" s="289"/>
      <c r="G2773" s="447"/>
    </row>
    <row r="2774" spans="1:7">
      <c r="A2774" s="67"/>
      <c r="B2774" s="67"/>
      <c r="C2774" s="67"/>
      <c r="D2774" s="15"/>
      <c r="E2774" s="313"/>
      <c r="F2774" s="289"/>
      <c r="G2774" s="447"/>
    </row>
    <row r="2775" spans="1:7">
      <c r="A2775" s="67"/>
      <c r="B2775" s="67"/>
      <c r="C2775" s="67"/>
      <c r="D2775" s="15"/>
      <c r="E2775" s="313"/>
      <c r="F2775" s="289"/>
      <c r="G2775" s="447"/>
    </row>
    <row r="2776" spans="1:7">
      <c r="A2776" s="67"/>
      <c r="B2776" s="67"/>
      <c r="C2776" s="67"/>
      <c r="D2776" s="15"/>
      <c r="E2776" s="313"/>
      <c r="F2776" s="289"/>
      <c r="G2776" s="447"/>
    </row>
    <row r="2777" spans="1:7">
      <c r="A2777" s="67"/>
      <c r="B2777" s="67"/>
      <c r="C2777" s="67"/>
      <c r="D2777" s="15"/>
      <c r="E2777" s="313"/>
      <c r="F2777" s="289"/>
      <c r="G2777" s="447"/>
    </row>
    <row r="2778" spans="1:7">
      <c r="A2778" s="67"/>
      <c r="B2778" s="67"/>
      <c r="C2778" s="67"/>
      <c r="D2778" s="15"/>
      <c r="E2778" s="313"/>
      <c r="F2778" s="289"/>
      <c r="G2778" s="447"/>
    </row>
    <row r="2779" spans="1:7">
      <c r="A2779" s="67"/>
      <c r="B2779" s="67"/>
      <c r="C2779" s="67"/>
      <c r="D2779" s="15"/>
      <c r="E2779" s="313"/>
      <c r="F2779" s="289"/>
      <c r="G2779" s="447"/>
    </row>
    <row r="2780" spans="1:7">
      <c r="A2780" s="67"/>
      <c r="B2780" s="67"/>
      <c r="C2780" s="67"/>
      <c r="D2780" s="15"/>
      <c r="E2780" s="313"/>
      <c r="F2780" s="289"/>
      <c r="G2780" s="447"/>
    </row>
    <row r="2781" spans="1:7">
      <c r="A2781" s="67"/>
      <c r="B2781" s="67"/>
      <c r="C2781" s="67"/>
      <c r="D2781" s="15"/>
      <c r="E2781" s="313"/>
      <c r="F2781" s="289"/>
      <c r="G2781" s="447"/>
    </row>
    <row r="2782" spans="1:7">
      <c r="A2782" s="67"/>
      <c r="B2782" s="67"/>
      <c r="C2782" s="67"/>
      <c r="D2782" s="15"/>
      <c r="E2782" s="313"/>
      <c r="F2782" s="289"/>
      <c r="G2782" s="447"/>
    </row>
    <row r="2783" spans="1:7">
      <c r="A2783" s="67"/>
      <c r="B2783" s="67"/>
      <c r="C2783" s="67"/>
      <c r="D2783" s="15"/>
      <c r="E2783" s="313"/>
      <c r="F2783" s="289"/>
      <c r="G2783" s="447"/>
    </row>
    <row r="2784" spans="1:7">
      <c r="A2784" s="67"/>
      <c r="B2784" s="67"/>
      <c r="C2784" s="67"/>
      <c r="D2784" s="15"/>
      <c r="E2784" s="313"/>
      <c r="F2784" s="289"/>
      <c r="G2784" s="447"/>
    </row>
    <row r="2785" spans="1:7">
      <c r="A2785" s="67"/>
      <c r="B2785" s="67"/>
      <c r="C2785" s="67"/>
      <c r="D2785" s="15"/>
      <c r="E2785" s="313"/>
      <c r="F2785" s="289"/>
      <c r="G2785" s="447"/>
    </row>
    <row r="2786" spans="1:7">
      <c r="A2786" s="67"/>
      <c r="B2786" s="67"/>
      <c r="C2786" s="67"/>
      <c r="D2786" s="15"/>
      <c r="E2786" s="313"/>
      <c r="F2786" s="289"/>
      <c r="G2786" s="447"/>
    </row>
    <row r="2787" spans="1:7">
      <c r="A2787" s="67"/>
      <c r="B2787" s="67"/>
      <c r="C2787" s="67"/>
      <c r="D2787" s="15"/>
      <c r="E2787" s="313"/>
      <c r="F2787" s="289"/>
      <c r="G2787" s="447"/>
    </row>
    <row r="2788" spans="1:7">
      <c r="A2788" s="67"/>
      <c r="B2788" s="67"/>
      <c r="C2788" s="67"/>
      <c r="D2788" s="15"/>
      <c r="E2788" s="313"/>
      <c r="F2788" s="289"/>
      <c r="G2788" s="447"/>
    </row>
    <row r="2789" spans="1:7">
      <c r="A2789" s="67"/>
      <c r="B2789" s="67"/>
      <c r="C2789" s="67"/>
      <c r="D2789" s="15"/>
      <c r="E2789" s="313"/>
      <c r="F2789" s="289"/>
      <c r="G2789" s="447"/>
    </row>
    <row r="2790" spans="1:7">
      <c r="A2790" s="67"/>
      <c r="B2790" s="67"/>
      <c r="C2790" s="67"/>
      <c r="D2790" s="15"/>
      <c r="E2790" s="313"/>
      <c r="F2790" s="289"/>
      <c r="G2790" s="447"/>
    </row>
    <row r="2791" spans="1:7">
      <c r="A2791" s="67"/>
      <c r="B2791" s="67"/>
      <c r="C2791" s="67"/>
      <c r="D2791" s="15"/>
      <c r="E2791" s="313"/>
      <c r="F2791" s="289"/>
      <c r="G2791" s="447"/>
    </row>
    <row r="2792" spans="1:7">
      <c r="F2792" s="289"/>
      <c r="G2792" s="447"/>
    </row>
    <row r="2793" spans="1:7">
      <c r="F2793" s="289"/>
      <c r="G2793" s="447"/>
    </row>
    <row r="2794" spans="1:7">
      <c r="F2794" s="289"/>
      <c r="G2794" s="447"/>
    </row>
    <row r="2795" spans="1:7">
      <c r="F2795" s="289"/>
      <c r="G2795" s="447"/>
    </row>
    <row r="2796" spans="1:7">
      <c r="F2796" s="289"/>
      <c r="G2796" s="447"/>
    </row>
    <row r="2797" spans="1:7">
      <c r="F2797" s="289"/>
      <c r="G2797" s="447"/>
    </row>
    <row r="2798" spans="1:7">
      <c r="F2798" s="289"/>
      <c r="G2798" s="447"/>
    </row>
    <row r="2799" spans="1:7">
      <c r="F2799" s="289"/>
      <c r="G2799" s="447"/>
    </row>
    <row r="2800" spans="1:7">
      <c r="F2800" s="289"/>
      <c r="G2800" s="447"/>
    </row>
    <row r="2801" spans="6:7">
      <c r="F2801" s="289"/>
      <c r="G2801" s="447"/>
    </row>
    <row r="2802" spans="6:7">
      <c r="F2802" s="289"/>
      <c r="G2802" s="447"/>
    </row>
  </sheetData>
  <sheetCalcPr fullCalcOnLoad="1"/>
  <mergeCells count="4">
    <mergeCell ref="A4:H4"/>
    <mergeCell ref="A10:H10"/>
    <mergeCell ref="A92:H92"/>
    <mergeCell ref="A114:H114"/>
  </mergeCells>
  <phoneticPr fontId="23" type="noConversion"/>
  <printOptions horizontalCentered="1"/>
  <pageMargins left="0.5" right="0.5" top="1.1888888888888889" bottom="1" header="0.55000000000000004" footer="0.55000000000000004"/>
  <headerFooter>
    <oddHeader xml:space="preserve">&amp;C&amp;"Century Gothic,Regular"&amp;14De Anza - Phase 2 Measure C Requests  _x000D_711                                         </oddHeader>
    <oddFooter>&amp;L&amp;"Century Gothic,Regular"&amp;10&amp;F &amp;A&amp;R&amp;"Century Gothic,Regular"&amp;10Page &amp;P of &amp;N</oddFooter>
  </headerFooter>
  <rowBreaks count="9" manualBreakCount="9">
    <brk id="16" max="6" man="1"/>
    <brk id="30" max="6" man="1"/>
    <brk id="40" max="6" man="1"/>
    <brk id="48" max="6" man="1"/>
    <brk id="72" max="6" man="1"/>
    <brk id="81" max="6" man="1"/>
    <brk id="97" max="6" man="1"/>
    <brk id="110" max="6" man="1" pt="1"/>
    <brk id="123" max="6" man="1"/>
  </rowBreaks>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M2471"/>
  <sheetViews>
    <sheetView topLeftCell="A117" zoomScale="125" zoomScaleNormal="125" zoomScalePageLayoutView="125" workbookViewId="0">
      <selection activeCell="G122" sqref="G122"/>
    </sheetView>
  </sheetViews>
  <sheetFormatPr baseColWidth="10" defaultColWidth="10.83203125" defaultRowHeight="31" customHeight="1"/>
  <cols>
    <col min="1" max="1" width="11.33203125" style="268" customWidth="1"/>
    <col min="2" max="2" width="18" style="268" customWidth="1"/>
    <col min="3" max="3" width="21.1640625" style="268" customWidth="1"/>
    <col min="4" max="4" width="10.33203125" style="269" customWidth="1"/>
    <col min="5" max="5" width="12" style="390" customWidth="1"/>
    <col min="6" max="6" width="15.5" style="435" customWidth="1"/>
    <col min="7" max="7" width="22.1640625" style="19" customWidth="1"/>
    <col min="8" max="13" width="11.5" style="2" customWidth="1"/>
    <col min="14" max="16384" width="10.83203125" style="2"/>
  </cols>
  <sheetData>
    <row r="1" spans="1:13" s="24" customFormat="1" ht="31" customHeight="1" thickBot="1">
      <c r="A1" s="351" t="s">
        <v>22</v>
      </c>
      <c r="B1" s="363"/>
      <c r="C1" s="363"/>
      <c r="D1" s="364"/>
      <c r="E1" s="365"/>
      <c r="F1" s="413">
        <f>SUM(F8+F66+F97)</f>
        <v>165924.35999999999</v>
      </c>
      <c r="G1" s="19"/>
      <c r="H1" s="2"/>
      <c r="I1" s="2"/>
      <c r="J1" s="2"/>
      <c r="K1" s="2"/>
      <c r="L1" s="2"/>
      <c r="M1" s="2"/>
    </row>
    <row r="2" spans="1:13" s="24" customFormat="1" ht="31" customHeight="1">
      <c r="A2" s="402"/>
      <c r="B2" s="403"/>
      <c r="C2" s="403"/>
      <c r="D2" s="404"/>
      <c r="E2" s="405"/>
      <c r="F2" s="528"/>
      <c r="G2" s="19"/>
      <c r="H2" s="2"/>
      <c r="I2" s="2"/>
      <c r="J2" s="2"/>
      <c r="K2" s="2"/>
      <c r="L2" s="2"/>
      <c r="M2" s="2"/>
    </row>
    <row r="3" spans="1:13" s="24" customFormat="1" ht="31" customHeight="1">
      <c r="A3" s="612" t="s">
        <v>20</v>
      </c>
      <c r="B3" s="607"/>
      <c r="C3" s="607"/>
      <c r="D3" s="607"/>
      <c r="E3" s="607"/>
      <c r="F3" s="607"/>
      <c r="G3" s="19"/>
      <c r="H3" s="2"/>
      <c r="I3" s="2"/>
      <c r="J3" s="2"/>
      <c r="K3" s="2"/>
      <c r="L3" s="2"/>
      <c r="M3" s="2"/>
    </row>
    <row r="4" spans="1:13" s="24" customFormat="1" ht="31" customHeight="1">
      <c r="A4" s="614" t="s">
        <v>18</v>
      </c>
      <c r="B4" s="608"/>
      <c r="C4" s="608"/>
      <c r="D4" s="608"/>
      <c r="E4" s="608"/>
      <c r="F4" s="608"/>
      <c r="G4" s="19"/>
      <c r="H4" s="2"/>
      <c r="I4" s="2"/>
      <c r="J4" s="2"/>
      <c r="K4" s="2"/>
      <c r="L4" s="2"/>
      <c r="M4" s="2"/>
    </row>
    <row r="5" spans="1:13" s="24" customFormat="1" ht="31" customHeight="1">
      <c r="A5" s="613" t="s">
        <v>791</v>
      </c>
      <c r="B5" s="608"/>
      <c r="C5" s="608"/>
      <c r="D5" s="608"/>
      <c r="E5" s="608"/>
      <c r="F5" s="608"/>
      <c r="G5" s="19"/>
      <c r="H5" s="2"/>
      <c r="I5" s="2"/>
      <c r="J5" s="2"/>
      <c r="K5" s="2"/>
      <c r="L5" s="2"/>
      <c r="M5" s="2"/>
    </row>
    <row r="6" spans="1:13" s="24" customFormat="1" ht="31" customHeight="1">
      <c r="A6" s="613" t="s">
        <v>820</v>
      </c>
      <c r="B6" s="608"/>
      <c r="C6" s="608"/>
      <c r="D6" s="608"/>
      <c r="E6" s="608"/>
      <c r="F6" s="608"/>
      <c r="G6" s="19"/>
      <c r="H6" s="2"/>
      <c r="I6" s="2"/>
      <c r="J6" s="2"/>
      <c r="K6" s="2"/>
      <c r="L6" s="2"/>
      <c r="M6" s="2"/>
    </row>
    <row r="7" spans="1:13" s="24" customFormat="1" ht="31" customHeight="1" thickBot="1">
      <c r="B7" s="369"/>
      <c r="C7" s="401"/>
      <c r="D7" s="369"/>
      <c r="E7" s="369"/>
      <c r="F7" s="414"/>
      <c r="G7" s="19"/>
      <c r="H7" s="2"/>
      <c r="I7" s="2"/>
      <c r="J7" s="2"/>
      <c r="K7" s="2"/>
      <c r="L7" s="2"/>
      <c r="M7" s="2"/>
    </row>
    <row r="8" spans="1:13" s="24" customFormat="1" ht="31" customHeight="1" thickBot="1">
      <c r="A8" s="342" t="s">
        <v>50</v>
      </c>
      <c r="B8" s="343"/>
      <c r="C8" s="343"/>
      <c r="D8" s="343"/>
      <c r="E8" s="343"/>
      <c r="F8" s="415">
        <f>SUM(F11+F16+F24+F34+F37+F40+F43+F51+F54+F61)</f>
        <v>129972.36</v>
      </c>
      <c r="G8" s="19"/>
      <c r="H8" s="2"/>
      <c r="I8" s="2"/>
      <c r="J8" s="2"/>
      <c r="K8" s="2"/>
      <c r="L8" s="2"/>
      <c r="M8" s="2"/>
    </row>
    <row r="9" spans="1:13" s="24" customFormat="1" ht="21" customHeight="1">
      <c r="A9" s="520"/>
      <c r="B9" s="521"/>
      <c r="C9" s="521"/>
      <c r="D9" s="521"/>
      <c r="E9" s="521"/>
      <c r="F9" s="523"/>
      <c r="G9" s="19"/>
      <c r="H9" s="2"/>
      <c r="I9" s="2"/>
      <c r="J9" s="2"/>
      <c r="K9" s="2"/>
      <c r="L9" s="2"/>
      <c r="M9" s="2"/>
    </row>
    <row r="10" spans="1:13" ht="46" customHeight="1" thickBot="1">
      <c r="A10" s="602" t="s">
        <v>796</v>
      </c>
      <c r="B10" s="603"/>
      <c r="C10" s="603"/>
      <c r="D10" s="603"/>
      <c r="E10" s="603"/>
      <c r="F10" s="603"/>
      <c r="G10" s="603"/>
    </row>
    <row r="11" spans="1:13" s="3" customFormat="1" ht="31" customHeight="1" thickBot="1">
      <c r="A11" s="615" t="s">
        <v>426</v>
      </c>
      <c r="B11" s="616"/>
      <c r="C11" s="92"/>
      <c r="D11" s="371"/>
      <c r="E11" s="372"/>
      <c r="F11" s="416">
        <f>SUM(F13)</f>
        <v>135</v>
      </c>
      <c r="G11" s="19"/>
      <c r="H11" s="2"/>
      <c r="I11" s="2"/>
      <c r="J11" s="2"/>
      <c r="K11" s="2"/>
      <c r="L11" s="2"/>
      <c r="M11" s="2"/>
    </row>
    <row r="12" spans="1:13" s="271" customFormat="1" ht="45" customHeight="1">
      <c r="A12" s="374" t="s">
        <v>427</v>
      </c>
      <c r="B12" s="374" t="s">
        <v>428</v>
      </c>
      <c r="C12" s="374" t="s">
        <v>381</v>
      </c>
      <c r="D12" s="375" t="s">
        <v>409</v>
      </c>
      <c r="E12" s="376" t="s">
        <v>410</v>
      </c>
      <c r="F12" s="417" t="s">
        <v>411</v>
      </c>
      <c r="G12" s="114" t="s">
        <v>809</v>
      </c>
      <c r="H12" s="2"/>
      <c r="I12" s="2"/>
      <c r="J12" s="2"/>
      <c r="K12" s="2"/>
      <c r="L12" s="2"/>
      <c r="M12" s="2"/>
    </row>
    <row r="13" spans="1:13" ht="31" customHeight="1">
      <c r="A13" s="58" t="s">
        <v>412</v>
      </c>
      <c r="B13" s="377" t="s">
        <v>413</v>
      </c>
      <c r="C13" s="58" t="s">
        <v>414</v>
      </c>
      <c r="D13" s="59">
        <v>1</v>
      </c>
      <c r="E13" s="530">
        <v>135</v>
      </c>
      <c r="F13" s="418">
        <v>135</v>
      </c>
      <c r="G13" s="62"/>
    </row>
    <row r="14" spans="1:13" ht="31" customHeight="1">
      <c r="A14" s="25"/>
      <c r="B14" s="26"/>
      <c r="C14" s="25"/>
      <c r="D14" s="26"/>
      <c r="E14" s="531"/>
      <c r="F14" s="419"/>
    </row>
    <row r="15" spans="1:13" ht="31" customHeight="1" thickBot="1">
      <c r="A15" s="32"/>
      <c r="B15" s="33"/>
      <c r="C15" s="32"/>
      <c r="D15" s="34"/>
      <c r="E15" s="532"/>
      <c r="F15" s="420"/>
    </row>
    <row r="16" spans="1:13" ht="31" customHeight="1" thickBot="1">
      <c r="A16" s="91" t="s">
        <v>415</v>
      </c>
      <c r="B16" s="94"/>
      <c r="C16" s="94"/>
      <c r="D16" s="371"/>
      <c r="E16" s="533"/>
      <c r="F16" s="416">
        <f>SUM(F18:F21)</f>
        <v>9446</v>
      </c>
    </row>
    <row r="17" spans="1:13" ht="51" customHeight="1">
      <c r="A17" s="378" t="s">
        <v>427</v>
      </c>
      <c r="B17" s="378" t="s">
        <v>428</v>
      </c>
      <c r="C17" s="378" t="s">
        <v>381</v>
      </c>
      <c r="D17" s="379" t="s">
        <v>409</v>
      </c>
      <c r="E17" s="534" t="s">
        <v>410</v>
      </c>
      <c r="F17" s="421" t="s">
        <v>411</v>
      </c>
      <c r="G17" s="114" t="s">
        <v>809</v>
      </c>
    </row>
    <row r="18" spans="1:13" ht="39">
      <c r="A18" s="43" t="s">
        <v>555</v>
      </c>
      <c r="B18" s="76" t="s">
        <v>293</v>
      </c>
      <c r="C18" s="80" t="s">
        <v>294</v>
      </c>
      <c r="D18" s="149">
        <v>2</v>
      </c>
      <c r="E18" s="535">
        <v>1362</v>
      </c>
      <c r="F18" s="422">
        <v>2724</v>
      </c>
      <c r="G18" s="62"/>
    </row>
    <row r="19" spans="1:13" ht="234">
      <c r="A19" s="43" t="s">
        <v>422</v>
      </c>
      <c r="B19" s="53" t="s">
        <v>291</v>
      </c>
      <c r="C19" s="80" t="s">
        <v>283</v>
      </c>
      <c r="D19" s="149">
        <v>1</v>
      </c>
      <c r="E19" s="535">
        <v>1361</v>
      </c>
      <c r="F19" s="422">
        <v>1361</v>
      </c>
      <c r="G19" s="223"/>
    </row>
    <row r="20" spans="1:13" ht="39">
      <c r="A20" s="43" t="s">
        <v>422</v>
      </c>
      <c r="B20" s="53" t="s">
        <v>468</v>
      </c>
      <c r="C20" s="80" t="s">
        <v>292</v>
      </c>
      <c r="D20" s="149">
        <v>1</v>
      </c>
      <c r="E20" s="535">
        <v>1361</v>
      </c>
      <c r="F20" s="422">
        <v>1361</v>
      </c>
      <c r="G20" s="223"/>
    </row>
    <row r="21" spans="1:13" ht="39">
      <c r="A21" s="43" t="s">
        <v>422</v>
      </c>
      <c r="B21" s="76" t="s">
        <v>63</v>
      </c>
      <c r="C21" s="80" t="s">
        <v>292</v>
      </c>
      <c r="D21" s="149">
        <v>1</v>
      </c>
      <c r="E21" s="535">
        <v>4000</v>
      </c>
      <c r="F21" s="422">
        <v>4000</v>
      </c>
      <c r="G21" s="223"/>
    </row>
    <row r="22" spans="1:13" ht="21" customHeight="1">
      <c r="A22" s="380"/>
      <c r="B22" s="282"/>
      <c r="C22" s="282"/>
      <c r="D22" s="381"/>
      <c r="E22" s="536"/>
      <c r="F22" s="423"/>
    </row>
    <row r="23" spans="1:13" s="19" customFormat="1" ht="31" customHeight="1" thickBot="1">
      <c r="A23" s="32"/>
      <c r="B23" s="33"/>
      <c r="C23" s="32"/>
      <c r="D23" s="34"/>
      <c r="E23" s="537"/>
      <c r="F23" s="424"/>
      <c r="H23" s="2"/>
      <c r="I23" s="2"/>
      <c r="J23" s="2"/>
      <c r="K23" s="2"/>
      <c r="L23" s="2"/>
      <c r="M23" s="2"/>
    </row>
    <row r="24" spans="1:13" s="19" customFormat="1" ht="31" customHeight="1" thickBot="1">
      <c r="A24" s="615" t="s">
        <v>286</v>
      </c>
      <c r="B24" s="616"/>
      <c r="C24" s="616"/>
      <c r="D24" s="371"/>
      <c r="E24" s="533"/>
      <c r="F24" s="416">
        <f>SUM(F26:F31)</f>
        <v>32150</v>
      </c>
      <c r="H24" s="2"/>
      <c r="I24" s="2"/>
      <c r="J24" s="2"/>
      <c r="K24" s="2"/>
      <c r="L24" s="2"/>
      <c r="M24" s="2"/>
    </row>
    <row r="25" spans="1:13" s="19" customFormat="1" ht="52" customHeight="1">
      <c r="A25" s="378" t="s">
        <v>427</v>
      </c>
      <c r="B25" s="378" t="s">
        <v>428</v>
      </c>
      <c r="C25" s="378" t="s">
        <v>381</v>
      </c>
      <c r="D25" s="379" t="s">
        <v>409</v>
      </c>
      <c r="E25" s="534" t="s">
        <v>410</v>
      </c>
      <c r="F25" s="421" t="s">
        <v>411</v>
      </c>
      <c r="G25" s="114" t="s">
        <v>809</v>
      </c>
      <c r="H25" s="2"/>
      <c r="I25" s="2"/>
      <c r="J25" s="2"/>
      <c r="K25" s="2"/>
      <c r="L25" s="2"/>
      <c r="M25" s="2"/>
    </row>
    <row r="26" spans="1:13" s="19" customFormat="1" ht="31" customHeight="1">
      <c r="A26" s="384" t="s">
        <v>545</v>
      </c>
      <c r="B26" s="80" t="s">
        <v>547</v>
      </c>
      <c r="C26" s="58"/>
      <c r="D26" s="59">
        <v>4</v>
      </c>
      <c r="E26" s="530">
        <v>5000</v>
      </c>
      <c r="F26" s="425">
        <v>20000</v>
      </c>
      <c r="G26" s="62"/>
      <c r="H26" s="2"/>
      <c r="I26" s="2"/>
      <c r="J26" s="2"/>
      <c r="K26" s="2"/>
      <c r="L26" s="2"/>
      <c r="M26" s="2"/>
    </row>
    <row r="27" spans="1:13" s="19" customFormat="1" ht="31" customHeight="1">
      <c r="A27" s="384" t="s">
        <v>546</v>
      </c>
      <c r="B27" s="80" t="s">
        <v>550</v>
      </c>
      <c r="C27" s="62"/>
      <c r="D27" s="61">
        <v>5</v>
      </c>
      <c r="E27" s="538">
        <v>1600</v>
      </c>
      <c r="F27" s="422">
        <v>8000</v>
      </c>
      <c r="G27" s="223"/>
      <c r="H27" s="2"/>
      <c r="I27" s="2"/>
      <c r="J27" s="2"/>
      <c r="K27" s="2"/>
      <c r="L27" s="2"/>
      <c r="M27" s="2"/>
    </row>
    <row r="28" spans="1:13" s="19" customFormat="1" ht="31" customHeight="1">
      <c r="A28" s="62" t="s">
        <v>287</v>
      </c>
      <c r="B28" s="80" t="s">
        <v>486</v>
      </c>
      <c r="C28" s="62"/>
      <c r="D28" s="61">
        <v>1</v>
      </c>
      <c r="E28" s="538">
        <v>500</v>
      </c>
      <c r="F28" s="422">
        <v>500</v>
      </c>
      <c r="G28" s="223"/>
      <c r="H28" s="2"/>
      <c r="I28" s="2"/>
      <c r="J28" s="2"/>
      <c r="K28" s="2"/>
      <c r="L28" s="2"/>
      <c r="M28" s="2"/>
    </row>
    <row r="29" spans="1:13" s="19" customFormat="1" ht="31" customHeight="1">
      <c r="A29" s="384" t="s">
        <v>370</v>
      </c>
      <c r="B29" s="80" t="s">
        <v>550</v>
      </c>
      <c r="C29" s="62" t="s">
        <v>288</v>
      </c>
      <c r="D29" s="61">
        <v>2</v>
      </c>
      <c r="E29" s="538">
        <v>1600</v>
      </c>
      <c r="F29" s="422">
        <v>3200</v>
      </c>
      <c r="G29" s="223"/>
      <c r="H29" s="2"/>
      <c r="I29" s="2"/>
      <c r="J29" s="2"/>
      <c r="K29" s="2"/>
      <c r="L29" s="2"/>
      <c r="M29" s="2"/>
    </row>
    <row r="30" spans="1:13" s="19" customFormat="1" ht="31" customHeight="1">
      <c r="A30" s="384" t="s">
        <v>459</v>
      </c>
      <c r="B30" s="80" t="s">
        <v>395</v>
      </c>
      <c r="C30" s="62" t="s">
        <v>288</v>
      </c>
      <c r="D30" s="61">
        <v>1</v>
      </c>
      <c r="E30" s="538">
        <v>150</v>
      </c>
      <c r="F30" s="422">
        <v>150</v>
      </c>
      <c r="G30" s="223"/>
      <c r="H30" s="2"/>
      <c r="I30" s="2"/>
      <c r="J30" s="2"/>
      <c r="K30" s="2"/>
      <c r="L30" s="2"/>
      <c r="M30" s="2"/>
    </row>
    <row r="31" spans="1:13" ht="31" customHeight="1">
      <c r="A31" s="45" t="s">
        <v>545</v>
      </c>
      <c r="B31" s="44" t="s">
        <v>548</v>
      </c>
      <c r="C31" s="62"/>
      <c r="D31" s="46">
        <v>2</v>
      </c>
      <c r="E31" s="539">
        <v>150</v>
      </c>
      <c r="F31" s="426">
        <f>SUM(D31*E31)</f>
        <v>300</v>
      </c>
      <c r="G31" s="223"/>
    </row>
    <row r="32" spans="1:13" s="19" customFormat="1" ht="31" customHeight="1">
      <c r="A32" s="268"/>
      <c r="B32" s="385"/>
      <c r="C32" s="268"/>
      <c r="D32" s="385"/>
      <c r="E32" s="540"/>
      <c r="F32" s="423"/>
      <c r="H32" s="2"/>
      <c r="I32" s="2"/>
      <c r="J32" s="2"/>
      <c r="K32" s="2"/>
      <c r="L32" s="2"/>
      <c r="M32" s="2"/>
    </row>
    <row r="33" spans="1:13" s="19" customFormat="1" ht="23" customHeight="1" thickBot="1">
      <c r="A33" s="2"/>
      <c r="B33" s="2"/>
      <c r="C33" s="2"/>
      <c r="D33" s="2"/>
      <c r="E33" s="2"/>
      <c r="F33" s="2"/>
      <c r="G33" s="2"/>
      <c r="H33" s="2"/>
      <c r="I33" s="2"/>
      <c r="J33" s="2"/>
      <c r="K33" s="2"/>
      <c r="L33" s="2"/>
      <c r="M33" s="2"/>
    </row>
    <row r="34" spans="1:13" s="19" customFormat="1" ht="31" customHeight="1" thickBot="1">
      <c r="A34" s="615" t="s">
        <v>289</v>
      </c>
      <c r="B34" s="616"/>
      <c r="C34" s="94"/>
      <c r="D34" s="371"/>
      <c r="E34" s="533"/>
      <c r="F34" s="427">
        <v>0</v>
      </c>
      <c r="H34" s="2"/>
      <c r="I34" s="2"/>
      <c r="J34" s="2"/>
      <c r="K34" s="2"/>
      <c r="L34" s="2"/>
      <c r="M34" s="2"/>
    </row>
    <row r="35" spans="1:13" ht="23" customHeight="1">
      <c r="B35" s="385"/>
      <c r="D35" s="385"/>
      <c r="E35" s="540"/>
      <c r="F35" s="423"/>
    </row>
    <row r="36" spans="1:13" ht="31" customHeight="1" thickBot="1">
      <c r="A36" s="2"/>
      <c r="B36" s="2"/>
      <c r="C36" s="14"/>
      <c r="D36" s="2"/>
      <c r="E36" s="544"/>
      <c r="F36" s="428"/>
    </row>
    <row r="37" spans="1:13" ht="31" customHeight="1" thickBot="1">
      <c r="A37" s="615" t="s">
        <v>290</v>
      </c>
      <c r="B37" s="616"/>
      <c r="C37" s="617"/>
      <c r="D37" s="371"/>
      <c r="E37" s="533"/>
      <c r="F37" s="427">
        <v>0</v>
      </c>
    </row>
    <row r="38" spans="1:13" ht="21" customHeight="1">
      <c r="B38" s="385"/>
      <c r="D38" s="385"/>
      <c r="E38" s="545"/>
      <c r="F38" s="420"/>
    </row>
    <row r="39" spans="1:13" ht="31" customHeight="1" thickBot="1">
      <c r="A39" s="32"/>
      <c r="B39" s="33"/>
      <c r="D39" s="385"/>
      <c r="E39" s="540"/>
      <c r="F39" s="423"/>
    </row>
    <row r="40" spans="1:13" ht="31" customHeight="1" thickBot="1">
      <c r="A40" s="615" t="s">
        <v>400</v>
      </c>
      <c r="B40" s="616"/>
      <c r="C40" s="94"/>
      <c r="D40" s="371"/>
      <c r="E40" s="533"/>
      <c r="F40" s="427">
        <v>0</v>
      </c>
    </row>
    <row r="41" spans="1:13" ht="22" customHeight="1">
      <c r="B41" s="385"/>
      <c r="D41" s="385"/>
      <c r="E41" s="540"/>
      <c r="F41" s="423"/>
    </row>
    <row r="42" spans="1:13" ht="31" customHeight="1" thickBot="1">
      <c r="A42" s="14"/>
      <c r="B42" s="2"/>
      <c r="C42" s="67"/>
      <c r="D42" s="2"/>
      <c r="E42" s="546"/>
      <c r="F42" s="428"/>
    </row>
    <row r="43" spans="1:13" ht="31" customHeight="1" thickBot="1">
      <c r="A43" s="615" t="s">
        <v>401</v>
      </c>
      <c r="B43" s="616"/>
      <c r="C43" s="94"/>
      <c r="D43" s="371"/>
      <c r="E43" s="533"/>
      <c r="F43" s="416">
        <f>SUM(F45:F48)</f>
        <v>5000.3600000000006</v>
      </c>
    </row>
    <row r="44" spans="1:13" ht="55" customHeight="1">
      <c r="A44" s="378" t="s">
        <v>427</v>
      </c>
      <c r="B44" s="378" t="s">
        <v>428</v>
      </c>
      <c r="C44" s="378" t="s">
        <v>381</v>
      </c>
      <c r="D44" s="379" t="s">
        <v>409</v>
      </c>
      <c r="E44" s="534" t="s">
        <v>410</v>
      </c>
      <c r="F44" s="421" t="s">
        <v>411</v>
      </c>
      <c r="G44" s="114" t="s">
        <v>809</v>
      </c>
    </row>
    <row r="45" spans="1:13" ht="39">
      <c r="A45" s="73" t="s">
        <v>402</v>
      </c>
      <c r="B45" s="80" t="s">
        <v>719</v>
      </c>
      <c r="C45" s="80" t="s">
        <v>267</v>
      </c>
      <c r="D45" s="149">
        <v>2</v>
      </c>
      <c r="E45" s="547">
        <v>179</v>
      </c>
      <c r="F45" s="429">
        <v>358</v>
      </c>
      <c r="G45" s="62"/>
    </row>
    <row r="46" spans="1:13" ht="52">
      <c r="A46" s="73" t="s">
        <v>268</v>
      </c>
      <c r="B46" s="80" t="s">
        <v>377</v>
      </c>
      <c r="C46" s="80" t="s">
        <v>605</v>
      </c>
      <c r="D46" s="149">
        <v>2</v>
      </c>
      <c r="E46" s="547">
        <v>310</v>
      </c>
      <c r="F46" s="429">
        <v>620</v>
      </c>
      <c r="G46" s="223"/>
    </row>
    <row r="47" spans="1:13" s="7" customFormat="1" ht="13">
      <c r="A47" s="73" t="s">
        <v>269</v>
      </c>
      <c r="B47" s="80" t="s">
        <v>361</v>
      </c>
      <c r="C47" s="43" t="s">
        <v>362</v>
      </c>
      <c r="D47" s="149">
        <v>2</v>
      </c>
      <c r="E47" s="535">
        <v>1361.68</v>
      </c>
      <c r="F47" s="429">
        <v>2723.36</v>
      </c>
      <c r="G47" s="223"/>
      <c r="H47" s="2"/>
      <c r="I47" s="2"/>
      <c r="J47" s="2"/>
      <c r="K47" s="2"/>
      <c r="L47" s="2"/>
      <c r="M47" s="2"/>
    </row>
    <row r="48" spans="1:13" ht="39">
      <c r="A48" s="73" t="s">
        <v>269</v>
      </c>
      <c r="B48" s="80" t="s">
        <v>716</v>
      </c>
      <c r="C48" s="43" t="s">
        <v>362</v>
      </c>
      <c r="D48" s="149">
        <v>1</v>
      </c>
      <c r="E48" s="535">
        <v>1299</v>
      </c>
      <c r="F48" s="429">
        <v>1299</v>
      </c>
      <c r="G48" s="223"/>
    </row>
    <row r="49" spans="1:7" ht="31" customHeight="1">
      <c r="A49" s="262"/>
      <c r="B49" s="386"/>
      <c r="C49" s="386"/>
      <c r="D49" s="387"/>
      <c r="E49" s="548"/>
      <c r="F49" s="430"/>
    </row>
    <row r="50" spans="1:7" ht="31" customHeight="1" thickBot="1">
      <c r="A50" s="14"/>
      <c r="B50" s="2"/>
      <c r="C50" s="67"/>
      <c r="D50" s="2"/>
      <c r="E50" s="532"/>
      <c r="F50" s="420"/>
    </row>
    <row r="51" spans="1:7" ht="31" customHeight="1" thickBot="1">
      <c r="A51" s="615" t="s">
        <v>399</v>
      </c>
      <c r="B51" s="616"/>
      <c r="C51" s="616"/>
      <c r="D51" s="371"/>
      <c r="E51" s="533"/>
      <c r="F51" s="427">
        <v>0</v>
      </c>
    </row>
    <row r="52" spans="1:7" ht="31" customHeight="1">
      <c r="B52" s="385"/>
      <c r="D52" s="385"/>
      <c r="E52" s="540"/>
      <c r="F52" s="423"/>
    </row>
    <row r="53" spans="1:7" ht="31" customHeight="1" thickBot="1">
      <c r="A53" s="14"/>
      <c r="B53" s="2"/>
      <c r="C53" s="67"/>
      <c r="D53" s="2"/>
      <c r="E53" s="546"/>
      <c r="F53" s="428"/>
    </row>
    <row r="54" spans="1:7" ht="31" customHeight="1" thickBot="1">
      <c r="A54" s="615" t="s">
        <v>265</v>
      </c>
      <c r="B54" s="616"/>
      <c r="C54" s="616"/>
      <c r="D54" s="371"/>
      <c r="E54" s="533"/>
      <c r="F54" s="416">
        <f>SUM(F56:F58)</f>
        <v>81780</v>
      </c>
    </row>
    <row r="55" spans="1:7" ht="59" customHeight="1">
      <c r="A55" s="378" t="s">
        <v>427</v>
      </c>
      <c r="B55" s="378" t="s">
        <v>428</v>
      </c>
      <c r="C55" s="378" t="s">
        <v>381</v>
      </c>
      <c r="D55" s="379" t="s">
        <v>409</v>
      </c>
      <c r="E55" s="534" t="s">
        <v>410</v>
      </c>
      <c r="F55" s="421" t="s">
        <v>411</v>
      </c>
      <c r="G55" s="114" t="s">
        <v>809</v>
      </c>
    </row>
    <row r="56" spans="1:7" ht="52">
      <c r="A56" s="18" t="s">
        <v>11</v>
      </c>
      <c r="B56" s="146" t="s">
        <v>12</v>
      </c>
      <c r="C56" s="144" t="s">
        <v>336</v>
      </c>
      <c r="D56" s="148" t="s">
        <v>13</v>
      </c>
      <c r="E56" s="549">
        <v>1636</v>
      </c>
      <c r="F56" s="432">
        <v>32700</v>
      </c>
      <c r="G56" s="62"/>
    </row>
    <row r="57" spans="1:7" ht="39">
      <c r="A57" s="18" t="s">
        <v>11</v>
      </c>
      <c r="B57" s="146" t="s">
        <v>14</v>
      </c>
      <c r="C57" s="144" t="s">
        <v>607</v>
      </c>
      <c r="D57" s="148" t="s">
        <v>15</v>
      </c>
      <c r="E57" s="549">
        <v>1636</v>
      </c>
      <c r="F57" s="432">
        <v>16360</v>
      </c>
      <c r="G57" s="223"/>
    </row>
    <row r="58" spans="1:7" ht="52">
      <c r="A58" s="78" t="s">
        <v>16</v>
      </c>
      <c r="B58" s="146" t="s">
        <v>12</v>
      </c>
      <c r="C58" s="144" t="s">
        <v>336</v>
      </c>
      <c r="D58" s="148" t="s">
        <v>13</v>
      </c>
      <c r="E58" s="549">
        <v>1636</v>
      </c>
      <c r="F58" s="432">
        <v>32720</v>
      </c>
      <c r="G58" s="223"/>
    </row>
    <row r="59" spans="1:7" ht="31" customHeight="1">
      <c r="B59" s="385"/>
      <c r="D59" s="385"/>
      <c r="E59" s="540"/>
      <c r="F59" s="423"/>
    </row>
    <row r="60" spans="1:7" ht="31" customHeight="1" thickBot="1">
      <c r="B60" s="385"/>
      <c r="D60" s="385"/>
      <c r="E60" s="540"/>
      <c r="F60" s="423"/>
    </row>
    <row r="61" spans="1:7" ht="31" customHeight="1" thickBot="1">
      <c r="A61" s="91" t="s">
        <v>266</v>
      </c>
      <c r="B61" s="94"/>
      <c r="C61" s="94"/>
      <c r="D61" s="94"/>
      <c r="E61" s="550"/>
      <c r="F61" s="416">
        <f>SUM(F63)</f>
        <v>1461</v>
      </c>
    </row>
    <row r="62" spans="1:7" ht="57" customHeight="1">
      <c r="A62" s="378" t="s">
        <v>427</v>
      </c>
      <c r="B62" s="378" t="s">
        <v>428</v>
      </c>
      <c r="C62" s="378" t="s">
        <v>381</v>
      </c>
      <c r="D62" s="379" t="s">
        <v>409</v>
      </c>
      <c r="E62" s="534" t="s">
        <v>410</v>
      </c>
      <c r="F62" s="421" t="s">
        <v>411</v>
      </c>
      <c r="G62" s="114" t="s">
        <v>809</v>
      </c>
    </row>
    <row r="63" spans="1:7" ht="52">
      <c r="A63" s="86"/>
      <c r="B63" s="388" t="s">
        <v>87</v>
      </c>
      <c r="C63" s="144" t="s">
        <v>88</v>
      </c>
      <c r="D63" s="389">
        <v>1</v>
      </c>
      <c r="E63" s="551">
        <v>1461</v>
      </c>
      <c r="F63" s="433">
        <v>1461</v>
      </c>
      <c r="G63" s="62"/>
    </row>
    <row r="64" spans="1:7" ht="31" customHeight="1" thickBot="1">
      <c r="A64" s="406"/>
      <c r="B64" s="407"/>
      <c r="C64" s="407"/>
      <c r="D64" s="408"/>
      <c r="E64" s="552"/>
      <c r="F64" s="434"/>
      <c r="G64" s="593"/>
    </row>
    <row r="65" spans="1:7" ht="31" customHeight="1" thickBot="1">
      <c r="A65" s="77"/>
      <c r="B65" s="567"/>
      <c r="C65" s="567"/>
      <c r="D65" s="568"/>
      <c r="E65" s="569"/>
      <c r="F65" s="570"/>
    </row>
    <row r="66" spans="1:7" ht="31" customHeight="1" thickBot="1">
      <c r="A66" s="342" t="s">
        <v>51</v>
      </c>
      <c r="B66" s="343"/>
      <c r="C66" s="343"/>
      <c r="D66" s="343"/>
      <c r="E66" s="554"/>
      <c r="F66" s="415">
        <f>SUM(F73+F79+F82+F89+F94)</f>
        <v>8191</v>
      </c>
    </row>
    <row r="67" spans="1:7" ht="31" customHeight="1">
      <c r="A67" s="602" t="s">
        <v>787</v>
      </c>
      <c r="B67" s="607"/>
      <c r="C67" s="607"/>
      <c r="D67" s="607"/>
      <c r="E67" s="607"/>
      <c r="F67" s="607"/>
      <c r="G67" s="607"/>
    </row>
    <row r="68" spans="1:7" ht="31" customHeight="1">
      <c r="A68" s="612" t="s">
        <v>20</v>
      </c>
      <c r="B68" s="607"/>
      <c r="C68" s="607"/>
      <c r="D68" s="607"/>
      <c r="E68" s="607"/>
      <c r="F68" s="607"/>
    </row>
    <row r="69" spans="1:7" ht="31" customHeight="1">
      <c r="A69" s="614" t="s">
        <v>18</v>
      </c>
      <c r="B69" s="608"/>
      <c r="C69" s="608"/>
      <c r="D69" s="608"/>
      <c r="E69" s="608"/>
      <c r="F69" s="608"/>
    </row>
    <row r="70" spans="1:7" ht="31" customHeight="1">
      <c r="A70" s="613" t="s">
        <v>791</v>
      </c>
      <c r="B70" s="608"/>
      <c r="C70" s="608"/>
      <c r="D70" s="608"/>
      <c r="E70" s="608"/>
      <c r="F70" s="608"/>
    </row>
    <row r="71" spans="1:7" ht="31" customHeight="1">
      <c r="A71" s="613" t="s">
        <v>820</v>
      </c>
      <c r="B71" s="608"/>
      <c r="C71" s="608"/>
      <c r="D71" s="608"/>
      <c r="E71" s="608"/>
      <c r="F71" s="608"/>
    </row>
    <row r="72" spans="1:7" ht="31" customHeight="1" thickBot="1">
      <c r="A72" s="2"/>
      <c r="B72" s="16"/>
      <c r="C72" s="67"/>
      <c r="D72" s="16"/>
      <c r="E72" s="555"/>
      <c r="F72" s="436"/>
    </row>
    <row r="73" spans="1:7" ht="31" customHeight="1" thickBot="1">
      <c r="A73" s="615" t="s">
        <v>391</v>
      </c>
      <c r="B73" s="616"/>
      <c r="C73" s="92"/>
      <c r="D73" s="371"/>
      <c r="E73" s="533"/>
      <c r="F73" s="416">
        <f>SUM(F75:F76)</f>
        <v>1000</v>
      </c>
    </row>
    <row r="74" spans="1:7" ht="54" customHeight="1">
      <c r="A74" s="378" t="s">
        <v>427</v>
      </c>
      <c r="B74" s="378" t="s">
        <v>428</v>
      </c>
      <c r="C74" s="378" t="s">
        <v>381</v>
      </c>
      <c r="D74" s="379" t="s">
        <v>409</v>
      </c>
      <c r="E74" s="534" t="s">
        <v>410</v>
      </c>
      <c r="F74" s="421" t="s">
        <v>411</v>
      </c>
      <c r="G74" s="114" t="s">
        <v>809</v>
      </c>
    </row>
    <row r="75" spans="1:7" ht="31" customHeight="1">
      <c r="A75" s="58" t="s">
        <v>392</v>
      </c>
      <c r="B75" s="80" t="s">
        <v>396</v>
      </c>
      <c r="C75" s="80" t="s">
        <v>394</v>
      </c>
      <c r="D75" s="59">
        <v>1</v>
      </c>
      <c r="E75" s="530">
        <v>500</v>
      </c>
      <c r="F75" s="425">
        <v>500</v>
      </c>
      <c r="G75" s="62"/>
    </row>
    <row r="76" spans="1:7" ht="31" customHeight="1">
      <c r="A76" s="58" t="s">
        <v>89</v>
      </c>
      <c r="B76" s="44" t="s">
        <v>395</v>
      </c>
      <c r="C76" s="44" t="s">
        <v>417</v>
      </c>
      <c r="D76" s="60">
        <v>1</v>
      </c>
      <c r="E76" s="556">
        <v>500</v>
      </c>
      <c r="F76" s="437">
        <f>SUM(D76*E76)</f>
        <v>500</v>
      </c>
      <c r="G76" s="223"/>
    </row>
    <row r="77" spans="1:7" ht="31" customHeight="1">
      <c r="A77" s="25"/>
      <c r="B77" s="56"/>
      <c r="C77" s="56"/>
      <c r="D77" s="27"/>
      <c r="E77" s="557"/>
      <c r="F77" s="438"/>
    </row>
    <row r="78" spans="1:7" ht="31" customHeight="1" thickBot="1">
      <c r="A78" s="32"/>
      <c r="B78" s="33"/>
      <c r="D78" s="385"/>
      <c r="E78" s="532"/>
      <c r="F78" s="428"/>
    </row>
    <row r="79" spans="1:7" ht="31" customHeight="1" thickBot="1">
      <c r="A79" s="615" t="s">
        <v>259</v>
      </c>
      <c r="B79" s="616"/>
      <c r="C79" s="225"/>
      <c r="D79" s="392"/>
      <c r="E79" s="558"/>
      <c r="F79" s="439">
        <v>0</v>
      </c>
    </row>
    <row r="80" spans="1:7" ht="31" customHeight="1">
      <c r="A80" s="2"/>
      <c r="B80" s="2"/>
      <c r="C80" s="14"/>
      <c r="D80" s="2"/>
      <c r="E80" s="544"/>
      <c r="F80" s="428"/>
    </row>
    <row r="81" spans="1:7" ht="31" customHeight="1" thickBot="1">
      <c r="A81" s="14"/>
      <c r="B81" s="2"/>
      <c r="C81" s="67"/>
      <c r="D81" s="2"/>
      <c r="E81" s="546"/>
      <c r="F81" s="428"/>
    </row>
    <row r="82" spans="1:7" ht="31" customHeight="1" thickBot="1">
      <c r="A82" s="615" t="s">
        <v>260</v>
      </c>
      <c r="B82" s="616"/>
      <c r="C82" s="92"/>
      <c r="D82" s="371"/>
      <c r="E82" s="533"/>
      <c r="F82" s="416">
        <f>SUM(F84:F86)</f>
        <v>3746</v>
      </c>
    </row>
    <row r="83" spans="1:7" ht="54" customHeight="1">
      <c r="A83" s="382" t="s">
        <v>427</v>
      </c>
      <c r="B83" s="382" t="s">
        <v>428</v>
      </c>
      <c r="C83" s="382" t="s">
        <v>381</v>
      </c>
      <c r="D83" s="383" t="s">
        <v>409</v>
      </c>
      <c r="E83" s="559" t="s">
        <v>410</v>
      </c>
      <c r="F83" s="431" t="s">
        <v>411</v>
      </c>
      <c r="G83" s="114" t="s">
        <v>809</v>
      </c>
    </row>
    <row r="84" spans="1:7" ht="31" customHeight="1">
      <c r="A84" s="58" t="s">
        <v>261</v>
      </c>
      <c r="B84" s="394" t="s">
        <v>90</v>
      </c>
      <c r="C84" s="58"/>
      <c r="D84" s="59">
        <v>1</v>
      </c>
      <c r="E84" s="530">
        <v>2498</v>
      </c>
      <c r="F84" s="425">
        <v>2498</v>
      </c>
      <c r="G84" s="62"/>
    </row>
    <row r="85" spans="1:7" ht="31" customHeight="1">
      <c r="A85" s="58" t="s">
        <v>261</v>
      </c>
      <c r="B85" s="384" t="s">
        <v>91</v>
      </c>
      <c r="C85" s="62"/>
      <c r="D85" s="61">
        <v>1</v>
      </c>
      <c r="E85" s="538">
        <v>549</v>
      </c>
      <c r="F85" s="422">
        <v>549</v>
      </c>
      <c r="G85" s="223"/>
    </row>
    <row r="86" spans="1:7" ht="31" customHeight="1">
      <c r="A86" s="58" t="s">
        <v>261</v>
      </c>
      <c r="B86" s="384" t="s">
        <v>92</v>
      </c>
      <c r="C86" s="62"/>
      <c r="D86" s="61">
        <v>1</v>
      </c>
      <c r="E86" s="538">
        <v>699</v>
      </c>
      <c r="F86" s="422">
        <v>699</v>
      </c>
      <c r="G86" s="223"/>
    </row>
    <row r="87" spans="1:7" ht="31" customHeight="1">
      <c r="B87" s="386"/>
      <c r="D87" s="385"/>
      <c r="E87" s="540"/>
      <c r="F87" s="423"/>
    </row>
    <row r="88" spans="1:7" ht="31" customHeight="1" thickBot="1">
      <c r="A88" s="14"/>
      <c r="B88" s="2"/>
      <c r="C88" s="67"/>
      <c r="D88" s="2"/>
      <c r="E88" s="546"/>
      <c r="F88" s="428"/>
    </row>
    <row r="89" spans="1:7" ht="31" customHeight="1" thickBot="1">
      <c r="A89" s="615" t="s">
        <v>262</v>
      </c>
      <c r="B89" s="616"/>
      <c r="C89" s="616"/>
      <c r="D89" s="371"/>
      <c r="E89" s="533"/>
      <c r="F89" s="416">
        <f>SUM(F91)</f>
        <v>3445</v>
      </c>
    </row>
    <row r="90" spans="1:7" ht="75" customHeight="1">
      <c r="A90" s="382" t="s">
        <v>427</v>
      </c>
      <c r="B90" s="382" t="s">
        <v>428</v>
      </c>
      <c r="C90" s="382" t="s">
        <v>381</v>
      </c>
      <c r="D90" s="383" t="s">
        <v>409</v>
      </c>
      <c r="E90" s="559" t="s">
        <v>410</v>
      </c>
      <c r="F90" s="431" t="s">
        <v>411</v>
      </c>
      <c r="G90" s="114" t="s">
        <v>809</v>
      </c>
    </row>
    <row r="91" spans="1:7" ht="31" customHeight="1">
      <c r="A91" s="58" t="s">
        <v>93</v>
      </c>
      <c r="B91" s="58" t="s">
        <v>94</v>
      </c>
      <c r="C91" s="58" t="s">
        <v>95</v>
      </c>
      <c r="D91" s="60">
        <v>1</v>
      </c>
      <c r="E91" s="556">
        <v>3445</v>
      </c>
      <c r="F91" s="437">
        <f>SUM(D91*E91)</f>
        <v>3445</v>
      </c>
      <c r="G91" s="62"/>
    </row>
    <row r="92" spans="1:7" ht="21" customHeight="1">
      <c r="D92" s="385"/>
      <c r="E92" s="540"/>
      <c r="F92" s="423"/>
    </row>
    <row r="93" spans="1:7" ht="21" customHeight="1" thickBot="1">
      <c r="A93" s="14"/>
      <c r="B93" s="2"/>
      <c r="C93" s="67"/>
      <c r="D93" s="2"/>
      <c r="E93" s="546"/>
      <c r="F93" s="428"/>
    </row>
    <row r="94" spans="1:7" ht="31" customHeight="1" thickBot="1">
      <c r="A94" s="615" t="s">
        <v>263</v>
      </c>
      <c r="B94" s="616"/>
      <c r="C94" s="616"/>
      <c r="D94" s="371"/>
      <c r="E94" s="533"/>
      <c r="F94" s="427">
        <v>0</v>
      </c>
    </row>
    <row r="95" spans="1:7" ht="31" customHeight="1" thickBot="1">
      <c r="A95" s="410"/>
      <c r="B95" s="411"/>
      <c r="C95" s="106"/>
      <c r="D95" s="107"/>
      <c r="E95" s="560"/>
      <c r="F95" s="440"/>
      <c r="G95" s="572"/>
    </row>
    <row r="96" spans="1:7" s="370" customFormat="1" ht="31" customHeight="1" thickBot="1">
      <c r="A96" s="391"/>
      <c r="B96" s="391"/>
      <c r="C96" s="391"/>
      <c r="D96" s="391"/>
      <c r="E96" s="561"/>
      <c r="F96" s="441"/>
      <c r="G96" s="517"/>
    </row>
    <row r="97" spans="1:7" ht="31" customHeight="1" thickBot="1">
      <c r="A97" s="342" t="s">
        <v>821</v>
      </c>
      <c r="B97" s="343"/>
      <c r="C97" s="343"/>
      <c r="D97" s="343"/>
      <c r="E97" s="554"/>
      <c r="F97" s="415">
        <f>SUM(F104+F110+F121)</f>
        <v>27761</v>
      </c>
    </row>
    <row r="98" spans="1:7" ht="31" customHeight="1">
      <c r="A98" s="605" t="s">
        <v>788</v>
      </c>
      <c r="B98" s="606"/>
      <c r="C98" s="606"/>
      <c r="D98" s="606"/>
      <c r="E98" s="606"/>
      <c r="F98" s="606"/>
      <c r="G98" s="607"/>
    </row>
    <row r="99" spans="1:7" ht="31" customHeight="1">
      <c r="A99" s="612" t="s">
        <v>20</v>
      </c>
      <c r="B99" s="607"/>
      <c r="C99" s="607"/>
      <c r="D99" s="607"/>
      <c r="E99" s="607"/>
      <c r="F99" s="607"/>
    </row>
    <row r="100" spans="1:7" ht="31" customHeight="1">
      <c r="A100" s="614" t="s">
        <v>18</v>
      </c>
      <c r="B100" s="608"/>
      <c r="C100" s="608"/>
      <c r="D100" s="608"/>
      <c r="E100" s="608"/>
      <c r="F100" s="608"/>
    </row>
    <row r="101" spans="1:7" ht="31" customHeight="1">
      <c r="A101" s="613" t="s">
        <v>791</v>
      </c>
      <c r="B101" s="608"/>
      <c r="C101" s="608"/>
      <c r="D101" s="608"/>
      <c r="E101" s="608"/>
      <c r="F101" s="608"/>
    </row>
    <row r="102" spans="1:7" ht="31" customHeight="1">
      <c r="A102" s="613" t="s">
        <v>820</v>
      </c>
      <c r="B102" s="608"/>
      <c r="C102" s="608"/>
      <c r="D102" s="608"/>
      <c r="E102" s="608"/>
      <c r="F102" s="608"/>
    </row>
    <row r="103" spans="1:7" ht="31" customHeight="1" thickBot="1">
      <c r="A103" s="113"/>
      <c r="B103" s="395"/>
      <c r="C103" s="391"/>
      <c r="D103" s="395"/>
      <c r="E103" s="562"/>
      <c r="F103" s="442"/>
    </row>
    <row r="104" spans="1:7" ht="31" customHeight="1" thickBot="1">
      <c r="A104" s="91" t="s">
        <v>132</v>
      </c>
      <c r="B104" s="92"/>
      <c r="C104" s="92"/>
      <c r="D104" s="396"/>
      <c r="E104" s="533"/>
      <c r="F104" s="443">
        <f>SUM(F106:F107)</f>
        <v>4300</v>
      </c>
    </row>
    <row r="105" spans="1:7" ht="56" customHeight="1">
      <c r="A105" s="151" t="s">
        <v>427</v>
      </c>
      <c r="B105" s="151" t="s">
        <v>428</v>
      </c>
      <c r="C105" s="151" t="s">
        <v>381</v>
      </c>
      <c r="D105" s="152" t="s">
        <v>60</v>
      </c>
      <c r="E105" s="563" t="s">
        <v>61</v>
      </c>
      <c r="F105" s="444" t="s">
        <v>62</v>
      </c>
      <c r="G105" s="114" t="s">
        <v>809</v>
      </c>
    </row>
    <row r="106" spans="1:7" ht="31" customHeight="1">
      <c r="A106" s="48" t="s">
        <v>96</v>
      </c>
      <c r="B106" s="48" t="s">
        <v>97</v>
      </c>
      <c r="C106" s="48" t="s">
        <v>98</v>
      </c>
      <c r="D106" s="75">
        <v>2</v>
      </c>
      <c r="E106" s="564">
        <v>2000</v>
      </c>
      <c r="F106" s="445">
        <f>E106*D106</f>
        <v>4000</v>
      </c>
      <c r="G106" s="62"/>
    </row>
    <row r="107" spans="1:7" ht="31" customHeight="1">
      <c r="A107" s="48" t="s">
        <v>42</v>
      </c>
      <c r="B107" s="48" t="s">
        <v>52</v>
      </c>
      <c r="C107" s="48" t="s">
        <v>135</v>
      </c>
      <c r="D107" s="75">
        <v>1</v>
      </c>
      <c r="E107" s="564">
        <v>300</v>
      </c>
      <c r="F107" s="445">
        <f>E107*D107</f>
        <v>300</v>
      </c>
      <c r="G107" s="223"/>
    </row>
    <row r="108" spans="1:7" ht="31" customHeight="1">
      <c r="A108" s="235"/>
      <c r="B108" s="235"/>
      <c r="C108" s="235"/>
      <c r="D108" s="236"/>
      <c r="E108" s="565"/>
      <c r="F108" s="446"/>
    </row>
    <row r="109" spans="1:7" ht="31" customHeight="1" thickBot="1">
      <c r="A109" s="235"/>
      <c r="B109" s="235"/>
      <c r="C109" s="235"/>
      <c r="D109" s="236"/>
      <c r="E109" s="565"/>
      <c r="F109" s="565"/>
    </row>
    <row r="110" spans="1:7" ht="31" customHeight="1" thickBot="1">
      <c r="A110" s="449" t="s">
        <v>681</v>
      </c>
      <c r="B110" s="541"/>
      <c r="C110" s="541"/>
      <c r="D110" s="541"/>
      <c r="E110" s="541"/>
      <c r="F110" s="448">
        <f>SUM(F112:F118)</f>
        <v>17600</v>
      </c>
    </row>
    <row r="111" spans="1:7" ht="56" customHeight="1">
      <c r="A111" s="324" t="s">
        <v>64</v>
      </c>
      <c r="B111" s="324" t="s">
        <v>65</v>
      </c>
      <c r="C111" s="324" t="s">
        <v>0</v>
      </c>
      <c r="D111" s="324" t="s">
        <v>1</v>
      </c>
      <c r="E111" s="542" t="s">
        <v>2</v>
      </c>
      <c r="F111" s="542" t="s">
        <v>3</v>
      </c>
      <c r="G111" s="114" t="s">
        <v>809</v>
      </c>
    </row>
    <row r="112" spans="1:7" ht="31" customHeight="1">
      <c r="A112" s="253" t="s">
        <v>4</v>
      </c>
      <c r="B112" s="253" t="s">
        <v>751</v>
      </c>
      <c r="C112" s="253" t="s">
        <v>475</v>
      </c>
      <c r="D112" s="254">
        <v>6</v>
      </c>
      <c r="E112" s="543">
        <v>179</v>
      </c>
      <c r="F112" s="543">
        <f t="shared" ref="F112:F118" si="0">E112*D112</f>
        <v>1074</v>
      </c>
      <c r="G112" s="62"/>
    </row>
    <row r="113" spans="1:7" ht="31" customHeight="1">
      <c r="A113" s="253" t="s">
        <v>4</v>
      </c>
      <c r="B113" s="256" t="s">
        <v>477</v>
      </c>
      <c r="C113" s="253" t="s">
        <v>478</v>
      </c>
      <c r="D113" s="254">
        <v>1</v>
      </c>
      <c r="E113" s="543">
        <v>2489</v>
      </c>
      <c r="F113" s="543">
        <f t="shared" si="0"/>
        <v>2489</v>
      </c>
      <c r="G113" s="223"/>
    </row>
    <row r="114" spans="1:7" ht="31" customHeight="1">
      <c r="A114" s="253" t="s">
        <v>5</v>
      </c>
      <c r="B114" s="253" t="s">
        <v>361</v>
      </c>
      <c r="C114" s="253" t="s">
        <v>479</v>
      </c>
      <c r="D114" s="254">
        <v>1</v>
      </c>
      <c r="E114" s="543">
        <v>1637</v>
      </c>
      <c r="F114" s="543">
        <f t="shared" si="0"/>
        <v>1637</v>
      </c>
      <c r="G114" s="223"/>
    </row>
    <row r="115" spans="1:7" ht="31" customHeight="1">
      <c r="A115" s="253" t="s">
        <v>5</v>
      </c>
      <c r="B115" s="253" t="s">
        <v>480</v>
      </c>
      <c r="C115" s="253" t="s">
        <v>481</v>
      </c>
      <c r="D115" s="254">
        <v>1</v>
      </c>
      <c r="E115" s="543">
        <v>1500</v>
      </c>
      <c r="F115" s="543">
        <f t="shared" si="0"/>
        <v>1500</v>
      </c>
      <c r="G115" s="223"/>
    </row>
    <row r="116" spans="1:7" ht="31" customHeight="1">
      <c r="A116" s="253" t="s">
        <v>6</v>
      </c>
      <c r="B116" s="253" t="s">
        <v>52</v>
      </c>
      <c r="C116" s="253" t="s">
        <v>7</v>
      </c>
      <c r="D116" s="254">
        <v>1</v>
      </c>
      <c r="E116" s="543">
        <v>5300</v>
      </c>
      <c r="F116" s="543">
        <f t="shared" si="0"/>
        <v>5300</v>
      </c>
      <c r="G116" s="223"/>
    </row>
    <row r="117" spans="1:7" ht="31" customHeight="1">
      <c r="A117" s="253" t="s">
        <v>6</v>
      </c>
      <c r="B117" s="253" t="s">
        <v>8</v>
      </c>
      <c r="C117" s="253" t="s">
        <v>9</v>
      </c>
      <c r="D117" s="254">
        <v>2</v>
      </c>
      <c r="E117" s="543">
        <v>1400</v>
      </c>
      <c r="F117" s="543">
        <f t="shared" si="0"/>
        <v>2800</v>
      </c>
      <c r="G117" s="223"/>
    </row>
    <row r="118" spans="1:7" ht="31" customHeight="1">
      <c r="A118" s="253" t="s">
        <v>6</v>
      </c>
      <c r="B118" s="253" t="s">
        <v>8</v>
      </c>
      <c r="C118" s="253" t="s">
        <v>10</v>
      </c>
      <c r="D118" s="254">
        <v>2</v>
      </c>
      <c r="E118" s="543">
        <v>1400</v>
      </c>
      <c r="F118" s="543">
        <f t="shared" si="0"/>
        <v>2800</v>
      </c>
      <c r="G118" s="223"/>
    </row>
    <row r="119" spans="1:7" ht="31" customHeight="1">
      <c r="A119" s="235"/>
      <c r="B119" s="235"/>
      <c r="C119" s="235"/>
      <c r="D119" s="236"/>
      <c r="E119" s="565"/>
      <c r="F119" s="565"/>
    </row>
    <row r="120" spans="1:7" ht="31" customHeight="1" thickBot="1">
      <c r="A120" s="235"/>
      <c r="B120" s="235"/>
      <c r="C120" s="235"/>
      <c r="D120" s="236"/>
      <c r="E120" s="565"/>
      <c r="F120" s="565"/>
    </row>
    <row r="121" spans="1:7" ht="31" customHeight="1" thickBot="1">
      <c r="A121" s="615" t="s">
        <v>264</v>
      </c>
      <c r="B121" s="616"/>
      <c r="C121" s="616"/>
      <c r="D121" s="371"/>
      <c r="E121" s="533"/>
      <c r="F121" s="416">
        <f>SUM(F123:F124)</f>
        <v>5861</v>
      </c>
    </row>
    <row r="122" spans="1:7" ht="48" customHeight="1">
      <c r="A122" s="382" t="s">
        <v>427</v>
      </c>
      <c r="B122" s="382" t="s">
        <v>428</v>
      </c>
      <c r="C122" s="382" t="s">
        <v>381</v>
      </c>
      <c r="D122" s="383" t="s">
        <v>409</v>
      </c>
      <c r="E122" s="559" t="s">
        <v>410</v>
      </c>
      <c r="F122" s="431" t="s">
        <v>411</v>
      </c>
      <c r="G122" s="114" t="s">
        <v>809</v>
      </c>
    </row>
    <row r="123" spans="1:7" ht="69" customHeight="1">
      <c r="A123" s="68" t="s">
        <v>285</v>
      </c>
      <c r="B123" s="68" t="s">
        <v>136</v>
      </c>
      <c r="C123" s="80"/>
      <c r="D123" s="251">
        <v>1</v>
      </c>
      <c r="E123" s="566">
        <v>5000</v>
      </c>
      <c r="F123" s="429">
        <v>5000</v>
      </c>
      <c r="G123" s="62"/>
    </row>
    <row r="124" spans="1:7" ht="113" customHeight="1">
      <c r="A124" s="80" t="s">
        <v>443</v>
      </c>
      <c r="B124" s="80" t="s">
        <v>137</v>
      </c>
      <c r="C124" s="80" t="s">
        <v>284</v>
      </c>
      <c r="D124" s="251">
        <v>1</v>
      </c>
      <c r="E124" s="566">
        <v>861</v>
      </c>
      <c r="F124" s="429">
        <v>861</v>
      </c>
      <c r="G124" s="223"/>
    </row>
    <row r="125" spans="1:7" ht="31" customHeight="1">
      <c r="A125" s="282"/>
      <c r="B125" s="398"/>
      <c r="C125" s="282"/>
      <c r="D125" s="399"/>
      <c r="E125" s="537"/>
      <c r="F125" s="430"/>
    </row>
    <row r="126" spans="1:7" ht="31" customHeight="1">
      <c r="B126" s="385"/>
      <c r="D126" s="385"/>
      <c r="E126" s="540"/>
      <c r="F126" s="423"/>
    </row>
    <row r="127" spans="1:7" ht="31" customHeight="1">
      <c r="A127" s="67"/>
      <c r="B127" s="67"/>
      <c r="C127" s="67"/>
      <c r="D127" s="15"/>
      <c r="E127" s="555"/>
      <c r="F127" s="447"/>
    </row>
    <row r="128" spans="1:7" ht="31" customHeight="1">
      <c r="E128" s="553"/>
    </row>
    <row r="129" spans="1:6" ht="31" customHeight="1">
      <c r="A129" s="67"/>
      <c r="B129" s="67"/>
      <c r="C129" s="67"/>
      <c r="D129" s="15"/>
      <c r="E129" s="555"/>
      <c r="F129" s="447"/>
    </row>
    <row r="130" spans="1:6" ht="31" customHeight="1">
      <c r="A130" s="67"/>
      <c r="B130" s="67"/>
      <c r="C130" s="67"/>
      <c r="D130" s="15"/>
      <c r="E130" s="555"/>
      <c r="F130" s="447"/>
    </row>
    <row r="131" spans="1:6" ht="31" customHeight="1">
      <c r="A131" s="67"/>
      <c r="B131" s="67"/>
      <c r="C131" s="67"/>
      <c r="D131" s="15"/>
      <c r="E131" s="555"/>
      <c r="F131" s="447"/>
    </row>
    <row r="132" spans="1:6" ht="31" customHeight="1">
      <c r="A132" s="67"/>
      <c r="B132" s="67"/>
      <c r="C132" s="67"/>
      <c r="D132" s="15"/>
      <c r="E132" s="555"/>
      <c r="F132" s="447"/>
    </row>
    <row r="133" spans="1:6" ht="31" customHeight="1">
      <c r="A133" s="67"/>
      <c r="B133" s="67"/>
      <c r="C133" s="67"/>
      <c r="D133" s="15"/>
      <c r="E133" s="555"/>
      <c r="F133" s="447"/>
    </row>
    <row r="134" spans="1:6" ht="31" customHeight="1">
      <c r="A134" s="67"/>
      <c r="B134" s="67"/>
      <c r="C134" s="67"/>
      <c r="D134" s="15"/>
      <c r="E134" s="555"/>
      <c r="F134" s="447"/>
    </row>
    <row r="135" spans="1:6" ht="31" customHeight="1">
      <c r="A135" s="67"/>
      <c r="B135" s="67"/>
      <c r="C135" s="67"/>
      <c r="D135" s="15"/>
      <c r="E135" s="555"/>
      <c r="F135" s="447"/>
    </row>
    <row r="136" spans="1:6" ht="31" customHeight="1">
      <c r="A136" s="67"/>
      <c r="B136" s="67"/>
      <c r="C136" s="67"/>
      <c r="D136" s="15"/>
      <c r="E136" s="555"/>
      <c r="F136" s="447"/>
    </row>
    <row r="137" spans="1:6" ht="31" customHeight="1">
      <c r="A137" s="67"/>
      <c r="B137" s="67"/>
      <c r="C137" s="67"/>
      <c r="D137" s="15"/>
      <c r="E137" s="555"/>
      <c r="F137" s="447"/>
    </row>
    <row r="138" spans="1:6" ht="31" customHeight="1">
      <c r="A138" s="67"/>
      <c r="B138" s="67"/>
      <c r="C138" s="67"/>
      <c r="D138" s="15"/>
      <c r="E138" s="555"/>
      <c r="F138" s="447"/>
    </row>
    <row r="139" spans="1:6" ht="31" customHeight="1">
      <c r="A139" s="67"/>
      <c r="B139" s="67"/>
      <c r="C139" s="67"/>
      <c r="D139" s="15"/>
      <c r="E139" s="555"/>
      <c r="F139" s="447"/>
    </row>
    <row r="140" spans="1:6" ht="31" customHeight="1">
      <c r="A140" s="67"/>
      <c r="B140" s="67"/>
      <c r="C140" s="67"/>
      <c r="D140" s="15"/>
      <c r="E140" s="555"/>
      <c r="F140" s="447"/>
    </row>
    <row r="141" spans="1:6" ht="31" customHeight="1">
      <c r="A141" s="67"/>
      <c r="B141" s="67"/>
      <c r="C141" s="67"/>
      <c r="D141" s="15"/>
      <c r="E141" s="555"/>
      <c r="F141" s="447"/>
    </row>
    <row r="142" spans="1:6" ht="31" customHeight="1">
      <c r="A142" s="67"/>
      <c r="B142" s="67"/>
      <c r="C142" s="67"/>
      <c r="D142" s="15"/>
      <c r="E142" s="555"/>
      <c r="F142" s="447"/>
    </row>
    <row r="143" spans="1:6" ht="31" customHeight="1">
      <c r="A143" s="67"/>
      <c r="B143" s="67"/>
      <c r="C143" s="67"/>
      <c r="D143" s="15"/>
      <c r="E143" s="555"/>
      <c r="F143" s="447"/>
    </row>
    <row r="144" spans="1:6" ht="31" customHeight="1">
      <c r="A144" s="67"/>
      <c r="B144" s="67"/>
      <c r="C144" s="67"/>
      <c r="D144" s="15"/>
      <c r="E144" s="555"/>
      <c r="F144" s="447"/>
    </row>
    <row r="145" spans="1:6" ht="31" customHeight="1">
      <c r="A145" s="67"/>
      <c r="B145" s="67"/>
      <c r="C145" s="67"/>
      <c r="D145" s="15"/>
      <c r="E145" s="555"/>
      <c r="F145" s="447"/>
    </row>
    <row r="146" spans="1:6" ht="31" customHeight="1">
      <c r="A146" s="67"/>
      <c r="B146" s="67"/>
      <c r="C146" s="67"/>
      <c r="D146" s="15"/>
      <c r="E146" s="555"/>
      <c r="F146" s="447"/>
    </row>
    <row r="147" spans="1:6" ht="31" customHeight="1">
      <c r="A147" s="67"/>
      <c r="B147" s="67"/>
      <c r="C147" s="67"/>
      <c r="D147" s="15"/>
      <c r="E147" s="400"/>
      <c r="F147" s="447"/>
    </row>
    <row r="148" spans="1:6" ht="31" customHeight="1">
      <c r="A148" s="67"/>
      <c r="B148" s="67"/>
      <c r="C148" s="67"/>
      <c r="D148" s="15"/>
      <c r="E148" s="400"/>
      <c r="F148" s="447"/>
    </row>
    <row r="149" spans="1:6" ht="31" customHeight="1">
      <c r="A149" s="67"/>
      <c r="B149" s="67"/>
      <c r="C149" s="67"/>
      <c r="D149" s="15"/>
      <c r="E149" s="400"/>
      <c r="F149" s="447"/>
    </row>
    <row r="150" spans="1:6" ht="31" customHeight="1">
      <c r="A150" s="67"/>
      <c r="B150" s="67"/>
      <c r="C150" s="67"/>
      <c r="D150" s="15"/>
      <c r="E150" s="400"/>
      <c r="F150" s="447"/>
    </row>
    <row r="151" spans="1:6" ht="31" customHeight="1">
      <c r="A151" s="67"/>
      <c r="B151" s="67"/>
      <c r="C151" s="67"/>
      <c r="D151" s="15"/>
      <c r="E151" s="400"/>
      <c r="F151" s="447"/>
    </row>
    <row r="152" spans="1:6" ht="31" customHeight="1">
      <c r="A152" s="67"/>
      <c r="B152" s="67"/>
      <c r="C152" s="67"/>
      <c r="D152" s="15"/>
      <c r="E152" s="400"/>
      <c r="F152" s="447"/>
    </row>
    <row r="153" spans="1:6" ht="31" customHeight="1">
      <c r="A153" s="67"/>
      <c r="B153" s="67"/>
      <c r="C153" s="67"/>
      <c r="D153" s="15"/>
      <c r="E153" s="400"/>
      <c r="F153" s="447"/>
    </row>
    <row r="154" spans="1:6" ht="31" customHeight="1">
      <c r="A154" s="67"/>
      <c r="B154" s="67"/>
      <c r="C154" s="67"/>
      <c r="D154" s="15"/>
      <c r="E154" s="400"/>
      <c r="F154" s="447"/>
    </row>
    <row r="155" spans="1:6" ht="31" customHeight="1">
      <c r="A155" s="67"/>
      <c r="B155" s="67"/>
      <c r="C155" s="67"/>
      <c r="D155" s="15"/>
      <c r="E155" s="400"/>
      <c r="F155" s="447"/>
    </row>
    <row r="156" spans="1:6" ht="31" customHeight="1">
      <c r="A156" s="67"/>
      <c r="B156" s="67"/>
      <c r="C156" s="67"/>
      <c r="D156" s="15"/>
      <c r="E156" s="400"/>
      <c r="F156" s="447"/>
    </row>
    <row r="157" spans="1:6" ht="31" customHeight="1">
      <c r="A157" s="67"/>
      <c r="B157" s="67"/>
      <c r="C157" s="67"/>
      <c r="D157" s="15"/>
      <c r="E157" s="400"/>
      <c r="F157" s="447"/>
    </row>
    <row r="158" spans="1:6" ht="31" customHeight="1">
      <c r="A158" s="67"/>
      <c r="B158" s="67"/>
      <c r="C158" s="67"/>
      <c r="D158" s="15"/>
      <c r="E158" s="400"/>
      <c r="F158" s="447"/>
    </row>
    <row r="159" spans="1:6" ht="31" customHeight="1">
      <c r="A159" s="67"/>
      <c r="B159" s="67"/>
      <c r="C159" s="67"/>
      <c r="D159" s="15"/>
      <c r="E159" s="400"/>
      <c r="F159" s="447"/>
    </row>
    <row r="160" spans="1:6" ht="31" customHeight="1">
      <c r="A160" s="67"/>
      <c r="B160" s="67"/>
      <c r="C160" s="67"/>
      <c r="D160" s="15"/>
      <c r="E160" s="400"/>
      <c r="F160" s="447"/>
    </row>
    <row r="161" spans="1:6" ht="31" customHeight="1">
      <c r="A161" s="67"/>
      <c r="B161" s="67"/>
      <c r="C161" s="67"/>
      <c r="D161" s="15"/>
      <c r="E161" s="400"/>
      <c r="F161" s="447"/>
    </row>
    <row r="162" spans="1:6" ht="31" customHeight="1">
      <c r="A162" s="67"/>
      <c r="B162" s="67"/>
      <c r="C162" s="67"/>
      <c r="D162" s="15"/>
      <c r="E162" s="400"/>
      <c r="F162" s="447"/>
    </row>
    <row r="163" spans="1:6" ht="31" customHeight="1">
      <c r="A163" s="67"/>
      <c r="B163" s="67"/>
      <c r="C163" s="67"/>
      <c r="D163" s="15"/>
      <c r="E163" s="400"/>
      <c r="F163" s="447"/>
    </row>
    <row r="164" spans="1:6" ht="31" customHeight="1">
      <c r="A164" s="67"/>
      <c r="B164" s="67"/>
      <c r="C164" s="67"/>
      <c r="D164" s="15"/>
      <c r="E164" s="400"/>
      <c r="F164" s="447"/>
    </row>
    <row r="165" spans="1:6" ht="31" customHeight="1">
      <c r="A165" s="67"/>
      <c r="B165" s="67"/>
      <c r="C165" s="67"/>
      <c r="D165" s="15"/>
      <c r="E165" s="400"/>
      <c r="F165" s="447"/>
    </row>
    <row r="166" spans="1:6" ht="31" customHeight="1">
      <c r="A166" s="67"/>
      <c r="B166" s="67"/>
      <c r="C166" s="67"/>
      <c r="D166" s="15"/>
      <c r="E166" s="400"/>
      <c r="F166" s="447"/>
    </row>
    <row r="167" spans="1:6" ht="31" customHeight="1">
      <c r="A167" s="67"/>
      <c r="B167" s="67"/>
      <c r="C167" s="67"/>
      <c r="D167" s="15"/>
      <c r="E167" s="400"/>
      <c r="F167" s="447"/>
    </row>
    <row r="168" spans="1:6" ht="31" customHeight="1">
      <c r="A168" s="67"/>
      <c r="B168" s="67"/>
      <c r="C168" s="67"/>
      <c r="D168" s="15"/>
      <c r="E168" s="400"/>
      <c r="F168" s="447"/>
    </row>
    <row r="169" spans="1:6" ht="31" customHeight="1">
      <c r="A169" s="67"/>
      <c r="B169" s="67"/>
      <c r="C169" s="67"/>
      <c r="D169" s="15"/>
      <c r="E169" s="400"/>
      <c r="F169" s="447"/>
    </row>
    <row r="170" spans="1:6" ht="31" customHeight="1">
      <c r="A170" s="67"/>
      <c r="B170" s="67"/>
      <c r="C170" s="67"/>
      <c r="D170" s="15"/>
      <c r="E170" s="400"/>
      <c r="F170" s="447"/>
    </row>
    <row r="171" spans="1:6" ht="31" customHeight="1">
      <c r="A171" s="67"/>
      <c r="B171" s="67"/>
      <c r="C171" s="67"/>
      <c r="D171" s="15"/>
      <c r="E171" s="400"/>
      <c r="F171" s="447"/>
    </row>
    <row r="172" spans="1:6" ht="31" customHeight="1">
      <c r="A172" s="67"/>
      <c r="B172" s="67"/>
      <c r="C172" s="67"/>
      <c r="D172" s="15"/>
      <c r="E172" s="400"/>
      <c r="F172" s="447"/>
    </row>
    <row r="173" spans="1:6" ht="31" customHeight="1">
      <c r="A173" s="67"/>
      <c r="B173" s="67"/>
      <c r="C173" s="67"/>
      <c r="D173" s="15"/>
      <c r="E173" s="400"/>
      <c r="F173" s="447"/>
    </row>
    <row r="174" spans="1:6" ht="31" customHeight="1">
      <c r="A174" s="67"/>
      <c r="B174" s="67"/>
      <c r="C174" s="67"/>
      <c r="D174" s="15"/>
      <c r="E174" s="400"/>
      <c r="F174" s="447"/>
    </row>
    <row r="175" spans="1:6" ht="31" customHeight="1">
      <c r="A175" s="67"/>
      <c r="B175" s="67"/>
      <c r="C175" s="67"/>
      <c r="D175" s="15"/>
      <c r="E175" s="400"/>
      <c r="F175" s="447"/>
    </row>
    <row r="176" spans="1:6" ht="31" customHeight="1">
      <c r="A176" s="67"/>
      <c r="B176" s="67"/>
      <c r="C176" s="67"/>
      <c r="D176" s="15"/>
      <c r="E176" s="400"/>
      <c r="F176" s="447"/>
    </row>
    <row r="177" spans="1:6" ht="31" customHeight="1">
      <c r="A177" s="67"/>
      <c r="B177" s="67"/>
      <c r="C177" s="67"/>
      <c r="D177" s="15"/>
      <c r="E177" s="400"/>
      <c r="F177" s="447"/>
    </row>
    <row r="178" spans="1:6" ht="31" customHeight="1">
      <c r="A178" s="67"/>
      <c r="B178" s="67"/>
      <c r="C178" s="67"/>
      <c r="D178" s="15"/>
      <c r="E178" s="400"/>
      <c r="F178" s="447"/>
    </row>
    <row r="179" spans="1:6" ht="31" customHeight="1">
      <c r="A179" s="67"/>
      <c r="B179" s="67"/>
      <c r="C179" s="67"/>
      <c r="D179" s="15"/>
      <c r="E179" s="400"/>
      <c r="F179" s="447"/>
    </row>
    <row r="180" spans="1:6" ht="31" customHeight="1">
      <c r="A180" s="67"/>
      <c r="B180" s="67"/>
      <c r="C180" s="67"/>
      <c r="D180" s="15"/>
      <c r="E180" s="400"/>
      <c r="F180" s="447"/>
    </row>
    <row r="181" spans="1:6" ht="31" customHeight="1">
      <c r="A181" s="67"/>
      <c r="B181" s="67"/>
      <c r="C181" s="67"/>
      <c r="D181" s="15"/>
      <c r="E181" s="400"/>
      <c r="F181" s="447"/>
    </row>
    <row r="182" spans="1:6" ht="31" customHeight="1">
      <c r="A182" s="67"/>
      <c r="B182" s="67"/>
      <c r="C182" s="67"/>
      <c r="D182" s="15"/>
      <c r="E182" s="400"/>
      <c r="F182" s="447"/>
    </row>
    <row r="183" spans="1:6" ht="31" customHeight="1">
      <c r="A183" s="67"/>
      <c r="B183" s="67"/>
      <c r="C183" s="67"/>
      <c r="D183" s="15"/>
      <c r="E183" s="400"/>
      <c r="F183" s="447"/>
    </row>
    <row r="184" spans="1:6" ht="31" customHeight="1">
      <c r="A184" s="67"/>
      <c r="B184" s="67"/>
      <c r="C184" s="67"/>
      <c r="D184" s="15"/>
      <c r="E184" s="400"/>
      <c r="F184" s="447"/>
    </row>
    <row r="185" spans="1:6" ht="31" customHeight="1">
      <c r="A185" s="67"/>
      <c r="B185" s="67"/>
      <c r="C185" s="67"/>
      <c r="D185" s="15"/>
      <c r="E185" s="400"/>
      <c r="F185" s="447"/>
    </row>
    <row r="186" spans="1:6" ht="31" customHeight="1">
      <c r="A186" s="67"/>
      <c r="B186" s="67"/>
      <c r="C186" s="67"/>
      <c r="D186" s="15"/>
      <c r="E186" s="400"/>
      <c r="F186" s="447"/>
    </row>
    <row r="187" spans="1:6" ht="31" customHeight="1">
      <c r="A187" s="67"/>
      <c r="B187" s="67"/>
      <c r="C187" s="67"/>
      <c r="D187" s="15"/>
      <c r="E187" s="400"/>
      <c r="F187" s="447"/>
    </row>
    <row r="188" spans="1:6" ht="31" customHeight="1">
      <c r="A188" s="67"/>
      <c r="B188" s="67"/>
      <c r="C188" s="67"/>
      <c r="D188" s="15"/>
      <c r="E188" s="400"/>
      <c r="F188" s="447"/>
    </row>
    <row r="189" spans="1:6" ht="31" customHeight="1">
      <c r="A189" s="67"/>
      <c r="B189" s="67"/>
      <c r="C189" s="67"/>
      <c r="D189" s="15"/>
      <c r="E189" s="400"/>
      <c r="F189" s="447"/>
    </row>
    <row r="190" spans="1:6" ht="31" customHeight="1">
      <c r="A190" s="67"/>
      <c r="B190" s="67"/>
      <c r="C190" s="67"/>
      <c r="D190" s="15"/>
      <c r="E190" s="400"/>
      <c r="F190" s="447"/>
    </row>
    <row r="191" spans="1:6" ht="31" customHeight="1">
      <c r="A191" s="67"/>
      <c r="B191" s="67"/>
      <c r="C191" s="67"/>
      <c r="D191" s="15"/>
      <c r="E191" s="400"/>
      <c r="F191" s="447"/>
    </row>
    <row r="192" spans="1:6" ht="31" customHeight="1">
      <c r="A192" s="67"/>
      <c r="B192" s="67"/>
      <c r="C192" s="67"/>
      <c r="D192" s="15"/>
      <c r="E192" s="400"/>
      <c r="F192" s="447"/>
    </row>
    <row r="193" spans="1:6" ht="31" customHeight="1">
      <c r="A193" s="67"/>
      <c r="B193" s="67"/>
      <c r="C193" s="67"/>
      <c r="D193" s="15"/>
      <c r="E193" s="400"/>
      <c r="F193" s="447"/>
    </row>
    <row r="194" spans="1:6" ht="31" customHeight="1">
      <c r="A194" s="67"/>
      <c r="B194" s="67"/>
      <c r="C194" s="67"/>
      <c r="D194" s="15"/>
      <c r="E194" s="400"/>
      <c r="F194" s="447"/>
    </row>
    <row r="195" spans="1:6" ht="31" customHeight="1">
      <c r="A195" s="67"/>
      <c r="B195" s="67"/>
      <c r="C195" s="67"/>
      <c r="D195" s="15"/>
      <c r="E195" s="400"/>
      <c r="F195" s="447"/>
    </row>
    <row r="196" spans="1:6" ht="31" customHeight="1">
      <c r="A196" s="67"/>
      <c r="B196" s="67"/>
      <c r="C196" s="67"/>
      <c r="D196" s="15"/>
      <c r="E196" s="400"/>
      <c r="F196" s="447"/>
    </row>
    <row r="197" spans="1:6" ht="31" customHeight="1">
      <c r="A197" s="67"/>
      <c r="B197" s="67"/>
      <c r="C197" s="67"/>
      <c r="D197" s="15"/>
      <c r="E197" s="400"/>
      <c r="F197" s="447"/>
    </row>
    <row r="198" spans="1:6" ht="31" customHeight="1">
      <c r="A198" s="67"/>
      <c r="B198" s="67"/>
      <c r="C198" s="67"/>
      <c r="D198" s="15"/>
      <c r="E198" s="400"/>
      <c r="F198" s="447"/>
    </row>
    <row r="199" spans="1:6" ht="31" customHeight="1">
      <c r="A199" s="67"/>
      <c r="B199" s="67"/>
      <c r="C199" s="67"/>
      <c r="D199" s="15"/>
      <c r="E199" s="400"/>
      <c r="F199" s="447"/>
    </row>
    <row r="200" spans="1:6" ht="31" customHeight="1">
      <c r="A200" s="67"/>
      <c r="B200" s="67"/>
      <c r="C200" s="67"/>
      <c r="D200" s="15"/>
      <c r="E200" s="400"/>
      <c r="F200" s="447"/>
    </row>
    <row r="201" spans="1:6" ht="31" customHeight="1">
      <c r="A201" s="67"/>
      <c r="B201" s="67"/>
      <c r="C201" s="67"/>
      <c r="D201" s="15"/>
      <c r="E201" s="400"/>
      <c r="F201" s="447"/>
    </row>
    <row r="202" spans="1:6" ht="31" customHeight="1">
      <c r="A202" s="67"/>
      <c r="B202" s="67"/>
      <c r="C202" s="67"/>
      <c r="D202" s="15"/>
      <c r="E202" s="400"/>
      <c r="F202" s="447"/>
    </row>
    <row r="203" spans="1:6" ht="31" customHeight="1">
      <c r="A203" s="67"/>
      <c r="B203" s="67"/>
      <c r="C203" s="67"/>
      <c r="D203" s="15"/>
      <c r="E203" s="400"/>
      <c r="F203" s="447"/>
    </row>
    <row r="204" spans="1:6" ht="31" customHeight="1">
      <c r="A204" s="67"/>
      <c r="B204" s="67"/>
      <c r="C204" s="67"/>
      <c r="D204" s="15"/>
      <c r="E204" s="400"/>
      <c r="F204" s="447"/>
    </row>
    <row r="205" spans="1:6" ht="31" customHeight="1">
      <c r="A205" s="67"/>
      <c r="B205" s="67"/>
      <c r="C205" s="67"/>
      <c r="D205" s="15"/>
      <c r="E205" s="400"/>
      <c r="F205" s="447"/>
    </row>
    <row r="206" spans="1:6" ht="31" customHeight="1">
      <c r="A206" s="67"/>
      <c r="B206" s="67"/>
      <c r="C206" s="67"/>
      <c r="D206" s="15"/>
      <c r="E206" s="400"/>
      <c r="F206" s="447"/>
    </row>
    <row r="207" spans="1:6" ht="31" customHeight="1">
      <c r="A207" s="67"/>
      <c r="B207" s="67"/>
      <c r="C207" s="67"/>
      <c r="D207" s="15"/>
      <c r="E207" s="400"/>
      <c r="F207" s="447"/>
    </row>
    <row r="208" spans="1:6" ht="31" customHeight="1">
      <c r="A208" s="67"/>
      <c r="B208" s="67"/>
      <c r="C208" s="67"/>
      <c r="D208" s="15"/>
      <c r="E208" s="400"/>
      <c r="F208" s="447"/>
    </row>
    <row r="209" spans="1:6" ht="31" customHeight="1">
      <c r="A209" s="67"/>
      <c r="B209" s="67"/>
      <c r="C209" s="67"/>
      <c r="D209" s="15"/>
      <c r="E209" s="400"/>
      <c r="F209" s="447"/>
    </row>
    <row r="210" spans="1:6" ht="31" customHeight="1">
      <c r="A210" s="67"/>
      <c r="B210" s="67"/>
      <c r="C210" s="67"/>
      <c r="D210" s="15"/>
      <c r="E210" s="400"/>
      <c r="F210" s="447"/>
    </row>
    <row r="211" spans="1:6" ht="31" customHeight="1">
      <c r="A211" s="67"/>
      <c r="B211" s="67"/>
      <c r="C211" s="67"/>
      <c r="D211" s="15"/>
      <c r="E211" s="400"/>
      <c r="F211" s="447"/>
    </row>
    <row r="212" spans="1:6" ht="31" customHeight="1">
      <c r="A212" s="67"/>
      <c r="B212" s="67"/>
      <c r="C212" s="67"/>
      <c r="D212" s="15"/>
      <c r="E212" s="400"/>
      <c r="F212" s="447"/>
    </row>
    <row r="213" spans="1:6" ht="31" customHeight="1">
      <c r="A213" s="67"/>
      <c r="B213" s="67"/>
      <c r="C213" s="67"/>
      <c r="D213" s="15"/>
      <c r="E213" s="400"/>
      <c r="F213" s="447"/>
    </row>
    <row r="214" spans="1:6" ht="31" customHeight="1">
      <c r="A214" s="67"/>
      <c r="B214" s="67"/>
      <c r="C214" s="67"/>
      <c r="D214" s="15"/>
      <c r="E214" s="400"/>
      <c r="F214" s="447"/>
    </row>
    <row r="215" spans="1:6" ht="31" customHeight="1">
      <c r="A215" s="67"/>
      <c r="B215" s="67"/>
      <c r="C215" s="67"/>
      <c r="D215" s="15"/>
      <c r="E215" s="400"/>
      <c r="F215" s="447"/>
    </row>
    <row r="216" spans="1:6" ht="31" customHeight="1">
      <c r="A216" s="67"/>
      <c r="B216" s="67"/>
      <c r="C216" s="67"/>
      <c r="D216" s="15"/>
      <c r="E216" s="400"/>
      <c r="F216" s="447"/>
    </row>
    <row r="217" spans="1:6" ht="31" customHeight="1">
      <c r="A217" s="67"/>
      <c r="B217" s="67"/>
      <c r="C217" s="67"/>
      <c r="D217" s="15"/>
      <c r="E217" s="400"/>
      <c r="F217" s="447"/>
    </row>
    <row r="218" spans="1:6" ht="31" customHeight="1">
      <c r="A218" s="67"/>
      <c r="B218" s="67"/>
      <c r="C218" s="67"/>
      <c r="D218" s="15"/>
      <c r="E218" s="400"/>
      <c r="F218" s="447"/>
    </row>
    <row r="219" spans="1:6" ht="31" customHeight="1">
      <c r="A219" s="67"/>
      <c r="B219" s="67"/>
      <c r="C219" s="67"/>
      <c r="D219" s="15"/>
      <c r="E219" s="400"/>
      <c r="F219" s="447"/>
    </row>
    <row r="220" spans="1:6" ht="31" customHeight="1">
      <c r="A220" s="67"/>
      <c r="B220" s="67"/>
      <c r="C220" s="67"/>
      <c r="D220" s="15"/>
      <c r="E220" s="400"/>
      <c r="F220" s="447"/>
    </row>
    <row r="221" spans="1:6" ht="31" customHeight="1">
      <c r="A221" s="67"/>
      <c r="B221" s="67"/>
      <c r="C221" s="67"/>
      <c r="D221" s="15"/>
      <c r="E221" s="400"/>
      <c r="F221" s="447"/>
    </row>
    <row r="222" spans="1:6" ht="31" customHeight="1">
      <c r="A222" s="67"/>
      <c r="B222" s="67"/>
      <c r="C222" s="67"/>
      <c r="D222" s="15"/>
      <c r="E222" s="400"/>
      <c r="F222" s="447"/>
    </row>
    <row r="223" spans="1:6" ht="31" customHeight="1">
      <c r="A223" s="67"/>
      <c r="B223" s="67"/>
      <c r="C223" s="67"/>
      <c r="D223" s="15"/>
      <c r="E223" s="400"/>
      <c r="F223" s="447"/>
    </row>
    <row r="224" spans="1:6" ht="31" customHeight="1">
      <c r="A224" s="67"/>
      <c r="B224" s="67"/>
      <c r="C224" s="67"/>
      <c r="D224" s="15"/>
      <c r="E224" s="400"/>
      <c r="F224" s="447"/>
    </row>
    <row r="225" spans="1:6" ht="31" customHeight="1">
      <c r="A225" s="67"/>
      <c r="B225" s="67"/>
      <c r="C225" s="67"/>
      <c r="D225" s="15"/>
      <c r="E225" s="400"/>
      <c r="F225" s="447"/>
    </row>
    <row r="226" spans="1:6" ht="31" customHeight="1">
      <c r="A226" s="67"/>
      <c r="B226" s="67"/>
      <c r="C226" s="67"/>
      <c r="D226" s="15"/>
      <c r="E226" s="400"/>
      <c r="F226" s="447"/>
    </row>
    <row r="227" spans="1:6" ht="31" customHeight="1">
      <c r="A227" s="67"/>
      <c r="B227" s="67"/>
      <c r="C227" s="67"/>
      <c r="D227" s="15"/>
      <c r="E227" s="400"/>
      <c r="F227" s="447"/>
    </row>
    <row r="228" spans="1:6" ht="31" customHeight="1">
      <c r="A228" s="67"/>
      <c r="B228" s="67"/>
      <c r="C228" s="67"/>
      <c r="D228" s="15"/>
      <c r="E228" s="400"/>
      <c r="F228" s="447"/>
    </row>
    <row r="229" spans="1:6" ht="31" customHeight="1">
      <c r="A229" s="67"/>
      <c r="B229" s="67"/>
      <c r="C229" s="67"/>
      <c r="D229" s="15"/>
      <c r="E229" s="400"/>
      <c r="F229" s="447"/>
    </row>
    <row r="230" spans="1:6" ht="31" customHeight="1">
      <c r="A230" s="67"/>
      <c r="B230" s="67"/>
      <c r="C230" s="67"/>
      <c r="D230" s="15"/>
      <c r="E230" s="400"/>
      <c r="F230" s="447"/>
    </row>
    <row r="231" spans="1:6" ht="31" customHeight="1">
      <c r="A231" s="67"/>
      <c r="B231" s="67"/>
      <c r="C231" s="67"/>
      <c r="D231" s="15"/>
      <c r="E231" s="400"/>
      <c r="F231" s="447"/>
    </row>
    <row r="232" spans="1:6" ht="31" customHeight="1">
      <c r="A232" s="67"/>
      <c r="B232" s="67"/>
      <c r="C232" s="67"/>
      <c r="D232" s="15"/>
      <c r="E232" s="400"/>
      <c r="F232" s="447"/>
    </row>
    <row r="233" spans="1:6" ht="31" customHeight="1">
      <c r="A233" s="67"/>
      <c r="B233" s="67"/>
      <c r="C233" s="67"/>
      <c r="D233" s="15"/>
      <c r="E233" s="400"/>
      <c r="F233" s="447"/>
    </row>
    <row r="234" spans="1:6" ht="31" customHeight="1">
      <c r="A234" s="67"/>
      <c r="B234" s="67"/>
      <c r="C234" s="67"/>
      <c r="D234" s="15"/>
      <c r="E234" s="400"/>
      <c r="F234" s="447"/>
    </row>
    <row r="235" spans="1:6" ht="31" customHeight="1">
      <c r="A235" s="67"/>
      <c r="B235" s="67"/>
      <c r="C235" s="67"/>
      <c r="D235" s="15"/>
      <c r="E235" s="400"/>
      <c r="F235" s="447"/>
    </row>
    <row r="236" spans="1:6" ht="31" customHeight="1">
      <c r="A236" s="67"/>
      <c r="B236" s="67"/>
      <c r="C236" s="67"/>
      <c r="D236" s="15"/>
      <c r="E236" s="400"/>
      <c r="F236" s="447"/>
    </row>
    <row r="237" spans="1:6" ht="31" customHeight="1">
      <c r="A237" s="67"/>
      <c r="B237" s="67"/>
      <c r="C237" s="67"/>
      <c r="D237" s="15"/>
      <c r="E237" s="400"/>
      <c r="F237" s="447"/>
    </row>
    <row r="238" spans="1:6" ht="31" customHeight="1">
      <c r="A238" s="67"/>
      <c r="B238" s="67"/>
      <c r="C238" s="67"/>
      <c r="D238" s="15"/>
      <c r="E238" s="400"/>
      <c r="F238" s="447"/>
    </row>
    <row r="239" spans="1:6" ht="31" customHeight="1">
      <c r="A239" s="67"/>
      <c r="B239" s="67"/>
      <c r="C239" s="67"/>
      <c r="D239" s="15"/>
      <c r="E239" s="400"/>
      <c r="F239" s="447"/>
    </row>
    <row r="240" spans="1:6" ht="31" customHeight="1">
      <c r="A240" s="67"/>
      <c r="B240" s="67"/>
      <c r="C240" s="67"/>
      <c r="D240" s="15"/>
      <c r="E240" s="400"/>
      <c r="F240" s="447"/>
    </row>
    <row r="241" spans="1:6" ht="31" customHeight="1">
      <c r="A241" s="67"/>
      <c r="B241" s="67"/>
      <c r="C241" s="67"/>
      <c r="D241" s="15"/>
      <c r="E241" s="400"/>
      <c r="F241" s="447"/>
    </row>
    <row r="242" spans="1:6" ht="31" customHeight="1">
      <c r="A242" s="67"/>
      <c r="B242" s="67"/>
      <c r="C242" s="67"/>
      <c r="D242" s="15"/>
      <c r="E242" s="400"/>
      <c r="F242" s="447"/>
    </row>
    <row r="243" spans="1:6" ht="31" customHeight="1">
      <c r="A243" s="67"/>
      <c r="B243" s="67"/>
      <c r="C243" s="67"/>
      <c r="D243" s="15"/>
      <c r="E243" s="400"/>
      <c r="F243" s="447"/>
    </row>
    <row r="244" spans="1:6" ht="31" customHeight="1">
      <c r="A244" s="67"/>
      <c r="B244" s="67"/>
      <c r="C244" s="67"/>
      <c r="D244" s="15"/>
      <c r="E244" s="400"/>
      <c r="F244" s="447"/>
    </row>
    <row r="245" spans="1:6" ht="31" customHeight="1">
      <c r="A245" s="67"/>
      <c r="B245" s="67"/>
      <c r="C245" s="67"/>
      <c r="D245" s="15"/>
      <c r="E245" s="400"/>
      <c r="F245" s="447"/>
    </row>
    <row r="246" spans="1:6" ht="31" customHeight="1">
      <c r="A246" s="67"/>
      <c r="B246" s="67"/>
      <c r="C246" s="67"/>
      <c r="D246" s="15"/>
      <c r="E246" s="400"/>
      <c r="F246" s="447"/>
    </row>
    <row r="247" spans="1:6" ht="31" customHeight="1">
      <c r="A247" s="67"/>
      <c r="B247" s="67"/>
      <c r="C247" s="67"/>
      <c r="D247" s="15"/>
      <c r="E247" s="400"/>
      <c r="F247" s="447"/>
    </row>
    <row r="248" spans="1:6" ht="31" customHeight="1">
      <c r="A248" s="67"/>
      <c r="B248" s="67"/>
      <c r="C248" s="67"/>
      <c r="D248" s="15"/>
      <c r="E248" s="400"/>
      <c r="F248" s="447"/>
    </row>
    <row r="249" spans="1:6" ht="31" customHeight="1">
      <c r="A249" s="67"/>
      <c r="B249" s="67"/>
      <c r="C249" s="67"/>
      <c r="D249" s="15"/>
      <c r="E249" s="400"/>
      <c r="F249" s="447"/>
    </row>
    <row r="250" spans="1:6" ht="31" customHeight="1">
      <c r="A250" s="67"/>
      <c r="B250" s="67"/>
      <c r="C250" s="67"/>
      <c r="D250" s="15"/>
      <c r="E250" s="400"/>
      <c r="F250" s="447"/>
    </row>
    <row r="251" spans="1:6" ht="31" customHeight="1">
      <c r="A251" s="67"/>
      <c r="B251" s="67"/>
      <c r="C251" s="67"/>
      <c r="D251" s="15"/>
      <c r="E251" s="400"/>
      <c r="F251" s="447"/>
    </row>
    <row r="252" spans="1:6" ht="31" customHeight="1">
      <c r="A252" s="67"/>
      <c r="B252" s="67"/>
      <c r="C252" s="67"/>
      <c r="D252" s="15"/>
      <c r="E252" s="400"/>
      <c r="F252" s="447"/>
    </row>
    <row r="253" spans="1:6" ht="31" customHeight="1">
      <c r="A253" s="67"/>
      <c r="B253" s="67"/>
      <c r="C253" s="67"/>
      <c r="D253" s="15"/>
      <c r="E253" s="400"/>
      <c r="F253" s="447"/>
    </row>
    <row r="254" spans="1:6" ht="31" customHeight="1">
      <c r="A254" s="67"/>
      <c r="B254" s="67"/>
      <c r="C254" s="67"/>
      <c r="D254" s="15"/>
      <c r="E254" s="400"/>
      <c r="F254" s="447"/>
    </row>
    <row r="255" spans="1:6" ht="31" customHeight="1">
      <c r="A255" s="67"/>
      <c r="B255" s="67"/>
      <c r="C255" s="67"/>
      <c r="D255" s="15"/>
      <c r="E255" s="400"/>
      <c r="F255" s="447"/>
    </row>
    <row r="256" spans="1:6" ht="31" customHeight="1">
      <c r="A256" s="67"/>
      <c r="B256" s="67"/>
      <c r="C256" s="67"/>
      <c r="D256" s="15"/>
      <c r="E256" s="400"/>
      <c r="F256" s="447"/>
    </row>
    <row r="257" spans="1:6" ht="31" customHeight="1">
      <c r="A257" s="67"/>
      <c r="B257" s="67"/>
      <c r="C257" s="67"/>
      <c r="D257" s="15"/>
      <c r="E257" s="400"/>
      <c r="F257" s="447"/>
    </row>
    <row r="258" spans="1:6" ht="31" customHeight="1">
      <c r="A258" s="67"/>
      <c r="B258" s="67"/>
      <c r="C258" s="67"/>
      <c r="D258" s="15"/>
      <c r="E258" s="400"/>
      <c r="F258" s="447"/>
    </row>
    <row r="259" spans="1:6" ht="31" customHeight="1">
      <c r="A259" s="67"/>
      <c r="B259" s="67"/>
      <c r="C259" s="67"/>
      <c r="D259" s="15"/>
      <c r="E259" s="400"/>
      <c r="F259" s="447"/>
    </row>
    <row r="260" spans="1:6" ht="31" customHeight="1">
      <c r="A260" s="67"/>
      <c r="B260" s="67"/>
      <c r="C260" s="67"/>
      <c r="D260" s="15"/>
      <c r="E260" s="400"/>
      <c r="F260" s="447"/>
    </row>
    <row r="261" spans="1:6" ht="31" customHeight="1">
      <c r="A261" s="67"/>
      <c r="B261" s="67"/>
      <c r="C261" s="67"/>
      <c r="D261" s="15"/>
      <c r="E261" s="400"/>
      <c r="F261" s="447"/>
    </row>
    <row r="262" spans="1:6" ht="31" customHeight="1">
      <c r="A262" s="67"/>
      <c r="B262" s="67"/>
      <c r="C262" s="67"/>
      <c r="D262" s="15"/>
      <c r="E262" s="400"/>
      <c r="F262" s="447"/>
    </row>
    <row r="263" spans="1:6" ht="31" customHeight="1">
      <c r="A263" s="67"/>
      <c r="B263" s="67"/>
      <c r="C263" s="67"/>
      <c r="D263" s="15"/>
      <c r="E263" s="400"/>
      <c r="F263" s="447"/>
    </row>
    <row r="264" spans="1:6" ht="31" customHeight="1">
      <c r="A264" s="67"/>
      <c r="B264" s="67"/>
      <c r="C264" s="67"/>
      <c r="D264" s="15"/>
      <c r="E264" s="400"/>
      <c r="F264" s="447"/>
    </row>
    <row r="265" spans="1:6" ht="31" customHeight="1">
      <c r="A265" s="67"/>
      <c r="B265" s="67"/>
      <c r="C265" s="67"/>
      <c r="D265" s="15"/>
      <c r="E265" s="400"/>
      <c r="F265" s="447"/>
    </row>
    <row r="266" spans="1:6" ht="31" customHeight="1">
      <c r="A266" s="67"/>
      <c r="B266" s="67"/>
      <c r="C266" s="67"/>
      <c r="D266" s="15"/>
      <c r="E266" s="400"/>
      <c r="F266" s="447"/>
    </row>
    <row r="267" spans="1:6" ht="31" customHeight="1">
      <c r="A267" s="67"/>
      <c r="B267" s="67"/>
      <c r="C267" s="67"/>
      <c r="D267" s="15"/>
      <c r="E267" s="400"/>
      <c r="F267" s="447"/>
    </row>
    <row r="268" spans="1:6" ht="31" customHeight="1">
      <c r="A268" s="67"/>
      <c r="B268" s="67"/>
      <c r="C268" s="67"/>
      <c r="D268" s="15"/>
      <c r="E268" s="400"/>
      <c r="F268" s="447"/>
    </row>
    <row r="269" spans="1:6" ht="31" customHeight="1">
      <c r="A269" s="67"/>
      <c r="B269" s="67"/>
      <c r="C269" s="67"/>
      <c r="D269" s="15"/>
      <c r="E269" s="400"/>
      <c r="F269" s="447"/>
    </row>
    <row r="270" spans="1:6" ht="31" customHeight="1">
      <c r="A270" s="67"/>
      <c r="B270" s="67"/>
      <c r="C270" s="67"/>
      <c r="D270" s="15"/>
      <c r="E270" s="400"/>
      <c r="F270" s="447"/>
    </row>
    <row r="271" spans="1:6" ht="31" customHeight="1">
      <c r="A271" s="67"/>
      <c r="B271" s="67"/>
      <c r="C271" s="67"/>
      <c r="D271" s="15"/>
      <c r="E271" s="400"/>
      <c r="F271" s="447"/>
    </row>
    <row r="272" spans="1:6" ht="31" customHeight="1">
      <c r="A272" s="67"/>
      <c r="B272" s="67"/>
      <c r="C272" s="67"/>
      <c r="D272" s="15"/>
      <c r="E272" s="400"/>
      <c r="F272" s="447"/>
    </row>
    <row r="273" spans="1:6" ht="31" customHeight="1">
      <c r="A273" s="67"/>
      <c r="B273" s="67"/>
      <c r="C273" s="67"/>
      <c r="D273" s="15"/>
      <c r="E273" s="400"/>
      <c r="F273" s="447"/>
    </row>
    <row r="274" spans="1:6" ht="31" customHeight="1">
      <c r="A274" s="67"/>
      <c r="B274" s="67"/>
      <c r="C274" s="67"/>
      <c r="D274" s="15"/>
      <c r="E274" s="400"/>
      <c r="F274" s="447"/>
    </row>
    <row r="275" spans="1:6" ht="31" customHeight="1">
      <c r="A275" s="67"/>
      <c r="B275" s="67"/>
      <c r="C275" s="67"/>
      <c r="D275" s="15"/>
      <c r="E275" s="400"/>
      <c r="F275" s="447"/>
    </row>
    <row r="276" spans="1:6" ht="31" customHeight="1">
      <c r="A276" s="67"/>
      <c r="B276" s="67"/>
      <c r="C276" s="67"/>
      <c r="D276" s="15"/>
      <c r="E276" s="400"/>
      <c r="F276" s="447"/>
    </row>
    <row r="277" spans="1:6" ht="31" customHeight="1">
      <c r="A277" s="67"/>
      <c r="B277" s="67"/>
      <c r="C277" s="67"/>
      <c r="D277" s="15"/>
      <c r="E277" s="400"/>
      <c r="F277" s="447"/>
    </row>
    <row r="278" spans="1:6" ht="31" customHeight="1">
      <c r="A278" s="67"/>
      <c r="B278" s="67"/>
      <c r="C278" s="67"/>
      <c r="D278" s="15"/>
      <c r="E278" s="400"/>
      <c r="F278" s="447"/>
    </row>
    <row r="279" spans="1:6" ht="31" customHeight="1">
      <c r="A279" s="67"/>
      <c r="B279" s="67"/>
      <c r="C279" s="67"/>
      <c r="D279" s="15"/>
      <c r="E279" s="400"/>
      <c r="F279" s="447"/>
    </row>
    <row r="280" spans="1:6" ht="31" customHeight="1">
      <c r="A280" s="67"/>
      <c r="B280" s="67"/>
      <c r="C280" s="67"/>
      <c r="D280" s="15"/>
      <c r="E280" s="400"/>
      <c r="F280" s="447"/>
    </row>
    <row r="281" spans="1:6" ht="31" customHeight="1">
      <c r="A281" s="67"/>
      <c r="B281" s="67"/>
      <c r="C281" s="67"/>
      <c r="D281" s="15"/>
      <c r="E281" s="400"/>
      <c r="F281" s="447"/>
    </row>
    <row r="282" spans="1:6" ht="31" customHeight="1">
      <c r="A282" s="67"/>
      <c r="B282" s="67"/>
      <c r="C282" s="67"/>
      <c r="D282" s="15"/>
      <c r="E282" s="400"/>
      <c r="F282" s="447"/>
    </row>
    <row r="283" spans="1:6" ht="31" customHeight="1">
      <c r="A283" s="67"/>
      <c r="B283" s="67"/>
      <c r="C283" s="67"/>
      <c r="D283" s="15"/>
      <c r="E283" s="400"/>
      <c r="F283" s="447"/>
    </row>
    <row r="284" spans="1:6" ht="31" customHeight="1">
      <c r="A284" s="67"/>
      <c r="B284" s="67"/>
      <c r="C284" s="67"/>
      <c r="D284" s="15"/>
      <c r="E284" s="400"/>
      <c r="F284" s="447"/>
    </row>
    <row r="285" spans="1:6" ht="31" customHeight="1">
      <c r="A285" s="67"/>
      <c r="B285" s="67"/>
      <c r="C285" s="67"/>
      <c r="D285" s="15"/>
      <c r="E285" s="400"/>
      <c r="F285" s="447"/>
    </row>
    <row r="286" spans="1:6" ht="31" customHeight="1">
      <c r="A286" s="67"/>
      <c r="B286" s="67"/>
      <c r="C286" s="67"/>
      <c r="D286" s="15"/>
      <c r="E286" s="400"/>
      <c r="F286" s="447"/>
    </row>
    <row r="287" spans="1:6" ht="31" customHeight="1">
      <c r="A287" s="67"/>
      <c r="B287" s="67"/>
      <c r="C287" s="67"/>
      <c r="D287" s="15"/>
      <c r="E287" s="400"/>
      <c r="F287" s="447"/>
    </row>
    <row r="288" spans="1:6" ht="31" customHeight="1">
      <c r="A288" s="67"/>
      <c r="B288" s="67"/>
      <c r="C288" s="67"/>
      <c r="D288" s="15"/>
      <c r="E288" s="400"/>
      <c r="F288" s="447"/>
    </row>
    <row r="289" spans="1:6" ht="31" customHeight="1">
      <c r="A289" s="67"/>
      <c r="B289" s="67"/>
      <c r="C289" s="67"/>
      <c r="D289" s="15"/>
      <c r="E289" s="400"/>
      <c r="F289" s="447"/>
    </row>
    <row r="290" spans="1:6" ht="31" customHeight="1">
      <c r="A290" s="67"/>
      <c r="B290" s="67"/>
      <c r="C290" s="67"/>
      <c r="D290" s="15"/>
      <c r="E290" s="400"/>
      <c r="F290" s="447"/>
    </row>
    <row r="291" spans="1:6" ht="31" customHeight="1">
      <c r="A291" s="67"/>
      <c r="B291" s="67"/>
      <c r="C291" s="67"/>
      <c r="D291" s="15"/>
      <c r="E291" s="400"/>
      <c r="F291" s="447"/>
    </row>
    <row r="292" spans="1:6" ht="31" customHeight="1">
      <c r="A292" s="67"/>
      <c r="B292" s="67"/>
      <c r="C292" s="67"/>
      <c r="D292" s="15"/>
      <c r="E292" s="400"/>
      <c r="F292" s="447"/>
    </row>
    <row r="293" spans="1:6" ht="31" customHeight="1">
      <c r="A293" s="67"/>
      <c r="B293" s="67"/>
      <c r="C293" s="67"/>
      <c r="D293" s="15"/>
      <c r="E293" s="400"/>
      <c r="F293" s="447"/>
    </row>
    <row r="294" spans="1:6" ht="31" customHeight="1">
      <c r="A294" s="67"/>
      <c r="B294" s="67"/>
      <c r="C294" s="67"/>
      <c r="D294" s="15"/>
      <c r="E294" s="400"/>
      <c r="F294" s="447"/>
    </row>
    <row r="295" spans="1:6" ht="31" customHeight="1">
      <c r="A295" s="67"/>
      <c r="B295" s="67"/>
      <c r="C295" s="67"/>
      <c r="D295" s="15"/>
      <c r="E295" s="400"/>
      <c r="F295" s="447"/>
    </row>
    <row r="296" spans="1:6" ht="31" customHeight="1">
      <c r="A296" s="67"/>
      <c r="B296" s="67"/>
      <c r="C296" s="67"/>
      <c r="D296" s="15"/>
      <c r="E296" s="400"/>
      <c r="F296" s="447"/>
    </row>
    <row r="297" spans="1:6" ht="31" customHeight="1">
      <c r="A297" s="67"/>
      <c r="B297" s="67"/>
      <c r="C297" s="67"/>
      <c r="D297" s="15"/>
      <c r="E297" s="400"/>
      <c r="F297" s="447"/>
    </row>
    <row r="298" spans="1:6" ht="31" customHeight="1">
      <c r="A298" s="67"/>
      <c r="B298" s="67"/>
      <c r="C298" s="67"/>
      <c r="D298" s="15"/>
      <c r="E298" s="400"/>
      <c r="F298" s="447"/>
    </row>
    <row r="299" spans="1:6" ht="31" customHeight="1">
      <c r="A299" s="67"/>
      <c r="B299" s="67"/>
      <c r="C299" s="67"/>
      <c r="D299" s="15"/>
      <c r="E299" s="400"/>
      <c r="F299" s="447"/>
    </row>
    <row r="300" spans="1:6" ht="31" customHeight="1">
      <c r="A300" s="67"/>
      <c r="B300" s="67"/>
      <c r="C300" s="67"/>
      <c r="D300" s="15"/>
      <c r="E300" s="400"/>
      <c r="F300" s="447"/>
    </row>
    <row r="301" spans="1:6" ht="31" customHeight="1">
      <c r="A301" s="67"/>
      <c r="B301" s="67"/>
      <c r="C301" s="67"/>
      <c r="D301" s="15"/>
      <c r="E301" s="400"/>
      <c r="F301" s="447"/>
    </row>
    <row r="302" spans="1:6" ht="31" customHeight="1">
      <c r="A302" s="67"/>
      <c r="B302" s="67"/>
      <c r="C302" s="67"/>
      <c r="D302" s="15"/>
      <c r="E302" s="400"/>
      <c r="F302" s="447"/>
    </row>
    <row r="303" spans="1:6" ht="31" customHeight="1">
      <c r="A303" s="67"/>
      <c r="B303" s="67"/>
      <c r="C303" s="67"/>
      <c r="D303" s="15"/>
      <c r="E303" s="400"/>
      <c r="F303" s="447"/>
    </row>
    <row r="304" spans="1:6" ht="31" customHeight="1">
      <c r="A304" s="67"/>
      <c r="B304" s="67"/>
      <c r="C304" s="67"/>
      <c r="D304" s="15"/>
      <c r="E304" s="400"/>
      <c r="F304" s="447"/>
    </row>
    <row r="305" spans="1:6" ht="31" customHeight="1">
      <c r="A305" s="67"/>
      <c r="B305" s="67"/>
      <c r="C305" s="67"/>
      <c r="D305" s="15"/>
      <c r="E305" s="400"/>
      <c r="F305" s="447"/>
    </row>
    <row r="306" spans="1:6" ht="31" customHeight="1">
      <c r="A306" s="67"/>
      <c r="B306" s="67"/>
      <c r="C306" s="67"/>
      <c r="D306" s="15"/>
      <c r="E306" s="400"/>
      <c r="F306" s="447"/>
    </row>
    <row r="307" spans="1:6" ht="31" customHeight="1">
      <c r="A307" s="67"/>
      <c r="B307" s="67"/>
      <c r="C307" s="67"/>
      <c r="D307" s="15"/>
      <c r="E307" s="400"/>
      <c r="F307" s="447"/>
    </row>
    <row r="308" spans="1:6" ht="31" customHeight="1">
      <c r="A308" s="67"/>
      <c r="B308" s="67"/>
      <c r="C308" s="67"/>
      <c r="D308" s="15"/>
      <c r="E308" s="400"/>
      <c r="F308" s="447"/>
    </row>
    <row r="309" spans="1:6" ht="31" customHeight="1">
      <c r="A309" s="67"/>
      <c r="B309" s="67"/>
      <c r="C309" s="67"/>
      <c r="D309" s="15"/>
      <c r="E309" s="400"/>
      <c r="F309" s="447"/>
    </row>
    <row r="310" spans="1:6" ht="31" customHeight="1">
      <c r="A310" s="67"/>
      <c r="B310" s="67"/>
      <c r="C310" s="67"/>
      <c r="D310" s="15"/>
      <c r="E310" s="400"/>
      <c r="F310" s="447"/>
    </row>
    <row r="311" spans="1:6" ht="31" customHeight="1">
      <c r="A311" s="67"/>
      <c r="B311" s="67"/>
      <c r="C311" s="67"/>
      <c r="D311" s="15"/>
      <c r="E311" s="400"/>
      <c r="F311" s="447"/>
    </row>
    <row r="312" spans="1:6" ht="31" customHeight="1">
      <c r="A312" s="67"/>
      <c r="B312" s="67"/>
      <c r="C312" s="67"/>
      <c r="D312" s="15"/>
      <c r="E312" s="400"/>
      <c r="F312" s="447"/>
    </row>
    <row r="313" spans="1:6" ht="31" customHeight="1">
      <c r="A313" s="67"/>
      <c r="B313" s="67"/>
      <c r="C313" s="67"/>
      <c r="D313" s="15"/>
      <c r="E313" s="400"/>
      <c r="F313" s="447"/>
    </row>
    <row r="314" spans="1:6" ht="31" customHeight="1">
      <c r="A314" s="67"/>
      <c r="B314" s="67"/>
      <c r="C314" s="67"/>
      <c r="D314" s="15"/>
      <c r="E314" s="400"/>
      <c r="F314" s="447"/>
    </row>
    <row r="315" spans="1:6" ht="31" customHeight="1">
      <c r="A315" s="67"/>
      <c r="B315" s="67"/>
      <c r="C315" s="67"/>
      <c r="D315" s="15"/>
      <c r="E315" s="400"/>
      <c r="F315" s="447"/>
    </row>
    <row r="316" spans="1:6" ht="31" customHeight="1">
      <c r="A316" s="67"/>
      <c r="B316" s="67"/>
      <c r="C316" s="67"/>
      <c r="D316" s="15"/>
      <c r="E316" s="400"/>
      <c r="F316" s="447"/>
    </row>
    <row r="317" spans="1:6" ht="31" customHeight="1">
      <c r="A317" s="67"/>
      <c r="B317" s="67"/>
      <c r="C317" s="67"/>
      <c r="D317" s="15"/>
      <c r="E317" s="400"/>
      <c r="F317" s="447"/>
    </row>
    <row r="318" spans="1:6" ht="31" customHeight="1">
      <c r="A318" s="67"/>
      <c r="B318" s="67"/>
      <c r="C318" s="67"/>
      <c r="D318" s="15"/>
      <c r="E318" s="400"/>
      <c r="F318" s="447"/>
    </row>
    <row r="319" spans="1:6" ht="31" customHeight="1">
      <c r="A319" s="67"/>
      <c r="B319" s="67"/>
      <c r="C319" s="67"/>
      <c r="D319" s="15"/>
      <c r="E319" s="400"/>
      <c r="F319" s="447"/>
    </row>
    <row r="320" spans="1:6" ht="31" customHeight="1">
      <c r="A320" s="67"/>
      <c r="B320" s="67"/>
      <c r="C320" s="67"/>
      <c r="D320" s="15"/>
      <c r="E320" s="400"/>
      <c r="F320" s="447"/>
    </row>
    <row r="321" spans="1:6" ht="31" customHeight="1">
      <c r="A321" s="67"/>
      <c r="B321" s="67"/>
      <c r="C321" s="67"/>
      <c r="D321" s="15"/>
      <c r="E321" s="400"/>
      <c r="F321" s="447"/>
    </row>
    <row r="322" spans="1:6" ht="31" customHeight="1">
      <c r="A322" s="67"/>
      <c r="B322" s="67"/>
      <c r="C322" s="67"/>
      <c r="D322" s="15"/>
      <c r="E322" s="400"/>
      <c r="F322" s="447"/>
    </row>
    <row r="323" spans="1:6" ht="31" customHeight="1">
      <c r="A323" s="67"/>
      <c r="B323" s="67"/>
      <c r="C323" s="67"/>
      <c r="D323" s="15"/>
      <c r="E323" s="400"/>
      <c r="F323" s="447"/>
    </row>
    <row r="324" spans="1:6" ht="31" customHeight="1">
      <c r="A324" s="67"/>
      <c r="B324" s="67"/>
      <c r="C324" s="67"/>
      <c r="D324" s="15"/>
      <c r="E324" s="400"/>
      <c r="F324" s="447"/>
    </row>
    <row r="325" spans="1:6" ht="31" customHeight="1">
      <c r="A325" s="67"/>
      <c r="B325" s="67"/>
      <c r="C325" s="67"/>
      <c r="D325" s="15"/>
      <c r="E325" s="400"/>
      <c r="F325" s="447"/>
    </row>
    <row r="326" spans="1:6" ht="31" customHeight="1">
      <c r="A326" s="67"/>
      <c r="B326" s="67"/>
      <c r="C326" s="67"/>
      <c r="D326" s="15"/>
      <c r="E326" s="400"/>
      <c r="F326" s="447"/>
    </row>
    <row r="327" spans="1:6" ht="31" customHeight="1">
      <c r="A327" s="67"/>
      <c r="B327" s="67"/>
      <c r="C327" s="67"/>
      <c r="D327" s="15"/>
      <c r="E327" s="400"/>
      <c r="F327" s="447"/>
    </row>
    <row r="328" spans="1:6" ht="31" customHeight="1">
      <c r="A328" s="67"/>
      <c r="B328" s="67"/>
      <c r="C328" s="67"/>
      <c r="D328" s="15"/>
      <c r="E328" s="400"/>
      <c r="F328" s="447"/>
    </row>
    <row r="329" spans="1:6" ht="31" customHeight="1">
      <c r="A329" s="67"/>
      <c r="B329" s="67"/>
      <c r="C329" s="67"/>
      <c r="D329" s="15"/>
      <c r="E329" s="400"/>
      <c r="F329" s="447"/>
    </row>
    <row r="330" spans="1:6" ht="31" customHeight="1">
      <c r="A330" s="67"/>
      <c r="B330" s="67"/>
      <c r="C330" s="67"/>
      <c r="D330" s="15"/>
      <c r="E330" s="400"/>
      <c r="F330" s="447"/>
    </row>
    <row r="331" spans="1:6" ht="31" customHeight="1">
      <c r="A331" s="67"/>
      <c r="B331" s="67"/>
      <c r="C331" s="67"/>
      <c r="D331" s="15"/>
      <c r="E331" s="400"/>
      <c r="F331" s="447"/>
    </row>
    <row r="332" spans="1:6" ht="31" customHeight="1">
      <c r="A332" s="67"/>
      <c r="B332" s="67"/>
      <c r="C332" s="67"/>
      <c r="D332" s="15"/>
      <c r="E332" s="400"/>
      <c r="F332" s="447"/>
    </row>
    <row r="333" spans="1:6" ht="31" customHeight="1">
      <c r="A333" s="67"/>
      <c r="B333" s="67"/>
      <c r="C333" s="67"/>
      <c r="D333" s="15"/>
      <c r="E333" s="400"/>
      <c r="F333" s="447"/>
    </row>
    <row r="334" spans="1:6" ht="31" customHeight="1">
      <c r="A334" s="67"/>
      <c r="B334" s="67"/>
      <c r="C334" s="67"/>
      <c r="D334" s="15"/>
      <c r="E334" s="400"/>
      <c r="F334" s="447"/>
    </row>
    <row r="335" spans="1:6" ht="31" customHeight="1">
      <c r="A335" s="67"/>
      <c r="B335" s="67"/>
      <c r="C335" s="67"/>
      <c r="D335" s="15"/>
      <c r="E335" s="400"/>
      <c r="F335" s="447"/>
    </row>
    <row r="336" spans="1:6" ht="31" customHeight="1">
      <c r="A336" s="67"/>
      <c r="B336" s="67"/>
      <c r="C336" s="67"/>
      <c r="D336" s="15"/>
      <c r="E336" s="400"/>
      <c r="F336" s="447"/>
    </row>
    <row r="337" spans="1:6" ht="31" customHeight="1">
      <c r="A337" s="67"/>
      <c r="B337" s="67"/>
      <c r="C337" s="67"/>
      <c r="D337" s="15"/>
      <c r="E337" s="400"/>
      <c r="F337" s="447"/>
    </row>
    <row r="338" spans="1:6" ht="31" customHeight="1">
      <c r="A338" s="67"/>
      <c r="B338" s="67"/>
      <c r="C338" s="67"/>
      <c r="D338" s="15"/>
      <c r="E338" s="400"/>
      <c r="F338" s="447"/>
    </row>
    <row r="339" spans="1:6" ht="31" customHeight="1">
      <c r="A339" s="67"/>
      <c r="B339" s="67"/>
      <c r="C339" s="67"/>
      <c r="D339" s="15"/>
      <c r="E339" s="400"/>
      <c r="F339" s="447"/>
    </row>
    <row r="340" spans="1:6" ht="31" customHeight="1">
      <c r="A340" s="67"/>
      <c r="B340" s="67"/>
      <c r="C340" s="67"/>
      <c r="D340" s="15"/>
      <c r="E340" s="400"/>
      <c r="F340" s="447"/>
    </row>
    <row r="341" spans="1:6" ht="31" customHeight="1">
      <c r="A341" s="67"/>
      <c r="B341" s="67"/>
      <c r="C341" s="67"/>
      <c r="D341" s="15"/>
      <c r="E341" s="400"/>
      <c r="F341" s="447"/>
    </row>
    <row r="342" spans="1:6" ht="31" customHeight="1">
      <c r="A342" s="67"/>
      <c r="B342" s="67"/>
      <c r="C342" s="67"/>
      <c r="D342" s="15"/>
      <c r="E342" s="400"/>
      <c r="F342" s="447"/>
    </row>
    <row r="343" spans="1:6" ht="31" customHeight="1">
      <c r="A343" s="67"/>
      <c r="B343" s="67"/>
      <c r="C343" s="67"/>
      <c r="D343" s="15"/>
      <c r="E343" s="400"/>
      <c r="F343" s="447"/>
    </row>
    <row r="344" spans="1:6" ht="31" customHeight="1">
      <c r="A344" s="67"/>
      <c r="B344" s="67"/>
      <c r="C344" s="67"/>
      <c r="D344" s="15"/>
      <c r="E344" s="400"/>
      <c r="F344" s="447"/>
    </row>
    <row r="345" spans="1:6" ht="31" customHeight="1">
      <c r="A345" s="67"/>
      <c r="B345" s="67"/>
      <c r="C345" s="67"/>
      <c r="D345" s="15"/>
      <c r="E345" s="400"/>
      <c r="F345" s="447"/>
    </row>
    <row r="346" spans="1:6" ht="31" customHeight="1">
      <c r="A346" s="67"/>
      <c r="B346" s="67"/>
      <c r="C346" s="67"/>
      <c r="D346" s="15"/>
      <c r="E346" s="400"/>
      <c r="F346" s="447"/>
    </row>
    <row r="347" spans="1:6" ht="31" customHeight="1">
      <c r="A347" s="67"/>
      <c r="B347" s="67"/>
      <c r="C347" s="67"/>
      <c r="D347" s="15"/>
      <c r="E347" s="400"/>
      <c r="F347" s="447"/>
    </row>
    <row r="348" spans="1:6" ht="31" customHeight="1">
      <c r="A348" s="67"/>
      <c r="B348" s="67"/>
      <c r="C348" s="67"/>
      <c r="D348" s="15"/>
      <c r="E348" s="400"/>
      <c r="F348" s="447"/>
    </row>
    <row r="349" spans="1:6" ht="31" customHeight="1">
      <c r="A349" s="67"/>
      <c r="B349" s="67"/>
      <c r="C349" s="67"/>
      <c r="D349" s="15"/>
      <c r="E349" s="400"/>
      <c r="F349" s="447"/>
    </row>
    <row r="350" spans="1:6" ht="31" customHeight="1">
      <c r="A350" s="67"/>
      <c r="B350" s="67"/>
      <c r="C350" s="67"/>
      <c r="D350" s="15"/>
      <c r="E350" s="400"/>
      <c r="F350" s="447"/>
    </row>
    <row r="351" spans="1:6" ht="31" customHeight="1">
      <c r="A351" s="67"/>
      <c r="B351" s="67"/>
      <c r="C351" s="67"/>
      <c r="D351" s="15"/>
      <c r="E351" s="400"/>
      <c r="F351" s="447"/>
    </row>
    <row r="352" spans="1:6" ht="31" customHeight="1">
      <c r="A352" s="67"/>
      <c r="B352" s="67"/>
      <c r="C352" s="67"/>
      <c r="D352" s="15"/>
      <c r="E352" s="400"/>
      <c r="F352" s="447"/>
    </row>
    <row r="353" spans="1:6" ht="31" customHeight="1">
      <c r="A353" s="67"/>
      <c r="B353" s="67"/>
      <c r="C353" s="67"/>
      <c r="D353" s="15"/>
      <c r="E353" s="400"/>
      <c r="F353" s="447"/>
    </row>
    <row r="354" spans="1:6" ht="31" customHeight="1">
      <c r="A354" s="67"/>
      <c r="B354" s="67"/>
      <c r="C354" s="67"/>
      <c r="D354" s="15"/>
      <c r="E354" s="400"/>
      <c r="F354" s="447"/>
    </row>
    <row r="355" spans="1:6" ht="31" customHeight="1">
      <c r="A355" s="67"/>
      <c r="B355" s="67"/>
      <c r="C355" s="67"/>
      <c r="D355" s="15"/>
      <c r="E355" s="400"/>
      <c r="F355" s="447"/>
    </row>
    <row r="356" spans="1:6" ht="31" customHeight="1">
      <c r="A356" s="67"/>
      <c r="B356" s="67"/>
      <c r="C356" s="67"/>
      <c r="D356" s="15"/>
      <c r="E356" s="400"/>
      <c r="F356" s="447"/>
    </row>
    <row r="357" spans="1:6" ht="31" customHeight="1">
      <c r="A357" s="67"/>
      <c r="B357" s="67"/>
      <c r="C357" s="67"/>
      <c r="D357" s="15"/>
      <c r="E357" s="400"/>
      <c r="F357" s="447"/>
    </row>
    <row r="358" spans="1:6" ht="31" customHeight="1">
      <c r="A358" s="67"/>
      <c r="B358" s="67"/>
      <c r="C358" s="67"/>
      <c r="D358" s="15"/>
      <c r="E358" s="400"/>
      <c r="F358" s="447"/>
    </row>
    <row r="359" spans="1:6" ht="31" customHeight="1">
      <c r="A359" s="67"/>
      <c r="B359" s="67"/>
      <c r="C359" s="67"/>
      <c r="D359" s="15"/>
      <c r="E359" s="400"/>
      <c r="F359" s="447"/>
    </row>
    <row r="360" spans="1:6" ht="31" customHeight="1">
      <c r="A360" s="67"/>
      <c r="B360" s="67"/>
      <c r="C360" s="67"/>
      <c r="D360" s="15"/>
      <c r="E360" s="400"/>
      <c r="F360" s="447"/>
    </row>
    <row r="361" spans="1:6" ht="31" customHeight="1">
      <c r="A361" s="67"/>
      <c r="B361" s="67"/>
      <c r="C361" s="67"/>
      <c r="D361" s="15"/>
      <c r="E361" s="400"/>
      <c r="F361" s="447"/>
    </row>
    <row r="362" spans="1:6" ht="31" customHeight="1">
      <c r="A362" s="67"/>
      <c r="B362" s="67"/>
      <c r="C362" s="67"/>
      <c r="D362" s="15"/>
      <c r="E362" s="400"/>
      <c r="F362" s="447"/>
    </row>
    <row r="363" spans="1:6" ht="31" customHeight="1">
      <c r="A363" s="67"/>
      <c r="B363" s="67"/>
      <c r="C363" s="67"/>
      <c r="D363" s="15"/>
      <c r="E363" s="400"/>
      <c r="F363" s="447"/>
    </row>
    <row r="364" spans="1:6" ht="31" customHeight="1">
      <c r="A364" s="67"/>
      <c r="B364" s="67"/>
      <c r="C364" s="67"/>
      <c r="D364" s="15"/>
      <c r="E364" s="400"/>
      <c r="F364" s="447"/>
    </row>
    <row r="365" spans="1:6" ht="31" customHeight="1">
      <c r="A365" s="67"/>
      <c r="B365" s="67"/>
      <c r="C365" s="67"/>
      <c r="D365" s="15"/>
      <c r="E365" s="400"/>
      <c r="F365" s="447"/>
    </row>
    <row r="366" spans="1:6" ht="31" customHeight="1">
      <c r="A366" s="67"/>
      <c r="B366" s="67"/>
      <c r="C366" s="67"/>
      <c r="D366" s="15"/>
      <c r="E366" s="400"/>
      <c r="F366" s="447"/>
    </row>
    <row r="367" spans="1:6" ht="31" customHeight="1">
      <c r="A367" s="67"/>
      <c r="B367" s="67"/>
      <c r="C367" s="67"/>
      <c r="D367" s="15"/>
      <c r="E367" s="400"/>
      <c r="F367" s="447"/>
    </row>
    <row r="368" spans="1:6" ht="31" customHeight="1">
      <c r="A368" s="67"/>
      <c r="B368" s="67"/>
      <c r="C368" s="67"/>
      <c r="D368" s="15"/>
      <c r="E368" s="400"/>
      <c r="F368" s="447"/>
    </row>
    <row r="369" spans="1:6" ht="31" customHeight="1">
      <c r="A369" s="67"/>
      <c r="B369" s="67"/>
      <c r="C369" s="67"/>
      <c r="D369" s="15"/>
      <c r="E369" s="400"/>
      <c r="F369" s="447"/>
    </row>
    <row r="370" spans="1:6" ht="31" customHeight="1">
      <c r="A370" s="67"/>
      <c r="B370" s="67"/>
      <c r="C370" s="67"/>
      <c r="D370" s="15"/>
      <c r="E370" s="400"/>
      <c r="F370" s="447"/>
    </row>
    <row r="371" spans="1:6" ht="31" customHeight="1">
      <c r="A371" s="67"/>
      <c r="B371" s="67"/>
      <c r="C371" s="67"/>
      <c r="D371" s="15"/>
      <c r="E371" s="400"/>
      <c r="F371" s="447"/>
    </row>
    <row r="372" spans="1:6" ht="31" customHeight="1">
      <c r="A372" s="67"/>
      <c r="B372" s="67"/>
      <c r="C372" s="67"/>
      <c r="D372" s="15"/>
      <c r="E372" s="400"/>
      <c r="F372" s="447"/>
    </row>
    <row r="373" spans="1:6" ht="31" customHeight="1">
      <c r="A373" s="67"/>
      <c r="B373" s="67"/>
      <c r="C373" s="67"/>
      <c r="D373" s="15"/>
      <c r="E373" s="400"/>
      <c r="F373" s="447"/>
    </row>
    <row r="374" spans="1:6" ht="31" customHeight="1">
      <c r="A374" s="67"/>
      <c r="B374" s="67"/>
      <c r="C374" s="67"/>
      <c r="D374" s="15"/>
      <c r="E374" s="400"/>
      <c r="F374" s="447"/>
    </row>
    <row r="375" spans="1:6" ht="31" customHeight="1">
      <c r="A375" s="67"/>
      <c r="B375" s="67"/>
      <c r="C375" s="67"/>
      <c r="D375" s="15"/>
      <c r="E375" s="400"/>
      <c r="F375" s="447"/>
    </row>
    <row r="376" spans="1:6" ht="31" customHeight="1">
      <c r="A376" s="67"/>
      <c r="B376" s="67"/>
      <c r="C376" s="67"/>
      <c r="D376" s="15"/>
      <c r="E376" s="400"/>
      <c r="F376" s="447"/>
    </row>
    <row r="377" spans="1:6" ht="31" customHeight="1">
      <c r="A377" s="67"/>
      <c r="B377" s="67"/>
      <c r="C377" s="67"/>
      <c r="D377" s="15"/>
      <c r="E377" s="400"/>
      <c r="F377" s="447"/>
    </row>
    <row r="378" spans="1:6" ht="31" customHeight="1">
      <c r="A378" s="67"/>
      <c r="B378" s="67"/>
      <c r="C378" s="67"/>
      <c r="D378" s="15"/>
      <c r="E378" s="400"/>
      <c r="F378" s="447"/>
    </row>
    <row r="379" spans="1:6" ht="31" customHeight="1">
      <c r="A379" s="67"/>
      <c r="B379" s="67"/>
      <c r="C379" s="67"/>
      <c r="D379" s="15"/>
      <c r="E379" s="400"/>
      <c r="F379" s="447"/>
    </row>
    <row r="380" spans="1:6" ht="31" customHeight="1">
      <c r="A380" s="67"/>
      <c r="B380" s="67"/>
      <c r="C380" s="67"/>
      <c r="D380" s="15"/>
      <c r="E380" s="400"/>
      <c r="F380" s="447"/>
    </row>
    <row r="381" spans="1:6" ht="31" customHeight="1">
      <c r="A381" s="67"/>
      <c r="B381" s="67"/>
      <c r="C381" s="67"/>
      <c r="D381" s="15"/>
      <c r="E381" s="400"/>
      <c r="F381" s="447"/>
    </row>
    <row r="382" spans="1:6" ht="31" customHeight="1">
      <c r="A382" s="67"/>
      <c r="B382" s="67"/>
      <c r="C382" s="67"/>
      <c r="D382" s="15"/>
      <c r="E382" s="400"/>
      <c r="F382" s="447"/>
    </row>
    <row r="383" spans="1:6" ht="31" customHeight="1">
      <c r="A383" s="67"/>
      <c r="B383" s="67"/>
      <c r="C383" s="67"/>
      <c r="D383" s="15"/>
      <c r="E383" s="400"/>
      <c r="F383" s="447"/>
    </row>
    <row r="384" spans="1:6" ht="31" customHeight="1">
      <c r="A384" s="67"/>
      <c r="B384" s="67"/>
      <c r="C384" s="67"/>
      <c r="D384" s="15"/>
      <c r="E384" s="400"/>
      <c r="F384" s="447"/>
    </row>
    <row r="385" spans="1:6" ht="31" customHeight="1">
      <c r="A385" s="67"/>
      <c r="B385" s="67"/>
      <c r="C385" s="67"/>
      <c r="D385" s="15"/>
      <c r="E385" s="400"/>
      <c r="F385" s="447"/>
    </row>
    <row r="386" spans="1:6" ht="31" customHeight="1">
      <c r="A386" s="67"/>
      <c r="B386" s="67"/>
      <c r="C386" s="67"/>
      <c r="D386" s="15"/>
      <c r="E386" s="400"/>
      <c r="F386" s="447"/>
    </row>
    <row r="387" spans="1:6" ht="31" customHeight="1">
      <c r="A387" s="67"/>
      <c r="B387" s="67"/>
      <c r="C387" s="67"/>
      <c r="D387" s="15"/>
      <c r="E387" s="400"/>
      <c r="F387" s="447"/>
    </row>
    <row r="388" spans="1:6" ht="31" customHeight="1">
      <c r="A388" s="67"/>
      <c r="B388" s="67"/>
      <c r="C388" s="67"/>
      <c r="D388" s="15"/>
      <c r="E388" s="400"/>
      <c r="F388" s="447"/>
    </row>
    <row r="389" spans="1:6" ht="31" customHeight="1">
      <c r="A389" s="67"/>
      <c r="B389" s="67"/>
      <c r="C389" s="67"/>
      <c r="D389" s="15"/>
      <c r="E389" s="400"/>
      <c r="F389" s="447"/>
    </row>
    <row r="390" spans="1:6" ht="31" customHeight="1">
      <c r="A390" s="67"/>
      <c r="B390" s="67"/>
      <c r="C390" s="67"/>
      <c r="D390" s="15"/>
      <c r="E390" s="400"/>
      <c r="F390" s="447"/>
    </row>
    <row r="391" spans="1:6" ht="31" customHeight="1">
      <c r="A391" s="67"/>
      <c r="B391" s="67"/>
      <c r="C391" s="67"/>
      <c r="D391" s="15"/>
      <c r="E391" s="400"/>
      <c r="F391" s="447"/>
    </row>
    <row r="392" spans="1:6" ht="31" customHeight="1">
      <c r="A392" s="67"/>
      <c r="B392" s="67"/>
      <c r="C392" s="67"/>
      <c r="D392" s="15"/>
      <c r="E392" s="400"/>
      <c r="F392" s="447"/>
    </row>
    <row r="393" spans="1:6" ht="31" customHeight="1">
      <c r="A393" s="67"/>
      <c r="B393" s="67"/>
      <c r="C393" s="67"/>
      <c r="D393" s="15"/>
      <c r="E393" s="400"/>
      <c r="F393" s="447"/>
    </row>
    <row r="394" spans="1:6" ht="31" customHeight="1">
      <c r="A394" s="67"/>
      <c r="B394" s="67"/>
      <c r="C394" s="67"/>
      <c r="D394" s="15"/>
      <c r="E394" s="400"/>
      <c r="F394" s="447"/>
    </row>
    <row r="395" spans="1:6" ht="31" customHeight="1">
      <c r="A395" s="67"/>
      <c r="B395" s="67"/>
      <c r="C395" s="67"/>
      <c r="D395" s="15"/>
      <c r="E395" s="400"/>
      <c r="F395" s="447"/>
    </row>
    <row r="396" spans="1:6" ht="31" customHeight="1">
      <c r="A396" s="67"/>
      <c r="B396" s="67"/>
      <c r="C396" s="67"/>
      <c r="D396" s="15"/>
      <c r="E396" s="400"/>
      <c r="F396" s="447"/>
    </row>
    <row r="397" spans="1:6" ht="31" customHeight="1">
      <c r="A397" s="67"/>
      <c r="B397" s="67"/>
      <c r="C397" s="67"/>
      <c r="D397" s="15"/>
      <c r="E397" s="400"/>
      <c r="F397" s="447"/>
    </row>
    <row r="398" spans="1:6" ht="31" customHeight="1">
      <c r="A398" s="67"/>
      <c r="B398" s="67"/>
      <c r="C398" s="67"/>
      <c r="D398" s="15"/>
      <c r="E398" s="400"/>
      <c r="F398" s="447"/>
    </row>
    <row r="399" spans="1:6" ht="31" customHeight="1">
      <c r="A399" s="67"/>
      <c r="B399" s="67"/>
      <c r="C399" s="67"/>
      <c r="D399" s="15"/>
      <c r="E399" s="400"/>
      <c r="F399" s="447"/>
    </row>
    <row r="400" spans="1:6" ht="31" customHeight="1">
      <c r="A400" s="67"/>
      <c r="B400" s="67"/>
      <c r="C400" s="67"/>
      <c r="D400" s="15"/>
      <c r="E400" s="400"/>
      <c r="F400" s="447"/>
    </row>
    <row r="401" spans="1:6" ht="31" customHeight="1">
      <c r="A401" s="67"/>
      <c r="B401" s="67"/>
      <c r="C401" s="67"/>
      <c r="D401" s="15"/>
      <c r="E401" s="400"/>
      <c r="F401" s="447"/>
    </row>
    <row r="402" spans="1:6" ht="31" customHeight="1">
      <c r="A402" s="67"/>
      <c r="B402" s="67"/>
      <c r="C402" s="67"/>
      <c r="D402" s="15"/>
      <c r="E402" s="400"/>
      <c r="F402" s="447"/>
    </row>
    <row r="403" spans="1:6" ht="31" customHeight="1">
      <c r="A403" s="67"/>
      <c r="B403" s="67"/>
      <c r="C403" s="67"/>
      <c r="D403" s="15"/>
      <c r="E403" s="400"/>
      <c r="F403" s="447"/>
    </row>
    <row r="404" spans="1:6" ht="31" customHeight="1">
      <c r="A404" s="67"/>
      <c r="B404" s="67"/>
      <c r="C404" s="67"/>
      <c r="D404" s="15"/>
      <c r="E404" s="400"/>
      <c r="F404" s="447"/>
    </row>
    <row r="405" spans="1:6" ht="31" customHeight="1">
      <c r="A405" s="67"/>
      <c r="B405" s="67"/>
      <c r="C405" s="67"/>
      <c r="D405" s="15"/>
      <c r="E405" s="400"/>
      <c r="F405" s="447"/>
    </row>
    <row r="406" spans="1:6" ht="31" customHeight="1">
      <c r="A406" s="67"/>
      <c r="B406" s="67"/>
      <c r="C406" s="67"/>
      <c r="D406" s="15"/>
      <c r="E406" s="400"/>
      <c r="F406" s="447"/>
    </row>
    <row r="407" spans="1:6" ht="31" customHeight="1">
      <c r="A407" s="67"/>
      <c r="B407" s="67"/>
      <c r="C407" s="67"/>
      <c r="D407" s="15"/>
      <c r="E407" s="400"/>
      <c r="F407" s="447"/>
    </row>
    <row r="408" spans="1:6" ht="31" customHeight="1">
      <c r="A408" s="67"/>
      <c r="B408" s="67"/>
      <c r="C408" s="67"/>
      <c r="D408" s="15"/>
      <c r="E408" s="400"/>
      <c r="F408" s="447"/>
    </row>
    <row r="409" spans="1:6" ht="31" customHeight="1">
      <c r="A409" s="67"/>
      <c r="B409" s="67"/>
      <c r="C409" s="67"/>
      <c r="D409" s="15"/>
      <c r="E409" s="400"/>
      <c r="F409" s="447"/>
    </row>
    <row r="410" spans="1:6" ht="31" customHeight="1">
      <c r="A410" s="67"/>
      <c r="B410" s="67"/>
      <c r="C410" s="67"/>
      <c r="D410" s="15"/>
      <c r="E410" s="400"/>
      <c r="F410" s="447"/>
    </row>
    <row r="411" spans="1:6" ht="31" customHeight="1">
      <c r="A411" s="67"/>
      <c r="B411" s="67"/>
      <c r="C411" s="67"/>
      <c r="D411" s="15"/>
      <c r="E411" s="400"/>
      <c r="F411" s="447"/>
    </row>
    <row r="412" spans="1:6" ht="31" customHeight="1">
      <c r="A412" s="67"/>
      <c r="B412" s="67"/>
      <c r="C412" s="67"/>
      <c r="D412" s="15"/>
      <c r="E412" s="400"/>
      <c r="F412" s="447"/>
    </row>
    <row r="413" spans="1:6" ht="31" customHeight="1">
      <c r="A413" s="67"/>
      <c r="B413" s="67"/>
      <c r="C413" s="67"/>
      <c r="D413" s="15"/>
      <c r="E413" s="400"/>
      <c r="F413" s="447"/>
    </row>
    <row r="414" spans="1:6" ht="31" customHeight="1">
      <c r="A414" s="67"/>
      <c r="B414" s="67"/>
      <c r="C414" s="67"/>
      <c r="D414" s="15"/>
      <c r="E414" s="400"/>
      <c r="F414" s="447"/>
    </row>
    <row r="415" spans="1:6" ht="31" customHeight="1">
      <c r="A415" s="67"/>
      <c r="B415" s="67"/>
      <c r="C415" s="67"/>
      <c r="D415" s="15"/>
      <c r="E415" s="400"/>
      <c r="F415" s="447"/>
    </row>
    <row r="416" spans="1:6" ht="31" customHeight="1">
      <c r="A416" s="67"/>
      <c r="B416" s="67"/>
      <c r="C416" s="67"/>
      <c r="D416" s="15"/>
      <c r="E416" s="400"/>
      <c r="F416" s="447"/>
    </row>
    <row r="417" spans="1:6" ht="31" customHeight="1">
      <c r="A417" s="67"/>
      <c r="B417" s="67"/>
      <c r="C417" s="67"/>
      <c r="D417" s="15"/>
      <c r="E417" s="400"/>
      <c r="F417" s="447"/>
    </row>
    <row r="418" spans="1:6" ht="31" customHeight="1">
      <c r="A418" s="67"/>
      <c r="B418" s="67"/>
      <c r="C418" s="67"/>
      <c r="D418" s="15"/>
      <c r="E418" s="400"/>
      <c r="F418" s="447"/>
    </row>
    <row r="419" spans="1:6" ht="31" customHeight="1">
      <c r="A419" s="67"/>
      <c r="B419" s="67"/>
      <c r="C419" s="67"/>
      <c r="D419" s="15"/>
      <c r="E419" s="400"/>
      <c r="F419" s="447"/>
    </row>
    <row r="420" spans="1:6" ht="31" customHeight="1">
      <c r="A420" s="67"/>
      <c r="B420" s="67"/>
      <c r="C420" s="67"/>
      <c r="D420" s="15"/>
      <c r="E420" s="400"/>
      <c r="F420" s="447"/>
    </row>
    <row r="421" spans="1:6" ht="31" customHeight="1">
      <c r="A421" s="67"/>
      <c r="B421" s="67"/>
      <c r="C421" s="67"/>
      <c r="D421" s="15"/>
      <c r="E421" s="400"/>
      <c r="F421" s="447"/>
    </row>
    <row r="422" spans="1:6" ht="31" customHeight="1">
      <c r="A422" s="67"/>
      <c r="B422" s="67"/>
      <c r="C422" s="67"/>
      <c r="D422" s="15"/>
      <c r="E422" s="400"/>
      <c r="F422" s="447"/>
    </row>
    <row r="423" spans="1:6" ht="31" customHeight="1">
      <c r="A423" s="67"/>
      <c r="B423" s="67"/>
      <c r="C423" s="67"/>
      <c r="D423" s="15"/>
      <c r="E423" s="400"/>
      <c r="F423" s="447"/>
    </row>
    <row r="424" spans="1:6" ht="31" customHeight="1">
      <c r="A424" s="67"/>
      <c r="B424" s="67"/>
      <c r="C424" s="67"/>
      <c r="D424" s="15"/>
      <c r="E424" s="400"/>
      <c r="F424" s="447"/>
    </row>
    <row r="425" spans="1:6" ht="31" customHeight="1">
      <c r="A425" s="67"/>
      <c r="B425" s="67"/>
      <c r="C425" s="67"/>
      <c r="D425" s="15"/>
      <c r="E425" s="400"/>
      <c r="F425" s="447"/>
    </row>
    <row r="426" spans="1:6" ht="31" customHeight="1">
      <c r="A426" s="67"/>
      <c r="B426" s="67"/>
      <c r="C426" s="67"/>
      <c r="D426" s="15"/>
      <c r="E426" s="400"/>
      <c r="F426" s="447"/>
    </row>
    <row r="427" spans="1:6" ht="31" customHeight="1">
      <c r="A427" s="67"/>
      <c r="B427" s="67"/>
      <c r="C427" s="67"/>
      <c r="D427" s="15"/>
      <c r="E427" s="400"/>
      <c r="F427" s="447"/>
    </row>
    <row r="428" spans="1:6" ht="31" customHeight="1">
      <c r="A428" s="67"/>
      <c r="B428" s="67"/>
      <c r="C428" s="67"/>
      <c r="D428" s="15"/>
      <c r="E428" s="400"/>
      <c r="F428" s="447"/>
    </row>
    <row r="429" spans="1:6" ht="31" customHeight="1">
      <c r="A429" s="67"/>
      <c r="B429" s="67"/>
      <c r="C429" s="67"/>
      <c r="D429" s="15"/>
      <c r="E429" s="400"/>
      <c r="F429" s="447"/>
    </row>
    <row r="430" spans="1:6" ht="31" customHeight="1">
      <c r="A430" s="67"/>
      <c r="B430" s="67"/>
      <c r="C430" s="67"/>
      <c r="D430" s="15"/>
      <c r="E430" s="400"/>
      <c r="F430" s="447"/>
    </row>
    <row r="431" spans="1:6" ht="31" customHeight="1">
      <c r="A431" s="67"/>
      <c r="B431" s="67"/>
      <c r="C431" s="67"/>
      <c r="D431" s="15"/>
      <c r="E431" s="400"/>
      <c r="F431" s="447"/>
    </row>
    <row r="432" spans="1:6" ht="31" customHeight="1">
      <c r="A432" s="67"/>
      <c r="B432" s="67"/>
      <c r="C432" s="67"/>
      <c r="D432" s="15"/>
      <c r="E432" s="400"/>
      <c r="F432" s="447"/>
    </row>
    <row r="433" spans="1:6" ht="31" customHeight="1">
      <c r="A433" s="67"/>
      <c r="B433" s="67"/>
      <c r="C433" s="67"/>
      <c r="D433" s="15"/>
      <c r="E433" s="400"/>
      <c r="F433" s="447"/>
    </row>
    <row r="434" spans="1:6" ht="31" customHeight="1">
      <c r="A434" s="67"/>
      <c r="B434" s="67"/>
      <c r="C434" s="67"/>
      <c r="D434" s="15"/>
      <c r="E434" s="400"/>
      <c r="F434" s="447"/>
    </row>
    <row r="435" spans="1:6" ht="31" customHeight="1">
      <c r="A435" s="67"/>
      <c r="B435" s="67"/>
      <c r="C435" s="67"/>
      <c r="D435" s="15"/>
      <c r="E435" s="400"/>
      <c r="F435" s="447"/>
    </row>
    <row r="436" spans="1:6" ht="31" customHeight="1">
      <c r="A436" s="67"/>
      <c r="B436" s="67"/>
      <c r="C436" s="67"/>
      <c r="D436" s="15"/>
      <c r="E436" s="400"/>
      <c r="F436" s="447"/>
    </row>
    <row r="437" spans="1:6" ht="31" customHeight="1">
      <c r="A437" s="67"/>
      <c r="B437" s="67"/>
      <c r="C437" s="67"/>
      <c r="D437" s="15"/>
      <c r="E437" s="400"/>
      <c r="F437" s="447"/>
    </row>
    <row r="438" spans="1:6" ht="31" customHeight="1">
      <c r="A438" s="67"/>
      <c r="B438" s="67"/>
      <c r="C438" s="67"/>
      <c r="D438" s="15"/>
      <c r="E438" s="400"/>
      <c r="F438" s="447"/>
    </row>
    <row r="439" spans="1:6" ht="31" customHeight="1">
      <c r="A439" s="67"/>
      <c r="B439" s="67"/>
      <c r="C439" s="67"/>
      <c r="D439" s="15"/>
      <c r="E439" s="400"/>
      <c r="F439" s="447"/>
    </row>
    <row r="440" spans="1:6" ht="31" customHeight="1">
      <c r="A440" s="67"/>
      <c r="B440" s="67"/>
      <c r="C440" s="67"/>
      <c r="D440" s="15"/>
      <c r="E440" s="400"/>
      <c r="F440" s="447"/>
    </row>
    <row r="441" spans="1:6" ht="31" customHeight="1">
      <c r="A441" s="67"/>
      <c r="B441" s="67"/>
      <c r="C441" s="67"/>
      <c r="D441" s="15"/>
      <c r="E441" s="400"/>
      <c r="F441" s="447"/>
    </row>
    <row r="442" spans="1:6" ht="31" customHeight="1">
      <c r="A442" s="67"/>
      <c r="B442" s="67"/>
      <c r="C442" s="67"/>
      <c r="D442" s="15"/>
      <c r="E442" s="400"/>
      <c r="F442" s="447"/>
    </row>
    <row r="443" spans="1:6" ht="31" customHeight="1">
      <c r="A443" s="67"/>
      <c r="B443" s="67"/>
      <c r="C443" s="67"/>
      <c r="D443" s="15"/>
      <c r="E443" s="400"/>
      <c r="F443" s="447"/>
    </row>
    <row r="444" spans="1:6" ht="31" customHeight="1">
      <c r="A444" s="67"/>
      <c r="B444" s="67"/>
      <c r="C444" s="67"/>
      <c r="D444" s="15"/>
      <c r="E444" s="400"/>
      <c r="F444" s="447"/>
    </row>
    <row r="445" spans="1:6" ht="31" customHeight="1">
      <c r="A445" s="67"/>
      <c r="B445" s="67"/>
      <c r="C445" s="67"/>
      <c r="D445" s="15"/>
      <c r="E445" s="400"/>
      <c r="F445" s="447"/>
    </row>
    <row r="446" spans="1:6" ht="31" customHeight="1">
      <c r="A446" s="67"/>
      <c r="B446" s="67"/>
      <c r="C446" s="67"/>
      <c r="D446" s="15"/>
      <c r="E446" s="400"/>
      <c r="F446" s="447"/>
    </row>
    <row r="447" spans="1:6" ht="31" customHeight="1">
      <c r="A447" s="67"/>
      <c r="B447" s="67"/>
      <c r="C447" s="67"/>
      <c r="D447" s="15"/>
      <c r="E447" s="400"/>
      <c r="F447" s="447"/>
    </row>
    <row r="448" spans="1:6" ht="31" customHeight="1">
      <c r="A448" s="67"/>
      <c r="B448" s="67"/>
      <c r="C448" s="67"/>
      <c r="D448" s="15"/>
      <c r="E448" s="400"/>
      <c r="F448" s="447"/>
    </row>
    <row r="449" spans="1:6" ht="31" customHeight="1">
      <c r="A449" s="67"/>
      <c r="B449" s="67"/>
      <c r="C449" s="67"/>
      <c r="D449" s="15"/>
      <c r="E449" s="400"/>
      <c r="F449" s="447"/>
    </row>
    <row r="450" spans="1:6" ht="31" customHeight="1">
      <c r="A450" s="67"/>
      <c r="B450" s="67"/>
      <c r="C450" s="67"/>
      <c r="D450" s="15"/>
      <c r="E450" s="400"/>
      <c r="F450" s="447"/>
    </row>
    <row r="451" spans="1:6" ht="31" customHeight="1">
      <c r="A451" s="67"/>
      <c r="B451" s="67"/>
      <c r="C451" s="67"/>
      <c r="D451" s="15"/>
      <c r="E451" s="400"/>
      <c r="F451" s="447"/>
    </row>
    <row r="452" spans="1:6" ht="31" customHeight="1">
      <c r="A452" s="67"/>
      <c r="B452" s="67"/>
      <c r="C452" s="67"/>
      <c r="D452" s="15"/>
      <c r="E452" s="400"/>
      <c r="F452" s="447"/>
    </row>
    <row r="453" spans="1:6" ht="31" customHeight="1">
      <c r="A453" s="67"/>
      <c r="B453" s="67"/>
      <c r="C453" s="67"/>
      <c r="D453" s="15"/>
      <c r="E453" s="400"/>
      <c r="F453" s="447"/>
    </row>
    <row r="454" spans="1:6" ht="31" customHeight="1">
      <c r="A454" s="67"/>
      <c r="B454" s="67"/>
      <c r="C454" s="67"/>
      <c r="D454" s="15"/>
      <c r="E454" s="400"/>
      <c r="F454" s="447"/>
    </row>
    <row r="455" spans="1:6" ht="31" customHeight="1">
      <c r="A455" s="67"/>
      <c r="B455" s="67"/>
      <c r="C455" s="67"/>
      <c r="D455" s="15"/>
      <c r="E455" s="400"/>
      <c r="F455" s="447"/>
    </row>
    <row r="456" spans="1:6" ht="31" customHeight="1">
      <c r="A456" s="67"/>
      <c r="B456" s="67"/>
      <c r="C456" s="67"/>
      <c r="D456" s="15"/>
      <c r="E456" s="400"/>
      <c r="F456" s="447"/>
    </row>
    <row r="457" spans="1:6" ht="31" customHeight="1">
      <c r="A457" s="67"/>
      <c r="B457" s="67"/>
      <c r="C457" s="67"/>
      <c r="D457" s="15"/>
      <c r="E457" s="400"/>
      <c r="F457" s="447"/>
    </row>
    <row r="458" spans="1:6" ht="31" customHeight="1">
      <c r="A458" s="67"/>
      <c r="B458" s="67"/>
      <c r="C458" s="67"/>
      <c r="D458" s="15"/>
      <c r="E458" s="400"/>
      <c r="F458" s="447"/>
    </row>
    <row r="459" spans="1:6" ht="31" customHeight="1">
      <c r="A459" s="67"/>
      <c r="B459" s="67"/>
      <c r="C459" s="67"/>
      <c r="D459" s="15"/>
      <c r="E459" s="400"/>
      <c r="F459" s="447"/>
    </row>
    <row r="460" spans="1:6" ht="31" customHeight="1">
      <c r="A460" s="67"/>
      <c r="B460" s="67"/>
      <c r="C460" s="67"/>
      <c r="D460" s="15"/>
      <c r="E460" s="400"/>
      <c r="F460" s="447"/>
    </row>
    <row r="461" spans="1:6" ht="31" customHeight="1">
      <c r="A461" s="67"/>
      <c r="B461" s="67"/>
      <c r="C461" s="67"/>
      <c r="D461" s="15"/>
      <c r="E461" s="400"/>
      <c r="F461" s="447"/>
    </row>
    <row r="462" spans="1:6" ht="31" customHeight="1">
      <c r="A462" s="67"/>
      <c r="B462" s="67"/>
      <c r="C462" s="67"/>
      <c r="D462" s="15"/>
      <c r="E462" s="400"/>
      <c r="F462" s="447"/>
    </row>
    <row r="463" spans="1:6" ht="31" customHeight="1">
      <c r="A463" s="67"/>
      <c r="B463" s="67"/>
      <c r="C463" s="67"/>
      <c r="D463" s="15"/>
      <c r="E463" s="400"/>
      <c r="F463" s="447"/>
    </row>
    <row r="464" spans="1:6" ht="31" customHeight="1">
      <c r="A464" s="67"/>
      <c r="B464" s="67"/>
      <c r="C464" s="67"/>
      <c r="D464" s="15"/>
      <c r="E464" s="400"/>
      <c r="F464" s="447"/>
    </row>
    <row r="465" spans="1:6" ht="31" customHeight="1">
      <c r="A465" s="67"/>
      <c r="B465" s="67"/>
      <c r="C465" s="67"/>
      <c r="D465" s="15"/>
      <c r="E465" s="400"/>
      <c r="F465" s="447"/>
    </row>
    <row r="466" spans="1:6" ht="31" customHeight="1">
      <c r="A466" s="67"/>
      <c r="B466" s="67"/>
      <c r="C466" s="67"/>
      <c r="D466" s="15"/>
      <c r="E466" s="400"/>
      <c r="F466" s="447"/>
    </row>
    <row r="467" spans="1:6" ht="31" customHeight="1">
      <c r="A467" s="67"/>
      <c r="B467" s="67"/>
      <c r="C467" s="67"/>
      <c r="D467" s="15"/>
      <c r="E467" s="400"/>
      <c r="F467" s="447"/>
    </row>
    <row r="468" spans="1:6" ht="31" customHeight="1">
      <c r="A468" s="67"/>
      <c r="B468" s="67"/>
      <c r="C468" s="67"/>
      <c r="D468" s="15"/>
      <c r="E468" s="400"/>
      <c r="F468" s="447"/>
    </row>
    <row r="469" spans="1:6" ht="31" customHeight="1">
      <c r="A469" s="67"/>
      <c r="B469" s="67"/>
      <c r="C469" s="67"/>
      <c r="D469" s="15"/>
      <c r="E469" s="400"/>
      <c r="F469" s="447"/>
    </row>
    <row r="470" spans="1:6" ht="31" customHeight="1">
      <c r="A470" s="67"/>
      <c r="B470" s="67"/>
      <c r="C470" s="67"/>
      <c r="D470" s="15"/>
      <c r="E470" s="400"/>
      <c r="F470" s="447"/>
    </row>
    <row r="471" spans="1:6" ht="31" customHeight="1">
      <c r="A471" s="67"/>
      <c r="B471" s="67"/>
      <c r="C471" s="67"/>
      <c r="D471" s="15"/>
      <c r="E471" s="400"/>
      <c r="F471" s="447"/>
    </row>
    <row r="472" spans="1:6" ht="31" customHeight="1">
      <c r="A472" s="67"/>
      <c r="B472" s="67"/>
      <c r="C472" s="67"/>
      <c r="D472" s="15"/>
      <c r="E472" s="400"/>
      <c r="F472" s="447"/>
    </row>
    <row r="473" spans="1:6" ht="31" customHeight="1">
      <c r="A473" s="67"/>
      <c r="B473" s="67"/>
      <c r="C473" s="67"/>
      <c r="D473" s="15"/>
      <c r="E473" s="400"/>
      <c r="F473" s="447"/>
    </row>
    <row r="474" spans="1:6" ht="31" customHeight="1">
      <c r="A474" s="67"/>
      <c r="B474" s="67"/>
      <c r="C474" s="67"/>
      <c r="D474" s="15"/>
      <c r="E474" s="400"/>
      <c r="F474" s="447"/>
    </row>
    <row r="475" spans="1:6" ht="31" customHeight="1">
      <c r="A475" s="67"/>
      <c r="B475" s="67"/>
      <c r="C475" s="67"/>
      <c r="D475" s="15"/>
      <c r="E475" s="400"/>
      <c r="F475" s="447"/>
    </row>
    <row r="476" spans="1:6" ht="31" customHeight="1">
      <c r="A476" s="67"/>
      <c r="B476" s="67"/>
      <c r="C476" s="67"/>
      <c r="D476" s="15"/>
      <c r="E476" s="400"/>
      <c r="F476" s="447"/>
    </row>
    <row r="477" spans="1:6" ht="31" customHeight="1">
      <c r="A477" s="67"/>
      <c r="B477" s="67"/>
      <c r="C477" s="67"/>
      <c r="D477" s="15"/>
      <c r="E477" s="400"/>
      <c r="F477" s="447"/>
    </row>
    <row r="478" spans="1:6" ht="31" customHeight="1">
      <c r="A478" s="67"/>
      <c r="B478" s="67"/>
      <c r="C478" s="67"/>
      <c r="D478" s="15"/>
      <c r="E478" s="400"/>
      <c r="F478" s="447"/>
    </row>
    <row r="479" spans="1:6" ht="31" customHeight="1">
      <c r="A479" s="67"/>
      <c r="B479" s="67"/>
      <c r="C479" s="67"/>
      <c r="D479" s="15"/>
      <c r="E479" s="400"/>
      <c r="F479" s="447"/>
    </row>
    <row r="480" spans="1:6" ht="31" customHeight="1">
      <c r="A480" s="67"/>
      <c r="B480" s="67"/>
      <c r="C480" s="67"/>
      <c r="D480" s="15"/>
      <c r="E480" s="400"/>
      <c r="F480" s="447"/>
    </row>
    <row r="481" spans="1:6" ht="31" customHeight="1">
      <c r="A481" s="67"/>
      <c r="B481" s="67"/>
      <c r="C481" s="67"/>
      <c r="D481" s="15"/>
      <c r="E481" s="400"/>
      <c r="F481" s="447"/>
    </row>
    <row r="482" spans="1:6" ht="31" customHeight="1">
      <c r="A482" s="67"/>
      <c r="B482" s="67"/>
      <c r="C482" s="67"/>
      <c r="D482" s="15"/>
      <c r="E482" s="400"/>
      <c r="F482" s="447"/>
    </row>
    <row r="483" spans="1:6" ht="31" customHeight="1">
      <c r="A483" s="67"/>
      <c r="B483" s="67"/>
      <c r="C483" s="67"/>
      <c r="D483" s="15"/>
      <c r="E483" s="400"/>
      <c r="F483" s="447"/>
    </row>
    <row r="484" spans="1:6" ht="31" customHeight="1">
      <c r="A484" s="67"/>
      <c r="B484" s="67"/>
      <c r="C484" s="67"/>
      <c r="D484" s="15"/>
      <c r="E484" s="400"/>
      <c r="F484" s="447"/>
    </row>
    <row r="485" spans="1:6" ht="31" customHeight="1">
      <c r="A485" s="67"/>
      <c r="B485" s="67"/>
      <c r="C485" s="67"/>
      <c r="D485" s="15"/>
      <c r="E485" s="400"/>
      <c r="F485" s="447"/>
    </row>
    <row r="486" spans="1:6" ht="31" customHeight="1">
      <c r="A486" s="67"/>
      <c r="B486" s="67"/>
      <c r="C486" s="67"/>
      <c r="D486" s="15"/>
      <c r="E486" s="400"/>
      <c r="F486" s="447"/>
    </row>
    <row r="487" spans="1:6" ht="31" customHeight="1">
      <c r="A487" s="67"/>
      <c r="B487" s="67"/>
      <c r="C487" s="67"/>
      <c r="D487" s="15"/>
      <c r="E487" s="400"/>
      <c r="F487" s="447"/>
    </row>
    <row r="488" spans="1:6" ht="31" customHeight="1">
      <c r="A488" s="67"/>
      <c r="B488" s="67"/>
      <c r="C488" s="67"/>
      <c r="D488" s="15"/>
      <c r="E488" s="400"/>
      <c r="F488" s="447"/>
    </row>
    <row r="489" spans="1:6" ht="31" customHeight="1">
      <c r="A489" s="67"/>
      <c r="B489" s="67"/>
      <c r="C489" s="67"/>
      <c r="D489" s="15"/>
      <c r="E489" s="400"/>
      <c r="F489" s="447"/>
    </row>
    <row r="490" spans="1:6" ht="31" customHeight="1">
      <c r="A490" s="67"/>
      <c r="B490" s="67"/>
      <c r="C490" s="67"/>
      <c r="D490" s="15"/>
      <c r="E490" s="400"/>
      <c r="F490" s="447"/>
    </row>
    <row r="491" spans="1:6" ht="31" customHeight="1">
      <c r="A491" s="67"/>
      <c r="B491" s="67"/>
      <c r="C491" s="67"/>
      <c r="D491" s="15"/>
      <c r="E491" s="400"/>
      <c r="F491" s="447"/>
    </row>
    <row r="492" spans="1:6" ht="31" customHeight="1">
      <c r="A492" s="67"/>
      <c r="B492" s="67"/>
      <c r="C492" s="67"/>
      <c r="D492" s="15"/>
      <c r="E492" s="400"/>
      <c r="F492" s="447"/>
    </row>
    <row r="493" spans="1:6" ht="31" customHeight="1">
      <c r="A493" s="67"/>
      <c r="B493" s="67"/>
      <c r="C493" s="67"/>
      <c r="D493" s="15"/>
      <c r="E493" s="400"/>
      <c r="F493" s="447"/>
    </row>
    <row r="494" spans="1:6" ht="31" customHeight="1">
      <c r="A494" s="67"/>
      <c r="B494" s="67"/>
      <c r="C494" s="67"/>
      <c r="D494" s="15"/>
      <c r="E494" s="400"/>
      <c r="F494" s="447"/>
    </row>
    <row r="495" spans="1:6" ht="31" customHeight="1">
      <c r="A495" s="67"/>
      <c r="B495" s="67"/>
      <c r="C495" s="67"/>
      <c r="D495" s="15"/>
      <c r="E495" s="400"/>
      <c r="F495" s="447"/>
    </row>
    <row r="496" spans="1:6" ht="31" customHeight="1">
      <c r="A496" s="67"/>
      <c r="B496" s="67"/>
      <c r="C496" s="67"/>
      <c r="D496" s="15"/>
      <c r="E496" s="400"/>
      <c r="F496" s="447"/>
    </row>
    <row r="497" spans="1:6" ht="31" customHeight="1">
      <c r="A497" s="67"/>
      <c r="B497" s="67"/>
      <c r="C497" s="67"/>
      <c r="D497" s="15"/>
      <c r="E497" s="400"/>
      <c r="F497" s="447"/>
    </row>
    <row r="498" spans="1:6" ht="31" customHeight="1">
      <c r="A498" s="67"/>
      <c r="B498" s="67"/>
      <c r="C498" s="67"/>
      <c r="D498" s="15"/>
      <c r="E498" s="400"/>
      <c r="F498" s="447"/>
    </row>
    <row r="499" spans="1:6" ht="31" customHeight="1">
      <c r="A499" s="67"/>
      <c r="B499" s="67"/>
      <c r="C499" s="67"/>
      <c r="D499" s="15"/>
      <c r="E499" s="400"/>
      <c r="F499" s="447"/>
    </row>
    <row r="500" spans="1:6" ht="31" customHeight="1">
      <c r="A500" s="67"/>
      <c r="B500" s="67"/>
      <c r="C500" s="67"/>
      <c r="D500" s="15"/>
      <c r="E500" s="400"/>
      <c r="F500" s="447"/>
    </row>
    <row r="501" spans="1:6" ht="31" customHeight="1">
      <c r="A501" s="67"/>
      <c r="B501" s="67"/>
      <c r="C501" s="67"/>
      <c r="D501" s="15"/>
      <c r="E501" s="400"/>
      <c r="F501" s="447"/>
    </row>
    <row r="502" spans="1:6" ht="31" customHeight="1">
      <c r="A502" s="67"/>
      <c r="B502" s="67"/>
      <c r="C502" s="67"/>
      <c r="D502" s="15"/>
      <c r="E502" s="400"/>
      <c r="F502" s="447"/>
    </row>
    <row r="503" spans="1:6" ht="31" customHeight="1">
      <c r="A503" s="67"/>
      <c r="B503" s="67"/>
      <c r="C503" s="67"/>
      <c r="D503" s="15"/>
      <c r="E503" s="400"/>
      <c r="F503" s="447"/>
    </row>
    <row r="504" spans="1:6" ht="31" customHeight="1">
      <c r="A504" s="67"/>
      <c r="B504" s="67"/>
      <c r="C504" s="67"/>
      <c r="D504" s="15"/>
      <c r="E504" s="400"/>
      <c r="F504" s="447"/>
    </row>
    <row r="505" spans="1:6" ht="31" customHeight="1">
      <c r="A505" s="67"/>
      <c r="B505" s="67"/>
      <c r="C505" s="67"/>
      <c r="D505" s="15"/>
      <c r="E505" s="400"/>
      <c r="F505" s="447"/>
    </row>
    <row r="506" spans="1:6" ht="31" customHeight="1">
      <c r="A506" s="67"/>
      <c r="B506" s="67"/>
      <c r="C506" s="67"/>
      <c r="D506" s="15"/>
      <c r="E506" s="400"/>
      <c r="F506" s="447"/>
    </row>
    <row r="507" spans="1:6" ht="31" customHeight="1">
      <c r="A507" s="67"/>
      <c r="B507" s="67"/>
      <c r="C507" s="67"/>
      <c r="D507" s="15"/>
      <c r="E507" s="400"/>
      <c r="F507" s="447"/>
    </row>
    <row r="508" spans="1:6" ht="31" customHeight="1">
      <c r="A508" s="67"/>
      <c r="B508" s="67"/>
      <c r="C508" s="67"/>
      <c r="D508" s="15"/>
      <c r="E508" s="400"/>
      <c r="F508" s="447"/>
    </row>
    <row r="509" spans="1:6" ht="31" customHeight="1">
      <c r="A509" s="67"/>
      <c r="B509" s="67"/>
      <c r="C509" s="67"/>
      <c r="D509" s="15"/>
      <c r="E509" s="400"/>
      <c r="F509" s="447"/>
    </row>
    <row r="510" spans="1:6" ht="31" customHeight="1">
      <c r="A510" s="67"/>
      <c r="B510" s="67"/>
      <c r="C510" s="67"/>
      <c r="D510" s="15"/>
      <c r="E510" s="400"/>
      <c r="F510" s="447"/>
    </row>
    <row r="511" spans="1:6" ht="31" customHeight="1">
      <c r="A511" s="67"/>
      <c r="B511" s="67"/>
      <c r="C511" s="67"/>
      <c r="D511" s="15"/>
      <c r="E511" s="400"/>
      <c r="F511" s="447"/>
    </row>
    <row r="512" spans="1:6" ht="31" customHeight="1">
      <c r="A512" s="67"/>
      <c r="B512" s="67"/>
      <c r="C512" s="67"/>
      <c r="D512" s="15"/>
      <c r="E512" s="400"/>
      <c r="F512" s="447"/>
    </row>
    <row r="513" spans="1:6" ht="31" customHeight="1">
      <c r="A513" s="67"/>
      <c r="B513" s="67"/>
      <c r="C513" s="67"/>
      <c r="D513" s="15"/>
      <c r="E513" s="400"/>
      <c r="F513" s="447"/>
    </row>
    <row r="514" spans="1:6" ht="31" customHeight="1">
      <c r="A514" s="67"/>
      <c r="B514" s="67"/>
      <c r="C514" s="67"/>
      <c r="D514" s="15"/>
      <c r="E514" s="400"/>
      <c r="F514" s="447"/>
    </row>
    <row r="515" spans="1:6" ht="31" customHeight="1">
      <c r="A515" s="67"/>
      <c r="B515" s="67"/>
      <c r="C515" s="67"/>
      <c r="D515" s="15"/>
      <c r="E515" s="400"/>
      <c r="F515" s="447"/>
    </row>
    <row r="516" spans="1:6" ht="31" customHeight="1">
      <c r="A516" s="67"/>
      <c r="B516" s="67"/>
      <c r="C516" s="67"/>
      <c r="D516" s="15"/>
      <c r="E516" s="400"/>
      <c r="F516" s="447"/>
    </row>
    <row r="517" spans="1:6" ht="31" customHeight="1">
      <c r="A517" s="67"/>
      <c r="B517" s="67"/>
      <c r="C517" s="67"/>
      <c r="D517" s="15"/>
      <c r="E517" s="400"/>
      <c r="F517" s="447"/>
    </row>
    <row r="518" spans="1:6" ht="31" customHeight="1">
      <c r="A518" s="67"/>
      <c r="B518" s="67"/>
      <c r="C518" s="67"/>
      <c r="D518" s="15"/>
      <c r="E518" s="400"/>
      <c r="F518" s="447"/>
    </row>
    <row r="519" spans="1:6" ht="31" customHeight="1">
      <c r="A519" s="67"/>
      <c r="B519" s="67"/>
      <c r="C519" s="67"/>
      <c r="D519" s="15"/>
      <c r="E519" s="400"/>
      <c r="F519" s="447"/>
    </row>
    <row r="520" spans="1:6" ht="31" customHeight="1">
      <c r="A520" s="67"/>
      <c r="B520" s="67"/>
      <c r="C520" s="67"/>
      <c r="D520" s="15"/>
      <c r="E520" s="400"/>
      <c r="F520" s="447"/>
    </row>
    <row r="521" spans="1:6" ht="31" customHeight="1">
      <c r="A521" s="67"/>
      <c r="B521" s="67"/>
      <c r="C521" s="67"/>
      <c r="D521" s="15"/>
      <c r="E521" s="400"/>
      <c r="F521" s="447"/>
    </row>
    <row r="522" spans="1:6" ht="31" customHeight="1">
      <c r="A522" s="67"/>
      <c r="B522" s="67"/>
      <c r="C522" s="67"/>
      <c r="D522" s="15"/>
      <c r="E522" s="400"/>
      <c r="F522" s="447"/>
    </row>
    <row r="523" spans="1:6" ht="31" customHeight="1">
      <c r="A523" s="67"/>
      <c r="B523" s="67"/>
      <c r="C523" s="67"/>
      <c r="D523" s="15"/>
      <c r="E523" s="400"/>
      <c r="F523" s="447"/>
    </row>
    <row r="524" spans="1:6" ht="31" customHeight="1">
      <c r="A524" s="67"/>
      <c r="B524" s="67"/>
      <c r="C524" s="67"/>
      <c r="D524" s="15"/>
      <c r="E524" s="400"/>
      <c r="F524" s="447"/>
    </row>
    <row r="525" spans="1:6" ht="31" customHeight="1">
      <c r="A525" s="67"/>
      <c r="B525" s="67"/>
      <c r="C525" s="67"/>
      <c r="D525" s="15"/>
      <c r="E525" s="400"/>
      <c r="F525" s="447"/>
    </row>
    <row r="526" spans="1:6" ht="31" customHeight="1">
      <c r="A526" s="67"/>
      <c r="B526" s="67"/>
      <c r="C526" s="67"/>
      <c r="D526" s="15"/>
      <c r="E526" s="400"/>
      <c r="F526" s="447"/>
    </row>
    <row r="527" spans="1:6" ht="31" customHeight="1">
      <c r="A527" s="67"/>
      <c r="B527" s="67"/>
      <c r="C527" s="67"/>
      <c r="D527" s="15"/>
      <c r="E527" s="400"/>
      <c r="F527" s="447"/>
    </row>
    <row r="528" spans="1:6" ht="31" customHeight="1">
      <c r="A528" s="67"/>
      <c r="B528" s="67"/>
      <c r="C528" s="67"/>
      <c r="D528" s="15"/>
      <c r="E528" s="400"/>
      <c r="F528" s="447"/>
    </row>
    <row r="529" spans="1:6" ht="31" customHeight="1">
      <c r="A529" s="67"/>
      <c r="B529" s="67"/>
      <c r="C529" s="67"/>
      <c r="D529" s="15"/>
      <c r="E529" s="400"/>
      <c r="F529" s="447"/>
    </row>
    <row r="530" spans="1:6" ht="31" customHeight="1">
      <c r="A530" s="67"/>
      <c r="B530" s="67"/>
      <c r="C530" s="67"/>
      <c r="D530" s="15"/>
      <c r="E530" s="400"/>
      <c r="F530" s="447"/>
    </row>
    <row r="531" spans="1:6" ht="31" customHeight="1">
      <c r="A531" s="67"/>
      <c r="B531" s="67"/>
      <c r="C531" s="67"/>
      <c r="D531" s="15"/>
      <c r="E531" s="400"/>
      <c r="F531" s="447"/>
    </row>
    <row r="532" spans="1:6" ht="31" customHeight="1">
      <c r="A532" s="67"/>
      <c r="B532" s="67"/>
      <c r="C532" s="67"/>
      <c r="D532" s="15"/>
      <c r="E532" s="400"/>
      <c r="F532" s="447"/>
    </row>
    <row r="533" spans="1:6" ht="31" customHeight="1">
      <c r="A533" s="67"/>
      <c r="B533" s="67"/>
      <c r="C533" s="67"/>
      <c r="D533" s="15"/>
      <c r="E533" s="400"/>
      <c r="F533" s="447"/>
    </row>
    <row r="534" spans="1:6" ht="31" customHeight="1">
      <c r="A534" s="67"/>
      <c r="B534" s="67"/>
      <c r="C534" s="67"/>
      <c r="D534" s="15"/>
      <c r="E534" s="400"/>
      <c r="F534" s="447"/>
    </row>
    <row r="535" spans="1:6" ht="31" customHeight="1">
      <c r="A535" s="67"/>
      <c r="B535" s="67"/>
      <c r="C535" s="67"/>
      <c r="D535" s="15"/>
      <c r="E535" s="400"/>
      <c r="F535" s="447"/>
    </row>
    <row r="536" spans="1:6" ht="31" customHeight="1">
      <c r="A536" s="67"/>
      <c r="B536" s="67"/>
      <c r="C536" s="67"/>
      <c r="D536" s="15"/>
      <c r="E536" s="400"/>
      <c r="F536" s="447"/>
    </row>
    <row r="537" spans="1:6" ht="31" customHeight="1">
      <c r="A537" s="67"/>
      <c r="B537" s="67"/>
      <c r="C537" s="67"/>
      <c r="D537" s="15"/>
      <c r="E537" s="400"/>
      <c r="F537" s="447"/>
    </row>
    <row r="538" spans="1:6" ht="31" customHeight="1">
      <c r="A538" s="67"/>
      <c r="B538" s="67"/>
      <c r="C538" s="67"/>
      <c r="D538" s="15"/>
      <c r="E538" s="400"/>
      <c r="F538" s="447"/>
    </row>
    <row r="539" spans="1:6" ht="31" customHeight="1">
      <c r="A539" s="67"/>
      <c r="B539" s="67"/>
      <c r="C539" s="67"/>
      <c r="D539" s="15"/>
      <c r="E539" s="400"/>
      <c r="F539" s="447"/>
    </row>
    <row r="540" spans="1:6" ht="31" customHeight="1">
      <c r="A540" s="67"/>
      <c r="B540" s="67"/>
      <c r="C540" s="67"/>
      <c r="D540" s="15"/>
      <c r="E540" s="400"/>
      <c r="F540" s="447"/>
    </row>
    <row r="541" spans="1:6" ht="31" customHeight="1">
      <c r="A541" s="67"/>
      <c r="B541" s="67"/>
      <c r="C541" s="67"/>
      <c r="D541" s="15"/>
      <c r="E541" s="400"/>
      <c r="F541" s="447"/>
    </row>
    <row r="542" spans="1:6" ht="31" customHeight="1">
      <c r="A542" s="67"/>
      <c r="B542" s="67"/>
      <c r="C542" s="67"/>
      <c r="D542" s="15"/>
      <c r="E542" s="400"/>
      <c r="F542" s="447"/>
    </row>
    <row r="543" spans="1:6" ht="31" customHeight="1">
      <c r="A543" s="67"/>
      <c r="B543" s="67"/>
      <c r="C543" s="67"/>
      <c r="D543" s="15"/>
      <c r="E543" s="400"/>
      <c r="F543" s="447"/>
    </row>
    <row r="544" spans="1:6" ht="31" customHeight="1">
      <c r="A544" s="67"/>
      <c r="B544" s="67"/>
      <c r="C544" s="67"/>
      <c r="D544" s="15"/>
      <c r="E544" s="400"/>
      <c r="F544" s="447"/>
    </row>
    <row r="545" spans="1:6" ht="31" customHeight="1">
      <c r="A545" s="67"/>
      <c r="B545" s="67"/>
      <c r="C545" s="67"/>
      <c r="D545" s="15"/>
      <c r="E545" s="400"/>
      <c r="F545" s="447"/>
    </row>
    <row r="546" spans="1:6" ht="31" customHeight="1">
      <c r="A546" s="67"/>
      <c r="B546" s="67"/>
      <c r="C546" s="67"/>
      <c r="D546" s="15"/>
      <c r="E546" s="400"/>
      <c r="F546" s="447"/>
    </row>
    <row r="547" spans="1:6" ht="31" customHeight="1">
      <c r="A547" s="67"/>
      <c r="B547" s="67"/>
      <c r="C547" s="67"/>
      <c r="D547" s="15"/>
      <c r="E547" s="400"/>
      <c r="F547" s="447"/>
    </row>
    <row r="548" spans="1:6" ht="31" customHeight="1">
      <c r="A548" s="67"/>
      <c r="B548" s="67"/>
      <c r="C548" s="67"/>
      <c r="D548" s="15"/>
      <c r="E548" s="400"/>
      <c r="F548" s="447"/>
    </row>
    <row r="549" spans="1:6" ht="31" customHeight="1">
      <c r="A549" s="67"/>
      <c r="B549" s="67"/>
      <c r="C549" s="67"/>
      <c r="D549" s="15"/>
      <c r="E549" s="400"/>
      <c r="F549" s="447"/>
    </row>
    <row r="550" spans="1:6" ht="31" customHeight="1">
      <c r="A550" s="67"/>
      <c r="B550" s="67"/>
      <c r="C550" s="67"/>
      <c r="D550" s="15"/>
      <c r="E550" s="400"/>
      <c r="F550" s="447"/>
    </row>
    <row r="551" spans="1:6" ht="31" customHeight="1">
      <c r="A551" s="67"/>
      <c r="B551" s="67"/>
      <c r="C551" s="67"/>
      <c r="D551" s="15"/>
      <c r="E551" s="400"/>
      <c r="F551" s="447"/>
    </row>
    <row r="552" spans="1:6" ht="31" customHeight="1">
      <c r="A552" s="67"/>
      <c r="B552" s="67"/>
      <c r="C552" s="67"/>
      <c r="D552" s="15"/>
      <c r="E552" s="400"/>
      <c r="F552" s="447"/>
    </row>
    <row r="553" spans="1:6" ht="31" customHeight="1">
      <c r="A553" s="67"/>
      <c r="B553" s="67"/>
      <c r="C553" s="67"/>
      <c r="D553" s="15"/>
      <c r="E553" s="400"/>
      <c r="F553" s="447"/>
    </row>
    <row r="554" spans="1:6" ht="31" customHeight="1">
      <c r="A554" s="67"/>
      <c r="B554" s="67"/>
      <c r="C554" s="67"/>
      <c r="D554" s="15"/>
      <c r="E554" s="400"/>
      <c r="F554" s="447"/>
    </row>
    <row r="555" spans="1:6" ht="31" customHeight="1">
      <c r="A555" s="67"/>
      <c r="B555" s="67"/>
      <c r="C555" s="67"/>
      <c r="D555" s="15"/>
      <c r="E555" s="400"/>
      <c r="F555" s="447"/>
    </row>
    <row r="556" spans="1:6" ht="31" customHeight="1">
      <c r="A556" s="67"/>
      <c r="B556" s="67"/>
      <c r="C556" s="67"/>
      <c r="D556" s="15"/>
      <c r="E556" s="400"/>
      <c r="F556" s="447"/>
    </row>
    <row r="557" spans="1:6" ht="31" customHeight="1">
      <c r="A557" s="67"/>
      <c r="B557" s="67"/>
      <c r="C557" s="67"/>
      <c r="D557" s="15"/>
      <c r="E557" s="400"/>
      <c r="F557" s="447"/>
    </row>
    <row r="558" spans="1:6" ht="31" customHeight="1">
      <c r="A558" s="67"/>
      <c r="B558" s="67"/>
      <c r="C558" s="67"/>
      <c r="D558" s="15"/>
      <c r="E558" s="400"/>
      <c r="F558" s="447"/>
    </row>
    <row r="559" spans="1:6" ht="31" customHeight="1">
      <c r="A559" s="67"/>
      <c r="B559" s="67"/>
      <c r="C559" s="67"/>
      <c r="D559" s="15"/>
      <c r="E559" s="400"/>
      <c r="F559" s="447"/>
    </row>
    <row r="560" spans="1:6" ht="31" customHeight="1">
      <c r="A560" s="67"/>
      <c r="B560" s="67"/>
      <c r="C560" s="67"/>
      <c r="D560" s="15"/>
      <c r="E560" s="400"/>
      <c r="F560" s="447"/>
    </row>
    <row r="561" spans="1:6" ht="31" customHeight="1">
      <c r="A561" s="67"/>
      <c r="B561" s="67"/>
      <c r="C561" s="67"/>
      <c r="D561" s="15"/>
      <c r="E561" s="400"/>
      <c r="F561" s="447"/>
    </row>
    <row r="562" spans="1:6" ht="31" customHeight="1">
      <c r="A562" s="67"/>
      <c r="B562" s="67"/>
      <c r="C562" s="67"/>
      <c r="D562" s="15"/>
      <c r="E562" s="400"/>
      <c r="F562" s="447"/>
    </row>
    <row r="563" spans="1:6" ht="31" customHeight="1">
      <c r="A563" s="67"/>
      <c r="B563" s="67"/>
      <c r="C563" s="67"/>
      <c r="D563" s="15"/>
      <c r="E563" s="400"/>
      <c r="F563" s="447"/>
    </row>
    <row r="564" spans="1:6" ht="31" customHeight="1">
      <c r="A564" s="67"/>
      <c r="B564" s="67"/>
      <c r="C564" s="67"/>
      <c r="D564" s="15"/>
      <c r="E564" s="400"/>
      <c r="F564" s="447"/>
    </row>
    <row r="565" spans="1:6" ht="31" customHeight="1">
      <c r="A565" s="67"/>
      <c r="B565" s="67"/>
      <c r="C565" s="67"/>
      <c r="D565" s="15"/>
      <c r="E565" s="400"/>
      <c r="F565" s="447"/>
    </row>
    <row r="566" spans="1:6" ht="31" customHeight="1">
      <c r="A566" s="67"/>
      <c r="B566" s="67"/>
      <c r="C566" s="67"/>
      <c r="D566" s="15"/>
      <c r="E566" s="400"/>
      <c r="F566" s="447"/>
    </row>
    <row r="567" spans="1:6" ht="31" customHeight="1">
      <c r="A567" s="67"/>
      <c r="B567" s="67"/>
      <c r="C567" s="67"/>
      <c r="D567" s="15"/>
      <c r="E567" s="400"/>
      <c r="F567" s="447"/>
    </row>
    <row r="568" spans="1:6" ht="31" customHeight="1">
      <c r="A568" s="67"/>
      <c r="B568" s="67"/>
      <c r="C568" s="67"/>
      <c r="D568" s="15"/>
      <c r="E568" s="400"/>
      <c r="F568" s="447"/>
    </row>
    <row r="569" spans="1:6" ht="31" customHeight="1">
      <c r="A569" s="67"/>
      <c r="B569" s="67"/>
      <c r="C569" s="67"/>
      <c r="D569" s="15"/>
      <c r="E569" s="400"/>
      <c r="F569" s="447"/>
    </row>
    <row r="570" spans="1:6" ht="31" customHeight="1">
      <c r="A570" s="67"/>
      <c r="B570" s="67"/>
      <c r="C570" s="67"/>
      <c r="D570" s="15"/>
      <c r="E570" s="400"/>
      <c r="F570" s="447"/>
    </row>
    <row r="571" spans="1:6" ht="31" customHeight="1">
      <c r="A571" s="67"/>
      <c r="B571" s="67"/>
      <c r="C571" s="67"/>
      <c r="D571" s="15"/>
      <c r="E571" s="400"/>
      <c r="F571" s="447"/>
    </row>
    <row r="572" spans="1:6" ht="31" customHeight="1">
      <c r="A572" s="67"/>
      <c r="B572" s="67"/>
      <c r="C572" s="67"/>
      <c r="D572" s="15"/>
      <c r="E572" s="400"/>
      <c r="F572" s="447"/>
    </row>
    <row r="573" spans="1:6" ht="31" customHeight="1">
      <c r="A573" s="67"/>
      <c r="B573" s="67"/>
      <c r="C573" s="67"/>
      <c r="D573" s="15"/>
      <c r="E573" s="400"/>
      <c r="F573" s="447"/>
    </row>
    <row r="574" spans="1:6" ht="31" customHeight="1">
      <c r="A574" s="67"/>
      <c r="B574" s="67"/>
      <c r="C574" s="67"/>
      <c r="D574" s="15"/>
      <c r="E574" s="400"/>
      <c r="F574" s="447"/>
    </row>
    <row r="575" spans="1:6" ht="31" customHeight="1">
      <c r="A575" s="67"/>
      <c r="B575" s="67"/>
      <c r="C575" s="67"/>
      <c r="D575" s="15"/>
      <c r="E575" s="400"/>
      <c r="F575" s="447"/>
    </row>
    <row r="576" spans="1:6" ht="31" customHeight="1">
      <c r="A576" s="67"/>
      <c r="B576" s="67"/>
      <c r="C576" s="67"/>
      <c r="D576" s="15"/>
      <c r="E576" s="400"/>
      <c r="F576" s="447"/>
    </row>
    <row r="577" spans="1:6" ht="31" customHeight="1">
      <c r="A577" s="67"/>
      <c r="B577" s="67"/>
      <c r="C577" s="67"/>
      <c r="D577" s="15"/>
      <c r="E577" s="400"/>
      <c r="F577" s="447"/>
    </row>
    <row r="578" spans="1:6" ht="31" customHeight="1">
      <c r="A578" s="67"/>
      <c r="B578" s="67"/>
      <c r="C578" s="67"/>
      <c r="D578" s="15"/>
      <c r="E578" s="400"/>
      <c r="F578" s="447"/>
    </row>
    <row r="579" spans="1:6" ht="31" customHeight="1">
      <c r="A579" s="67"/>
      <c r="B579" s="67"/>
      <c r="C579" s="67"/>
      <c r="D579" s="15"/>
      <c r="E579" s="400"/>
      <c r="F579" s="447"/>
    </row>
    <row r="580" spans="1:6" ht="31" customHeight="1">
      <c r="A580" s="67"/>
      <c r="B580" s="67"/>
      <c r="C580" s="67"/>
      <c r="D580" s="15"/>
      <c r="E580" s="400"/>
      <c r="F580" s="447"/>
    </row>
    <row r="581" spans="1:6" ht="31" customHeight="1">
      <c r="A581" s="67"/>
      <c r="B581" s="67"/>
      <c r="C581" s="67"/>
      <c r="D581" s="15"/>
      <c r="E581" s="400"/>
      <c r="F581" s="447"/>
    </row>
    <row r="582" spans="1:6" ht="31" customHeight="1">
      <c r="A582" s="67"/>
      <c r="B582" s="67"/>
      <c r="C582" s="67"/>
      <c r="D582" s="15"/>
      <c r="E582" s="400"/>
      <c r="F582" s="447"/>
    </row>
    <row r="583" spans="1:6" ht="31" customHeight="1">
      <c r="A583" s="67"/>
      <c r="B583" s="67"/>
      <c r="C583" s="67"/>
      <c r="D583" s="15"/>
      <c r="E583" s="400"/>
      <c r="F583" s="447"/>
    </row>
    <row r="584" spans="1:6" ht="31" customHeight="1">
      <c r="A584" s="67"/>
      <c r="B584" s="67"/>
      <c r="C584" s="67"/>
      <c r="D584" s="15"/>
      <c r="E584" s="400"/>
      <c r="F584" s="447"/>
    </row>
    <row r="585" spans="1:6" ht="31" customHeight="1">
      <c r="A585" s="67"/>
      <c r="B585" s="67"/>
      <c r="C585" s="67"/>
      <c r="D585" s="15"/>
      <c r="E585" s="400"/>
      <c r="F585" s="447"/>
    </row>
    <row r="586" spans="1:6" ht="31" customHeight="1">
      <c r="A586" s="67"/>
      <c r="B586" s="67"/>
      <c r="C586" s="67"/>
      <c r="D586" s="15"/>
      <c r="E586" s="400"/>
      <c r="F586" s="447"/>
    </row>
    <row r="587" spans="1:6" ht="31" customHeight="1">
      <c r="A587" s="67"/>
      <c r="B587" s="67"/>
      <c r="C587" s="67"/>
      <c r="D587" s="15"/>
      <c r="E587" s="400"/>
      <c r="F587" s="447"/>
    </row>
    <row r="588" spans="1:6" ht="31" customHeight="1">
      <c r="A588" s="67"/>
      <c r="B588" s="67"/>
      <c r="C588" s="67"/>
      <c r="D588" s="15"/>
      <c r="E588" s="400"/>
      <c r="F588" s="447"/>
    </row>
    <row r="589" spans="1:6" ht="31" customHeight="1">
      <c r="A589" s="67"/>
      <c r="B589" s="67"/>
      <c r="C589" s="67"/>
      <c r="D589" s="15"/>
      <c r="E589" s="400"/>
      <c r="F589" s="447"/>
    </row>
    <row r="590" spans="1:6" ht="31" customHeight="1">
      <c r="A590" s="67"/>
      <c r="B590" s="67"/>
      <c r="C590" s="67"/>
      <c r="D590" s="15"/>
      <c r="E590" s="400"/>
      <c r="F590" s="447"/>
    </row>
    <row r="591" spans="1:6" ht="31" customHeight="1">
      <c r="A591" s="67"/>
      <c r="B591" s="67"/>
      <c r="C591" s="67"/>
      <c r="D591" s="15"/>
      <c r="E591" s="400"/>
      <c r="F591" s="447"/>
    </row>
    <row r="592" spans="1:6" ht="31" customHeight="1">
      <c r="A592" s="67"/>
      <c r="B592" s="67"/>
      <c r="C592" s="67"/>
      <c r="D592" s="15"/>
      <c r="E592" s="400"/>
      <c r="F592" s="447"/>
    </row>
    <row r="593" spans="1:6" ht="31" customHeight="1">
      <c r="A593" s="67"/>
      <c r="B593" s="67"/>
      <c r="C593" s="67"/>
      <c r="D593" s="15"/>
      <c r="E593" s="400"/>
      <c r="F593" s="447"/>
    </row>
    <row r="594" spans="1:6" ht="31" customHeight="1">
      <c r="A594" s="67"/>
      <c r="B594" s="67"/>
      <c r="C594" s="67"/>
      <c r="D594" s="15"/>
      <c r="E594" s="400"/>
      <c r="F594" s="447"/>
    </row>
    <row r="595" spans="1:6" ht="31" customHeight="1">
      <c r="A595" s="67"/>
      <c r="B595" s="67"/>
      <c r="C595" s="67"/>
      <c r="D595" s="15"/>
      <c r="E595" s="400"/>
      <c r="F595" s="447"/>
    </row>
    <row r="596" spans="1:6" ht="31" customHeight="1">
      <c r="A596" s="67"/>
      <c r="B596" s="67"/>
      <c r="C596" s="67"/>
      <c r="D596" s="15"/>
      <c r="E596" s="400"/>
      <c r="F596" s="447"/>
    </row>
    <row r="597" spans="1:6" ht="31" customHeight="1">
      <c r="A597" s="67"/>
      <c r="B597" s="67"/>
      <c r="C597" s="67"/>
      <c r="D597" s="15"/>
      <c r="E597" s="400"/>
      <c r="F597" s="447"/>
    </row>
    <row r="598" spans="1:6" ht="31" customHeight="1">
      <c r="A598" s="67"/>
      <c r="B598" s="67"/>
      <c r="C598" s="67"/>
      <c r="D598" s="15"/>
      <c r="E598" s="400"/>
      <c r="F598" s="447"/>
    </row>
    <row r="599" spans="1:6" ht="31" customHeight="1">
      <c r="A599" s="67"/>
      <c r="B599" s="67"/>
      <c r="C599" s="67"/>
      <c r="D599" s="15"/>
      <c r="E599" s="400"/>
      <c r="F599" s="447"/>
    </row>
    <row r="600" spans="1:6" ht="31" customHeight="1">
      <c r="A600" s="67"/>
      <c r="B600" s="67"/>
      <c r="C600" s="67"/>
      <c r="D600" s="15"/>
      <c r="E600" s="400"/>
      <c r="F600" s="447"/>
    </row>
    <row r="601" spans="1:6" ht="31" customHeight="1">
      <c r="A601" s="67"/>
      <c r="B601" s="67"/>
      <c r="C601" s="67"/>
      <c r="D601" s="15"/>
      <c r="E601" s="400"/>
      <c r="F601" s="447"/>
    </row>
    <row r="602" spans="1:6" ht="31" customHeight="1">
      <c r="A602" s="67"/>
      <c r="B602" s="67"/>
      <c r="C602" s="67"/>
      <c r="D602" s="15"/>
      <c r="E602" s="400"/>
      <c r="F602" s="447"/>
    </row>
    <row r="603" spans="1:6" ht="31" customHeight="1">
      <c r="A603" s="67"/>
      <c r="B603" s="67"/>
      <c r="C603" s="67"/>
      <c r="D603" s="15"/>
      <c r="E603" s="400"/>
      <c r="F603" s="447"/>
    </row>
    <row r="604" spans="1:6" ht="31" customHeight="1">
      <c r="A604" s="67"/>
      <c r="B604" s="67"/>
      <c r="C604" s="67"/>
      <c r="D604" s="15"/>
      <c r="E604" s="400"/>
      <c r="F604" s="447"/>
    </row>
    <row r="605" spans="1:6" ht="31" customHeight="1">
      <c r="A605" s="67"/>
      <c r="B605" s="67"/>
      <c r="C605" s="67"/>
      <c r="D605" s="15"/>
      <c r="E605" s="400"/>
      <c r="F605" s="447"/>
    </row>
    <row r="606" spans="1:6" ht="31" customHeight="1">
      <c r="A606" s="67"/>
      <c r="B606" s="67"/>
      <c r="C606" s="67"/>
      <c r="D606" s="15"/>
      <c r="E606" s="400"/>
      <c r="F606" s="447"/>
    </row>
    <row r="607" spans="1:6" ht="31" customHeight="1">
      <c r="A607" s="67"/>
      <c r="B607" s="67"/>
      <c r="C607" s="67"/>
      <c r="D607" s="15"/>
      <c r="E607" s="400"/>
      <c r="F607" s="447"/>
    </row>
    <row r="608" spans="1:6" ht="31" customHeight="1">
      <c r="A608" s="67"/>
      <c r="B608" s="67"/>
      <c r="C608" s="67"/>
      <c r="D608" s="15"/>
      <c r="E608" s="400"/>
      <c r="F608" s="447"/>
    </row>
    <row r="609" spans="1:6" ht="31" customHeight="1">
      <c r="A609" s="67"/>
      <c r="B609" s="67"/>
      <c r="C609" s="67"/>
      <c r="D609" s="15"/>
      <c r="E609" s="400"/>
      <c r="F609" s="447"/>
    </row>
    <row r="610" spans="1:6" ht="31" customHeight="1">
      <c r="A610" s="67"/>
      <c r="B610" s="67"/>
      <c r="C610" s="67"/>
      <c r="D610" s="15"/>
      <c r="E610" s="400"/>
      <c r="F610" s="447"/>
    </row>
    <row r="611" spans="1:6" ht="31" customHeight="1">
      <c r="A611" s="67"/>
      <c r="B611" s="67"/>
      <c r="C611" s="67"/>
      <c r="D611" s="15"/>
      <c r="E611" s="400"/>
      <c r="F611" s="447"/>
    </row>
    <row r="612" spans="1:6" ht="31" customHeight="1">
      <c r="A612" s="67"/>
      <c r="B612" s="67"/>
      <c r="C612" s="67"/>
      <c r="D612" s="15"/>
      <c r="E612" s="400"/>
      <c r="F612" s="447"/>
    </row>
    <row r="613" spans="1:6" ht="31" customHeight="1">
      <c r="A613" s="67"/>
      <c r="B613" s="67"/>
      <c r="C613" s="67"/>
      <c r="D613" s="15"/>
      <c r="E613" s="400"/>
      <c r="F613" s="447"/>
    </row>
    <row r="614" spans="1:6" ht="31" customHeight="1">
      <c r="A614" s="67"/>
      <c r="B614" s="67"/>
      <c r="C614" s="67"/>
      <c r="D614" s="15"/>
      <c r="E614" s="400"/>
      <c r="F614" s="447"/>
    </row>
    <row r="615" spans="1:6" ht="31" customHeight="1">
      <c r="A615" s="67"/>
      <c r="B615" s="67"/>
      <c r="C615" s="67"/>
      <c r="D615" s="15"/>
      <c r="E615" s="400"/>
      <c r="F615" s="447"/>
    </row>
    <row r="616" spans="1:6" ht="31" customHeight="1">
      <c r="A616" s="67"/>
      <c r="B616" s="67"/>
      <c r="C616" s="67"/>
      <c r="D616" s="15"/>
      <c r="E616" s="400"/>
      <c r="F616" s="447"/>
    </row>
    <row r="617" spans="1:6" ht="31" customHeight="1">
      <c r="A617" s="67"/>
      <c r="B617" s="67"/>
      <c r="C617" s="67"/>
      <c r="D617" s="15"/>
      <c r="E617" s="400"/>
      <c r="F617" s="447"/>
    </row>
    <row r="618" spans="1:6" ht="31" customHeight="1">
      <c r="A618" s="67"/>
      <c r="B618" s="67"/>
      <c r="C618" s="67"/>
      <c r="D618" s="15"/>
      <c r="E618" s="400"/>
      <c r="F618" s="447"/>
    </row>
    <row r="619" spans="1:6" ht="31" customHeight="1">
      <c r="A619" s="67"/>
      <c r="B619" s="67"/>
      <c r="C619" s="67"/>
      <c r="D619" s="15"/>
      <c r="E619" s="400"/>
      <c r="F619" s="447"/>
    </row>
    <row r="620" spans="1:6" ht="31" customHeight="1">
      <c r="A620" s="67"/>
      <c r="B620" s="67"/>
      <c r="C620" s="67"/>
      <c r="D620" s="15"/>
      <c r="E620" s="400"/>
      <c r="F620" s="447"/>
    </row>
    <row r="621" spans="1:6" ht="31" customHeight="1">
      <c r="A621" s="67"/>
      <c r="B621" s="67"/>
      <c r="C621" s="67"/>
      <c r="D621" s="15"/>
      <c r="E621" s="400"/>
      <c r="F621" s="447"/>
    </row>
    <row r="622" spans="1:6" ht="31" customHeight="1">
      <c r="A622" s="67"/>
      <c r="B622" s="67"/>
      <c r="C622" s="67"/>
      <c r="D622" s="15"/>
      <c r="E622" s="400"/>
      <c r="F622" s="447"/>
    </row>
    <row r="623" spans="1:6" ht="31" customHeight="1">
      <c r="A623" s="67"/>
      <c r="B623" s="67"/>
      <c r="C623" s="67"/>
      <c r="D623" s="15"/>
      <c r="E623" s="400"/>
      <c r="F623" s="447"/>
    </row>
    <row r="624" spans="1:6" ht="31" customHeight="1">
      <c r="A624" s="67"/>
      <c r="B624" s="67"/>
      <c r="C624" s="67"/>
      <c r="D624" s="15"/>
      <c r="E624" s="400"/>
      <c r="F624" s="447"/>
    </row>
    <row r="625" spans="1:6" ht="31" customHeight="1">
      <c r="A625" s="67"/>
      <c r="B625" s="67"/>
      <c r="C625" s="67"/>
      <c r="D625" s="15"/>
      <c r="E625" s="400"/>
      <c r="F625" s="447"/>
    </row>
    <row r="626" spans="1:6" ht="31" customHeight="1">
      <c r="A626" s="67"/>
      <c r="B626" s="67"/>
      <c r="C626" s="67"/>
      <c r="D626" s="15"/>
      <c r="E626" s="400"/>
      <c r="F626" s="447"/>
    </row>
    <row r="627" spans="1:6" ht="31" customHeight="1">
      <c r="A627" s="67"/>
      <c r="B627" s="67"/>
      <c r="C627" s="67"/>
      <c r="D627" s="15"/>
      <c r="E627" s="400"/>
      <c r="F627" s="447"/>
    </row>
    <row r="628" spans="1:6" ht="31" customHeight="1">
      <c r="A628" s="67"/>
      <c r="B628" s="67"/>
      <c r="C628" s="67"/>
      <c r="D628" s="15"/>
      <c r="E628" s="400"/>
      <c r="F628" s="447"/>
    </row>
    <row r="629" spans="1:6" ht="31" customHeight="1">
      <c r="A629" s="67"/>
      <c r="B629" s="67"/>
      <c r="C629" s="67"/>
      <c r="D629" s="15"/>
      <c r="E629" s="400"/>
      <c r="F629" s="447"/>
    </row>
    <row r="630" spans="1:6" ht="31" customHeight="1">
      <c r="A630" s="67"/>
      <c r="B630" s="67"/>
      <c r="C630" s="67"/>
      <c r="D630" s="15"/>
      <c r="E630" s="400"/>
      <c r="F630" s="447"/>
    </row>
    <row r="631" spans="1:6" ht="31" customHeight="1">
      <c r="A631" s="67"/>
      <c r="B631" s="67"/>
      <c r="C631" s="67"/>
      <c r="D631" s="15"/>
      <c r="E631" s="400"/>
      <c r="F631" s="447"/>
    </row>
    <row r="632" spans="1:6" ht="31" customHeight="1">
      <c r="A632" s="67"/>
      <c r="B632" s="67"/>
      <c r="C632" s="67"/>
      <c r="D632" s="15"/>
      <c r="E632" s="400"/>
      <c r="F632" s="447"/>
    </row>
    <row r="633" spans="1:6" ht="31" customHeight="1">
      <c r="A633" s="67"/>
      <c r="B633" s="67"/>
      <c r="C633" s="67"/>
      <c r="D633" s="15"/>
      <c r="E633" s="400"/>
      <c r="F633" s="447"/>
    </row>
    <row r="634" spans="1:6" ht="31" customHeight="1">
      <c r="A634" s="67"/>
      <c r="B634" s="67"/>
      <c r="C634" s="67"/>
      <c r="D634" s="15"/>
      <c r="E634" s="400"/>
      <c r="F634" s="447"/>
    </row>
    <row r="635" spans="1:6" ht="31" customHeight="1">
      <c r="A635" s="67"/>
      <c r="B635" s="67"/>
      <c r="C635" s="67"/>
      <c r="D635" s="15"/>
      <c r="E635" s="400"/>
      <c r="F635" s="447"/>
    </row>
    <row r="636" spans="1:6" ht="31" customHeight="1">
      <c r="A636" s="67"/>
      <c r="B636" s="67"/>
      <c r="C636" s="67"/>
      <c r="D636" s="15"/>
      <c r="E636" s="400"/>
      <c r="F636" s="447"/>
    </row>
    <row r="637" spans="1:6" ht="31" customHeight="1">
      <c r="A637" s="67"/>
      <c r="B637" s="67"/>
      <c r="C637" s="67"/>
      <c r="D637" s="15"/>
      <c r="E637" s="400"/>
      <c r="F637" s="447"/>
    </row>
    <row r="638" spans="1:6" ht="31" customHeight="1">
      <c r="A638" s="67"/>
      <c r="B638" s="67"/>
      <c r="C638" s="67"/>
      <c r="D638" s="15"/>
      <c r="E638" s="400"/>
      <c r="F638" s="447"/>
    </row>
    <row r="639" spans="1:6" ht="31" customHeight="1">
      <c r="A639" s="67"/>
      <c r="B639" s="67"/>
      <c r="C639" s="67"/>
      <c r="D639" s="15"/>
      <c r="E639" s="400"/>
      <c r="F639" s="447"/>
    </row>
    <row r="640" spans="1:6" ht="31" customHeight="1">
      <c r="A640" s="67"/>
      <c r="B640" s="67"/>
      <c r="C640" s="67"/>
      <c r="D640" s="15"/>
      <c r="E640" s="400"/>
      <c r="F640" s="447"/>
    </row>
    <row r="641" spans="1:6" ht="31" customHeight="1">
      <c r="A641" s="67"/>
      <c r="B641" s="67"/>
      <c r="C641" s="67"/>
      <c r="D641" s="15"/>
      <c r="E641" s="400"/>
      <c r="F641" s="447"/>
    </row>
    <row r="642" spans="1:6" ht="31" customHeight="1">
      <c r="A642" s="67"/>
      <c r="B642" s="67"/>
      <c r="C642" s="67"/>
      <c r="D642" s="15"/>
      <c r="E642" s="400"/>
      <c r="F642" s="447"/>
    </row>
    <row r="643" spans="1:6" ht="31" customHeight="1">
      <c r="A643" s="67"/>
      <c r="B643" s="67"/>
      <c r="C643" s="67"/>
      <c r="D643" s="15"/>
      <c r="E643" s="400"/>
      <c r="F643" s="447"/>
    </row>
    <row r="644" spans="1:6" ht="31" customHeight="1">
      <c r="A644" s="67"/>
      <c r="B644" s="67"/>
      <c r="C644" s="67"/>
      <c r="D644" s="15"/>
      <c r="E644" s="400"/>
      <c r="F644" s="447"/>
    </row>
    <row r="645" spans="1:6" ht="31" customHeight="1">
      <c r="A645" s="67"/>
      <c r="B645" s="67"/>
      <c r="C645" s="67"/>
      <c r="D645" s="15"/>
      <c r="E645" s="400"/>
      <c r="F645" s="447"/>
    </row>
    <row r="646" spans="1:6" ht="31" customHeight="1">
      <c r="A646" s="67"/>
      <c r="B646" s="67"/>
      <c r="C646" s="67"/>
      <c r="D646" s="15"/>
      <c r="E646" s="400"/>
      <c r="F646" s="447"/>
    </row>
    <row r="647" spans="1:6" ht="31" customHeight="1">
      <c r="A647" s="67"/>
      <c r="B647" s="67"/>
      <c r="C647" s="67"/>
      <c r="D647" s="15"/>
      <c r="E647" s="400"/>
      <c r="F647" s="447"/>
    </row>
    <row r="648" spans="1:6" ht="31" customHeight="1">
      <c r="A648" s="67"/>
      <c r="B648" s="67"/>
      <c r="C648" s="67"/>
      <c r="D648" s="15"/>
      <c r="E648" s="400"/>
      <c r="F648" s="447"/>
    </row>
    <row r="649" spans="1:6" ht="31" customHeight="1">
      <c r="A649" s="67"/>
      <c r="B649" s="67"/>
      <c r="C649" s="67"/>
      <c r="D649" s="15"/>
      <c r="E649" s="400"/>
      <c r="F649" s="447"/>
    </row>
    <row r="650" spans="1:6" ht="31" customHeight="1">
      <c r="A650" s="67"/>
      <c r="B650" s="67"/>
      <c r="C650" s="67"/>
      <c r="D650" s="15"/>
      <c r="E650" s="400"/>
      <c r="F650" s="447"/>
    </row>
    <row r="651" spans="1:6" ht="31" customHeight="1">
      <c r="A651" s="67"/>
      <c r="B651" s="67"/>
      <c r="C651" s="67"/>
      <c r="D651" s="15"/>
      <c r="E651" s="400"/>
      <c r="F651" s="447"/>
    </row>
    <row r="652" spans="1:6" ht="31" customHeight="1">
      <c r="A652" s="67"/>
      <c r="B652" s="67"/>
      <c r="C652" s="67"/>
      <c r="D652" s="15"/>
      <c r="E652" s="400"/>
      <c r="F652" s="447"/>
    </row>
    <row r="653" spans="1:6" ht="31" customHeight="1">
      <c r="A653" s="67"/>
      <c r="B653" s="67"/>
      <c r="C653" s="67"/>
      <c r="D653" s="15"/>
      <c r="E653" s="400"/>
      <c r="F653" s="447"/>
    </row>
    <row r="654" spans="1:6" ht="31" customHeight="1">
      <c r="A654" s="67"/>
      <c r="B654" s="67"/>
      <c r="C654" s="67"/>
      <c r="D654" s="15"/>
      <c r="E654" s="400"/>
      <c r="F654" s="447"/>
    </row>
    <row r="655" spans="1:6" ht="31" customHeight="1">
      <c r="A655" s="67"/>
      <c r="B655" s="67"/>
      <c r="C655" s="67"/>
      <c r="D655" s="15"/>
      <c r="E655" s="400"/>
      <c r="F655" s="447"/>
    </row>
    <row r="656" spans="1:6" ht="31" customHeight="1">
      <c r="A656" s="67"/>
      <c r="B656" s="67"/>
      <c r="C656" s="67"/>
      <c r="D656" s="15"/>
      <c r="E656" s="400"/>
      <c r="F656" s="447"/>
    </row>
    <row r="657" spans="1:6" ht="31" customHeight="1">
      <c r="A657" s="67"/>
      <c r="B657" s="67"/>
      <c r="C657" s="67"/>
      <c r="D657" s="15"/>
      <c r="E657" s="400"/>
      <c r="F657" s="447"/>
    </row>
    <row r="658" spans="1:6" ht="31" customHeight="1">
      <c r="A658" s="67"/>
      <c r="B658" s="67"/>
      <c r="C658" s="67"/>
      <c r="D658" s="15"/>
      <c r="E658" s="400"/>
      <c r="F658" s="447"/>
    </row>
    <row r="659" spans="1:6" ht="31" customHeight="1">
      <c r="A659" s="67"/>
      <c r="B659" s="67"/>
      <c r="C659" s="67"/>
      <c r="D659" s="15"/>
      <c r="E659" s="400"/>
      <c r="F659" s="447"/>
    </row>
    <row r="660" spans="1:6" ht="31" customHeight="1">
      <c r="A660" s="67"/>
      <c r="B660" s="67"/>
      <c r="C660" s="67"/>
      <c r="D660" s="15"/>
      <c r="E660" s="400"/>
      <c r="F660" s="447"/>
    </row>
    <row r="661" spans="1:6" ht="31" customHeight="1">
      <c r="A661" s="67"/>
      <c r="B661" s="67"/>
      <c r="C661" s="67"/>
      <c r="D661" s="15"/>
      <c r="E661" s="400"/>
      <c r="F661" s="447"/>
    </row>
    <row r="662" spans="1:6" ht="31" customHeight="1">
      <c r="A662" s="67"/>
      <c r="B662" s="67"/>
      <c r="C662" s="67"/>
      <c r="D662" s="15"/>
      <c r="E662" s="400"/>
      <c r="F662" s="447"/>
    </row>
    <row r="663" spans="1:6" ht="31" customHeight="1">
      <c r="A663" s="67"/>
      <c r="B663" s="67"/>
      <c r="C663" s="67"/>
      <c r="D663" s="15"/>
      <c r="E663" s="400"/>
      <c r="F663" s="447"/>
    </row>
    <row r="664" spans="1:6" ht="31" customHeight="1">
      <c r="A664" s="67"/>
      <c r="B664" s="67"/>
      <c r="C664" s="67"/>
      <c r="D664" s="15"/>
      <c r="E664" s="400"/>
      <c r="F664" s="447"/>
    </row>
    <row r="665" spans="1:6" ht="31" customHeight="1">
      <c r="A665" s="67"/>
      <c r="B665" s="67"/>
      <c r="C665" s="67"/>
      <c r="D665" s="15"/>
      <c r="E665" s="400"/>
      <c r="F665" s="447"/>
    </row>
    <row r="666" spans="1:6" ht="31" customHeight="1">
      <c r="A666" s="67"/>
      <c r="B666" s="67"/>
      <c r="C666" s="67"/>
      <c r="D666" s="15"/>
      <c r="E666" s="400"/>
      <c r="F666" s="447"/>
    </row>
    <row r="667" spans="1:6" ht="31" customHeight="1">
      <c r="A667" s="67"/>
      <c r="B667" s="67"/>
      <c r="C667" s="67"/>
      <c r="D667" s="15"/>
      <c r="E667" s="400"/>
      <c r="F667" s="447"/>
    </row>
    <row r="668" spans="1:6" ht="31" customHeight="1">
      <c r="A668" s="67"/>
      <c r="B668" s="67"/>
      <c r="C668" s="67"/>
      <c r="D668" s="15"/>
      <c r="E668" s="400"/>
      <c r="F668" s="447"/>
    </row>
    <row r="669" spans="1:6" ht="31" customHeight="1">
      <c r="A669" s="67"/>
      <c r="B669" s="67"/>
      <c r="C669" s="67"/>
      <c r="D669" s="15"/>
      <c r="E669" s="400"/>
      <c r="F669" s="447"/>
    </row>
    <row r="670" spans="1:6" ht="31" customHeight="1">
      <c r="A670" s="67"/>
      <c r="B670" s="67"/>
      <c r="C670" s="67"/>
      <c r="D670" s="15"/>
      <c r="E670" s="400"/>
      <c r="F670" s="447"/>
    </row>
    <row r="671" spans="1:6" ht="31" customHeight="1">
      <c r="A671" s="67"/>
      <c r="B671" s="67"/>
      <c r="C671" s="67"/>
      <c r="D671" s="15"/>
      <c r="E671" s="400"/>
      <c r="F671" s="447"/>
    </row>
    <row r="672" spans="1:6" ht="31" customHeight="1">
      <c r="A672" s="67"/>
      <c r="B672" s="67"/>
      <c r="C672" s="67"/>
      <c r="D672" s="15"/>
      <c r="E672" s="400"/>
      <c r="F672" s="447"/>
    </row>
    <row r="673" spans="1:6" ht="31" customHeight="1">
      <c r="A673" s="67"/>
      <c r="B673" s="67"/>
      <c r="C673" s="67"/>
      <c r="D673" s="15"/>
      <c r="E673" s="400"/>
      <c r="F673" s="447"/>
    </row>
    <row r="674" spans="1:6" ht="31" customHeight="1">
      <c r="A674" s="67"/>
      <c r="B674" s="67"/>
      <c r="C674" s="67"/>
      <c r="D674" s="15"/>
      <c r="E674" s="400"/>
      <c r="F674" s="447"/>
    </row>
    <row r="675" spans="1:6" ht="31" customHeight="1">
      <c r="A675" s="67"/>
      <c r="B675" s="67"/>
      <c r="C675" s="67"/>
      <c r="D675" s="15"/>
      <c r="E675" s="400"/>
      <c r="F675" s="447"/>
    </row>
    <row r="676" spans="1:6" ht="31" customHeight="1">
      <c r="A676" s="67"/>
      <c r="B676" s="67"/>
      <c r="C676" s="67"/>
      <c r="D676" s="15"/>
      <c r="E676" s="400"/>
      <c r="F676" s="447"/>
    </row>
    <row r="677" spans="1:6" ht="31" customHeight="1">
      <c r="A677" s="67"/>
      <c r="B677" s="67"/>
      <c r="C677" s="67"/>
      <c r="D677" s="15"/>
      <c r="E677" s="400"/>
      <c r="F677" s="447"/>
    </row>
    <row r="678" spans="1:6" ht="31" customHeight="1">
      <c r="A678" s="67"/>
      <c r="B678" s="67"/>
      <c r="C678" s="67"/>
      <c r="D678" s="15"/>
      <c r="E678" s="400"/>
      <c r="F678" s="447"/>
    </row>
    <row r="679" spans="1:6" ht="31" customHeight="1">
      <c r="A679" s="67"/>
      <c r="B679" s="67"/>
      <c r="C679" s="67"/>
      <c r="D679" s="15"/>
      <c r="E679" s="400"/>
      <c r="F679" s="447"/>
    </row>
    <row r="680" spans="1:6" ht="31" customHeight="1">
      <c r="A680" s="67"/>
      <c r="B680" s="67"/>
      <c r="C680" s="67"/>
      <c r="D680" s="15"/>
      <c r="E680" s="400"/>
      <c r="F680" s="447"/>
    </row>
    <row r="681" spans="1:6" ht="31" customHeight="1">
      <c r="A681" s="67"/>
      <c r="B681" s="67"/>
      <c r="C681" s="67"/>
      <c r="D681" s="15"/>
      <c r="E681" s="400"/>
      <c r="F681" s="447"/>
    </row>
    <row r="682" spans="1:6" ht="31" customHeight="1">
      <c r="A682" s="67"/>
      <c r="B682" s="67"/>
      <c r="C682" s="67"/>
      <c r="D682" s="15"/>
      <c r="E682" s="400"/>
      <c r="F682" s="447"/>
    </row>
    <row r="683" spans="1:6" ht="31" customHeight="1">
      <c r="A683" s="67"/>
      <c r="B683" s="67"/>
      <c r="C683" s="67"/>
      <c r="D683" s="15"/>
      <c r="E683" s="400"/>
      <c r="F683" s="447"/>
    </row>
    <row r="684" spans="1:6" ht="31" customHeight="1">
      <c r="A684" s="67"/>
      <c r="B684" s="67"/>
      <c r="C684" s="67"/>
      <c r="D684" s="15"/>
      <c r="E684" s="400"/>
      <c r="F684" s="447"/>
    </row>
    <row r="685" spans="1:6" ht="31" customHeight="1">
      <c r="A685" s="67"/>
      <c r="B685" s="67"/>
      <c r="C685" s="67"/>
      <c r="D685" s="15"/>
      <c r="E685" s="400"/>
      <c r="F685" s="447"/>
    </row>
    <row r="686" spans="1:6" ht="31" customHeight="1">
      <c r="A686" s="67"/>
      <c r="B686" s="67"/>
      <c r="C686" s="67"/>
      <c r="D686" s="15"/>
      <c r="E686" s="400"/>
      <c r="F686" s="447"/>
    </row>
    <row r="687" spans="1:6" ht="31" customHeight="1">
      <c r="A687" s="67"/>
      <c r="B687" s="67"/>
      <c r="C687" s="67"/>
      <c r="D687" s="15"/>
      <c r="E687" s="400"/>
      <c r="F687" s="447"/>
    </row>
    <row r="688" spans="1:6" ht="31" customHeight="1">
      <c r="A688" s="67"/>
      <c r="B688" s="67"/>
      <c r="C688" s="67"/>
      <c r="D688" s="15"/>
      <c r="E688" s="400"/>
      <c r="F688" s="447"/>
    </row>
    <row r="689" spans="1:6" ht="31" customHeight="1">
      <c r="A689" s="67"/>
      <c r="B689" s="67"/>
      <c r="C689" s="67"/>
      <c r="D689" s="15"/>
      <c r="E689" s="400"/>
      <c r="F689" s="447"/>
    </row>
    <row r="690" spans="1:6" ht="31" customHeight="1">
      <c r="A690" s="67"/>
      <c r="B690" s="67"/>
      <c r="C690" s="67"/>
      <c r="D690" s="15"/>
      <c r="E690" s="400"/>
      <c r="F690" s="447"/>
    </row>
    <row r="691" spans="1:6" ht="31" customHeight="1">
      <c r="A691" s="67"/>
      <c r="B691" s="67"/>
      <c r="C691" s="67"/>
      <c r="D691" s="15"/>
      <c r="E691" s="400"/>
      <c r="F691" s="447"/>
    </row>
    <row r="692" spans="1:6" ht="31" customHeight="1">
      <c r="A692" s="67"/>
      <c r="B692" s="67"/>
      <c r="C692" s="67"/>
      <c r="D692" s="15"/>
      <c r="E692" s="400"/>
      <c r="F692" s="447"/>
    </row>
    <row r="693" spans="1:6" ht="31" customHeight="1">
      <c r="A693" s="67"/>
      <c r="B693" s="67"/>
      <c r="C693" s="67"/>
      <c r="D693" s="15"/>
      <c r="E693" s="400"/>
      <c r="F693" s="447"/>
    </row>
    <row r="694" spans="1:6" ht="31" customHeight="1">
      <c r="A694" s="67"/>
      <c r="B694" s="67"/>
      <c r="C694" s="67"/>
      <c r="D694" s="15"/>
      <c r="E694" s="400"/>
      <c r="F694" s="447"/>
    </row>
    <row r="695" spans="1:6" ht="31" customHeight="1">
      <c r="A695" s="67"/>
      <c r="B695" s="67"/>
      <c r="C695" s="67"/>
      <c r="D695" s="15"/>
      <c r="E695" s="400"/>
      <c r="F695" s="447"/>
    </row>
    <row r="696" spans="1:6" ht="31" customHeight="1">
      <c r="A696" s="67"/>
      <c r="B696" s="67"/>
      <c r="C696" s="67"/>
      <c r="D696" s="15"/>
      <c r="E696" s="400"/>
      <c r="F696" s="447"/>
    </row>
    <row r="697" spans="1:6" ht="31" customHeight="1">
      <c r="A697" s="67"/>
      <c r="B697" s="67"/>
      <c r="C697" s="67"/>
      <c r="D697" s="15"/>
      <c r="E697" s="400"/>
      <c r="F697" s="447"/>
    </row>
    <row r="698" spans="1:6" ht="31" customHeight="1">
      <c r="A698" s="67"/>
      <c r="B698" s="67"/>
      <c r="C698" s="67"/>
      <c r="D698" s="15"/>
      <c r="E698" s="400"/>
      <c r="F698" s="447"/>
    </row>
    <row r="699" spans="1:6" ht="31" customHeight="1">
      <c r="A699" s="67"/>
      <c r="B699" s="67"/>
      <c r="C699" s="67"/>
      <c r="D699" s="15"/>
      <c r="E699" s="400"/>
      <c r="F699" s="447"/>
    </row>
    <row r="700" spans="1:6" ht="31" customHeight="1">
      <c r="A700" s="67"/>
      <c r="B700" s="67"/>
      <c r="C700" s="67"/>
      <c r="D700" s="15"/>
      <c r="E700" s="400"/>
      <c r="F700" s="447"/>
    </row>
    <row r="701" spans="1:6" ht="31" customHeight="1">
      <c r="A701" s="67"/>
      <c r="B701" s="67"/>
      <c r="C701" s="67"/>
      <c r="D701" s="15"/>
      <c r="E701" s="400"/>
      <c r="F701" s="447"/>
    </row>
    <row r="702" spans="1:6" ht="31" customHeight="1">
      <c r="A702" s="67"/>
      <c r="B702" s="67"/>
      <c r="C702" s="67"/>
      <c r="D702" s="15"/>
      <c r="E702" s="400"/>
      <c r="F702" s="447"/>
    </row>
    <row r="703" spans="1:6" ht="31" customHeight="1">
      <c r="A703" s="67"/>
      <c r="B703" s="67"/>
      <c r="C703" s="67"/>
      <c r="D703" s="15"/>
      <c r="E703" s="400"/>
      <c r="F703" s="447"/>
    </row>
    <row r="704" spans="1:6" ht="31" customHeight="1">
      <c r="A704" s="67"/>
      <c r="B704" s="67"/>
      <c r="C704" s="67"/>
      <c r="D704" s="15"/>
      <c r="E704" s="400"/>
      <c r="F704" s="447"/>
    </row>
    <row r="705" spans="1:6" ht="31" customHeight="1">
      <c r="A705" s="67"/>
      <c r="B705" s="67"/>
      <c r="C705" s="67"/>
      <c r="D705" s="15"/>
      <c r="E705" s="400"/>
      <c r="F705" s="447"/>
    </row>
    <row r="706" spans="1:6" ht="31" customHeight="1">
      <c r="A706" s="67"/>
      <c r="B706" s="67"/>
      <c r="C706" s="67"/>
      <c r="D706" s="15"/>
      <c r="E706" s="400"/>
      <c r="F706" s="447"/>
    </row>
    <row r="707" spans="1:6" ht="31" customHeight="1">
      <c r="A707" s="67"/>
      <c r="B707" s="67"/>
      <c r="C707" s="67"/>
      <c r="D707" s="15"/>
      <c r="E707" s="400"/>
      <c r="F707" s="447"/>
    </row>
    <row r="708" spans="1:6" ht="31" customHeight="1">
      <c r="A708" s="67"/>
      <c r="B708" s="67"/>
      <c r="C708" s="67"/>
      <c r="D708" s="15"/>
      <c r="E708" s="400"/>
      <c r="F708" s="447"/>
    </row>
    <row r="709" spans="1:6" ht="31" customHeight="1">
      <c r="A709" s="67"/>
      <c r="B709" s="67"/>
      <c r="C709" s="67"/>
      <c r="D709" s="15"/>
      <c r="E709" s="400"/>
      <c r="F709" s="447"/>
    </row>
    <row r="710" spans="1:6" ht="31" customHeight="1">
      <c r="A710" s="67"/>
      <c r="B710" s="67"/>
      <c r="C710" s="67"/>
      <c r="D710" s="15"/>
      <c r="E710" s="400"/>
      <c r="F710" s="447"/>
    </row>
    <row r="711" spans="1:6" ht="31" customHeight="1">
      <c r="A711" s="67"/>
      <c r="B711" s="67"/>
      <c r="C711" s="67"/>
      <c r="D711" s="15"/>
      <c r="E711" s="400"/>
      <c r="F711" s="447"/>
    </row>
    <row r="712" spans="1:6" ht="31" customHeight="1">
      <c r="A712" s="67"/>
      <c r="B712" s="67"/>
      <c r="C712" s="67"/>
      <c r="D712" s="15"/>
      <c r="E712" s="400"/>
      <c r="F712" s="447"/>
    </row>
    <row r="713" spans="1:6" ht="31" customHeight="1">
      <c r="A713" s="67"/>
      <c r="B713" s="67"/>
      <c r="C713" s="67"/>
      <c r="D713" s="15"/>
      <c r="E713" s="400"/>
      <c r="F713" s="447"/>
    </row>
    <row r="714" spans="1:6" ht="31" customHeight="1">
      <c r="A714" s="67"/>
      <c r="B714" s="67"/>
      <c r="C714" s="67"/>
      <c r="D714" s="15"/>
      <c r="E714" s="400"/>
      <c r="F714" s="447"/>
    </row>
    <row r="715" spans="1:6" ht="31" customHeight="1">
      <c r="A715" s="67"/>
      <c r="B715" s="67"/>
      <c r="C715" s="67"/>
      <c r="D715" s="15"/>
      <c r="E715" s="400"/>
      <c r="F715" s="447"/>
    </row>
    <row r="716" spans="1:6" ht="31" customHeight="1">
      <c r="A716" s="67"/>
      <c r="B716" s="67"/>
      <c r="C716" s="67"/>
      <c r="D716" s="15"/>
      <c r="E716" s="400"/>
      <c r="F716" s="447"/>
    </row>
    <row r="717" spans="1:6" ht="31" customHeight="1">
      <c r="A717" s="67"/>
      <c r="B717" s="67"/>
      <c r="C717" s="67"/>
      <c r="D717" s="15"/>
      <c r="E717" s="400"/>
      <c r="F717" s="447"/>
    </row>
    <row r="718" spans="1:6" ht="31" customHeight="1">
      <c r="A718" s="67"/>
      <c r="B718" s="67"/>
      <c r="C718" s="67"/>
      <c r="D718" s="15"/>
      <c r="E718" s="400"/>
      <c r="F718" s="447"/>
    </row>
    <row r="719" spans="1:6" ht="31" customHeight="1">
      <c r="A719" s="67"/>
      <c r="B719" s="67"/>
      <c r="C719" s="67"/>
      <c r="D719" s="15"/>
      <c r="E719" s="400"/>
      <c r="F719" s="447"/>
    </row>
    <row r="720" spans="1:6" ht="31" customHeight="1">
      <c r="A720" s="67"/>
      <c r="B720" s="67"/>
      <c r="C720" s="67"/>
      <c r="D720" s="15"/>
      <c r="E720" s="400"/>
      <c r="F720" s="447"/>
    </row>
    <row r="721" spans="1:6" ht="31" customHeight="1">
      <c r="A721" s="67"/>
      <c r="B721" s="67"/>
      <c r="C721" s="67"/>
      <c r="D721" s="15"/>
      <c r="E721" s="400"/>
      <c r="F721" s="447"/>
    </row>
    <row r="722" spans="1:6" ht="31" customHeight="1">
      <c r="A722" s="67"/>
      <c r="B722" s="67"/>
      <c r="C722" s="67"/>
      <c r="D722" s="15"/>
      <c r="E722" s="400"/>
      <c r="F722" s="447"/>
    </row>
    <row r="723" spans="1:6" ht="31" customHeight="1">
      <c r="A723" s="67"/>
      <c r="B723" s="67"/>
      <c r="C723" s="67"/>
      <c r="D723" s="15"/>
      <c r="E723" s="400"/>
      <c r="F723" s="447"/>
    </row>
    <row r="724" spans="1:6" ht="31" customHeight="1">
      <c r="A724" s="67"/>
      <c r="B724" s="67"/>
      <c r="C724" s="67"/>
      <c r="D724" s="15"/>
      <c r="E724" s="400"/>
      <c r="F724" s="447"/>
    </row>
    <row r="725" spans="1:6" ht="31" customHeight="1">
      <c r="A725" s="67"/>
      <c r="B725" s="67"/>
      <c r="C725" s="67"/>
      <c r="D725" s="15"/>
      <c r="E725" s="400"/>
      <c r="F725" s="447"/>
    </row>
    <row r="726" spans="1:6" ht="31" customHeight="1">
      <c r="A726" s="67"/>
      <c r="B726" s="67"/>
      <c r="C726" s="67"/>
      <c r="D726" s="15"/>
      <c r="E726" s="400"/>
      <c r="F726" s="447"/>
    </row>
    <row r="727" spans="1:6" ht="31" customHeight="1">
      <c r="A727" s="67"/>
      <c r="B727" s="67"/>
      <c r="C727" s="67"/>
      <c r="D727" s="15"/>
      <c r="E727" s="400"/>
      <c r="F727" s="447"/>
    </row>
    <row r="728" spans="1:6" ht="31" customHeight="1">
      <c r="A728" s="67"/>
      <c r="B728" s="67"/>
      <c r="C728" s="67"/>
      <c r="D728" s="15"/>
      <c r="E728" s="400"/>
      <c r="F728" s="447"/>
    </row>
    <row r="729" spans="1:6" ht="31" customHeight="1">
      <c r="A729" s="67"/>
      <c r="B729" s="67"/>
      <c r="C729" s="67"/>
      <c r="D729" s="15"/>
      <c r="E729" s="400"/>
      <c r="F729" s="447"/>
    </row>
    <row r="730" spans="1:6" ht="31" customHeight="1">
      <c r="A730" s="67"/>
      <c r="B730" s="67"/>
      <c r="C730" s="67"/>
      <c r="D730" s="15"/>
      <c r="E730" s="400"/>
      <c r="F730" s="447"/>
    </row>
    <row r="731" spans="1:6" ht="31" customHeight="1">
      <c r="A731" s="67"/>
      <c r="B731" s="67"/>
      <c r="C731" s="67"/>
      <c r="D731" s="15"/>
      <c r="E731" s="400"/>
      <c r="F731" s="447"/>
    </row>
    <row r="732" spans="1:6" ht="31" customHeight="1">
      <c r="A732" s="67"/>
      <c r="B732" s="67"/>
      <c r="C732" s="67"/>
      <c r="D732" s="15"/>
      <c r="E732" s="400"/>
      <c r="F732" s="447"/>
    </row>
    <row r="733" spans="1:6" ht="31" customHeight="1">
      <c r="A733" s="67"/>
      <c r="B733" s="67"/>
      <c r="C733" s="67"/>
      <c r="D733" s="15"/>
      <c r="E733" s="400"/>
      <c r="F733" s="447"/>
    </row>
    <row r="734" spans="1:6" ht="31" customHeight="1">
      <c r="A734" s="67"/>
      <c r="B734" s="67"/>
      <c r="C734" s="67"/>
      <c r="D734" s="15"/>
      <c r="E734" s="400"/>
      <c r="F734" s="447"/>
    </row>
    <row r="735" spans="1:6" ht="31" customHeight="1">
      <c r="A735" s="67"/>
      <c r="B735" s="67"/>
      <c r="C735" s="67"/>
      <c r="D735" s="15"/>
      <c r="E735" s="400"/>
      <c r="F735" s="447"/>
    </row>
    <row r="736" spans="1:6" ht="31" customHeight="1">
      <c r="A736" s="67"/>
      <c r="B736" s="67"/>
      <c r="C736" s="67"/>
      <c r="D736" s="15"/>
      <c r="E736" s="400"/>
      <c r="F736" s="447"/>
    </row>
    <row r="737" spans="1:6" ht="31" customHeight="1">
      <c r="A737" s="67"/>
      <c r="B737" s="67"/>
      <c r="C737" s="67"/>
      <c r="D737" s="15"/>
      <c r="E737" s="400"/>
      <c r="F737" s="447"/>
    </row>
    <row r="738" spans="1:6" ht="31" customHeight="1">
      <c r="A738" s="67"/>
      <c r="B738" s="67"/>
      <c r="C738" s="67"/>
      <c r="D738" s="15"/>
      <c r="E738" s="400"/>
      <c r="F738" s="447"/>
    </row>
    <row r="739" spans="1:6" ht="31" customHeight="1">
      <c r="A739" s="67"/>
      <c r="B739" s="67"/>
      <c r="C739" s="67"/>
      <c r="D739" s="15"/>
      <c r="E739" s="400"/>
      <c r="F739" s="447"/>
    </row>
    <row r="740" spans="1:6" ht="31" customHeight="1">
      <c r="A740" s="67"/>
      <c r="B740" s="67"/>
      <c r="C740" s="67"/>
      <c r="D740" s="15"/>
      <c r="E740" s="400"/>
      <c r="F740" s="447"/>
    </row>
    <row r="741" spans="1:6" ht="31" customHeight="1">
      <c r="A741" s="67"/>
      <c r="B741" s="67"/>
      <c r="C741" s="67"/>
      <c r="D741" s="15"/>
      <c r="E741" s="400"/>
      <c r="F741" s="447"/>
    </row>
    <row r="742" spans="1:6" ht="31" customHeight="1">
      <c r="A742" s="67"/>
      <c r="B742" s="67"/>
      <c r="C742" s="67"/>
      <c r="D742" s="15"/>
      <c r="E742" s="400"/>
      <c r="F742" s="447"/>
    </row>
    <row r="743" spans="1:6" ht="31" customHeight="1">
      <c r="A743" s="67"/>
      <c r="B743" s="67"/>
      <c r="C743" s="67"/>
      <c r="D743" s="15"/>
      <c r="E743" s="400"/>
      <c r="F743" s="447"/>
    </row>
    <row r="744" spans="1:6" ht="31" customHeight="1">
      <c r="A744" s="67"/>
      <c r="B744" s="67"/>
      <c r="C744" s="67"/>
      <c r="D744" s="15"/>
      <c r="E744" s="400"/>
      <c r="F744" s="447"/>
    </row>
    <row r="745" spans="1:6" ht="31" customHeight="1">
      <c r="A745" s="67"/>
      <c r="B745" s="67"/>
      <c r="C745" s="67"/>
      <c r="D745" s="15"/>
      <c r="E745" s="400"/>
      <c r="F745" s="447"/>
    </row>
    <row r="746" spans="1:6" ht="31" customHeight="1">
      <c r="A746" s="67"/>
      <c r="B746" s="67"/>
      <c r="C746" s="67"/>
      <c r="D746" s="15"/>
      <c r="E746" s="400"/>
      <c r="F746" s="447"/>
    </row>
    <row r="747" spans="1:6" ht="31" customHeight="1">
      <c r="A747" s="67"/>
      <c r="B747" s="67"/>
      <c r="C747" s="67"/>
      <c r="D747" s="15"/>
      <c r="E747" s="400"/>
      <c r="F747" s="447"/>
    </row>
    <row r="748" spans="1:6" ht="31" customHeight="1">
      <c r="A748" s="67"/>
      <c r="B748" s="67"/>
      <c r="C748" s="67"/>
      <c r="D748" s="15"/>
      <c r="E748" s="400"/>
      <c r="F748" s="447"/>
    </row>
    <row r="749" spans="1:6" ht="31" customHeight="1">
      <c r="A749" s="67"/>
      <c r="B749" s="67"/>
      <c r="C749" s="67"/>
      <c r="D749" s="15"/>
      <c r="E749" s="400"/>
      <c r="F749" s="447"/>
    </row>
    <row r="750" spans="1:6" ht="31" customHeight="1">
      <c r="A750" s="67"/>
      <c r="B750" s="67"/>
      <c r="C750" s="67"/>
      <c r="D750" s="15"/>
      <c r="E750" s="400"/>
      <c r="F750" s="447"/>
    </row>
    <row r="751" spans="1:6" ht="31" customHeight="1">
      <c r="A751" s="67"/>
      <c r="B751" s="67"/>
      <c r="C751" s="67"/>
      <c r="D751" s="15"/>
      <c r="E751" s="400"/>
      <c r="F751" s="447"/>
    </row>
    <row r="752" spans="1:6" ht="31" customHeight="1">
      <c r="A752" s="67"/>
      <c r="B752" s="67"/>
      <c r="C752" s="67"/>
      <c r="D752" s="15"/>
      <c r="E752" s="400"/>
      <c r="F752" s="447"/>
    </row>
    <row r="753" spans="1:6" ht="31" customHeight="1">
      <c r="A753" s="67"/>
      <c r="B753" s="67"/>
      <c r="C753" s="67"/>
      <c r="D753" s="15"/>
      <c r="E753" s="400"/>
      <c r="F753" s="447"/>
    </row>
    <row r="754" spans="1:6" ht="31" customHeight="1">
      <c r="A754" s="67"/>
      <c r="B754" s="67"/>
      <c r="C754" s="67"/>
      <c r="D754" s="15"/>
      <c r="E754" s="400"/>
      <c r="F754" s="447"/>
    </row>
    <row r="755" spans="1:6" ht="31" customHeight="1">
      <c r="A755" s="67"/>
      <c r="B755" s="67"/>
      <c r="C755" s="67"/>
      <c r="D755" s="15"/>
      <c r="E755" s="400"/>
      <c r="F755" s="447"/>
    </row>
    <row r="756" spans="1:6" ht="31" customHeight="1">
      <c r="A756" s="67"/>
      <c r="B756" s="67"/>
      <c r="C756" s="67"/>
      <c r="D756" s="15"/>
      <c r="E756" s="400"/>
      <c r="F756" s="447"/>
    </row>
    <row r="757" spans="1:6" ht="31" customHeight="1">
      <c r="A757" s="67"/>
      <c r="B757" s="67"/>
      <c r="C757" s="67"/>
      <c r="D757" s="15"/>
      <c r="E757" s="400"/>
      <c r="F757" s="447"/>
    </row>
    <row r="758" spans="1:6" ht="31" customHeight="1">
      <c r="A758" s="67"/>
      <c r="B758" s="67"/>
      <c r="C758" s="67"/>
      <c r="D758" s="15"/>
      <c r="E758" s="400"/>
      <c r="F758" s="447"/>
    </row>
    <row r="759" spans="1:6" ht="31" customHeight="1">
      <c r="A759" s="67"/>
      <c r="B759" s="67"/>
      <c r="C759" s="67"/>
      <c r="D759" s="15"/>
      <c r="E759" s="400"/>
      <c r="F759" s="447"/>
    </row>
    <row r="760" spans="1:6" ht="31" customHeight="1">
      <c r="A760" s="67"/>
      <c r="B760" s="67"/>
      <c r="C760" s="67"/>
      <c r="D760" s="15"/>
      <c r="E760" s="400"/>
      <c r="F760" s="447"/>
    </row>
    <row r="761" spans="1:6" ht="31" customHeight="1">
      <c r="A761" s="67"/>
      <c r="B761" s="67"/>
      <c r="C761" s="67"/>
      <c r="D761" s="15"/>
      <c r="E761" s="400"/>
      <c r="F761" s="447"/>
    </row>
    <row r="762" spans="1:6" ht="31" customHeight="1">
      <c r="A762" s="67"/>
      <c r="B762" s="67"/>
      <c r="C762" s="67"/>
      <c r="D762" s="15"/>
      <c r="E762" s="400"/>
      <c r="F762" s="447"/>
    </row>
    <row r="763" spans="1:6" ht="31" customHeight="1">
      <c r="A763" s="67"/>
      <c r="B763" s="67"/>
      <c r="C763" s="67"/>
      <c r="D763" s="15"/>
      <c r="E763" s="400"/>
      <c r="F763" s="447"/>
    </row>
    <row r="764" spans="1:6" ht="31" customHeight="1">
      <c r="A764" s="67"/>
      <c r="B764" s="67"/>
      <c r="C764" s="67"/>
      <c r="D764" s="15"/>
      <c r="E764" s="400"/>
      <c r="F764" s="447"/>
    </row>
    <row r="765" spans="1:6" ht="31" customHeight="1">
      <c r="A765" s="67"/>
      <c r="B765" s="67"/>
      <c r="C765" s="67"/>
      <c r="D765" s="15"/>
      <c r="E765" s="400"/>
      <c r="F765" s="447"/>
    </row>
    <row r="766" spans="1:6" ht="31" customHeight="1">
      <c r="A766" s="67"/>
      <c r="B766" s="67"/>
      <c r="C766" s="67"/>
      <c r="D766" s="15"/>
      <c r="E766" s="400"/>
      <c r="F766" s="447"/>
    </row>
    <row r="767" spans="1:6" ht="31" customHeight="1">
      <c r="A767" s="67"/>
      <c r="B767" s="67"/>
      <c r="C767" s="67"/>
      <c r="D767" s="15"/>
      <c r="E767" s="400"/>
      <c r="F767" s="447"/>
    </row>
    <row r="768" spans="1:6" ht="31" customHeight="1">
      <c r="A768" s="67"/>
      <c r="B768" s="67"/>
      <c r="C768" s="67"/>
      <c r="D768" s="15"/>
      <c r="E768" s="400"/>
      <c r="F768" s="447"/>
    </row>
    <row r="769" spans="1:6" ht="31" customHeight="1">
      <c r="A769" s="67"/>
      <c r="B769" s="67"/>
      <c r="C769" s="67"/>
      <c r="D769" s="15"/>
      <c r="E769" s="400"/>
      <c r="F769" s="447"/>
    </row>
    <row r="770" spans="1:6" ht="31" customHeight="1">
      <c r="A770" s="67"/>
      <c r="B770" s="67"/>
      <c r="C770" s="67"/>
      <c r="D770" s="15"/>
      <c r="E770" s="400"/>
      <c r="F770" s="447"/>
    </row>
    <row r="771" spans="1:6" ht="31" customHeight="1">
      <c r="A771" s="67"/>
      <c r="B771" s="67"/>
      <c r="C771" s="67"/>
      <c r="D771" s="15"/>
      <c r="E771" s="400"/>
      <c r="F771" s="447"/>
    </row>
    <row r="772" spans="1:6" ht="31" customHeight="1">
      <c r="A772" s="67"/>
      <c r="B772" s="67"/>
      <c r="C772" s="67"/>
      <c r="D772" s="15"/>
      <c r="E772" s="400"/>
      <c r="F772" s="447"/>
    </row>
    <row r="773" spans="1:6" ht="31" customHeight="1">
      <c r="A773" s="67"/>
      <c r="B773" s="67"/>
      <c r="C773" s="67"/>
      <c r="D773" s="15"/>
      <c r="E773" s="400"/>
      <c r="F773" s="447"/>
    </row>
    <row r="774" spans="1:6" ht="31" customHeight="1">
      <c r="A774" s="67"/>
      <c r="B774" s="67"/>
      <c r="C774" s="67"/>
      <c r="D774" s="15"/>
      <c r="E774" s="400"/>
      <c r="F774" s="447"/>
    </row>
    <row r="775" spans="1:6" ht="31" customHeight="1">
      <c r="A775" s="67"/>
      <c r="B775" s="67"/>
      <c r="C775" s="67"/>
      <c r="D775" s="15"/>
      <c r="E775" s="400"/>
      <c r="F775" s="447"/>
    </row>
    <row r="776" spans="1:6" ht="31" customHeight="1">
      <c r="A776" s="67"/>
      <c r="B776" s="67"/>
      <c r="C776" s="67"/>
      <c r="D776" s="15"/>
      <c r="E776" s="400"/>
      <c r="F776" s="447"/>
    </row>
    <row r="777" spans="1:6" ht="31" customHeight="1">
      <c r="A777" s="67"/>
      <c r="B777" s="67"/>
      <c r="C777" s="67"/>
      <c r="D777" s="15"/>
      <c r="E777" s="400"/>
      <c r="F777" s="447"/>
    </row>
    <row r="778" spans="1:6" ht="31" customHeight="1">
      <c r="A778" s="67"/>
      <c r="B778" s="67"/>
      <c r="C778" s="67"/>
      <c r="D778" s="15"/>
      <c r="E778" s="400"/>
      <c r="F778" s="447"/>
    </row>
    <row r="779" spans="1:6" ht="31" customHeight="1">
      <c r="A779" s="67"/>
      <c r="B779" s="67"/>
      <c r="C779" s="67"/>
      <c r="D779" s="15"/>
      <c r="E779" s="400"/>
      <c r="F779" s="447"/>
    </row>
    <row r="780" spans="1:6" ht="31" customHeight="1">
      <c r="A780" s="67"/>
      <c r="B780" s="67"/>
      <c r="C780" s="67"/>
      <c r="D780" s="15"/>
      <c r="E780" s="400"/>
      <c r="F780" s="447"/>
    </row>
    <row r="781" spans="1:6" ht="31" customHeight="1">
      <c r="A781" s="67"/>
      <c r="B781" s="67"/>
      <c r="C781" s="67"/>
      <c r="D781" s="15"/>
      <c r="E781" s="400"/>
      <c r="F781" s="447"/>
    </row>
    <row r="782" spans="1:6" ht="31" customHeight="1">
      <c r="A782" s="67"/>
      <c r="B782" s="67"/>
      <c r="C782" s="67"/>
      <c r="D782" s="15"/>
      <c r="E782" s="400"/>
      <c r="F782" s="447"/>
    </row>
    <row r="783" spans="1:6" ht="31" customHeight="1">
      <c r="A783" s="67"/>
      <c r="B783" s="67"/>
      <c r="C783" s="67"/>
      <c r="D783" s="15"/>
      <c r="E783" s="400"/>
      <c r="F783" s="447"/>
    </row>
    <row r="784" spans="1:6" ht="31" customHeight="1">
      <c r="A784" s="67"/>
      <c r="B784" s="67"/>
      <c r="C784" s="67"/>
      <c r="D784" s="15"/>
      <c r="E784" s="400"/>
      <c r="F784" s="447"/>
    </row>
    <row r="785" spans="1:6" ht="31" customHeight="1">
      <c r="A785" s="67"/>
      <c r="B785" s="67"/>
      <c r="C785" s="67"/>
      <c r="D785" s="15"/>
      <c r="E785" s="400"/>
      <c r="F785" s="447"/>
    </row>
    <row r="786" spans="1:6" ht="31" customHeight="1">
      <c r="A786" s="67"/>
      <c r="B786" s="67"/>
      <c r="C786" s="67"/>
      <c r="D786" s="15"/>
      <c r="E786" s="400"/>
      <c r="F786" s="447"/>
    </row>
    <row r="787" spans="1:6" ht="31" customHeight="1">
      <c r="A787" s="67"/>
      <c r="B787" s="67"/>
      <c r="C787" s="67"/>
      <c r="D787" s="15"/>
      <c r="E787" s="400"/>
      <c r="F787" s="447"/>
    </row>
    <row r="788" spans="1:6" ht="31" customHeight="1">
      <c r="A788" s="67"/>
      <c r="B788" s="67"/>
      <c r="C788" s="67"/>
      <c r="D788" s="15"/>
      <c r="E788" s="400"/>
      <c r="F788" s="447"/>
    </row>
    <row r="789" spans="1:6" ht="31" customHeight="1">
      <c r="A789" s="67"/>
      <c r="B789" s="67"/>
      <c r="C789" s="67"/>
      <c r="D789" s="15"/>
      <c r="E789" s="400"/>
      <c r="F789" s="447"/>
    </row>
    <row r="790" spans="1:6" ht="31" customHeight="1">
      <c r="A790" s="67"/>
      <c r="B790" s="67"/>
      <c r="C790" s="67"/>
      <c r="D790" s="15"/>
      <c r="E790" s="400"/>
      <c r="F790" s="447"/>
    </row>
    <row r="791" spans="1:6" ht="31" customHeight="1">
      <c r="A791" s="67"/>
      <c r="B791" s="67"/>
      <c r="C791" s="67"/>
      <c r="D791" s="15"/>
      <c r="E791" s="400"/>
      <c r="F791" s="447"/>
    </row>
    <row r="792" spans="1:6" ht="31" customHeight="1">
      <c r="A792" s="67"/>
      <c r="B792" s="67"/>
      <c r="C792" s="67"/>
      <c r="D792" s="15"/>
      <c r="E792" s="400"/>
      <c r="F792" s="447"/>
    </row>
    <row r="793" spans="1:6" ht="31" customHeight="1">
      <c r="A793" s="67"/>
      <c r="B793" s="67"/>
      <c r="C793" s="67"/>
      <c r="D793" s="15"/>
      <c r="E793" s="400"/>
      <c r="F793" s="447"/>
    </row>
    <row r="794" spans="1:6" ht="31" customHeight="1">
      <c r="A794" s="67"/>
      <c r="B794" s="67"/>
      <c r="C794" s="67"/>
      <c r="D794" s="15"/>
      <c r="E794" s="400"/>
      <c r="F794" s="447"/>
    </row>
    <row r="795" spans="1:6" ht="31" customHeight="1">
      <c r="A795" s="67"/>
      <c r="B795" s="67"/>
      <c r="C795" s="67"/>
      <c r="D795" s="15"/>
      <c r="E795" s="400"/>
      <c r="F795" s="447"/>
    </row>
    <row r="796" spans="1:6" ht="31" customHeight="1">
      <c r="A796" s="67"/>
      <c r="B796" s="67"/>
      <c r="C796" s="67"/>
      <c r="D796" s="15"/>
      <c r="E796" s="400"/>
      <c r="F796" s="447"/>
    </row>
    <row r="797" spans="1:6" ht="31" customHeight="1">
      <c r="A797" s="67"/>
      <c r="B797" s="67"/>
      <c r="C797" s="67"/>
      <c r="D797" s="15"/>
      <c r="E797" s="400"/>
      <c r="F797" s="447"/>
    </row>
    <row r="798" spans="1:6" ht="31" customHeight="1">
      <c r="A798" s="67"/>
      <c r="B798" s="67"/>
      <c r="C798" s="67"/>
      <c r="D798" s="15"/>
      <c r="E798" s="400"/>
      <c r="F798" s="447"/>
    </row>
    <row r="799" spans="1:6" ht="31" customHeight="1">
      <c r="A799" s="67"/>
      <c r="B799" s="67"/>
      <c r="C799" s="67"/>
      <c r="D799" s="15"/>
      <c r="E799" s="400"/>
      <c r="F799" s="447"/>
    </row>
    <row r="800" spans="1:6" ht="31" customHeight="1">
      <c r="A800" s="67"/>
      <c r="B800" s="67"/>
      <c r="C800" s="67"/>
      <c r="D800" s="15"/>
      <c r="E800" s="400"/>
      <c r="F800" s="447"/>
    </row>
    <row r="801" spans="1:6" ht="31" customHeight="1">
      <c r="A801" s="67"/>
      <c r="B801" s="67"/>
      <c r="C801" s="67"/>
      <c r="D801" s="15"/>
      <c r="E801" s="400"/>
      <c r="F801" s="447"/>
    </row>
    <row r="802" spans="1:6" ht="31" customHeight="1">
      <c r="A802" s="67"/>
      <c r="B802" s="67"/>
      <c r="C802" s="67"/>
      <c r="D802" s="15"/>
      <c r="E802" s="400"/>
      <c r="F802" s="447"/>
    </row>
    <row r="803" spans="1:6" ht="31" customHeight="1">
      <c r="A803" s="67"/>
      <c r="B803" s="67"/>
      <c r="C803" s="67"/>
      <c r="D803" s="15"/>
      <c r="E803" s="400"/>
      <c r="F803" s="447"/>
    </row>
    <row r="804" spans="1:6" ht="31" customHeight="1">
      <c r="A804" s="67"/>
      <c r="B804" s="67"/>
      <c r="C804" s="67"/>
      <c r="D804" s="15"/>
      <c r="E804" s="400"/>
      <c r="F804" s="447"/>
    </row>
    <row r="805" spans="1:6" ht="31" customHeight="1">
      <c r="A805" s="67"/>
      <c r="B805" s="67"/>
      <c r="C805" s="67"/>
      <c r="D805" s="15"/>
      <c r="E805" s="400"/>
      <c r="F805" s="447"/>
    </row>
    <row r="806" spans="1:6" ht="31" customHeight="1">
      <c r="A806" s="67"/>
      <c r="B806" s="67"/>
      <c r="C806" s="67"/>
      <c r="D806" s="15"/>
      <c r="E806" s="400"/>
      <c r="F806" s="447"/>
    </row>
    <row r="807" spans="1:6" ht="31" customHeight="1">
      <c r="A807" s="67"/>
      <c r="B807" s="67"/>
      <c r="C807" s="67"/>
      <c r="D807" s="15"/>
      <c r="E807" s="400"/>
      <c r="F807" s="447"/>
    </row>
    <row r="808" spans="1:6" ht="31" customHeight="1">
      <c r="A808" s="67"/>
      <c r="B808" s="67"/>
      <c r="C808" s="67"/>
      <c r="D808" s="15"/>
      <c r="E808" s="400"/>
      <c r="F808" s="447"/>
    </row>
    <row r="809" spans="1:6" ht="31" customHeight="1">
      <c r="A809" s="67"/>
      <c r="B809" s="67"/>
      <c r="C809" s="67"/>
      <c r="D809" s="15"/>
      <c r="E809" s="400"/>
      <c r="F809" s="447"/>
    </row>
    <row r="810" spans="1:6" ht="31" customHeight="1">
      <c r="A810" s="67"/>
      <c r="B810" s="67"/>
      <c r="C810" s="67"/>
      <c r="D810" s="15"/>
      <c r="E810" s="400"/>
      <c r="F810" s="447"/>
    </row>
    <row r="811" spans="1:6" ht="31" customHeight="1">
      <c r="A811" s="67"/>
      <c r="B811" s="67"/>
      <c r="C811" s="67"/>
      <c r="D811" s="15"/>
      <c r="E811" s="400"/>
      <c r="F811" s="447"/>
    </row>
    <row r="812" spans="1:6" ht="31" customHeight="1">
      <c r="A812" s="67"/>
      <c r="B812" s="67"/>
      <c r="C812" s="67"/>
      <c r="D812" s="15"/>
      <c r="E812" s="400"/>
      <c r="F812" s="447"/>
    </row>
    <row r="813" spans="1:6" ht="31" customHeight="1">
      <c r="A813" s="67"/>
      <c r="B813" s="67"/>
      <c r="C813" s="67"/>
      <c r="D813" s="15"/>
      <c r="E813" s="400"/>
      <c r="F813" s="447"/>
    </row>
    <row r="814" spans="1:6" ht="31" customHeight="1">
      <c r="A814" s="67"/>
      <c r="B814" s="67"/>
      <c r="C814" s="67"/>
      <c r="D814" s="15"/>
      <c r="E814" s="400"/>
      <c r="F814" s="447"/>
    </row>
    <row r="815" spans="1:6" ht="31" customHeight="1">
      <c r="A815" s="67"/>
      <c r="B815" s="67"/>
      <c r="C815" s="67"/>
      <c r="D815" s="15"/>
      <c r="E815" s="400"/>
      <c r="F815" s="447"/>
    </row>
    <row r="816" spans="1:6" ht="31" customHeight="1">
      <c r="A816" s="67"/>
      <c r="B816" s="67"/>
      <c r="C816" s="67"/>
      <c r="D816" s="15"/>
      <c r="E816" s="400"/>
      <c r="F816" s="447"/>
    </row>
    <row r="817" spans="1:6" ht="31" customHeight="1">
      <c r="A817" s="67"/>
      <c r="B817" s="67"/>
      <c r="C817" s="67"/>
      <c r="D817" s="15"/>
      <c r="E817" s="400"/>
      <c r="F817" s="447"/>
    </row>
    <row r="818" spans="1:6" ht="31" customHeight="1">
      <c r="A818" s="67"/>
      <c r="B818" s="67"/>
      <c r="C818" s="67"/>
      <c r="D818" s="15"/>
      <c r="E818" s="400"/>
      <c r="F818" s="447"/>
    </row>
    <row r="819" spans="1:6" ht="31" customHeight="1">
      <c r="A819" s="67"/>
      <c r="B819" s="67"/>
      <c r="C819" s="67"/>
      <c r="D819" s="15"/>
      <c r="E819" s="400"/>
      <c r="F819" s="447"/>
    </row>
    <row r="820" spans="1:6" ht="31" customHeight="1">
      <c r="A820" s="67"/>
      <c r="B820" s="67"/>
      <c r="C820" s="67"/>
      <c r="D820" s="15"/>
      <c r="E820" s="400"/>
      <c r="F820" s="447"/>
    </row>
    <row r="821" spans="1:6" ht="31" customHeight="1">
      <c r="A821" s="67"/>
      <c r="B821" s="67"/>
      <c r="C821" s="67"/>
      <c r="D821" s="15"/>
      <c r="E821" s="400"/>
      <c r="F821" s="447"/>
    </row>
    <row r="822" spans="1:6" ht="31" customHeight="1">
      <c r="A822" s="67"/>
      <c r="B822" s="67"/>
      <c r="C822" s="67"/>
      <c r="D822" s="15"/>
      <c r="E822" s="400"/>
      <c r="F822" s="447"/>
    </row>
    <row r="823" spans="1:6" ht="31" customHeight="1">
      <c r="A823" s="67"/>
      <c r="B823" s="67"/>
      <c r="C823" s="67"/>
      <c r="D823" s="15"/>
      <c r="E823" s="400"/>
      <c r="F823" s="447"/>
    </row>
    <row r="824" spans="1:6" ht="31" customHeight="1">
      <c r="A824" s="67"/>
      <c r="B824" s="67"/>
      <c r="C824" s="67"/>
      <c r="D824" s="15"/>
      <c r="E824" s="400"/>
      <c r="F824" s="447"/>
    </row>
    <row r="825" spans="1:6" ht="31" customHeight="1">
      <c r="A825" s="67"/>
      <c r="B825" s="67"/>
      <c r="C825" s="67"/>
      <c r="D825" s="15"/>
      <c r="E825" s="400"/>
      <c r="F825" s="447"/>
    </row>
    <row r="826" spans="1:6" ht="31" customHeight="1">
      <c r="A826" s="67"/>
      <c r="B826" s="67"/>
      <c r="C826" s="67"/>
      <c r="D826" s="15"/>
      <c r="E826" s="400"/>
      <c r="F826" s="447"/>
    </row>
    <row r="827" spans="1:6" ht="31" customHeight="1">
      <c r="A827" s="67"/>
      <c r="B827" s="67"/>
      <c r="C827" s="67"/>
      <c r="D827" s="15"/>
      <c r="E827" s="400"/>
      <c r="F827" s="447"/>
    </row>
    <row r="828" spans="1:6" ht="31" customHeight="1">
      <c r="A828" s="67"/>
      <c r="B828" s="67"/>
      <c r="C828" s="67"/>
      <c r="D828" s="15"/>
      <c r="E828" s="400"/>
      <c r="F828" s="447"/>
    </row>
    <row r="829" spans="1:6" ht="31" customHeight="1">
      <c r="A829" s="67"/>
      <c r="B829" s="67"/>
      <c r="C829" s="67"/>
      <c r="D829" s="15"/>
      <c r="E829" s="400"/>
      <c r="F829" s="447"/>
    </row>
    <row r="830" spans="1:6" ht="31" customHeight="1">
      <c r="A830" s="67"/>
      <c r="B830" s="67"/>
      <c r="C830" s="67"/>
      <c r="D830" s="15"/>
      <c r="E830" s="400"/>
      <c r="F830" s="447"/>
    </row>
    <row r="831" spans="1:6" ht="31" customHeight="1">
      <c r="A831" s="67"/>
      <c r="B831" s="67"/>
      <c r="C831" s="67"/>
      <c r="D831" s="15"/>
      <c r="E831" s="400"/>
      <c r="F831" s="447"/>
    </row>
    <row r="832" spans="1:6" ht="31" customHeight="1">
      <c r="A832" s="67"/>
      <c r="B832" s="67"/>
      <c r="C832" s="67"/>
      <c r="D832" s="15"/>
      <c r="E832" s="400"/>
      <c r="F832" s="447"/>
    </row>
    <row r="833" spans="1:6" ht="31" customHeight="1">
      <c r="A833" s="67"/>
      <c r="B833" s="67"/>
      <c r="C833" s="67"/>
      <c r="D833" s="15"/>
      <c r="E833" s="400"/>
      <c r="F833" s="447"/>
    </row>
    <row r="834" spans="1:6" ht="31" customHeight="1">
      <c r="A834" s="67"/>
      <c r="B834" s="67"/>
      <c r="C834" s="67"/>
      <c r="D834" s="15"/>
      <c r="E834" s="400"/>
      <c r="F834" s="447"/>
    </row>
    <row r="835" spans="1:6" ht="31" customHeight="1">
      <c r="A835" s="67"/>
      <c r="B835" s="67"/>
      <c r="C835" s="67"/>
      <c r="D835" s="15"/>
      <c r="E835" s="400"/>
      <c r="F835" s="447"/>
    </row>
    <row r="836" spans="1:6" ht="31" customHeight="1">
      <c r="A836" s="67"/>
      <c r="B836" s="67"/>
      <c r="C836" s="67"/>
      <c r="D836" s="15"/>
      <c r="E836" s="400"/>
      <c r="F836" s="447"/>
    </row>
    <row r="837" spans="1:6" ht="31" customHeight="1">
      <c r="A837" s="67"/>
      <c r="B837" s="67"/>
      <c r="C837" s="67"/>
      <c r="D837" s="15"/>
      <c r="E837" s="400"/>
      <c r="F837" s="447"/>
    </row>
    <row r="838" spans="1:6" ht="31" customHeight="1">
      <c r="A838" s="67"/>
      <c r="B838" s="67"/>
      <c r="C838" s="67"/>
      <c r="D838" s="15"/>
      <c r="E838" s="400"/>
      <c r="F838" s="447"/>
    </row>
    <row r="839" spans="1:6" ht="31" customHeight="1">
      <c r="A839" s="67"/>
      <c r="B839" s="67"/>
      <c r="C839" s="67"/>
      <c r="D839" s="15"/>
      <c r="E839" s="400"/>
      <c r="F839" s="447"/>
    </row>
    <row r="840" spans="1:6" ht="31" customHeight="1">
      <c r="A840" s="67"/>
      <c r="B840" s="67"/>
      <c r="C840" s="67"/>
      <c r="D840" s="15"/>
      <c r="E840" s="400"/>
      <c r="F840" s="447"/>
    </row>
    <row r="841" spans="1:6" ht="31" customHeight="1">
      <c r="A841" s="67"/>
      <c r="B841" s="67"/>
      <c r="C841" s="67"/>
      <c r="D841" s="15"/>
      <c r="E841" s="400"/>
      <c r="F841" s="447"/>
    </row>
    <row r="842" spans="1:6" ht="31" customHeight="1">
      <c r="A842" s="67"/>
      <c r="B842" s="67"/>
      <c r="C842" s="67"/>
      <c r="D842" s="15"/>
      <c r="E842" s="400"/>
      <c r="F842" s="447"/>
    </row>
    <row r="843" spans="1:6" ht="31" customHeight="1">
      <c r="A843" s="67"/>
      <c r="B843" s="67"/>
      <c r="C843" s="67"/>
      <c r="D843" s="15"/>
      <c r="E843" s="400"/>
      <c r="F843" s="447"/>
    </row>
    <row r="844" spans="1:6" ht="31" customHeight="1">
      <c r="A844" s="67"/>
      <c r="B844" s="67"/>
      <c r="C844" s="67"/>
      <c r="D844" s="15"/>
      <c r="E844" s="400"/>
      <c r="F844" s="447"/>
    </row>
    <row r="845" spans="1:6" ht="31" customHeight="1">
      <c r="A845" s="67"/>
      <c r="B845" s="67"/>
      <c r="C845" s="67"/>
      <c r="D845" s="15"/>
      <c r="E845" s="400"/>
      <c r="F845" s="447"/>
    </row>
    <row r="846" spans="1:6" ht="31" customHeight="1">
      <c r="A846" s="67"/>
      <c r="B846" s="67"/>
      <c r="C846" s="67"/>
      <c r="D846" s="15"/>
      <c r="E846" s="400"/>
      <c r="F846" s="447"/>
    </row>
    <row r="847" spans="1:6" ht="31" customHeight="1">
      <c r="A847" s="67"/>
      <c r="B847" s="67"/>
      <c r="C847" s="67"/>
      <c r="D847" s="15"/>
      <c r="E847" s="400"/>
      <c r="F847" s="447"/>
    </row>
    <row r="848" spans="1:6" ht="31" customHeight="1">
      <c r="A848" s="67"/>
      <c r="B848" s="67"/>
      <c r="C848" s="67"/>
      <c r="D848" s="15"/>
      <c r="E848" s="400"/>
      <c r="F848" s="447"/>
    </row>
    <row r="849" spans="1:6" ht="31" customHeight="1">
      <c r="A849" s="67"/>
      <c r="B849" s="67"/>
      <c r="C849" s="67"/>
      <c r="D849" s="15"/>
      <c r="E849" s="400"/>
      <c r="F849" s="447"/>
    </row>
    <row r="850" spans="1:6" ht="31" customHeight="1">
      <c r="A850" s="67"/>
      <c r="B850" s="67"/>
      <c r="C850" s="67"/>
      <c r="D850" s="15"/>
      <c r="E850" s="400"/>
      <c r="F850" s="447"/>
    </row>
    <row r="851" spans="1:6" ht="31" customHeight="1">
      <c r="A851" s="67"/>
      <c r="B851" s="67"/>
      <c r="C851" s="67"/>
      <c r="D851" s="15"/>
      <c r="E851" s="400"/>
      <c r="F851" s="447"/>
    </row>
    <row r="852" spans="1:6" ht="31" customHeight="1">
      <c r="A852" s="67"/>
      <c r="B852" s="67"/>
      <c r="C852" s="67"/>
      <c r="D852" s="15"/>
      <c r="E852" s="400"/>
      <c r="F852" s="447"/>
    </row>
    <row r="853" spans="1:6" ht="31" customHeight="1">
      <c r="A853" s="67"/>
      <c r="B853" s="67"/>
      <c r="C853" s="67"/>
      <c r="D853" s="15"/>
      <c r="E853" s="400"/>
      <c r="F853" s="447"/>
    </row>
    <row r="854" spans="1:6" ht="31" customHeight="1">
      <c r="A854" s="67"/>
      <c r="B854" s="67"/>
      <c r="C854" s="67"/>
      <c r="D854" s="15"/>
      <c r="E854" s="400"/>
      <c r="F854" s="447"/>
    </row>
    <row r="855" spans="1:6" ht="31" customHeight="1">
      <c r="A855" s="67"/>
      <c r="B855" s="67"/>
      <c r="C855" s="67"/>
      <c r="D855" s="15"/>
      <c r="E855" s="400"/>
      <c r="F855" s="447"/>
    </row>
    <row r="856" spans="1:6" ht="31" customHeight="1">
      <c r="A856" s="67"/>
      <c r="B856" s="67"/>
      <c r="C856" s="67"/>
      <c r="D856" s="15"/>
      <c r="E856" s="400"/>
      <c r="F856" s="447"/>
    </row>
    <row r="857" spans="1:6" ht="31" customHeight="1">
      <c r="A857" s="67"/>
      <c r="B857" s="67"/>
      <c r="C857" s="67"/>
      <c r="D857" s="15"/>
      <c r="E857" s="400"/>
      <c r="F857" s="447"/>
    </row>
    <row r="858" spans="1:6" ht="31" customHeight="1">
      <c r="A858" s="67"/>
      <c r="B858" s="67"/>
      <c r="C858" s="67"/>
      <c r="D858" s="15"/>
      <c r="E858" s="400"/>
      <c r="F858" s="447"/>
    </row>
    <row r="859" spans="1:6" ht="31" customHeight="1">
      <c r="A859" s="67"/>
      <c r="B859" s="67"/>
      <c r="C859" s="67"/>
      <c r="D859" s="15"/>
      <c r="E859" s="400"/>
      <c r="F859" s="447"/>
    </row>
    <row r="860" spans="1:6" ht="31" customHeight="1">
      <c r="A860" s="67"/>
      <c r="B860" s="67"/>
      <c r="C860" s="67"/>
      <c r="D860" s="15"/>
      <c r="E860" s="400"/>
      <c r="F860" s="447"/>
    </row>
    <row r="861" spans="1:6" ht="31" customHeight="1">
      <c r="A861" s="67"/>
      <c r="B861" s="67"/>
      <c r="C861" s="67"/>
      <c r="D861" s="15"/>
      <c r="E861" s="400"/>
      <c r="F861" s="447"/>
    </row>
    <row r="862" spans="1:6" ht="31" customHeight="1">
      <c r="A862" s="67"/>
      <c r="B862" s="67"/>
      <c r="C862" s="67"/>
      <c r="D862" s="15"/>
      <c r="E862" s="400"/>
      <c r="F862" s="447"/>
    </row>
    <row r="863" spans="1:6" ht="31" customHeight="1">
      <c r="A863" s="67"/>
      <c r="B863" s="67"/>
      <c r="C863" s="67"/>
      <c r="D863" s="15"/>
      <c r="E863" s="400"/>
      <c r="F863" s="447"/>
    </row>
    <row r="864" spans="1:6" ht="31" customHeight="1">
      <c r="A864" s="67"/>
      <c r="B864" s="67"/>
      <c r="C864" s="67"/>
      <c r="D864" s="15"/>
      <c r="E864" s="400"/>
      <c r="F864" s="447"/>
    </row>
    <row r="865" spans="1:6" ht="31" customHeight="1">
      <c r="A865" s="67"/>
      <c r="B865" s="67"/>
      <c r="C865" s="67"/>
      <c r="D865" s="15"/>
      <c r="E865" s="400"/>
      <c r="F865" s="447"/>
    </row>
    <row r="866" spans="1:6" ht="31" customHeight="1">
      <c r="A866" s="67"/>
      <c r="B866" s="67"/>
      <c r="C866" s="67"/>
      <c r="D866" s="15"/>
      <c r="E866" s="400"/>
      <c r="F866" s="447"/>
    </row>
    <row r="867" spans="1:6" ht="31" customHeight="1">
      <c r="A867" s="67"/>
      <c r="B867" s="67"/>
      <c r="C867" s="67"/>
      <c r="D867" s="15"/>
      <c r="E867" s="400"/>
      <c r="F867" s="447"/>
    </row>
    <row r="868" spans="1:6" ht="31" customHeight="1">
      <c r="A868" s="67"/>
      <c r="B868" s="67"/>
      <c r="C868" s="67"/>
      <c r="D868" s="15"/>
      <c r="E868" s="400"/>
      <c r="F868" s="447"/>
    </row>
    <row r="869" spans="1:6" ht="31" customHeight="1">
      <c r="A869" s="67"/>
      <c r="B869" s="67"/>
      <c r="C869" s="67"/>
      <c r="D869" s="15"/>
      <c r="E869" s="400"/>
      <c r="F869" s="447"/>
    </row>
    <row r="870" spans="1:6" ht="31" customHeight="1">
      <c r="A870" s="67"/>
      <c r="B870" s="67"/>
      <c r="C870" s="67"/>
      <c r="D870" s="15"/>
      <c r="E870" s="400"/>
      <c r="F870" s="447"/>
    </row>
    <row r="871" spans="1:6" ht="31" customHeight="1">
      <c r="A871" s="67"/>
      <c r="B871" s="67"/>
      <c r="C871" s="67"/>
      <c r="D871" s="15"/>
      <c r="E871" s="400"/>
      <c r="F871" s="447"/>
    </row>
    <row r="872" spans="1:6" ht="31" customHeight="1">
      <c r="A872" s="67"/>
      <c r="B872" s="67"/>
      <c r="C872" s="67"/>
      <c r="D872" s="15"/>
      <c r="E872" s="400"/>
      <c r="F872" s="447"/>
    </row>
    <row r="873" spans="1:6" ht="31" customHeight="1">
      <c r="A873" s="67"/>
      <c r="B873" s="67"/>
      <c r="C873" s="67"/>
      <c r="D873" s="15"/>
      <c r="E873" s="400"/>
      <c r="F873" s="447"/>
    </row>
    <row r="874" spans="1:6" ht="31" customHeight="1">
      <c r="A874" s="67"/>
      <c r="B874" s="67"/>
      <c r="C874" s="67"/>
      <c r="D874" s="15"/>
      <c r="E874" s="400"/>
      <c r="F874" s="447"/>
    </row>
    <row r="875" spans="1:6" ht="31" customHeight="1">
      <c r="A875" s="67"/>
      <c r="B875" s="67"/>
      <c r="C875" s="67"/>
      <c r="D875" s="15"/>
      <c r="E875" s="400"/>
      <c r="F875" s="447"/>
    </row>
    <row r="876" spans="1:6" ht="31" customHeight="1">
      <c r="A876" s="67"/>
      <c r="B876" s="67"/>
      <c r="C876" s="67"/>
      <c r="D876" s="15"/>
      <c r="E876" s="400"/>
      <c r="F876" s="447"/>
    </row>
    <row r="877" spans="1:6" ht="31" customHeight="1">
      <c r="A877" s="67"/>
      <c r="B877" s="67"/>
      <c r="C877" s="67"/>
      <c r="D877" s="15"/>
      <c r="E877" s="400"/>
      <c r="F877" s="447"/>
    </row>
    <row r="878" spans="1:6" ht="31" customHeight="1">
      <c r="A878" s="67"/>
      <c r="B878" s="67"/>
      <c r="C878" s="67"/>
      <c r="D878" s="15"/>
      <c r="E878" s="400"/>
      <c r="F878" s="447"/>
    </row>
    <row r="879" spans="1:6" ht="31" customHeight="1">
      <c r="A879" s="67"/>
      <c r="B879" s="67"/>
      <c r="C879" s="67"/>
      <c r="D879" s="15"/>
      <c r="E879" s="400"/>
      <c r="F879" s="447"/>
    </row>
    <row r="880" spans="1:6" ht="31" customHeight="1">
      <c r="A880" s="67"/>
      <c r="B880" s="67"/>
      <c r="C880" s="67"/>
      <c r="D880" s="15"/>
      <c r="E880" s="400"/>
      <c r="F880" s="447"/>
    </row>
    <row r="881" spans="1:6" ht="31" customHeight="1">
      <c r="A881" s="67"/>
      <c r="B881" s="67"/>
      <c r="C881" s="67"/>
      <c r="D881" s="15"/>
      <c r="E881" s="400"/>
      <c r="F881" s="447"/>
    </row>
    <row r="882" spans="1:6" ht="31" customHeight="1">
      <c r="A882" s="67"/>
      <c r="B882" s="67"/>
      <c r="C882" s="67"/>
      <c r="D882" s="15"/>
      <c r="E882" s="400"/>
      <c r="F882" s="447"/>
    </row>
    <row r="883" spans="1:6" ht="31" customHeight="1">
      <c r="A883" s="67"/>
      <c r="B883" s="67"/>
      <c r="C883" s="67"/>
      <c r="D883" s="15"/>
      <c r="E883" s="400"/>
      <c r="F883" s="447"/>
    </row>
    <row r="884" spans="1:6" ht="31" customHeight="1">
      <c r="A884" s="67"/>
      <c r="B884" s="67"/>
      <c r="C884" s="67"/>
      <c r="D884" s="15"/>
      <c r="E884" s="400"/>
      <c r="F884" s="447"/>
    </row>
    <row r="885" spans="1:6" ht="31" customHeight="1">
      <c r="A885" s="67"/>
      <c r="B885" s="67"/>
      <c r="C885" s="67"/>
      <c r="D885" s="15"/>
      <c r="E885" s="400"/>
      <c r="F885" s="447"/>
    </row>
    <row r="886" spans="1:6" ht="31" customHeight="1">
      <c r="A886" s="67"/>
      <c r="B886" s="67"/>
      <c r="C886" s="67"/>
      <c r="D886" s="15"/>
      <c r="E886" s="400"/>
      <c r="F886" s="447"/>
    </row>
    <row r="887" spans="1:6" ht="31" customHeight="1">
      <c r="A887" s="67"/>
      <c r="B887" s="67"/>
      <c r="C887" s="67"/>
      <c r="D887" s="15"/>
      <c r="E887" s="400"/>
      <c r="F887" s="447"/>
    </row>
    <row r="888" spans="1:6" ht="31" customHeight="1">
      <c r="A888" s="67"/>
      <c r="B888" s="67"/>
      <c r="C888" s="67"/>
      <c r="D888" s="15"/>
      <c r="E888" s="400"/>
      <c r="F888" s="447"/>
    </row>
    <row r="889" spans="1:6" ht="31" customHeight="1">
      <c r="A889" s="67"/>
      <c r="B889" s="67"/>
      <c r="C889" s="67"/>
      <c r="D889" s="15"/>
      <c r="E889" s="400"/>
      <c r="F889" s="447"/>
    </row>
    <row r="890" spans="1:6" ht="31" customHeight="1">
      <c r="A890" s="67"/>
      <c r="B890" s="67"/>
      <c r="C890" s="67"/>
      <c r="D890" s="15"/>
      <c r="E890" s="400"/>
      <c r="F890" s="447"/>
    </row>
    <row r="891" spans="1:6" ht="31" customHeight="1">
      <c r="A891" s="67"/>
      <c r="B891" s="67"/>
      <c r="C891" s="67"/>
      <c r="D891" s="15"/>
      <c r="E891" s="400"/>
      <c r="F891" s="447"/>
    </row>
    <row r="892" spans="1:6" ht="31" customHeight="1">
      <c r="A892" s="67"/>
      <c r="B892" s="67"/>
      <c r="C892" s="67"/>
      <c r="D892" s="15"/>
      <c r="E892" s="400"/>
      <c r="F892" s="447"/>
    </row>
    <row r="893" spans="1:6" ht="31" customHeight="1">
      <c r="A893" s="67"/>
      <c r="B893" s="67"/>
      <c r="C893" s="67"/>
      <c r="D893" s="15"/>
      <c r="E893" s="400"/>
      <c r="F893" s="447"/>
    </row>
    <row r="894" spans="1:6" ht="31" customHeight="1">
      <c r="A894" s="67"/>
      <c r="B894" s="67"/>
      <c r="C894" s="67"/>
      <c r="D894" s="15"/>
      <c r="E894" s="400"/>
      <c r="F894" s="447"/>
    </row>
    <row r="895" spans="1:6" ht="31" customHeight="1">
      <c r="A895" s="67"/>
      <c r="B895" s="67"/>
      <c r="C895" s="67"/>
      <c r="D895" s="15"/>
      <c r="E895" s="400"/>
      <c r="F895" s="447"/>
    </row>
    <row r="896" spans="1:6" ht="31" customHeight="1">
      <c r="A896" s="67"/>
      <c r="B896" s="67"/>
      <c r="C896" s="67"/>
      <c r="D896" s="15"/>
      <c r="E896" s="400"/>
      <c r="F896" s="447"/>
    </row>
    <row r="897" spans="1:6" ht="31" customHeight="1">
      <c r="A897" s="67"/>
      <c r="B897" s="67"/>
      <c r="C897" s="67"/>
      <c r="D897" s="15"/>
      <c r="E897" s="400"/>
      <c r="F897" s="447"/>
    </row>
    <row r="898" spans="1:6" ht="31" customHeight="1">
      <c r="A898" s="67"/>
      <c r="B898" s="67"/>
      <c r="C898" s="67"/>
      <c r="D898" s="15"/>
      <c r="E898" s="400"/>
      <c r="F898" s="447"/>
    </row>
    <row r="899" spans="1:6" ht="31" customHeight="1">
      <c r="A899" s="67"/>
      <c r="B899" s="67"/>
      <c r="C899" s="67"/>
      <c r="D899" s="15"/>
      <c r="E899" s="400"/>
      <c r="F899" s="447"/>
    </row>
    <row r="900" spans="1:6" ht="31" customHeight="1">
      <c r="A900" s="67"/>
      <c r="B900" s="67"/>
      <c r="C900" s="67"/>
      <c r="D900" s="15"/>
      <c r="E900" s="400"/>
      <c r="F900" s="447"/>
    </row>
    <row r="901" spans="1:6" ht="31" customHeight="1">
      <c r="A901" s="67"/>
      <c r="B901" s="67"/>
      <c r="C901" s="67"/>
      <c r="D901" s="15"/>
      <c r="E901" s="400"/>
      <c r="F901" s="447"/>
    </row>
    <row r="902" spans="1:6" ht="31" customHeight="1">
      <c r="A902" s="67"/>
      <c r="B902" s="67"/>
      <c r="C902" s="67"/>
      <c r="D902" s="15"/>
      <c r="E902" s="400"/>
      <c r="F902" s="447"/>
    </row>
    <row r="903" spans="1:6" ht="31" customHeight="1">
      <c r="A903" s="67"/>
      <c r="B903" s="67"/>
      <c r="C903" s="67"/>
      <c r="D903" s="15"/>
      <c r="E903" s="400"/>
      <c r="F903" s="447"/>
    </row>
    <row r="904" spans="1:6" ht="31" customHeight="1">
      <c r="A904" s="67"/>
      <c r="B904" s="67"/>
      <c r="C904" s="67"/>
      <c r="D904" s="15"/>
      <c r="E904" s="400"/>
      <c r="F904" s="447"/>
    </row>
    <row r="905" spans="1:6" ht="31" customHeight="1">
      <c r="A905" s="67"/>
      <c r="B905" s="67"/>
      <c r="C905" s="67"/>
      <c r="D905" s="15"/>
      <c r="E905" s="400"/>
      <c r="F905" s="447"/>
    </row>
    <row r="906" spans="1:6" ht="31" customHeight="1">
      <c r="A906" s="67"/>
      <c r="B906" s="67"/>
      <c r="C906" s="67"/>
      <c r="D906" s="15"/>
      <c r="E906" s="400"/>
      <c r="F906" s="447"/>
    </row>
    <row r="907" spans="1:6" ht="31" customHeight="1">
      <c r="A907" s="67"/>
      <c r="B907" s="67"/>
      <c r="C907" s="67"/>
      <c r="D907" s="15"/>
      <c r="E907" s="400"/>
      <c r="F907" s="447"/>
    </row>
    <row r="908" spans="1:6" ht="31" customHeight="1">
      <c r="A908" s="67"/>
      <c r="B908" s="67"/>
      <c r="C908" s="67"/>
      <c r="D908" s="15"/>
      <c r="E908" s="400"/>
      <c r="F908" s="447"/>
    </row>
    <row r="909" spans="1:6" ht="31" customHeight="1">
      <c r="A909" s="67"/>
      <c r="B909" s="67"/>
      <c r="C909" s="67"/>
      <c r="D909" s="15"/>
      <c r="E909" s="400"/>
      <c r="F909" s="447"/>
    </row>
    <row r="910" spans="1:6" ht="31" customHeight="1">
      <c r="A910" s="67"/>
      <c r="B910" s="67"/>
      <c r="C910" s="67"/>
      <c r="D910" s="15"/>
      <c r="E910" s="400"/>
      <c r="F910" s="447"/>
    </row>
    <row r="911" spans="1:6" ht="31" customHeight="1">
      <c r="A911" s="67"/>
      <c r="B911" s="67"/>
      <c r="C911" s="67"/>
      <c r="D911" s="15"/>
      <c r="E911" s="400"/>
      <c r="F911" s="447"/>
    </row>
    <row r="912" spans="1:6" ht="31" customHeight="1">
      <c r="A912" s="67"/>
      <c r="B912" s="67"/>
      <c r="C912" s="67"/>
      <c r="D912" s="15"/>
      <c r="E912" s="400"/>
      <c r="F912" s="447"/>
    </row>
    <row r="913" spans="1:6" ht="31" customHeight="1">
      <c r="A913" s="67"/>
      <c r="B913" s="67"/>
      <c r="C913" s="67"/>
      <c r="D913" s="15"/>
      <c r="E913" s="400"/>
      <c r="F913" s="447"/>
    </row>
    <row r="914" spans="1:6" ht="31" customHeight="1">
      <c r="A914" s="67"/>
      <c r="B914" s="67"/>
      <c r="C914" s="67"/>
      <c r="D914" s="15"/>
      <c r="E914" s="400"/>
      <c r="F914" s="447"/>
    </row>
    <row r="915" spans="1:6" ht="31" customHeight="1">
      <c r="A915" s="67"/>
      <c r="B915" s="67"/>
      <c r="C915" s="67"/>
      <c r="D915" s="15"/>
      <c r="E915" s="400"/>
      <c r="F915" s="447"/>
    </row>
    <row r="916" spans="1:6" ht="31" customHeight="1">
      <c r="A916" s="67"/>
      <c r="B916" s="67"/>
      <c r="C916" s="67"/>
      <c r="D916" s="15"/>
      <c r="E916" s="400"/>
      <c r="F916" s="447"/>
    </row>
    <row r="917" spans="1:6" ht="31" customHeight="1">
      <c r="A917" s="67"/>
      <c r="B917" s="67"/>
      <c r="C917" s="67"/>
      <c r="D917" s="15"/>
      <c r="E917" s="400"/>
      <c r="F917" s="447"/>
    </row>
    <row r="918" spans="1:6" ht="31" customHeight="1">
      <c r="A918" s="67"/>
      <c r="B918" s="67"/>
      <c r="C918" s="67"/>
      <c r="D918" s="15"/>
      <c r="E918" s="400"/>
      <c r="F918" s="447"/>
    </row>
    <row r="919" spans="1:6" ht="31" customHeight="1">
      <c r="A919" s="67"/>
      <c r="B919" s="67"/>
      <c r="C919" s="67"/>
      <c r="D919" s="15"/>
      <c r="E919" s="400"/>
      <c r="F919" s="447"/>
    </row>
    <row r="920" spans="1:6" ht="31" customHeight="1">
      <c r="A920" s="67"/>
      <c r="B920" s="67"/>
      <c r="C920" s="67"/>
      <c r="D920" s="15"/>
      <c r="E920" s="400"/>
      <c r="F920" s="447"/>
    </row>
    <row r="921" spans="1:6" ht="31" customHeight="1">
      <c r="A921" s="67"/>
      <c r="B921" s="67"/>
      <c r="C921" s="67"/>
      <c r="D921" s="15"/>
      <c r="E921" s="400"/>
      <c r="F921" s="447"/>
    </row>
    <row r="922" spans="1:6" ht="31" customHeight="1">
      <c r="A922" s="67"/>
      <c r="B922" s="67"/>
      <c r="C922" s="67"/>
      <c r="D922" s="15"/>
      <c r="E922" s="400"/>
      <c r="F922" s="447"/>
    </row>
    <row r="923" spans="1:6" ht="31" customHeight="1">
      <c r="A923" s="67"/>
      <c r="B923" s="67"/>
      <c r="C923" s="67"/>
      <c r="D923" s="15"/>
      <c r="E923" s="400"/>
      <c r="F923" s="447"/>
    </row>
    <row r="924" spans="1:6" ht="31" customHeight="1">
      <c r="A924" s="67"/>
      <c r="B924" s="67"/>
      <c r="C924" s="67"/>
      <c r="D924" s="15"/>
      <c r="E924" s="400"/>
      <c r="F924" s="447"/>
    </row>
    <row r="925" spans="1:6" ht="31" customHeight="1">
      <c r="A925" s="67"/>
      <c r="B925" s="67"/>
      <c r="C925" s="67"/>
      <c r="D925" s="15"/>
      <c r="E925" s="400"/>
      <c r="F925" s="447"/>
    </row>
    <row r="926" spans="1:6" ht="31" customHeight="1">
      <c r="A926" s="67"/>
      <c r="B926" s="67"/>
      <c r="C926" s="67"/>
      <c r="D926" s="15"/>
      <c r="E926" s="400"/>
      <c r="F926" s="447"/>
    </row>
    <row r="927" spans="1:6" ht="31" customHeight="1">
      <c r="A927" s="67"/>
      <c r="B927" s="67"/>
      <c r="C927" s="67"/>
      <c r="D927" s="15"/>
      <c r="E927" s="400"/>
      <c r="F927" s="447"/>
    </row>
    <row r="928" spans="1:6" ht="31" customHeight="1">
      <c r="A928" s="67"/>
      <c r="B928" s="67"/>
      <c r="C928" s="67"/>
      <c r="D928" s="15"/>
      <c r="E928" s="400"/>
      <c r="F928" s="447"/>
    </row>
    <row r="929" spans="1:6" ht="31" customHeight="1">
      <c r="A929" s="67"/>
      <c r="B929" s="67"/>
      <c r="C929" s="67"/>
      <c r="D929" s="15"/>
      <c r="E929" s="400"/>
      <c r="F929" s="447"/>
    </row>
    <row r="930" spans="1:6" ht="31" customHeight="1">
      <c r="A930" s="67"/>
      <c r="B930" s="67"/>
      <c r="C930" s="67"/>
      <c r="D930" s="15"/>
      <c r="E930" s="400"/>
      <c r="F930" s="447"/>
    </row>
    <row r="931" spans="1:6" ht="31" customHeight="1">
      <c r="A931" s="67"/>
      <c r="B931" s="67"/>
      <c r="C931" s="67"/>
      <c r="D931" s="15"/>
      <c r="E931" s="400"/>
      <c r="F931" s="447"/>
    </row>
    <row r="932" spans="1:6" ht="31" customHeight="1">
      <c r="A932" s="67"/>
      <c r="B932" s="67"/>
      <c r="C932" s="67"/>
      <c r="D932" s="15"/>
      <c r="E932" s="400"/>
      <c r="F932" s="447"/>
    </row>
    <row r="933" spans="1:6" ht="31" customHeight="1">
      <c r="A933" s="67"/>
      <c r="B933" s="67"/>
      <c r="C933" s="67"/>
      <c r="D933" s="15"/>
      <c r="E933" s="400"/>
      <c r="F933" s="447"/>
    </row>
    <row r="934" spans="1:6" ht="31" customHeight="1">
      <c r="A934" s="67"/>
      <c r="B934" s="67"/>
      <c r="C934" s="67"/>
      <c r="D934" s="15"/>
      <c r="E934" s="400"/>
      <c r="F934" s="447"/>
    </row>
    <row r="935" spans="1:6" ht="31" customHeight="1">
      <c r="A935" s="67"/>
      <c r="B935" s="67"/>
      <c r="C935" s="67"/>
      <c r="D935" s="15"/>
      <c r="E935" s="400"/>
      <c r="F935" s="447"/>
    </row>
    <row r="936" spans="1:6" ht="31" customHeight="1">
      <c r="A936" s="67"/>
      <c r="B936" s="67"/>
      <c r="C936" s="67"/>
      <c r="D936" s="15"/>
      <c r="E936" s="400"/>
      <c r="F936" s="447"/>
    </row>
    <row r="937" spans="1:6" ht="31" customHeight="1">
      <c r="A937" s="67"/>
      <c r="B937" s="67"/>
      <c r="C937" s="67"/>
      <c r="D937" s="15"/>
      <c r="E937" s="400"/>
      <c r="F937" s="447"/>
    </row>
    <row r="938" spans="1:6" ht="31" customHeight="1">
      <c r="A938" s="67"/>
      <c r="B938" s="67"/>
      <c r="C938" s="67"/>
      <c r="D938" s="15"/>
      <c r="E938" s="400"/>
      <c r="F938" s="447"/>
    </row>
    <row r="939" spans="1:6" ht="31" customHeight="1">
      <c r="A939" s="67"/>
      <c r="B939" s="67"/>
      <c r="C939" s="67"/>
      <c r="D939" s="15"/>
      <c r="E939" s="400"/>
      <c r="F939" s="447"/>
    </row>
    <row r="940" spans="1:6" ht="31" customHeight="1">
      <c r="A940" s="67"/>
      <c r="B940" s="67"/>
      <c r="C940" s="67"/>
      <c r="D940" s="15"/>
      <c r="E940" s="400"/>
      <c r="F940" s="447"/>
    </row>
    <row r="941" spans="1:6" ht="31" customHeight="1">
      <c r="A941" s="67"/>
      <c r="B941" s="67"/>
      <c r="C941" s="67"/>
      <c r="D941" s="15"/>
      <c r="E941" s="400"/>
      <c r="F941" s="447"/>
    </row>
    <row r="942" spans="1:6" ht="31" customHeight="1">
      <c r="A942" s="67"/>
      <c r="B942" s="67"/>
      <c r="C942" s="67"/>
      <c r="D942" s="15"/>
      <c r="E942" s="400"/>
      <c r="F942" s="447"/>
    </row>
    <row r="943" spans="1:6" ht="31" customHeight="1">
      <c r="A943" s="67"/>
      <c r="B943" s="67"/>
      <c r="C943" s="67"/>
      <c r="D943" s="15"/>
      <c r="E943" s="400"/>
      <c r="F943" s="447"/>
    </row>
    <row r="944" spans="1:6" ht="31" customHeight="1">
      <c r="A944" s="67"/>
      <c r="B944" s="67"/>
      <c r="C944" s="67"/>
      <c r="D944" s="15"/>
      <c r="E944" s="400"/>
      <c r="F944" s="447"/>
    </row>
    <row r="945" spans="1:6" ht="31" customHeight="1">
      <c r="A945" s="67"/>
      <c r="B945" s="67"/>
      <c r="C945" s="67"/>
      <c r="D945" s="15"/>
      <c r="E945" s="400"/>
      <c r="F945" s="447"/>
    </row>
    <row r="946" spans="1:6" ht="31" customHeight="1">
      <c r="A946" s="67"/>
      <c r="B946" s="67"/>
      <c r="C946" s="67"/>
      <c r="D946" s="15"/>
      <c r="E946" s="400"/>
      <c r="F946" s="447"/>
    </row>
    <row r="947" spans="1:6" ht="31" customHeight="1">
      <c r="A947" s="67"/>
      <c r="B947" s="67"/>
      <c r="C947" s="67"/>
      <c r="D947" s="15"/>
      <c r="E947" s="400"/>
      <c r="F947" s="447"/>
    </row>
    <row r="948" spans="1:6" ht="31" customHeight="1">
      <c r="A948" s="67"/>
      <c r="B948" s="67"/>
      <c r="C948" s="67"/>
      <c r="D948" s="15"/>
      <c r="E948" s="400"/>
      <c r="F948" s="447"/>
    </row>
    <row r="949" spans="1:6" ht="31" customHeight="1">
      <c r="A949" s="67"/>
      <c r="B949" s="67"/>
      <c r="C949" s="67"/>
      <c r="D949" s="15"/>
      <c r="E949" s="400"/>
      <c r="F949" s="447"/>
    </row>
    <row r="950" spans="1:6" ht="31" customHeight="1">
      <c r="A950" s="67"/>
      <c r="B950" s="67"/>
      <c r="C950" s="67"/>
      <c r="D950" s="15"/>
      <c r="E950" s="400"/>
      <c r="F950" s="447"/>
    </row>
    <row r="951" spans="1:6" ht="31" customHeight="1">
      <c r="A951" s="67"/>
      <c r="B951" s="67"/>
      <c r="C951" s="67"/>
      <c r="D951" s="15"/>
      <c r="E951" s="400"/>
      <c r="F951" s="447"/>
    </row>
    <row r="952" spans="1:6" ht="31" customHeight="1">
      <c r="A952" s="67"/>
      <c r="B952" s="67"/>
      <c r="C952" s="67"/>
      <c r="D952" s="15"/>
      <c r="E952" s="400"/>
      <c r="F952" s="447"/>
    </row>
    <row r="953" spans="1:6" ht="31" customHeight="1">
      <c r="A953" s="67"/>
      <c r="B953" s="67"/>
      <c r="C953" s="67"/>
      <c r="D953" s="15"/>
      <c r="E953" s="400"/>
      <c r="F953" s="447"/>
    </row>
    <row r="954" spans="1:6" ht="31" customHeight="1">
      <c r="A954" s="67"/>
      <c r="B954" s="67"/>
      <c r="C954" s="67"/>
      <c r="D954" s="15"/>
      <c r="E954" s="400"/>
      <c r="F954" s="447"/>
    </row>
    <row r="955" spans="1:6" ht="31" customHeight="1">
      <c r="A955" s="67"/>
      <c r="B955" s="67"/>
      <c r="C955" s="67"/>
      <c r="D955" s="15"/>
      <c r="E955" s="400"/>
      <c r="F955" s="447"/>
    </row>
    <row r="956" spans="1:6" ht="31" customHeight="1">
      <c r="A956" s="67"/>
      <c r="B956" s="67"/>
      <c r="C956" s="67"/>
      <c r="D956" s="15"/>
      <c r="E956" s="400"/>
      <c r="F956" s="447"/>
    </row>
    <row r="957" spans="1:6" ht="31" customHeight="1">
      <c r="A957" s="67"/>
      <c r="B957" s="67"/>
      <c r="C957" s="67"/>
      <c r="D957" s="15"/>
      <c r="E957" s="400"/>
      <c r="F957" s="447"/>
    </row>
    <row r="958" spans="1:6" ht="31" customHeight="1">
      <c r="A958" s="67"/>
      <c r="B958" s="67"/>
      <c r="C958" s="67"/>
      <c r="D958" s="15"/>
      <c r="E958" s="400"/>
      <c r="F958" s="447"/>
    </row>
    <row r="959" spans="1:6" ht="31" customHeight="1">
      <c r="A959" s="67"/>
      <c r="B959" s="67"/>
      <c r="C959" s="67"/>
      <c r="D959" s="15"/>
      <c r="E959" s="400"/>
      <c r="F959" s="447"/>
    </row>
    <row r="960" spans="1:6" ht="31" customHeight="1">
      <c r="A960" s="67"/>
      <c r="B960" s="67"/>
      <c r="C960" s="67"/>
      <c r="D960" s="15"/>
      <c r="E960" s="400"/>
      <c r="F960" s="447"/>
    </row>
    <row r="961" spans="1:6" ht="31" customHeight="1">
      <c r="A961" s="67"/>
      <c r="B961" s="67"/>
      <c r="C961" s="67"/>
      <c r="D961" s="15"/>
      <c r="E961" s="400"/>
      <c r="F961" s="447"/>
    </row>
    <row r="962" spans="1:6" ht="31" customHeight="1">
      <c r="A962" s="67"/>
      <c r="B962" s="67"/>
      <c r="C962" s="67"/>
      <c r="D962" s="15"/>
      <c r="E962" s="400"/>
      <c r="F962" s="447"/>
    </row>
    <row r="963" spans="1:6" ht="31" customHeight="1">
      <c r="A963" s="67"/>
      <c r="B963" s="67"/>
      <c r="C963" s="67"/>
      <c r="D963" s="15"/>
      <c r="E963" s="400"/>
      <c r="F963" s="447"/>
    </row>
    <row r="964" spans="1:6" ht="31" customHeight="1">
      <c r="A964" s="67"/>
      <c r="B964" s="67"/>
      <c r="C964" s="67"/>
      <c r="D964" s="15"/>
      <c r="E964" s="400"/>
      <c r="F964" s="447"/>
    </row>
    <row r="965" spans="1:6" ht="31" customHeight="1">
      <c r="A965" s="67"/>
      <c r="B965" s="67"/>
      <c r="C965" s="67"/>
      <c r="D965" s="15"/>
      <c r="E965" s="400"/>
      <c r="F965" s="447"/>
    </row>
    <row r="966" spans="1:6" ht="31" customHeight="1">
      <c r="A966" s="67"/>
      <c r="B966" s="67"/>
      <c r="C966" s="67"/>
      <c r="D966" s="15"/>
      <c r="E966" s="400"/>
      <c r="F966" s="447"/>
    </row>
    <row r="967" spans="1:6" ht="31" customHeight="1">
      <c r="A967" s="67"/>
      <c r="B967" s="67"/>
      <c r="C967" s="67"/>
      <c r="D967" s="15"/>
      <c r="E967" s="400"/>
      <c r="F967" s="447"/>
    </row>
    <row r="968" spans="1:6" ht="31" customHeight="1">
      <c r="A968" s="67"/>
      <c r="B968" s="67"/>
      <c r="C968" s="67"/>
      <c r="D968" s="15"/>
      <c r="E968" s="400"/>
      <c r="F968" s="447"/>
    </row>
    <row r="969" spans="1:6" ht="31" customHeight="1">
      <c r="A969" s="67"/>
      <c r="B969" s="67"/>
      <c r="C969" s="67"/>
      <c r="D969" s="15"/>
      <c r="E969" s="400"/>
      <c r="F969" s="447"/>
    </row>
    <row r="970" spans="1:6" ht="31" customHeight="1">
      <c r="A970" s="67"/>
      <c r="B970" s="67"/>
      <c r="C970" s="67"/>
      <c r="D970" s="15"/>
      <c r="E970" s="400"/>
      <c r="F970" s="447"/>
    </row>
    <row r="971" spans="1:6" ht="31" customHeight="1">
      <c r="A971" s="67"/>
      <c r="B971" s="67"/>
      <c r="C971" s="67"/>
      <c r="D971" s="15"/>
      <c r="E971" s="400"/>
      <c r="F971" s="447"/>
    </row>
    <row r="972" spans="1:6" ht="31" customHeight="1">
      <c r="A972" s="67"/>
      <c r="B972" s="67"/>
      <c r="C972" s="67"/>
      <c r="D972" s="15"/>
      <c r="E972" s="400"/>
      <c r="F972" s="447"/>
    </row>
    <row r="973" spans="1:6" ht="31" customHeight="1">
      <c r="A973" s="67"/>
      <c r="B973" s="67"/>
      <c r="C973" s="67"/>
      <c r="D973" s="15"/>
      <c r="E973" s="400"/>
      <c r="F973" s="447"/>
    </row>
    <row r="974" spans="1:6" ht="31" customHeight="1">
      <c r="A974" s="67"/>
      <c r="B974" s="67"/>
      <c r="C974" s="67"/>
      <c r="D974" s="15"/>
      <c r="E974" s="400"/>
      <c r="F974" s="447"/>
    </row>
    <row r="975" spans="1:6" ht="31" customHeight="1">
      <c r="A975" s="67"/>
      <c r="B975" s="67"/>
      <c r="C975" s="67"/>
      <c r="D975" s="15"/>
      <c r="E975" s="400"/>
      <c r="F975" s="447"/>
    </row>
    <row r="976" spans="1:6" ht="31" customHeight="1">
      <c r="A976" s="67"/>
      <c r="B976" s="67"/>
      <c r="C976" s="67"/>
      <c r="D976" s="15"/>
      <c r="E976" s="400"/>
      <c r="F976" s="447"/>
    </row>
    <row r="977" spans="1:6" ht="31" customHeight="1">
      <c r="A977" s="67"/>
      <c r="B977" s="67"/>
      <c r="C977" s="67"/>
      <c r="D977" s="15"/>
      <c r="E977" s="400"/>
      <c r="F977" s="447"/>
    </row>
    <row r="978" spans="1:6" ht="31" customHeight="1">
      <c r="A978" s="67"/>
      <c r="B978" s="67"/>
      <c r="C978" s="67"/>
      <c r="D978" s="15"/>
      <c r="E978" s="400"/>
      <c r="F978" s="447"/>
    </row>
    <row r="979" spans="1:6" ht="31" customHeight="1">
      <c r="A979" s="67"/>
      <c r="B979" s="67"/>
      <c r="C979" s="67"/>
      <c r="D979" s="15"/>
      <c r="E979" s="400"/>
      <c r="F979" s="447"/>
    </row>
    <row r="980" spans="1:6" ht="31" customHeight="1">
      <c r="A980" s="67"/>
      <c r="B980" s="67"/>
      <c r="C980" s="67"/>
      <c r="D980" s="15"/>
      <c r="E980" s="400"/>
      <c r="F980" s="447"/>
    </row>
    <row r="981" spans="1:6" ht="31" customHeight="1">
      <c r="A981" s="67"/>
      <c r="B981" s="67"/>
      <c r="C981" s="67"/>
      <c r="D981" s="15"/>
      <c r="E981" s="400"/>
      <c r="F981" s="447"/>
    </row>
    <row r="982" spans="1:6" ht="31" customHeight="1">
      <c r="A982" s="67"/>
      <c r="B982" s="67"/>
      <c r="C982" s="67"/>
      <c r="D982" s="15"/>
      <c r="E982" s="400"/>
      <c r="F982" s="447"/>
    </row>
    <row r="983" spans="1:6" ht="31" customHeight="1">
      <c r="A983" s="67"/>
      <c r="B983" s="67"/>
      <c r="C983" s="67"/>
      <c r="D983" s="15"/>
      <c r="E983" s="400"/>
      <c r="F983" s="447"/>
    </row>
    <row r="984" spans="1:6" ht="31" customHeight="1">
      <c r="A984" s="67"/>
      <c r="B984" s="67"/>
      <c r="C984" s="67"/>
      <c r="D984" s="15"/>
      <c r="E984" s="400"/>
      <c r="F984" s="447"/>
    </row>
    <row r="985" spans="1:6" ht="31" customHeight="1">
      <c r="A985" s="67"/>
      <c r="B985" s="67"/>
      <c r="C985" s="67"/>
      <c r="D985" s="15"/>
      <c r="E985" s="400"/>
      <c r="F985" s="447"/>
    </row>
    <row r="986" spans="1:6" ht="31" customHeight="1">
      <c r="A986" s="67"/>
      <c r="B986" s="67"/>
      <c r="C986" s="67"/>
      <c r="D986" s="15"/>
      <c r="E986" s="400"/>
      <c r="F986" s="447"/>
    </row>
    <row r="987" spans="1:6" ht="31" customHeight="1">
      <c r="A987" s="67"/>
      <c r="B987" s="67"/>
      <c r="C987" s="67"/>
      <c r="D987" s="15"/>
      <c r="E987" s="400"/>
      <c r="F987" s="447"/>
    </row>
    <row r="988" spans="1:6" ht="31" customHeight="1">
      <c r="A988" s="67"/>
      <c r="B988" s="67"/>
      <c r="C988" s="67"/>
      <c r="D988" s="15"/>
      <c r="E988" s="400"/>
      <c r="F988" s="447"/>
    </row>
    <row r="989" spans="1:6" ht="31" customHeight="1">
      <c r="A989" s="67"/>
      <c r="B989" s="67"/>
      <c r="C989" s="67"/>
      <c r="D989" s="15"/>
      <c r="E989" s="400"/>
      <c r="F989" s="447"/>
    </row>
    <row r="990" spans="1:6" ht="31" customHeight="1">
      <c r="A990" s="67"/>
      <c r="B990" s="67"/>
      <c r="C990" s="67"/>
      <c r="D990" s="15"/>
      <c r="E990" s="400"/>
      <c r="F990" s="447"/>
    </row>
    <row r="991" spans="1:6" ht="31" customHeight="1">
      <c r="A991" s="67"/>
      <c r="B991" s="67"/>
      <c r="C991" s="67"/>
      <c r="D991" s="15"/>
      <c r="E991" s="400"/>
      <c r="F991" s="447"/>
    </row>
    <row r="992" spans="1:6" ht="31" customHeight="1">
      <c r="A992" s="67"/>
      <c r="B992" s="67"/>
      <c r="C992" s="67"/>
      <c r="D992" s="15"/>
      <c r="E992" s="400"/>
      <c r="F992" s="447"/>
    </row>
    <row r="993" spans="1:6" ht="31" customHeight="1">
      <c r="A993" s="67"/>
      <c r="B993" s="67"/>
      <c r="C993" s="67"/>
      <c r="D993" s="15"/>
      <c r="E993" s="400"/>
      <c r="F993" s="447"/>
    </row>
    <row r="994" spans="1:6" ht="31" customHeight="1">
      <c r="A994" s="67"/>
      <c r="B994" s="67"/>
      <c r="C994" s="67"/>
      <c r="D994" s="15"/>
      <c r="E994" s="400"/>
      <c r="F994" s="447"/>
    </row>
    <row r="995" spans="1:6" ht="31" customHeight="1">
      <c r="A995" s="67"/>
      <c r="B995" s="67"/>
      <c r="C995" s="67"/>
      <c r="D995" s="15"/>
      <c r="E995" s="400"/>
      <c r="F995" s="447"/>
    </row>
    <row r="996" spans="1:6" ht="31" customHeight="1">
      <c r="A996" s="67"/>
      <c r="B996" s="67"/>
      <c r="C996" s="67"/>
      <c r="D996" s="15"/>
      <c r="E996" s="400"/>
      <c r="F996" s="447"/>
    </row>
    <row r="997" spans="1:6" ht="31" customHeight="1">
      <c r="A997" s="67"/>
      <c r="B997" s="67"/>
      <c r="C997" s="67"/>
      <c r="D997" s="15"/>
      <c r="E997" s="400"/>
      <c r="F997" s="447"/>
    </row>
    <row r="998" spans="1:6" ht="31" customHeight="1">
      <c r="A998" s="67"/>
      <c r="B998" s="67"/>
      <c r="C998" s="67"/>
      <c r="D998" s="15"/>
      <c r="E998" s="400"/>
      <c r="F998" s="447"/>
    </row>
    <row r="999" spans="1:6" ht="31" customHeight="1">
      <c r="A999" s="67"/>
      <c r="B999" s="67"/>
      <c r="C999" s="67"/>
      <c r="D999" s="15"/>
      <c r="E999" s="400"/>
      <c r="F999" s="447"/>
    </row>
    <row r="1000" spans="1:6" ht="31" customHeight="1">
      <c r="A1000" s="67"/>
      <c r="B1000" s="67"/>
      <c r="C1000" s="67"/>
      <c r="D1000" s="15"/>
      <c r="E1000" s="400"/>
      <c r="F1000" s="447"/>
    </row>
    <row r="1001" spans="1:6" ht="31" customHeight="1">
      <c r="A1001" s="67"/>
      <c r="B1001" s="67"/>
      <c r="C1001" s="67"/>
      <c r="D1001" s="15"/>
      <c r="E1001" s="400"/>
      <c r="F1001" s="447"/>
    </row>
    <row r="1002" spans="1:6" ht="31" customHeight="1">
      <c r="A1002" s="67"/>
      <c r="B1002" s="67"/>
      <c r="C1002" s="67"/>
      <c r="D1002" s="15"/>
      <c r="E1002" s="400"/>
      <c r="F1002" s="447"/>
    </row>
    <row r="1003" spans="1:6" ht="31" customHeight="1">
      <c r="A1003" s="67"/>
      <c r="B1003" s="67"/>
      <c r="C1003" s="67"/>
      <c r="D1003" s="15"/>
      <c r="E1003" s="400"/>
      <c r="F1003" s="447"/>
    </row>
    <row r="1004" spans="1:6" ht="31" customHeight="1">
      <c r="A1004" s="67"/>
      <c r="B1004" s="67"/>
      <c r="C1004" s="67"/>
      <c r="D1004" s="15"/>
      <c r="E1004" s="400"/>
      <c r="F1004" s="447"/>
    </row>
    <row r="1005" spans="1:6" ht="31" customHeight="1">
      <c r="A1005" s="67"/>
      <c r="B1005" s="67"/>
      <c r="C1005" s="67"/>
      <c r="D1005" s="15"/>
      <c r="E1005" s="400"/>
      <c r="F1005" s="447"/>
    </row>
    <row r="1006" spans="1:6" ht="31" customHeight="1">
      <c r="A1006" s="67"/>
      <c r="B1006" s="67"/>
      <c r="C1006" s="67"/>
      <c r="D1006" s="15"/>
      <c r="E1006" s="400"/>
      <c r="F1006" s="447"/>
    </row>
    <row r="1007" spans="1:6" ht="31" customHeight="1">
      <c r="A1007" s="67"/>
      <c r="B1007" s="67"/>
      <c r="C1007" s="67"/>
      <c r="D1007" s="15"/>
      <c r="E1007" s="400"/>
      <c r="F1007" s="447"/>
    </row>
    <row r="1008" spans="1:6" ht="31" customHeight="1">
      <c r="A1008" s="67"/>
      <c r="B1008" s="67"/>
      <c r="C1008" s="67"/>
      <c r="D1008" s="15"/>
      <c r="E1008" s="400"/>
      <c r="F1008" s="447"/>
    </row>
    <row r="1009" spans="1:6" ht="31" customHeight="1">
      <c r="A1009" s="67"/>
      <c r="B1009" s="67"/>
      <c r="C1009" s="67"/>
      <c r="D1009" s="15"/>
      <c r="E1009" s="400"/>
      <c r="F1009" s="447"/>
    </row>
    <row r="1010" spans="1:6" ht="31" customHeight="1">
      <c r="A1010" s="67"/>
      <c r="B1010" s="67"/>
      <c r="C1010" s="67"/>
      <c r="D1010" s="15"/>
      <c r="E1010" s="400"/>
      <c r="F1010" s="447"/>
    </row>
    <row r="1011" spans="1:6" ht="31" customHeight="1">
      <c r="A1011" s="67"/>
      <c r="B1011" s="67"/>
      <c r="C1011" s="67"/>
      <c r="D1011" s="15"/>
      <c r="E1011" s="400"/>
      <c r="F1011" s="447"/>
    </row>
    <row r="1012" spans="1:6" ht="31" customHeight="1">
      <c r="A1012" s="67"/>
      <c r="B1012" s="67"/>
      <c r="C1012" s="67"/>
      <c r="D1012" s="15"/>
      <c r="E1012" s="400"/>
      <c r="F1012" s="447"/>
    </row>
    <row r="1013" spans="1:6" ht="31" customHeight="1">
      <c r="A1013" s="67"/>
      <c r="B1013" s="67"/>
      <c r="C1013" s="67"/>
      <c r="D1013" s="15"/>
      <c r="E1013" s="400"/>
      <c r="F1013" s="447"/>
    </row>
    <row r="1014" spans="1:6" ht="31" customHeight="1">
      <c r="A1014" s="67"/>
      <c r="B1014" s="67"/>
      <c r="C1014" s="67"/>
      <c r="D1014" s="15"/>
      <c r="E1014" s="400"/>
      <c r="F1014" s="447"/>
    </row>
    <row r="1015" spans="1:6" ht="31" customHeight="1">
      <c r="A1015" s="67"/>
      <c r="B1015" s="67"/>
      <c r="C1015" s="67"/>
      <c r="D1015" s="15"/>
      <c r="E1015" s="400"/>
      <c r="F1015" s="447"/>
    </row>
    <row r="1016" spans="1:6" ht="31" customHeight="1">
      <c r="A1016" s="67"/>
      <c r="B1016" s="67"/>
      <c r="C1016" s="67"/>
      <c r="D1016" s="15"/>
      <c r="E1016" s="400"/>
      <c r="F1016" s="447"/>
    </row>
    <row r="1017" spans="1:6" ht="31" customHeight="1">
      <c r="A1017" s="67"/>
      <c r="B1017" s="67"/>
      <c r="C1017" s="67"/>
      <c r="D1017" s="15"/>
      <c r="E1017" s="400"/>
      <c r="F1017" s="447"/>
    </row>
    <row r="1018" spans="1:6" ht="31" customHeight="1">
      <c r="A1018" s="67"/>
      <c r="B1018" s="67"/>
      <c r="C1018" s="67"/>
      <c r="D1018" s="15"/>
      <c r="E1018" s="400"/>
      <c r="F1018" s="447"/>
    </row>
    <row r="1019" spans="1:6" ht="31" customHeight="1">
      <c r="A1019" s="67"/>
      <c r="B1019" s="67"/>
      <c r="C1019" s="67"/>
      <c r="D1019" s="15"/>
      <c r="E1019" s="400"/>
      <c r="F1019" s="447"/>
    </row>
    <row r="1020" spans="1:6" ht="31" customHeight="1">
      <c r="A1020" s="67"/>
      <c r="B1020" s="67"/>
      <c r="C1020" s="67"/>
      <c r="D1020" s="15"/>
      <c r="E1020" s="400"/>
      <c r="F1020" s="447"/>
    </row>
    <row r="1021" spans="1:6" ht="31" customHeight="1">
      <c r="A1021" s="67"/>
      <c r="B1021" s="67"/>
      <c r="C1021" s="67"/>
      <c r="D1021" s="15"/>
      <c r="E1021" s="400"/>
      <c r="F1021" s="447"/>
    </row>
    <row r="1022" spans="1:6" ht="31" customHeight="1">
      <c r="A1022" s="67"/>
      <c r="B1022" s="67"/>
      <c r="C1022" s="67"/>
      <c r="D1022" s="15"/>
      <c r="E1022" s="400"/>
      <c r="F1022" s="447"/>
    </row>
    <row r="1023" spans="1:6" ht="31" customHeight="1">
      <c r="A1023" s="67"/>
      <c r="B1023" s="67"/>
      <c r="C1023" s="67"/>
      <c r="D1023" s="15"/>
      <c r="E1023" s="400"/>
      <c r="F1023" s="447"/>
    </row>
    <row r="1024" spans="1:6" ht="31" customHeight="1">
      <c r="A1024" s="67"/>
      <c r="B1024" s="67"/>
      <c r="C1024" s="67"/>
      <c r="D1024" s="15"/>
      <c r="E1024" s="400"/>
      <c r="F1024" s="447"/>
    </row>
    <row r="1025" spans="1:6" ht="31" customHeight="1">
      <c r="A1025" s="67"/>
      <c r="B1025" s="67"/>
      <c r="C1025" s="67"/>
      <c r="D1025" s="15"/>
      <c r="E1025" s="400"/>
      <c r="F1025" s="447"/>
    </row>
    <row r="1026" spans="1:6" ht="31" customHeight="1">
      <c r="A1026" s="67"/>
      <c r="B1026" s="67"/>
      <c r="C1026" s="67"/>
      <c r="D1026" s="15"/>
      <c r="E1026" s="400"/>
      <c r="F1026" s="447"/>
    </row>
    <row r="1027" spans="1:6" ht="31" customHeight="1">
      <c r="A1027" s="67"/>
      <c r="B1027" s="67"/>
      <c r="C1027" s="67"/>
      <c r="D1027" s="15"/>
      <c r="E1027" s="400"/>
      <c r="F1027" s="447"/>
    </row>
    <row r="1028" spans="1:6" ht="31" customHeight="1">
      <c r="A1028" s="67"/>
      <c r="B1028" s="67"/>
      <c r="C1028" s="67"/>
      <c r="D1028" s="15"/>
      <c r="E1028" s="400"/>
      <c r="F1028" s="447"/>
    </row>
    <row r="1029" spans="1:6" ht="31" customHeight="1">
      <c r="A1029" s="67"/>
      <c r="B1029" s="67"/>
      <c r="C1029" s="67"/>
      <c r="D1029" s="15"/>
      <c r="E1029" s="400"/>
      <c r="F1029" s="447"/>
    </row>
    <row r="1030" spans="1:6" ht="31" customHeight="1">
      <c r="A1030" s="67"/>
      <c r="B1030" s="67"/>
      <c r="C1030" s="67"/>
      <c r="D1030" s="15"/>
      <c r="E1030" s="400"/>
      <c r="F1030" s="447"/>
    </row>
    <row r="1031" spans="1:6" ht="31" customHeight="1">
      <c r="A1031" s="67"/>
      <c r="B1031" s="67"/>
      <c r="C1031" s="67"/>
      <c r="D1031" s="15"/>
      <c r="E1031" s="400"/>
      <c r="F1031" s="447"/>
    </row>
    <row r="1032" spans="1:6" ht="31" customHeight="1">
      <c r="A1032" s="67"/>
      <c r="B1032" s="67"/>
      <c r="C1032" s="67"/>
      <c r="D1032" s="15"/>
      <c r="E1032" s="400"/>
      <c r="F1032" s="447"/>
    </row>
    <row r="1033" spans="1:6" ht="31" customHeight="1">
      <c r="A1033" s="67"/>
      <c r="B1033" s="67"/>
      <c r="C1033" s="67"/>
      <c r="D1033" s="15"/>
      <c r="E1033" s="400"/>
      <c r="F1033" s="447"/>
    </row>
    <row r="1034" spans="1:6" ht="31" customHeight="1">
      <c r="A1034" s="67"/>
      <c r="B1034" s="67"/>
      <c r="C1034" s="67"/>
      <c r="D1034" s="15"/>
      <c r="E1034" s="400"/>
      <c r="F1034" s="447"/>
    </row>
    <row r="1035" spans="1:6" ht="31" customHeight="1">
      <c r="A1035" s="67"/>
      <c r="B1035" s="67"/>
      <c r="C1035" s="67"/>
      <c r="D1035" s="15"/>
      <c r="E1035" s="400"/>
      <c r="F1035" s="447"/>
    </row>
    <row r="1036" spans="1:6" ht="31" customHeight="1">
      <c r="A1036" s="67"/>
      <c r="B1036" s="67"/>
      <c r="C1036" s="67"/>
      <c r="D1036" s="15"/>
      <c r="E1036" s="400"/>
      <c r="F1036" s="447"/>
    </row>
    <row r="1037" spans="1:6" ht="31" customHeight="1">
      <c r="A1037" s="67"/>
      <c r="B1037" s="67"/>
      <c r="C1037" s="67"/>
      <c r="D1037" s="15"/>
      <c r="E1037" s="400"/>
      <c r="F1037" s="447"/>
    </row>
    <row r="1038" spans="1:6" ht="31" customHeight="1">
      <c r="A1038" s="67"/>
      <c r="B1038" s="67"/>
      <c r="C1038" s="67"/>
      <c r="D1038" s="15"/>
      <c r="E1038" s="400"/>
      <c r="F1038" s="447"/>
    </row>
    <row r="1039" spans="1:6" ht="31" customHeight="1">
      <c r="A1039" s="67"/>
      <c r="B1039" s="67"/>
      <c r="C1039" s="67"/>
      <c r="D1039" s="15"/>
      <c r="E1039" s="400"/>
      <c r="F1039" s="447"/>
    </row>
    <row r="1040" spans="1:6" ht="31" customHeight="1">
      <c r="A1040" s="67"/>
      <c r="B1040" s="67"/>
      <c r="C1040" s="67"/>
      <c r="D1040" s="15"/>
      <c r="E1040" s="400"/>
      <c r="F1040" s="447"/>
    </row>
    <row r="1041" spans="1:6" ht="31" customHeight="1">
      <c r="A1041" s="67"/>
      <c r="B1041" s="67"/>
      <c r="C1041" s="67"/>
      <c r="D1041" s="15"/>
      <c r="E1041" s="400"/>
      <c r="F1041" s="447"/>
    </row>
    <row r="1042" spans="1:6" ht="31" customHeight="1">
      <c r="A1042" s="67"/>
      <c r="B1042" s="67"/>
      <c r="C1042" s="67"/>
      <c r="D1042" s="15"/>
      <c r="E1042" s="400"/>
      <c r="F1042" s="447"/>
    </row>
    <row r="1043" spans="1:6" ht="31" customHeight="1">
      <c r="A1043" s="67"/>
      <c r="B1043" s="67"/>
      <c r="C1043" s="67"/>
      <c r="D1043" s="15"/>
      <c r="E1043" s="400"/>
      <c r="F1043" s="447"/>
    </row>
    <row r="1044" spans="1:6" ht="31" customHeight="1">
      <c r="A1044" s="67"/>
      <c r="B1044" s="67"/>
      <c r="C1044" s="67"/>
      <c r="D1044" s="15"/>
      <c r="E1044" s="400"/>
      <c r="F1044" s="447"/>
    </row>
    <row r="1045" spans="1:6" ht="31" customHeight="1">
      <c r="A1045" s="67"/>
      <c r="B1045" s="67"/>
      <c r="C1045" s="67"/>
      <c r="D1045" s="15"/>
      <c r="E1045" s="400"/>
      <c r="F1045" s="447"/>
    </row>
    <row r="1046" spans="1:6" ht="31" customHeight="1">
      <c r="A1046" s="67"/>
      <c r="B1046" s="67"/>
      <c r="C1046" s="67"/>
      <c r="D1046" s="15"/>
      <c r="E1046" s="400"/>
      <c r="F1046" s="447"/>
    </row>
    <row r="1047" spans="1:6" ht="31" customHeight="1">
      <c r="A1047" s="67"/>
      <c r="B1047" s="67"/>
      <c r="C1047" s="67"/>
      <c r="D1047" s="15"/>
      <c r="E1047" s="400"/>
      <c r="F1047" s="447"/>
    </row>
    <row r="1048" spans="1:6" ht="31" customHeight="1">
      <c r="A1048" s="67"/>
      <c r="B1048" s="67"/>
      <c r="C1048" s="67"/>
      <c r="D1048" s="15"/>
      <c r="E1048" s="400"/>
      <c r="F1048" s="447"/>
    </row>
    <row r="1049" spans="1:6" ht="31" customHeight="1">
      <c r="A1049" s="67"/>
      <c r="B1049" s="67"/>
      <c r="C1049" s="67"/>
      <c r="D1049" s="15"/>
      <c r="E1049" s="400"/>
      <c r="F1049" s="447"/>
    </row>
    <row r="1050" spans="1:6" ht="31" customHeight="1">
      <c r="A1050" s="67"/>
      <c r="B1050" s="67"/>
      <c r="C1050" s="67"/>
      <c r="D1050" s="15"/>
      <c r="E1050" s="400"/>
      <c r="F1050" s="447"/>
    </row>
    <row r="1051" spans="1:6" ht="31" customHeight="1">
      <c r="A1051" s="67"/>
      <c r="B1051" s="67"/>
      <c r="C1051" s="67"/>
      <c r="D1051" s="15"/>
      <c r="E1051" s="400"/>
      <c r="F1051" s="447"/>
    </row>
    <row r="1052" spans="1:6" ht="31" customHeight="1">
      <c r="A1052" s="67"/>
      <c r="B1052" s="67"/>
      <c r="C1052" s="67"/>
      <c r="D1052" s="15"/>
      <c r="E1052" s="400"/>
      <c r="F1052" s="447"/>
    </row>
    <row r="1053" spans="1:6" ht="31" customHeight="1">
      <c r="A1053" s="67"/>
      <c r="B1053" s="67"/>
      <c r="C1053" s="67"/>
      <c r="D1053" s="15"/>
      <c r="E1053" s="400"/>
      <c r="F1053" s="447"/>
    </row>
    <row r="1054" spans="1:6" ht="31" customHeight="1">
      <c r="A1054" s="67"/>
      <c r="B1054" s="67"/>
      <c r="C1054" s="67"/>
      <c r="D1054" s="15"/>
      <c r="E1054" s="400"/>
      <c r="F1054" s="447"/>
    </row>
    <row r="1055" spans="1:6" ht="31" customHeight="1">
      <c r="A1055" s="67"/>
      <c r="B1055" s="67"/>
      <c r="C1055" s="67"/>
      <c r="D1055" s="15"/>
      <c r="E1055" s="400"/>
      <c r="F1055" s="447"/>
    </row>
    <row r="1056" spans="1:6" ht="31" customHeight="1">
      <c r="A1056" s="67"/>
      <c r="B1056" s="67"/>
      <c r="C1056" s="67"/>
      <c r="D1056" s="15"/>
      <c r="E1056" s="400"/>
      <c r="F1056" s="447"/>
    </row>
    <row r="1057" spans="1:6" ht="31" customHeight="1">
      <c r="A1057" s="67"/>
      <c r="B1057" s="67"/>
      <c r="C1057" s="67"/>
      <c r="D1057" s="15"/>
      <c r="E1057" s="400"/>
      <c r="F1057" s="447"/>
    </row>
    <row r="1058" spans="1:6" ht="31" customHeight="1">
      <c r="A1058" s="67"/>
      <c r="B1058" s="67"/>
      <c r="C1058" s="67"/>
      <c r="D1058" s="15"/>
      <c r="E1058" s="400"/>
      <c r="F1058" s="447"/>
    </row>
    <row r="1059" spans="1:6" ht="31" customHeight="1">
      <c r="A1059" s="67"/>
      <c r="B1059" s="67"/>
      <c r="C1059" s="67"/>
      <c r="D1059" s="15"/>
      <c r="E1059" s="400"/>
      <c r="F1059" s="447"/>
    </row>
    <row r="1060" spans="1:6" ht="31" customHeight="1">
      <c r="A1060" s="67"/>
      <c r="B1060" s="67"/>
      <c r="C1060" s="67"/>
      <c r="D1060" s="15"/>
      <c r="E1060" s="400"/>
      <c r="F1060" s="447"/>
    </row>
    <row r="1061" spans="1:6" ht="31" customHeight="1">
      <c r="A1061" s="67"/>
      <c r="B1061" s="67"/>
      <c r="C1061" s="67"/>
      <c r="D1061" s="15"/>
      <c r="E1061" s="400"/>
      <c r="F1061" s="447"/>
    </row>
    <row r="1062" spans="1:6" ht="31" customHeight="1">
      <c r="A1062" s="67"/>
      <c r="B1062" s="67"/>
      <c r="C1062" s="67"/>
      <c r="D1062" s="15"/>
      <c r="E1062" s="400"/>
      <c r="F1062" s="447"/>
    </row>
    <row r="1063" spans="1:6" ht="31" customHeight="1">
      <c r="A1063" s="67"/>
      <c r="B1063" s="67"/>
      <c r="C1063" s="67"/>
      <c r="D1063" s="15"/>
      <c r="E1063" s="400"/>
      <c r="F1063" s="447"/>
    </row>
    <row r="1064" spans="1:6" ht="31" customHeight="1">
      <c r="A1064" s="67"/>
      <c r="B1064" s="67"/>
      <c r="C1064" s="67"/>
      <c r="D1064" s="15"/>
      <c r="E1064" s="400"/>
      <c r="F1064" s="447"/>
    </row>
    <row r="1065" spans="1:6" ht="31" customHeight="1">
      <c r="A1065" s="67"/>
      <c r="B1065" s="67"/>
      <c r="C1065" s="67"/>
      <c r="D1065" s="15"/>
      <c r="E1065" s="400"/>
      <c r="F1065" s="447"/>
    </row>
    <row r="1066" spans="1:6" ht="31" customHeight="1">
      <c r="A1066" s="67"/>
      <c r="B1066" s="67"/>
      <c r="C1066" s="67"/>
      <c r="D1066" s="15"/>
      <c r="E1066" s="400"/>
      <c r="F1066" s="447"/>
    </row>
    <row r="1067" spans="1:6" ht="31" customHeight="1">
      <c r="A1067" s="67"/>
      <c r="B1067" s="67"/>
      <c r="C1067" s="67"/>
      <c r="D1067" s="15"/>
      <c r="E1067" s="400"/>
      <c r="F1067" s="447"/>
    </row>
    <row r="1068" spans="1:6" ht="31" customHeight="1">
      <c r="A1068" s="67"/>
      <c r="B1068" s="67"/>
      <c r="C1068" s="67"/>
      <c r="D1068" s="15"/>
      <c r="E1068" s="400"/>
      <c r="F1068" s="447"/>
    </row>
    <row r="1069" spans="1:6" ht="31" customHeight="1">
      <c r="A1069" s="67"/>
      <c r="B1069" s="67"/>
      <c r="C1069" s="67"/>
      <c r="D1069" s="15"/>
      <c r="E1069" s="400"/>
      <c r="F1069" s="447"/>
    </row>
    <row r="1070" spans="1:6" ht="31" customHeight="1">
      <c r="A1070" s="67"/>
      <c r="B1070" s="67"/>
      <c r="C1070" s="67"/>
      <c r="D1070" s="15"/>
      <c r="E1070" s="400"/>
      <c r="F1070" s="447"/>
    </row>
    <row r="1071" spans="1:6" ht="31" customHeight="1">
      <c r="A1071" s="67"/>
      <c r="B1071" s="67"/>
      <c r="C1071" s="67"/>
      <c r="D1071" s="15"/>
      <c r="E1071" s="400"/>
      <c r="F1071" s="447"/>
    </row>
    <row r="1072" spans="1:6" ht="31" customHeight="1">
      <c r="A1072" s="67"/>
      <c r="B1072" s="67"/>
      <c r="C1072" s="67"/>
      <c r="D1072" s="15"/>
      <c r="E1072" s="400"/>
      <c r="F1072" s="447"/>
    </row>
    <row r="1073" spans="1:6" ht="31" customHeight="1">
      <c r="A1073" s="67"/>
      <c r="B1073" s="67"/>
      <c r="C1073" s="67"/>
      <c r="D1073" s="15"/>
      <c r="E1073" s="400"/>
      <c r="F1073" s="447"/>
    </row>
    <row r="1074" spans="1:6" ht="31" customHeight="1">
      <c r="A1074" s="67"/>
      <c r="B1074" s="67"/>
      <c r="C1074" s="67"/>
      <c r="D1074" s="15"/>
      <c r="E1074" s="400"/>
      <c r="F1074" s="447"/>
    </row>
    <row r="1075" spans="1:6" ht="31" customHeight="1">
      <c r="A1075" s="67"/>
      <c r="B1075" s="67"/>
      <c r="C1075" s="67"/>
      <c r="D1075" s="15"/>
      <c r="E1075" s="400"/>
      <c r="F1075" s="447"/>
    </row>
    <row r="1076" spans="1:6" ht="31" customHeight="1">
      <c r="A1076" s="67"/>
      <c r="B1076" s="67"/>
      <c r="C1076" s="67"/>
      <c r="D1076" s="15"/>
      <c r="E1076" s="400"/>
      <c r="F1076" s="447"/>
    </row>
    <row r="1077" spans="1:6" ht="31" customHeight="1">
      <c r="A1077" s="67"/>
      <c r="B1077" s="67"/>
      <c r="C1077" s="67"/>
      <c r="D1077" s="15"/>
      <c r="E1077" s="400"/>
      <c r="F1077" s="447"/>
    </row>
    <row r="1078" spans="1:6" ht="31" customHeight="1">
      <c r="A1078" s="67"/>
      <c r="B1078" s="67"/>
      <c r="C1078" s="67"/>
      <c r="D1078" s="15"/>
      <c r="E1078" s="400"/>
      <c r="F1078" s="447"/>
    </row>
    <row r="1079" spans="1:6" ht="31" customHeight="1">
      <c r="A1079" s="67"/>
      <c r="B1079" s="67"/>
      <c r="C1079" s="67"/>
      <c r="D1079" s="15"/>
      <c r="E1079" s="400"/>
      <c r="F1079" s="447"/>
    </row>
    <row r="1080" spans="1:6" ht="31" customHeight="1">
      <c r="A1080" s="67"/>
      <c r="B1080" s="67"/>
      <c r="C1080" s="67"/>
      <c r="D1080" s="15"/>
      <c r="E1080" s="400"/>
      <c r="F1080" s="447"/>
    </row>
    <row r="1081" spans="1:6" ht="31" customHeight="1">
      <c r="A1081" s="67"/>
      <c r="B1081" s="67"/>
      <c r="C1081" s="67"/>
      <c r="D1081" s="15"/>
      <c r="E1081" s="400"/>
      <c r="F1081" s="447"/>
    </row>
    <row r="1082" spans="1:6" ht="31" customHeight="1">
      <c r="A1082" s="67"/>
      <c r="B1082" s="67"/>
      <c r="C1082" s="67"/>
      <c r="D1082" s="15"/>
      <c r="E1082" s="400"/>
      <c r="F1082" s="447"/>
    </row>
    <row r="1083" spans="1:6" ht="31" customHeight="1">
      <c r="A1083" s="67"/>
      <c r="B1083" s="67"/>
      <c r="C1083" s="67"/>
      <c r="D1083" s="15"/>
      <c r="E1083" s="400"/>
      <c r="F1083" s="447"/>
    </row>
    <row r="1084" spans="1:6" ht="31" customHeight="1">
      <c r="A1084" s="67"/>
      <c r="B1084" s="67"/>
      <c r="C1084" s="67"/>
      <c r="D1084" s="15"/>
      <c r="E1084" s="400"/>
      <c r="F1084" s="447"/>
    </row>
    <row r="1085" spans="1:6" ht="31" customHeight="1">
      <c r="A1085" s="67"/>
      <c r="B1085" s="67"/>
      <c r="C1085" s="67"/>
      <c r="D1085" s="15"/>
      <c r="E1085" s="400"/>
      <c r="F1085" s="447"/>
    </row>
    <row r="1086" spans="1:6" ht="31" customHeight="1">
      <c r="A1086" s="67"/>
      <c r="B1086" s="67"/>
      <c r="C1086" s="67"/>
      <c r="D1086" s="15"/>
      <c r="E1086" s="400"/>
      <c r="F1086" s="447"/>
    </row>
    <row r="1087" spans="1:6" ht="31" customHeight="1">
      <c r="A1087" s="67"/>
      <c r="B1087" s="67"/>
      <c r="C1087" s="67"/>
      <c r="D1087" s="15"/>
      <c r="E1087" s="400"/>
      <c r="F1087" s="447"/>
    </row>
    <row r="1088" spans="1:6" ht="31" customHeight="1">
      <c r="A1088" s="67"/>
      <c r="B1088" s="67"/>
      <c r="C1088" s="67"/>
      <c r="D1088" s="15"/>
      <c r="E1088" s="400"/>
      <c r="F1088" s="447"/>
    </row>
    <row r="1089" spans="1:6" ht="31" customHeight="1">
      <c r="A1089" s="67"/>
      <c r="B1089" s="67"/>
      <c r="C1089" s="67"/>
      <c r="D1089" s="15"/>
      <c r="E1089" s="400"/>
      <c r="F1089" s="447"/>
    </row>
    <row r="1090" spans="1:6" ht="31" customHeight="1">
      <c r="A1090" s="67"/>
      <c r="B1090" s="67"/>
      <c r="C1090" s="67"/>
      <c r="D1090" s="15"/>
      <c r="E1090" s="400"/>
      <c r="F1090" s="447"/>
    </row>
    <row r="1091" spans="1:6" ht="31" customHeight="1">
      <c r="A1091" s="67"/>
      <c r="B1091" s="67"/>
      <c r="C1091" s="67"/>
      <c r="D1091" s="15"/>
      <c r="E1091" s="400"/>
      <c r="F1091" s="447"/>
    </row>
    <row r="1092" spans="1:6" ht="31" customHeight="1">
      <c r="A1092" s="67"/>
      <c r="B1092" s="67"/>
      <c r="C1092" s="67"/>
      <c r="D1092" s="15"/>
      <c r="E1092" s="400"/>
      <c r="F1092" s="447"/>
    </row>
    <row r="1093" spans="1:6" ht="31" customHeight="1">
      <c r="A1093" s="67"/>
      <c r="B1093" s="67"/>
      <c r="C1093" s="67"/>
      <c r="D1093" s="15"/>
      <c r="E1093" s="400"/>
      <c r="F1093" s="447"/>
    </row>
    <row r="1094" spans="1:6" ht="31" customHeight="1">
      <c r="A1094" s="67"/>
      <c r="B1094" s="67"/>
      <c r="C1094" s="67"/>
      <c r="D1094" s="15"/>
      <c r="E1094" s="400"/>
      <c r="F1094" s="447"/>
    </row>
    <row r="1095" spans="1:6" ht="31" customHeight="1">
      <c r="A1095" s="67"/>
      <c r="B1095" s="67"/>
      <c r="C1095" s="67"/>
      <c r="D1095" s="15"/>
      <c r="E1095" s="400"/>
      <c r="F1095" s="447"/>
    </row>
    <row r="1096" spans="1:6" ht="31" customHeight="1">
      <c r="A1096" s="67"/>
      <c r="B1096" s="67"/>
      <c r="C1096" s="67"/>
      <c r="D1096" s="15"/>
      <c r="E1096" s="400"/>
      <c r="F1096" s="447"/>
    </row>
    <row r="1097" spans="1:6" ht="31" customHeight="1">
      <c r="A1097" s="67"/>
      <c r="B1097" s="67"/>
      <c r="C1097" s="67"/>
      <c r="D1097" s="15"/>
      <c r="E1097" s="400"/>
      <c r="F1097" s="447"/>
    </row>
    <row r="1098" spans="1:6" ht="31" customHeight="1">
      <c r="A1098" s="67"/>
      <c r="B1098" s="67"/>
      <c r="C1098" s="67"/>
      <c r="D1098" s="15"/>
      <c r="E1098" s="400"/>
      <c r="F1098" s="447"/>
    </row>
    <row r="1099" spans="1:6" ht="31" customHeight="1">
      <c r="A1099" s="67"/>
      <c r="B1099" s="67"/>
      <c r="C1099" s="67"/>
      <c r="D1099" s="15"/>
      <c r="E1099" s="400"/>
      <c r="F1099" s="447"/>
    </row>
    <row r="1100" spans="1:6" ht="31" customHeight="1">
      <c r="A1100" s="67"/>
      <c r="B1100" s="67"/>
      <c r="C1100" s="67"/>
      <c r="D1100" s="15"/>
      <c r="E1100" s="400"/>
      <c r="F1100" s="447"/>
    </row>
    <row r="1101" spans="1:6" ht="31" customHeight="1">
      <c r="A1101" s="67"/>
      <c r="B1101" s="67"/>
      <c r="C1101" s="67"/>
      <c r="D1101" s="15"/>
      <c r="E1101" s="400"/>
      <c r="F1101" s="447"/>
    </row>
    <row r="1102" spans="1:6" ht="31" customHeight="1">
      <c r="A1102" s="67"/>
      <c r="B1102" s="67"/>
      <c r="C1102" s="67"/>
      <c r="D1102" s="15"/>
      <c r="E1102" s="400"/>
      <c r="F1102" s="447"/>
    </row>
    <row r="1103" spans="1:6" ht="31" customHeight="1">
      <c r="A1103" s="67"/>
      <c r="B1103" s="67"/>
      <c r="C1103" s="67"/>
      <c r="D1103" s="15"/>
      <c r="E1103" s="400"/>
      <c r="F1103" s="447"/>
    </row>
    <row r="1104" spans="1:6" ht="31" customHeight="1">
      <c r="A1104" s="67"/>
      <c r="B1104" s="67"/>
      <c r="C1104" s="67"/>
      <c r="D1104" s="15"/>
      <c r="E1104" s="400"/>
      <c r="F1104" s="447"/>
    </row>
    <row r="1105" spans="1:6" ht="31" customHeight="1">
      <c r="A1105" s="67"/>
      <c r="B1105" s="67"/>
      <c r="C1105" s="67"/>
      <c r="D1105" s="15"/>
      <c r="E1105" s="400"/>
      <c r="F1105" s="447"/>
    </row>
    <row r="1106" spans="1:6" ht="31" customHeight="1">
      <c r="A1106" s="67"/>
      <c r="B1106" s="67"/>
      <c r="C1106" s="67"/>
      <c r="D1106" s="15"/>
      <c r="E1106" s="400"/>
      <c r="F1106" s="447"/>
    </row>
    <row r="1107" spans="1:6" ht="31" customHeight="1">
      <c r="A1107" s="67"/>
      <c r="B1107" s="67"/>
      <c r="C1107" s="67"/>
      <c r="D1107" s="15"/>
      <c r="E1107" s="400"/>
      <c r="F1107" s="447"/>
    </row>
    <row r="1108" spans="1:6" ht="31" customHeight="1">
      <c r="A1108" s="67"/>
      <c r="B1108" s="67"/>
      <c r="C1108" s="67"/>
      <c r="D1108" s="15"/>
      <c r="E1108" s="400"/>
      <c r="F1108" s="447"/>
    </row>
    <row r="1109" spans="1:6" ht="31" customHeight="1">
      <c r="A1109" s="67"/>
      <c r="B1109" s="67"/>
      <c r="C1109" s="67"/>
      <c r="D1109" s="15"/>
      <c r="E1109" s="400"/>
      <c r="F1109" s="447"/>
    </row>
    <row r="1110" spans="1:6" ht="31" customHeight="1">
      <c r="A1110" s="67"/>
      <c r="B1110" s="67"/>
      <c r="C1110" s="67"/>
      <c r="D1110" s="15"/>
      <c r="E1110" s="400"/>
      <c r="F1110" s="447"/>
    </row>
    <row r="1111" spans="1:6" ht="31" customHeight="1">
      <c r="A1111" s="67"/>
      <c r="B1111" s="67"/>
      <c r="C1111" s="67"/>
      <c r="D1111" s="15"/>
      <c r="E1111" s="400"/>
      <c r="F1111" s="447"/>
    </row>
    <row r="1112" spans="1:6" ht="31" customHeight="1">
      <c r="A1112" s="67"/>
      <c r="B1112" s="67"/>
      <c r="C1112" s="67"/>
      <c r="D1112" s="15"/>
      <c r="E1112" s="400"/>
      <c r="F1112" s="447"/>
    </row>
    <row r="1113" spans="1:6" ht="31" customHeight="1">
      <c r="A1113" s="67"/>
      <c r="B1113" s="67"/>
      <c r="C1113" s="67"/>
      <c r="D1113" s="15"/>
      <c r="E1113" s="400"/>
      <c r="F1113" s="447"/>
    </row>
    <row r="1114" spans="1:6" ht="31" customHeight="1">
      <c r="A1114" s="67"/>
      <c r="B1114" s="67"/>
      <c r="C1114" s="67"/>
      <c r="D1114" s="15"/>
      <c r="E1114" s="400"/>
      <c r="F1114" s="447"/>
    </row>
    <row r="1115" spans="1:6" ht="31" customHeight="1">
      <c r="A1115" s="67"/>
      <c r="B1115" s="67"/>
      <c r="C1115" s="67"/>
      <c r="D1115" s="15"/>
      <c r="E1115" s="400"/>
      <c r="F1115" s="447"/>
    </row>
    <row r="1116" spans="1:6" ht="31" customHeight="1">
      <c r="A1116" s="67"/>
      <c r="B1116" s="67"/>
      <c r="C1116" s="67"/>
      <c r="D1116" s="15"/>
      <c r="E1116" s="400"/>
      <c r="F1116" s="447"/>
    </row>
    <row r="1117" spans="1:6" ht="31" customHeight="1">
      <c r="A1117" s="67"/>
      <c r="B1117" s="67"/>
      <c r="C1117" s="67"/>
      <c r="D1117" s="15"/>
      <c r="E1117" s="400"/>
      <c r="F1117" s="447"/>
    </row>
    <row r="1118" spans="1:6" ht="31" customHeight="1">
      <c r="A1118" s="67"/>
      <c r="B1118" s="67"/>
      <c r="C1118" s="67"/>
      <c r="D1118" s="15"/>
      <c r="E1118" s="400"/>
      <c r="F1118" s="447"/>
    </row>
    <row r="1119" spans="1:6" ht="31" customHeight="1">
      <c r="A1119" s="67"/>
      <c r="B1119" s="67"/>
      <c r="C1119" s="67"/>
      <c r="D1119" s="15"/>
      <c r="E1119" s="400"/>
      <c r="F1119" s="447"/>
    </row>
    <row r="1120" spans="1:6" ht="31" customHeight="1">
      <c r="A1120" s="67"/>
      <c r="B1120" s="67"/>
      <c r="C1120" s="67"/>
      <c r="D1120" s="15"/>
      <c r="E1120" s="400"/>
      <c r="F1120" s="447"/>
    </row>
    <row r="1121" spans="1:6" ht="31" customHeight="1">
      <c r="A1121" s="67"/>
      <c r="B1121" s="67"/>
      <c r="C1121" s="67"/>
      <c r="D1121" s="15"/>
      <c r="E1121" s="400"/>
      <c r="F1121" s="447"/>
    </row>
    <row r="1122" spans="1:6" ht="31" customHeight="1">
      <c r="A1122" s="67"/>
      <c r="B1122" s="67"/>
      <c r="C1122" s="67"/>
      <c r="D1122" s="15"/>
      <c r="E1122" s="400"/>
      <c r="F1122" s="447"/>
    </row>
    <row r="1123" spans="1:6" ht="31" customHeight="1">
      <c r="A1123" s="67"/>
      <c r="B1123" s="67"/>
      <c r="C1123" s="67"/>
      <c r="D1123" s="15"/>
      <c r="E1123" s="400"/>
      <c r="F1123" s="447"/>
    </row>
    <row r="1124" spans="1:6" ht="31" customHeight="1">
      <c r="A1124" s="67"/>
      <c r="B1124" s="67"/>
      <c r="C1124" s="67"/>
      <c r="D1124" s="15"/>
      <c r="E1124" s="400"/>
      <c r="F1124" s="447"/>
    </row>
    <row r="1125" spans="1:6" ht="31" customHeight="1">
      <c r="A1125" s="67"/>
      <c r="B1125" s="67"/>
      <c r="C1125" s="67"/>
      <c r="D1125" s="15"/>
      <c r="E1125" s="400"/>
      <c r="F1125" s="447"/>
    </row>
    <row r="1126" spans="1:6" ht="31" customHeight="1">
      <c r="A1126" s="67"/>
      <c r="B1126" s="67"/>
      <c r="C1126" s="67"/>
      <c r="D1126" s="15"/>
      <c r="E1126" s="400"/>
      <c r="F1126" s="447"/>
    </row>
    <row r="1127" spans="1:6" ht="31" customHeight="1">
      <c r="A1127" s="67"/>
      <c r="B1127" s="67"/>
      <c r="C1127" s="67"/>
      <c r="D1127" s="15"/>
      <c r="E1127" s="400"/>
      <c r="F1127" s="447"/>
    </row>
    <row r="1128" spans="1:6" ht="31" customHeight="1">
      <c r="A1128" s="67"/>
      <c r="B1128" s="67"/>
      <c r="C1128" s="67"/>
      <c r="D1128" s="15"/>
      <c r="E1128" s="400"/>
      <c r="F1128" s="447"/>
    </row>
    <row r="1129" spans="1:6" ht="31" customHeight="1">
      <c r="A1129" s="67"/>
      <c r="B1129" s="67"/>
      <c r="C1129" s="67"/>
      <c r="D1129" s="15"/>
      <c r="E1129" s="400"/>
      <c r="F1129" s="447"/>
    </row>
    <row r="1130" spans="1:6" ht="31" customHeight="1">
      <c r="A1130" s="67"/>
      <c r="B1130" s="67"/>
      <c r="C1130" s="67"/>
      <c r="D1130" s="15"/>
      <c r="E1130" s="400"/>
      <c r="F1130" s="447"/>
    </row>
    <row r="1131" spans="1:6" ht="31" customHeight="1">
      <c r="A1131" s="67"/>
      <c r="B1131" s="67"/>
      <c r="C1131" s="67"/>
      <c r="D1131" s="15"/>
      <c r="E1131" s="400"/>
      <c r="F1131" s="447"/>
    </row>
    <row r="1132" spans="1:6" ht="31" customHeight="1">
      <c r="A1132" s="67"/>
      <c r="B1132" s="67"/>
      <c r="C1132" s="67"/>
      <c r="D1132" s="15"/>
      <c r="E1132" s="400"/>
      <c r="F1132" s="447"/>
    </row>
    <row r="1133" spans="1:6" ht="31" customHeight="1">
      <c r="A1133" s="67"/>
      <c r="B1133" s="67"/>
      <c r="C1133" s="67"/>
      <c r="D1133" s="15"/>
      <c r="E1133" s="400"/>
      <c r="F1133" s="447"/>
    </row>
    <row r="1134" spans="1:6" ht="31" customHeight="1">
      <c r="A1134" s="67"/>
      <c r="B1134" s="67"/>
      <c r="C1134" s="67"/>
      <c r="D1134" s="15"/>
      <c r="E1134" s="400"/>
      <c r="F1134" s="447"/>
    </row>
    <row r="1135" spans="1:6" ht="31" customHeight="1">
      <c r="A1135" s="67"/>
      <c r="B1135" s="67"/>
      <c r="C1135" s="67"/>
      <c r="D1135" s="15"/>
      <c r="E1135" s="400"/>
      <c r="F1135" s="447"/>
    </row>
    <row r="1136" spans="1:6" ht="31" customHeight="1">
      <c r="A1136" s="67"/>
      <c r="B1136" s="67"/>
      <c r="C1136" s="67"/>
      <c r="D1136" s="15"/>
      <c r="E1136" s="400"/>
      <c r="F1136" s="447"/>
    </row>
    <row r="1137" spans="1:6" ht="31" customHeight="1">
      <c r="A1137" s="67"/>
      <c r="B1137" s="67"/>
      <c r="C1137" s="67"/>
      <c r="D1137" s="15"/>
      <c r="E1137" s="400"/>
      <c r="F1137" s="447"/>
    </row>
    <row r="1138" spans="1:6" ht="31" customHeight="1">
      <c r="A1138" s="67"/>
      <c r="B1138" s="67"/>
      <c r="C1138" s="67"/>
      <c r="D1138" s="15"/>
      <c r="E1138" s="400"/>
      <c r="F1138" s="447"/>
    </row>
    <row r="1139" spans="1:6" ht="31" customHeight="1">
      <c r="A1139" s="67"/>
      <c r="B1139" s="67"/>
      <c r="C1139" s="67"/>
      <c r="D1139" s="15"/>
      <c r="E1139" s="400"/>
      <c r="F1139" s="447"/>
    </row>
    <row r="1140" spans="1:6" ht="31" customHeight="1">
      <c r="A1140" s="67"/>
      <c r="B1140" s="67"/>
      <c r="C1140" s="67"/>
      <c r="D1140" s="15"/>
      <c r="E1140" s="400"/>
      <c r="F1140" s="447"/>
    </row>
    <row r="1141" spans="1:6" ht="31" customHeight="1">
      <c r="A1141" s="67"/>
      <c r="B1141" s="67"/>
      <c r="C1141" s="67"/>
      <c r="D1141" s="15"/>
      <c r="E1141" s="400"/>
      <c r="F1141" s="447"/>
    </row>
    <row r="1142" spans="1:6" ht="31" customHeight="1">
      <c r="A1142" s="67"/>
      <c r="B1142" s="67"/>
      <c r="C1142" s="67"/>
      <c r="D1142" s="15"/>
      <c r="E1142" s="400"/>
      <c r="F1142" s="447"/>
    </row>
    <row r="1143" spans="1:6" ht="31" customHeight="1">
      <c r="A1143" s="67"/>
      <c r="B1143" s="67"/>
      <c r="C1143" s="67"/>
      <c r="D1143" s="15"/>
      <c r="E1143" s="400"/>
      <c r="F1143" s="447"/>
    </row>
    <row r="1144" spans="1:6" ht="31" customHeight="1">
      <c r="A1144" s="67"/>
      <c r="B1144" s="67"/>
      <c r="C1144" s="67"/>
      <c r="D1144" s="15"/>
      <c r="E1144" s="400"/>
      <c r="F1144" s="447"/>
    </row>
    <row r="1145" spans="1:6" ht="31" customHeight="1">
      <c r="A1145" s="67"/>
      <c r="B1145" s="67"/>
      <c r="C1145" s="67"/>
      <c r="D1145" s="15"/>
      <c r="E1145" s="400"/>
      <c r="F1145" s="447"/>
    </row>
    <row r="1146" spans="1:6" ht="31" customHeight="1">
      <c r="A1146" s="67"/>
      <c r="B1146" s="67"/>
      <c r="C1146" s="67"/>
      <c r="D1146" s="15"/>
      <c r="E1146" s="400"/>
      <c r="F1146" s="447"/>
    </row>
    <row r="1147" spans="1:6" ht="31" customHeight="1">
      <c r="A1147" s="67"/>
      <c r="B1147" s="67"/>
      <c r="C1147" s="67"/>
      <c r="D1147" s="15"/>
      <c r="E1147" s="400"/>
      <c r="F1147" s="447"/>
    </row>
    <row r="1148" spans="1:6" ht="31" customHeight="1">
      <c r="A1148" s="67"/>
      <c r="B1148" s="67"/>
      <c r="C1148" s="67"/>
      <c r="D1148" s="15"/>
      <c r="E1148" s="400"/>
      <c r="F1148" s="447"/>
    </row>
    <row r="1149" spans="1:6" ht="31" customHeight="1">
      <c r="A1149" s="67"/>
      <c r="B1149" s="67"/>
      <c r="C1149" s="67"/>
      <c r="D1149" s="15"/>
      <c r="E1149" s="400"/>
      <c r="F1149" s="447"/>
    </row>
    <row r="1150" spans="1:6" ht="31" customHeight="1">
      <c r="A1150" s="67"/>
      <c r="B1150" s="67"/>
      <c r="C1150" s="67"/>
      <c r="D1150" s="15"/>
      <c r="E1150" s="400"/>
      <c r="F1150" s="447"/>
    </row>
    <row r="1151" spans="1:6" ht="31" customHeight="1">
      <c r="A1151" s="67"/>
      <c r="B1151" s="67"/>
      <c r="C1151" s="67"/>
      <c r="D1151" s="15"/>
      <c r="E1151" s="400"/>
      <c r="F1151" s="447"/>
    </row>
    <row r="1152" spans="1:6" ht="31" customHeight="1">
      <c r="A1152" s="67"/>
      <c r="B1152" s="67"/>
      <c r="C1152" s="67"/>
      <c r="D1152" s="15"/>
      <c r="E1152" s="400"/>
      <c r="F1152" s="447"/>
    </row>
    <row r="1153" spans="1:6" ht="31" customHeight="1">
      <c r="A1153" s="67"/>
      <c r="B1153" s="67"/>
      <c r="C1153" s="67"/>
      <c r="D1153" s="15"/>
      <c r="E1153" s="400"/>
      <c r="F1153" s="447"/>
    </row>
    <row r="1154" spans="1:6" ht="31" customHeight="1">
      <c r="A1154" s="67"/>
      <c r="B1154" s="67"/>
      <c r="C1154" s="67"/>
      <c r="D1154" s="15"/>
      <c r="E1154" s="400"/>
      <c r="F1154" s="447"/>
    </row>
    <row r="1155" spans="1:6" ht="31" customHeight="1">
      <c r="A1155" s="67"/>
      <c r="B1155" s="67"/>
      <c r="C1155" s="67"/>
      <c r="D1155" s="15"/>
      <c r="E1155" s="400"/>
      <c r="F1155" s="447"/>
    </row>
    <row r="1156" spans="1:6" ht="31" customHeight="1">
      <c r="A1156" s="67"/>
      <c r="B1156" s="67"/>
      <c r="C1156" s="67"/>
      <c r="D1156" s="15"/>
      <c r="E1156" s="400"/>
      <c r="F1156" s="447"/>
    </row>
    <row r="1157" spans="1:6" ht="31" customHeight="1">
      <c r="A1157" s="67"/>
      <c r="B1157" s="67"/>
      <c r="C1157" s="67"/>
      <c r="D1157" s="15"/>
      <c r="E1157" s="400"/>
      <c r="F1157" s="447"/>
    </row>
    <row r="1158" spans="1:6" ht="31" customHeight="1">
      <c r="A1158" s="67"/>
      <c r="B1158" s="67"/>
      <c r="C1158" s="67"/>
      <c r="D1158" s="15"/>
      <c r="E1158" s="400"/>
      <c r="F1158" s="447"/>
    </row>
    <row r="1159" spans="1:6" ht="31" customHeight="1">
      <c r="A1159" s="67"/>
      <c r="B1159" s="67"/>
      <c r="C1159" s="67"/>
      <c r="D1159" s="15"/>
      <c r="E1159" s="400"/>
      <c r="F1159" s="447"/>
    </row>
    <row r="1160" spans="1:6" ht="31" customHeight="1">
      <c r="A1160" s="67"/>
      <c r="B1160" s="67"/>
      <c r="C1160" s="67"/>
      <c r="D1160" s="15"/>
      <c r="E1160" s="400"/>
      <c r="F1160" s="447"/>
    </row>
    <row r="1161" spans="1:6" ht="31" customHeight="1">
      <c r="A1161" s="67"/>
      <c r="B1161" s="67"/>
      <c r="C1161" s="67"/>
      <c r="D1161" s="15"/>
      <c r="E1161" s="400"/>
      <c r="F1161" s="447"/>
    </row>
    <row r="1162" spans="1:6" ht="31" customHeight="1">
      <c r="A1162" s="67"/>
      <c r="B1162" s="67"/>
      <c r="C1162" s="67"/>
      <c r="D1162" s="15"/>
      <c r="E1162" s="400"/>
      <c r="F1162" s="447"/>
    </row>
    <row r="1163" spans="1:6" ht="31" customHeight="1">
      <c r="A1163" s="67"/>
      <c r="B1163" s="67"/>
      <c r="C1163" s="67"/>
      <c r="D1163" s="15"/>
      <c r="E1163" s="400"/>
      <c r="F1163" s="447"/>
    </row>
    <row r="1164" spans="1:6" ht="31" customHeight="1">
      <c r="A1164" s="67"/>
      <c r="B1164" s="67"/>
      <c r="C1164" s="67"/>
      <c r="D1164" s="15"/>
      <c r="E1164" s="400"/>
      <c r="F1164" s="447"/>
    </row>
    <row r="1165" spans="1:6" ht="31" customHeight="1">
      <c r="A1165" s="67"/>
      <c r="B1165" s="67"/>
      <c r="C1165" s="67"/>
      <c r="D1165" s="15"/>
      <c r="E1165" s="400"/>
      <c r="F1165" s="447"/>
    </row>
    <row r="1166" spans="1:6" ht="31" customHeight="1">
      <c r="A1166" s="67"/>
      <c r="B1166" s="67"/>
      <c r="C1166" s="67"/>
      <c r="D1166" s="15"/>
      <c r="E1166" s="400"/>
      <c r="F1166" s="447"/>
    </row>
    <row r="1167" spans="1:6" ht="31" customHeight="1">
      <c r="A1167" s="67"/>
      <c r="B1167" s="67"/>
      <c r="C1167" s="67"/>
      <c r="D1167" s="15"/>
      <c r="E1167" s="400"/>
      <c r="F1167" s="447"/>
    </row>
    <row r="1168" spans="1:6" ht="31" customHeight="1">
      <c r="A1168" s="67"/>
      <c r="B1168" s="67"/>
      <c r="C1168" s="67"/>
      <c r="D1168" s="15"/>
      <c r="E1168" s="400"/>
      <c r="F1168" s="447"/>
    </row>
    <row r="1169" spans="1:6" ht="31" customHeight="1">
      <c r="A1169" s="67"/>
      <c r="B1169" s="67"/>
      <c r="C1169" s="67"/>
      <c r="D1169" s="15"/>
      <c r="E1169" s="400"/>
      <c r="F1169" s="447"/>
    </row>
    <row r="1170" spans="1:6" ht="31" customHeight="1">
      <c r="A1170" s="67"/>
      <c r="B1170" s="67"/>
      <c r="C1170" s="67"/>
      <c r="D1170" s="15"/>
      <c r="E1170" s="400"/>
      <c r="F1170" s="447"/>
    </row>
    <row r="1171" spans="1:6" ht="31" customHeight="1">
      <c r="A1171" s="67"/>
      <c r="B1171" s="67"/>
      <c r="C1171" s="67"/>
      <c r="D1171" s="15"/>
      <c r="E1171" s="400"/>
      <c r="F1171" s="447"/>
    </row>
    <row r="1172" spans="1:6" ht="31" customHeight="1">
      <c r="A1172" s="67"/>
      <c r="B1172" s="67"/>
      <c r="C1172" s="67"/>
      <c r="D1172" s="15"/>
      <c r="E1172" s="400"/>
      <c r="F1172" s="447"/>
    </row>
    <row r="1173" spans="1:6" ht="31" customHeight="1">
      <c r="A1173" s="67"/>
      <c r="B1173" s="67"/>
      <c r="C1173" s="67"/>
      <c r="D1173" s="15"/>
      <c r="E1173" s="400"/>
      <c r="F1173" s="447"/>
    </row>
    <row r="1174" spans="1:6" ht="31" customHeight="1">
      <c r="A1174" s="67"/>
      <c r="B1174" s="67"/>
      <c r="C1174" s="67"/>
      <c r="D1174" s="15"/>
      <c r="E1174" s="400"/>
      <c r="F1174" s="447"/>
    </row>
    <row r="1175" spans="1:6" ht="31" customHeight="1">
      <c r="A1175" s="67"/>
      <c r="B1175" s="67"/>
      <c r="C1175" s="67"/>
      <c r="D1175" s="15"/>
      <c r="E1175" s="400"/>
      <c r="F1175" s="447"/>
    </row>
    <row r="1176" spans="1:6" ht="31" customHeight="1">
      <c r="A1176" s="67"/>
      <c r="B1176" s="67"/>
      <c r="C1176" s="67"/>
      <c r="D1176" s="15"/>
      <c r="E1176" s="400"/>
      <c r="F1176" s="447"/>
    </row>
    <row r="1177" spans="1:6" ht="31" customHeight="1">
      <c r="A1177" s="67"/>
      <c r="B1177" s="67"/>
      <c r="C1177" s="67"/>
      <c r="D1177" s="15"/>
      <c r="E1177" s="400"/>
      <c r="F1177" s="447"/>
    </row>
    <row r="1178" spans="1:6" ht="31" customHeight="1">
      <c r="A1178" s="67"/>
      <c r="B1178" s="67"/>
      <c r="C1178" s="67"/>
      <c r="D1178" s="15"/>
      <c r="E1178" s="400"/>
      <c r="F1178" s="447"/>
    </row>
    <row r="1179" spans="1:6" ht="31" customHeight="1">
      <c r="A1179" s="67"/>
      <c r="B1179" s="67"/>
      <c r="C1179" s="67"/>
      <c r="D1179" s="15"/>
      <c r="E1179" s="400"/>
      <c r="F1179" s="447"/>
    </row>
    <row r="1180" spans="1:6" ht="31" customHeight="1">
      <c r="A1180" s="67"/>
      <c r="B1180" s="67"/>
      <c r="C1180" s="67"/>
      <c r="D1180" s="15"/>
      <c r="E1180" s="400"/>
      <c r="F1180" s="447"/>
    </row>
    <row r="1181" spans="1:6" ht="31" customHeight="1">
      <c r="A1181" s="67"/>
      <c r="B1181" s="67"/>
      <c r="C1181" s="67"/>
      <c r="D1181" s="15"/>
      <c r="E1181" s="400"/>
      <c r="F1181" s="447"/>
    </row>
    <row r="1182" spans="1:6" ht="31" customHeight="1">
      <c r="A1182" s="67"/>
      <c r="B1182" s="67"/>
      <c r="C1182" s="67"/>
      <c r="D1182" s="15"/>
      <c r="E1182" s="400"/>
      <c r="F1182" s="447"/>
    </row>
    <row r="1183" spans="1:6" ht="31" customHeight="1">
      <c r="A1183" s="67"/>
      <c r="B1183" s="67"/>
      <c r="C1183" s="67"/>
      <c r="D1183" s="15"/>
      <c r="E1183" s="400"/>
      <c r="F1183" s="447"/>
    </row>
    <row r="1184" spans="1:6" ht="31" customHeight="1">
      <c r="A1184" s="67"/>
      <c r="B1184" s="67"/>
      <c r="C1184" s="67"/>
      <c r="D1184" s="15"/>
      <c r="E1184" s="400"/>
      <c r="F1184" s="447"/>
    </row>
    <row r="1185" spans="1:6" ht="31" customHeight="1">
      <c r="A1185" s="67"/>
      <c r="B1185" s="67"/>
      <c r="C1185" s="67"/>
      <c r="D1185" s="15"/>
      <c r="E1185" s="400"/>
      <c r="F1185" s="447"/>
    </row>
    <row r="1186" spans="1:6" ht="31" customHeight="1">
      <c r="A1186" s="67"/>
      <c r="B1186" s="67"/>
      <c r="C1186" s="67"/>
      <c r="D1186" s="15"/>
      <c r="E1186" s="400"/>
      <c r="F1186" s="447"/>
    </row>
    <row r="1187" spans="1:6" ht="31" customHeight="1">
      <c r="A1187" s="67"/>
      <c r="B1187" s="67"/>
      <c r="C1187" s="67"/>
      <c r="D1187" s="15"/>
      <c r="E1187" s="400"/>
      <c r="F1187" s="447"/>
    </row>
    <row r="1188" spans="1:6" ht="31" customHeight="1">
      <c r="A1188" s="67"/>
      <c r="B1188" s="67"/>
      <c r="C1188" s="67"/>
      <c r="D1188" s="15"/>
      <c r="E1188" s="400"/>
      <c r="F1188" s="447"/>
    </row>
    <row r="1189" spans="1:6" ht="31" customHeight="1">
      <c r="A1189" s="67"/>
      <c r="B1189" s="67"/>
      <c r="C1189" s="67"/>
      <c r="D1189" s="15"/>
      <c r="E1189" s="400"/>
      <c r="F1189" s="447"/>
    </row>
    <row r="1190" spans="1:6" ht="31" customHeight="1">
      <c r="A1190" s="67"/>
      <c r="B1190" s="67"/>
      <c r="C1190" s="67"/>
      <c r="D1190" s="15"/>
      <c r="E1190" s="400"/>
      <c r="F1190" s="447"/>
    </row>
    <row r="1191" spans="1:6" ht="31" customHeight="1">
      <c r="A1191" s="67"/>
      <c r="B1191" s="67"/>
      <c r="C1191" s="67"/>
      <c r="D1191" s="15"/>
      <c r="E1191" s="400"/>
      <c r="F1191" s="447"/>
    </row>
    <row r="1192" spans="1:6" ht="31" customHeight="1">
      <c r="A1192" s="67"/>
      <c r="B1192" s="67"/>
      <c r="C1192" s="67"/>
      <c r="D1192" s="15"/>
      <c r="E1192" s="400"/>
      <c r="F1192" s="447"/>
    </row>
    <row r="1193" spans="1:6" ht="31" customHeight="1">
      <c r="A1193" s="67"/>
      <c r="B1193" s="67"/>
      <c r="C1193" s="67"/>
      <c r="D1193" s="15"/>
      <c r="E1193" s="400"/>
      <c r="F1193" s="447"/>
    </row>
    <row r="1194" spans="1:6" ht="31" customHeight="1">
      <c r="A1194" s="67"/>
      <c r="B1194" s="67"/>
      <c r="C1194" s="67"/>
      <c r="D1194" s="15"/>
      <c r="E1194" s="400"/>
      <c r="F1194" s="447"/>
    </row>
    <row r="1195" spans="1:6" ht="31" customHeight="1">
      <c r="A1195" s="67"/>
      <c r="B1195" s="67"/>
      <c r="C1195" s="67"/>
      <c r="D1195" s="15"/>
      <c r="E1195" s="400"/>
      <c r="F1195" s="447"/>
    </row>
    <row r="1196" spans="1:6" ht="31" customHeight="1">
      <c r="A1196" s="67"/>
      <c r="B1196" s="67"/>
      <c r="C1196" s="67"/>
      <c r="D1196" s="15"/>
      <c r="E1196" s="400"/>
      <c r="F1196" s="447"/>
    </row>
    <row r="1197" spans="1:6" ht="31" customHeight="1">
      <c r="A1197" s="67"/>
      <c r="B1197" s="67"/>
      <c r="C1197" s="67"/>
      <c r="D1197" s="15"/>
      <c r="E1197" s="400"/>
      <c r="F1197" s="447"/>
    </row>
    <row r="1198" spans="1:6" ht="31" customHeight="1">
      <c r="A1198" s="67"/>
      <c r="B1198" s="67"/>
      <c r="C1198" s="67"/>
      <c r="D1198" s="15"/>
      <c r="E1198" s="400"/>
      <c r="F1198" s="447"/>
    </row>
    <row r="1199" spans="1:6" ht="31" customHeight="1">
      <c r="A1199" s="67"/>
      <c r="B1199" s="67"/>
      <c r="C1199" s="67"/>
      <c r="D1199" s="15"/>
      <c r="E1199" s="400"/>
      <c r="F1199" s="447"/>
    </row>
    <row r="1200" spans="1:6" ht="31" customHeight="1">
      <c r="A1200" s="67"/>
      <c r="B1200" s="67"/>
      <c r="C1200" s="67"/>
      <c r="D1200" s="15"/>
      <c r="E1200" s="400"/>
      <c r="F1200" s="447"/>
    </row>
    <row r="1201" spans="1:6" ht="31" customHeight="1">
      <c r="A1201" s="67"/>
      <c r="B1201" s="67"/>
      <c r="C1201" s="67"/>
      <c r="D1201" s="15"/>
      <c r="E1201" s="400"/>
      <c r="F1201" s="447"/>
    </row>
    <row r="1202" spans="1:6" ht="31" customHeight="1">
      <c r="A1202" s="67"/>
      <c r="B1202" s="67"/>
      <c r="C1202" s="67"/>
      <c r="D1202" s="15"/>
      <c r="E1202" s="400"/>
      <c r="F1202" s="447"/>
    </row>
    <row r="1203" spans="1:6" ht="31" customHeight="1">
      <c r="A1203" s="67"/>
      <c r="B1203" s="67"/>
      <c r="C1203" s="67"/>
      <c r="D1203" s="15"/>
      <c r="E1203" s="400"/>
      <c r="F1203" s="447"/>
    </row>
    <row r="1204" spans="1:6" ht="31" customHeight="1">
      <c r="A1204" s="67"/>
      <c r="B1204" s="67"/>
      <c r="C1204" s="67"/>
      <c r="D1204" s="15"/>
      <c r="E1204" s="400"/>
      <c r="F1204" s="447"/>
    </row>
    <row r="1205" spans="1:6" ht="31" customHeight="1">
      <c r="A1205" s="67"/>
      <c r="B1205" s="67"/>
      <c r="C1205" s="67"/>
      <c r="D1205" s="15"/>
      <c r="E1205" s="400"/>
      <c r="F1205" s="447"/>
    </row>
    <row r="1206" spans="1:6" ht="31" customHeight="1">
      <c r="A1206" s="67"/>
      <c r="B1206" s="67"/>
      <c r="C1206" s="67"/>
      <c r="D1206" s="15"/>
      <c r="E1206" s="400"/>
      <c r="F1206" s="447"/>
    </row>
    <row r="1207" spans="1:6" ht="31" customHeight="1">
      <c r="A1207" s="67"/>
      <c r="B1207" s="67"/>
      <c r="C1207" s="67"/>
      <c r="D1207" s="15"/>
      <c r="E1207" s="400"/>
      <c r="F1207" s="447"/>
    </row>
    <row r="1208" spans="1:6" ht="31" customHeight="1">
      <c r="A1208" s="67"/>
      <c r="B1208" s="67"/>
      <c r="C1208" s="67"/>
      <c r="D1208" s="15"/>
      <c r="E1208" s="400"/>
      <c r="F1208" s="447"/>
    </row>
    <row r="1209" spans="1:6" ht="31" customHeight="1">
      <c r="A1209" s="67"/>
      <c r="B1209" s="67"/>
      <c r="C1209" s="67"/>
      <c r="D1209" s="15"/>
      <c r="E1209" s="400"/>
      <c r="F1209" s="447"/>
    </row>
    <row r="1210" spans="1:6" ht="31" customHeight="1">
      <c r="A1210" s="67"/>
      <c r="B1210" s="67"/>
      <c r="C1210" s="67"/>
      <c r="D1210" s="15"/>
      <c r="E1210" s="400"/>
      <c r="F1210" s="447"/>
    </row>
    <row r="1211" spans="1:6" ht="31" customHeight="1">
      <c r="A1211" s="67"/>
      <c r="B1211" s="67"/>
      <c r="C1211" s="67"/>
      <c r="D1211" s="15"/>
      <c r="E1211" s="400"/>
      <c r="F1211" s="447"/>
    </row>
    <row r="1212" spans="1:6" ht="31" customHeight="1">
      <c r="A1212" s="67"/>
      <c r="B1212" s="67"/>
      <c r="C1212" s="67"/>
      <c r="D1212" s="15"/>
      <c r="E1212" s="400"/>
      <c r="F1212" s="447"/>
    </row>
    <row r="1213" spans="1:6" ht="31" customHeight="1">
      <c r="A1213" s="67"/>
      <c r="B1213" s="67"/>
      <c r="C1213" s="67"/>
      <c r="D1213" s="15"/>
      <c r="E1213" s="400"/>
      <c r="F1213" s="447"/>
    </row>
    <row r="1214" spans="1:6" ht="31" customHeight="1">
      <c r="A1214" s="67"/>
      <c r="B1214" s="67"/>
      <c r="C1214" s="67"/>
      <c r="D1214" s="15"/>
      <c r="E1214" s="400"/>
      <c r="F1214" s="447"/>
    </row>
    <row r="1215" spans="1:6" ht="31" customHeight="1">
      <c r="A1215" s="67"/>
      <c r="B1215" s="67"/>
      <c r="C1215" s="67"/>
      <c r="D1215" s="15"/>
      <c r="E1215" s="400"/>
      <c r="F1215" s="447"/>
    </row>
    <row r="1216" spans="1:6" ht="31" customHeight="1">
      <c r="A1216" s="67"/>
      <c r="B1216" s="67"/>
      <c r="C1216" s="67"/>
      <c r="D1216" s="15"/>
      <c r="E1216" s="400"/>
      <c r="F1216" s="447"/>
    </row>
    <row r="1217" spans="1:6" ht="31" customHeight="1">
      <c r="A1217" s="67"/>
      <c r="B1217" s="67"/>
      <c r="C1217" s="67"/>
      <c r="D1217" s="15"/>
      <c r="E1217" s="400"/>
      <c r="F1217" s="447"/>
    </row>
    <row r="1218" spans="1:6" ht="31" customHeight="1">
      <c r="A1218" s="67"/>
      <c r="B1218" s="67"/>
      <c r="C1218" s="67"/>
      <c r="D1218" s="15"/>
      <c r="E1218" s="400"/>
      <c r="F1218" s="447"/>
    </row>
    <row r="1219" spans="1:6" ht="31" customHeight="1">
      <c r="A1219" s="67"/>
      <c r="B1219" s="67"/>
      <c r="C1219" s="67"/>
      <c r="D1219" s="15"/>
      <c r="E1219" s="400"/>
      <c r="F1219" s="447"/>
    </row>
    <row r="1220" spans="1:6" ht="31" customHeight="1">
      <c r="A1220" s="67"/>
      <c r="B1220" s="67"/>
      <c r="C1220" s="67"/>
      <c r="D1220" s="15"/>
      <c r="E1220" s="400"/>
      <c r="F1220" s="447"/>
    </row>
    <row r="1221" spans="1:6" ht="31" customHeight="1">
      <c r="A1221" s="67"/>
      <c r="B1221" s="67"/>
      <c r="C1221" s="67"/>
      <c r="D1221" s="15"/>
      <c r="E1221" s="400"/>
      <c r="F1221" s="447"/>
    </row>
    <row r="1222" spans="1:6" ht="31" customHeight="1">
      <c r="A1222" s="67"/>
      <c r="B1222" s="67"/>
      <c r="C1222" s="67"/>
      <c r="D1222" s="15"/>
      <c r="E1222" s="400"/>
      <c r="F1222" s="447"/>
    </row>
    <row r="1223" spans="1:6" ht="31" customHeight="1">
      <c r="A1223" s="67"/>
      <c r="B1223" s="67"/>
      <c r="C1223" s="67"/>
      <c r="D1223" s="15"/>
      <c r="E1223" s="400"/>
      <c r="F1223" s="447"/>
    </row>
    <row r="1224" spans="1:6" ht="31" customHeight="1">
      <c r="A1224" s="67"/>
      <c r="B1224" s="67"/>
      <c r="C1224" s="67"/>
      <c r="D1224" s="15"/>
      <c r="E1224" s="400"/>
      <c r="F1224" s="447"/>
    </row>
    <row r="1225" spans="1:6" ht="31" customHeight="1">
      <c r="A1225" s="67"/>
      <c r="B1225" s="67"/>
      <c r="C1225" s="67"/>
      <c r="D1225" s="15"/>
      <c r="E1225" s="400"/>
      <c r="F1225" s="447"/>
    </row>
    <row r="1226" spans="1:6" ht="31" customHeight="1">
      <c r="A1226" s="67"/>
      <c r="B1226" s="67"/>
      <c r="C1226" s="67"/>
      <c r="D1226" s="15"/>
      <c r="E1226" s="400"/>
      <c r="F1226" s="447"/>
    </row>
    <row r="1227" spans="1:6" ht="31" customHeight="1">
      <c r="A1227" s="67"/>
      <c r="B1227" s="67"/>
      <c r="C1227" s="67"/>
      <c r="D1227" s="15"/>
      <c r="E1227" s="400"/>
      <c r="F1227" s="447"/>
    </row>
    <row r="1228" spans="1:6" ht="31" customHeight="1">
      <c r="A1228" s="67"/>
      <c r="B1228" s="67"/>
      <c r="C1228" s="67"/>
      <c r="D1228" s="15"/>
      <c r="E1228" s="400"/>
      <c r="F1228" s="447"/>
    </row>
    <row r="1229" spans="1:6" ht="31" customHeight="1">
      <c r="A1229" s="67"/>
      <c r="B1229" s="67"/>
      <c r="C1229" s="67"/>
      <c r="D1229" s="15"/>
      <c r="E1229" s="400"/>
      <c r="F1229" s="447"/>
    </row>
    <row r="1230" spans="1:6" ht="31" customHeight="1">
      <c r="A1230" s="67"/>
      <c r="B1230" s="67"/>
      <c r="C1230" s="67"/>
      <c r="D1230" s="15"/>
      <c r="E1230" s="400"/>
      <c r="F1230" s="447"/>
    </row>
    <row r="1231" spans="1:6" ht="31" customHeight="1">
      <c r="A1231" s="67"/>
      <c r="B1231" s="67"/>
      <c r="C1231" s="67"/>
      <c r="D1231" s="15"/>
      <c r="E1231" s="400"/>
      <c r="F1231" s="447"/>
    </row>
    <row r="1232" spans="1:6" ht="31" customHeight="1">
      <c r="A1232" s="67"/>
      <c r="B1232" s="67"/>
      <c r="C1232" s="67"/>
      <c r="D1232" s="15"/>
      <c r="E1232" s="400"/>
      <c r="F1232" s="447"/>
    </row>
    <row r="1233" spans="1:6" ht="31" customHeight="1">
      <c r="A1233" s="67"/>
      <c r="B1233" s="67"/>
      <c r="C1233" s="67"/>
      <c r="D1233" s="15"/>
      <c r="E1233" s="400"/>
      <c r="F1233" s="447"/>
    </row>
    <row r="1234" spans="1:6" ht="31" customHeight="1">
      <c r="A1234" s="67"/>
      <c r="B1234" s="67"/>
      <c r="C1234" s="67"/>
      <c r="D1234" s="15"/>
      <c r="E1234" s="400"/>
      <c r="F1234" s="447"/>
    </row>
    <row r="1235" spans="1:6" ht="31" customHeight="1">
      <c r="A1235" s="67"/>
      <c r="B1235" s="67"/>
      <c r="C1235" s="67"/>
      <c r="D1235" s="15"/>
      <c r="E1235" s="400"/>
      <c r="F1235" s="447"/>
    </row>
    <row r="1236" spans="1:6" ht="31" customHeight="1">
      <c r="A1236" s="67"/>
      <c r="B1236" s="67"/>
      <c r="C1236" s="67"/>
      <c r="D1236" s="15"/>
      <c r="E1236" s="400"/>
      <c r="F1236" s="447"/>
    </row>
    <row r="1237" spans="1:6" ht="31" customHeight="1">
      <c r="A1237" s="67"/>
      <c r="B1237" s="67"/>
      <c r="C1237" s="67"/>
      <c r="D1237" s="15"/>
      <c r="E1237" s="400"/>
      <c r="F1237" s="447"/>
    </row>
    <row r="1238" spans="1:6" ht="31" customHeight="1">
      <c r="A1238" s="67"/>
      <c r="B1238" s="67"/>
      <c r="C1238" s="67"/>
      <c r="D1238" s="15"/>
      <c r="E1238" s="400"/>
      <c r="F1238" s="447"/>
    </row>
    <row r="1239" spans="1:6" ht="31" customHeight="1">
      <c r="A1239" s="67"/>
      <c r="B1239" s="67"/>
      <c r="C1239" s="67"/>
      <c r="D1239" s="15"/>
      <c r="E1239" s="400"/>
      <c r="F1239" s="447"/>
    </row>
    <row r="1240" spans="1:6" ht="31" customHeight="1">
      <c r="A1240" s="67"/>
      <c r="B1240" s="67"/>
      <c r="C1240" s="67"/>
      <c r="D1240" s="15"/>
      <c r="E1240" s="400"/>
      <c r="F1240" s="447"/>
    </row>
    <row r="1241" spans="1:6" ht="31" customHeight="1">
      <c r="A1241" s="67"/>
      <c r="B1241" s="67"/>
      <c r="C1241" s="67"/>
      <c r="D1241" s="15"/>
      <c r="E1241" s="400"/>
      <c r="F1241" s="447"/>
    </row>
    <row r="1242" spans="1:6" ht="31" customHeight="1">
      <c r="A1242" s="67"/>
      <c r="B1242" s="67"/>
      <c r="C1242" s="67"/>
      <c r="D1242" s="15"/>
      <c r="E1242" s="400"/>
      <c r="F1242" s="447"/>
    </row>
    <row r="1243" spans="1:6" ht="31" customHeight="1">
      <c r="A1243" s="67"/>
      <c r="B1243" s="67"/>
      <c r="C1243" s="67"/>
      <c r="D1243" s="15"/>
      <c r="E1243" s="400"/>
      <c r="F1243" s="447"/>
    </row>
    <row r="1244" spans="1:6" ht="31" customHeight="1">
      <c r="A1244" s="67"/>
      <c r="B1244" s="67"/>
      <c r="C1244" s="67"/>
      <c r="D1244" s="15"/>
      <c r="E1244" s="400"/>
      <c r="F1244" s="447"/>
    </row>
    <row r="1245" spans="1:6" ht="31" customHeight="1">
      <c r="A1245" s="67"/>
      <c r="B1245" s="67"/>
      <c r="C1245" s="67"/>
      <c r="D1245" s="15"/>
      <c r="E1245" s="400"/>
      <c r="F1245" s="447"/>
    </row>
    <row r="1246" spans="1:6" ht="31" customHeight="1">
      <c r="A1246" s="67"/>
      <c r="B1246" s="67"/>
      <c r="C1246" s="67"/>
      <c r="D1246" s="15"/>
      <c r="E1246" s="400"/>
      <c r="F1246" s="447"/>
    </row>
    <row r="1247" spans="1:6" ht="31" customHeight="1">
      <c r="A1247" s="67"/>
      <c r="B1247" s="67"/>
      <c r="C1247" s="67"/>
      <c r="D1247" s="15"/>
      <c r="E1247" s="400"/>
      <c r="F1247" s="447"/>
    </row>
    <row r="1248" spans="1:6" ht="31" customHeight="1">
      <c r="A1248" s="67"/>
      <c r="B1248" s="67"/>
      <c r="C1248" s="67"/>
      <c r="D1248" s="15"/>
      <c r="E1248" s="400"/>
      <c r="F1248" s="447"/>
    </row>
    <row r="1249" spans="1:6" ht="31" customHeight="1">
      <c r="A1249" s="67"/>
      <c r="B1249" s="67"/>
      <c r="C1249" s="67"/>
      <c r="D1249" s="15"/>
      <c r="E1249" s="400"/>
      <c r="F1249" s="447"/>
    </row>
    <row r="1250" spans="1:6" ht="31" customHeight="1">
      <c r="A1250" s="67"/>
      <c r="B1250" s="67"/>
      <c r="C1250" s="67"/>
      <c r="D1250" s="15"/>
      <c r="E1250" s="400"/>
      <c r="F1250" s="447"/>
    </row>
    <row r="1251" spans="1:6" ht="31" customHeight="1">
      <c r="A1251" s="67"/>
      <c r="B1251" s="67"/>
      <c r="C1251" s="67"/>
      <c r="D1251" s="15"/>
      <c r="E1251" s="400"/>
      <c r="F1251" s="447"/>
    </row>
    <row r="1252" spans="1:6" ht="31" customHeight="1">
      <c r="A1252" s="67"/>
      <c r="B1252" s="67"/>
      <c r="C1252" s="67"/>
      <c r="D1252" s="15"/>
      <c r="E1252" s="400"/>
      <c r="F1252" s="447"/>
    </row>
    <row r="1253" spans="1:6" ht="31" customHeight="1">
      <c r="A1253" s="67"/>
      <c r="B1253" s="67"/>
      <c r="C1253" s="67"/>
      <c r="D1253" s="15"/>
      <c r="E1253" s="400"/>
      <c r="F1253" s="447"/>
    </row>
    <row r="1254" spans="1:6" ht="31" customHeight="1">
      <c r="A1254" s="67"/>
      <c r="B1254" s="67"/>
      <c r="C1254" s="67"/>
      <c r="D1254" s="15"/>
      <c r="E1254" s="400"/>
      <c r="F1254" s="447"/>
    </row>
    <row r="1255" spans="1:6" ht="31" customHeight="1">
      <c r="A1255" s="67"/>
      <c r="B1255" s="67"/>
      <c r="C1255" s="67"/>
      <c r="D1255" s="15"/>
      <c r="E1255" s="400"/>
      <c r="F1255" s="447"/>
    </row>
    <row r="1256" spans="1:6" ht="31" customHeight="1">
      <c r="A1256" s="67"/>
      <c r="B1256" s="67"/>
      <c r="C1256" s="67"/>
      <c r="D1256" s="15"/>
      <c r="E1256" s="400"/>
      <c r="F1256" s="447"/>
    </row>
    <row r="1257" spans="1:6" ht="31" customHeight="1">
      <c r="A1257" s="67"/>
      <c r="B1257" s="67"/>
      <c r="C1257" s="67"/>
      <c r="D1257" s="15"/>
      <c r="E1257" s="400"/>
      <c r="F1257" s="447"/>
    </row>
    <row r="1258" spans="1:6" ht="31" customHeight="1">
      <c r="A1258" s="67"/>
      <c r="B1258" s="67"/>
      <c r="C1258" s="67"/>
      <c r="D1258" s="15"/>
      <c r="E1258" s="400"/>
      <c r="F1258" s="447"/>
    </row>
    <row r="1259" spans="1:6" ht="31" customHeight="1">
      <c r="A1259" s="67"/>
      <c r="B1259" s="67"/>
      <c r="C1259" s="67"/>
      <c r="D1259" s="15"/>
      <c r="E1259" s="400"/>
      <c r="F1259" s="447"/>
    </row>
    <row r="1260" spans="1:6" ht="31" customHeight="1">
      <c r="A1260" s="67"/>
      <c r="B1260" s="67"/>
      <c r="C1260" s="67"/>
      <c r="D1260" s="15"/>
      <c r="E1260" s="400"/>
      <c r="F1260" s="447"/>
    </row>
    <row r="1261" spans="1:6" ht="31" customHeight="1">
      <c r="A1261" s="67"/>
      <c r="B1261" s="67"/>
      <c r="C1261" s="67"/>
      <c r="D1261" s="15"/>
      <c r="E1261" s="400"/>
      <c r="F1261" s="447"/>
    </row>
    <row r="1262" spans="1:6" ht="31" customHeight="1">
      <c r="A1262" s="67"/>
      <c r="B1262" s="67"/>
      <c r="C1262" s="67"/>
      <c r="D1262" s="15"/>
      <c r="E1262" s="400"/>
      <c r="F1262" s="447"/>
    </row>
    <row r="1263" spans="1:6" ht="31" customHeight="1">
      <c r="A1263" s="67"/>
      <c r="B1263" s="67"/>
      <c r="C1263" s="67"/>
      <c r="D1263" s="15"/>
      <c r="E1263" s="400"/>
      <c r="F1263" s="447"/>
    </row>
    <row r="1264" spans="1:6" ht="31" customHeight="1">
      <c r="A1264" s="67"/>
      <c r="B1264" s="67"/>
      <c r="C1264" s="67"/>
      <c r="D1264" s="15"/>
      <c r="E1264" s="400"/>
      <c r="F1264" s="447"/>
    </row>
    <row r="1265" spans="1:6" ht="31" customHeight="1">
      <c r="A1265" s="67"/>
      <c r="B1265" s="67"/>
      <c r="C1265" s="67"/>
      <c r="D1265" s="15"/>
      <c r="E1265" s="400"/>
      <c r="F1265" s="447"/>
    </row>
    <row r="1266" spans="1:6" ht="31" customHeight="1">
      <c r="A1266" s="67"/>
      <c r="B1266" s="67"/>
      <c r="C1266" s="67"/>
      <c r="D1266" s="15"/>
      <c r="E1266" s="400"/>
      <c r="F1266" s="447"/>
    </row>
    <row r="1267" spans="1:6" ht="31" customHeight="1">
      <c r="A1267" s="67"/>
      <c r="B1267" s="67"/>
      <c r="C1267" s="67"/>
      <c r="D1267" s="15"/>
      <c r="E1267" s="400"/>
      <c r="F1267" s="447"/>
    </row>
    <row r="1268" spans="1:6" ht="31" customHeight="1">
      <c r="A1268" s="67"/>
      <c r="B1268" s="67"/>
      <c r="C1268" s="67"/>
      <c r="D1268" s="15"/>
      <c r="E1268" s="400"/>
      <c r="F1268" s="447"/>
    </row>
    <row r="1269" spans="1:6" ht="31" customHeight="1">
      <c r="A1269" s="67"/>
      <c r="B1269" s="67"/>
      <c r="C1269" s="67"/>
      <c r="D1269" s="15"/>
      <c r="E1269" s="400"/>
      <c r="F1269" s="447"/>
    </row>
    <row r="1270" spans="1:6" ht="31" customHeight="1">
      <c r="A1270" s="67"/>
      <c r="B1270" s="67"/>
      <c r="C1270" s="67"/>
      <c r="D1270" s="15"/>
      <c r="E1270" s="400"/>
      <c r="F1270" s="447"/>
    </row>
    <row r="1271" spans="1:6" ht="31" customHeight="1">
      <c r="A1271" s="67"/>
      <c r="B1271" s="67"/>
      <c r="C1271" s="67"/>
      <c r="D1271" s="15"/>
      <c r="E1271" s="400"/>
      <c r="F1271" s="447"/>
    </row>
    <row r="1272" spans="1:6" ht="31" customHeight="1">
      <c r="A1272" s="67"/>
      <c r="B1272" s="67"/>
      <c r="C1272" s="67"/>
      <c r="D1272" s="15"/>
      <c r="E1272" s="400"/>
      <c r="F1272" s="447"/>
    </row>
    <row r="1273" spans="1:6" ht="31" customHeight="1">
      <c r="A1273" s="67"/>
      <c r="B1273" s="67"/>
      <c r="C1273" s="67"/>
      <c r="D1273" s="15"/>
      <c r="E1273" s="400"/>
      <c r="F1273" s="447"/>
    </row>
    <row r="1274" spans="1:6" ht="31" customHeight="1">
      <c r="A1274" s="67"/>
      <c r="B1274" s="67"/>
      <c r="C1274" s="67"/>
      <c r="D1274" s="15"/>
      <c r="E1274" s="400"/>
      <c r="F1274" s="447"/>
    </row>
    <row r="1275" spans="1:6" ht="31" customHeight="1">
      <c r="A1275" s="67"/>
      <c r="B1275" s="67"/>
      <c r="C1275" s="67"/>
      <c r="D1275" s="15"/>
      <c r="E1275" s="400"/>
      <c r="F1275" s="447"/>
    </row>
    <row r="1276" spans="1:6" ht="31" customHeight="1">
      <c r="A1276" s="67"/>
      <c r="B1276" s="67"/>
      <c r="C1276" s="67"/>
      <c r="D1276" s="15"/>
      <c r="E1276" s="400"/>
      <c r="F1276" s="447"/>
    </row>
    <row r="1277" spans="1:6" ht="31" customHeight="1">
      <c r="A1277" s="67"/>
      <c r="B1277" s="67"/>
      <c r="C1277" s="67"/>
      <c r="D1277" s="15"/>
      <c r="E1277" s="400"/>
      <c r="F1277" s="447"/>
    </row>
    <row r="1278" spans="1:6" ht="31" customHeight="1">
      <c r="A1278" s="67"/>
      <c r="B1278" s="67"/>
      <c r="C1278" s="67"/>
      <c r="D1278" s="15"/>
      <c r="E1278" s="400"/>
      <c r="F1278" s="447"/>
    </row>
    <row r="1279" spans="1:6" ht="31" customHeight="1">
      <c r="A1279" s="67"/>
      <c r="B1279" s="67"/>
      <c r="C1279" s="67"/>
      <c r="D1279" s="15"/>
      <c r="E1279" s="400"/>
      <c r="F1279" s="447"/>
    </row>
    <row r="1280" spans="1:6" ht="31" customHeight="1">
      <c r="A1280" s="67"/>
      <c r="B1280" s="67"/>
      <c r="C1280" s="67"/>
      <c r="D1280" s="15"/>
      <c r="E1280" s="400"/>
      <c r="F1280" s="447"/>
    </row>
    <row r="1281" spans="1:6" ht="31" customHeight="1">
      <c r="A1281" s="67"/>
      <c r="B1281" s="67"/>
      <c r="C1281" s="67"/>
      <c r="D1281" s="15"/>
      <c r="E1281" s="400"/>
      <c r="F1281" s="447"/>
    </row>
    <row r="1282" spans="1:6" ht="31" customHeight="1">
      <c r="A1282" s="67"/>
      <c r="B1282" s="67"/>
      <c r="C1282" s="67"/>
      <c r="D1282" s="15"/>
      <c r="E1282" s="400"/>
      <c r="F1282" s="447"/>
    </row>
    <row r="1283" spans="1:6" ht="31" customHeight="1">
      <c r="A1283" s="67"/>
      <c r="B1283" s="67"/>
      <c r="C1283" s="67"/>
      <c r="D1283" s="15"/>
      <c r="E1283" s="400"/>
      <c r="F1283" s="447"/>
    </row>
    <row r="1284" spans="1:6" ht="31" customHeight="1">
      <c r="A1284" s="67"/>
      <c r="B1284" s="67"/>
      <c r="C1284" s="67"/>
      <c r="D1284" s="15"/>
      <c r="E1284" s="400"/>
      <c r="F1284" s="447"/>
    </row>
    <row r="1285" spans="1:6" ht="31" customHeight="1">
      <c r="A1285" s="67"/>
      <c r="B1285" s="67"/>
      <c r="C1285" s="67"/>
      <c r="D1285" s="15"/>
      <c r="E1285" s="400"/>
      <c r="F1285" s="447"/>
    </row>
    <row r="1286" spans="1:6" ht="31" customHeight="1">
      <c r="A1286" s="67"/>
      <c r="B1286" s="67"/>
      <c r="C1286" s="67"/>
      <c r="D1286" s="15"/>
      <c r="E1286" s="400"/>
      <c r="F1286" s="447"/>
    </row>
    <row r="1287" spans="1:6" ht="31" customHeight="1">
      <c r="A1287" s="67"/>
      <c r="B1287" s="67"/>
      <c r="C1287" s="67"/>
      <c r="D1287" s="15"/>
      <c r="E1287" s="400"/>
      <c r="F1287" s="447"/>
    </row>
    <row r="1288" spans="1:6" ht="31" customHeight="1">
      <c r="A1288" s="67"/>
      <c r="B1288" s="67"/>
      <c r="C1288" s="67"/>
      <c r="D1288" s="15"/>
      <c r="E1288" s="400"/>
      <c r="F1288" s="447"/>
    </row>
    <row r="1289" spans="1:6" ht="31" customHeight="1">
      <c r="A1289" s="67"/>
      <c r="B1289" s="67"/>
      <c r="C1289" s="67"/>
      <c r="D1289" s="15"/>
      <c r="E1289" s="400"/>
      <c r="F1289" s="447"/>
    </row>
    <row r="1290" spans="1:6" ht="31" customHeight="1">
      <c r="A1290" s="67"/>
      <c r="B1290" s="67"/>
      <c r="C1290" s="67"/>
      <c r="D1290" s="15"/>
      <c r="E1290" s="400"/>
      <c r="F1290" s="447"/>
    </row>
    <row r="1291" spans="1:6" ht="31" customHeight="1">
      <c r="A1291" s="67"/>
      <c r="B1291" s="67"/>
      <c r="C1291" s="67"/>
      <c r="D1291" s="15"/>
      <c r="E1291" s="400"/>
      <c r="F1291" s="447"/>
    </row>
    <row r="1292" spans="1:6" ht="31" customHeight="1">
      <c r="A1292" s="67"/>
      <c r="B1292" s="67"/>
      <c r="C1292" s="67"/>
      <c r="D1292" s="15"/>
      <c r="E1292" s="400"/>
      <c r="F1292" s="447"/>
    </row>
    <row r="1293" spans="1:6" ht="31" customHeight="1">
      <c r="A1293" s="67"/>
      <c r="B1293" s="67"/>
      <c r="C1293" s="67"/>
      <c r="D1293" s="15"/>
      <c r="E1293" s="400"/>
      <c r="F1293" s="447"/>
    </row>
    <row r="1294" spans="1:6" ht="31" customHeight="1">
      <c r="A1294" s="67"/>
      <c r="B1294" s="67"/>
      <c r="C1294" s="67"/>
      <c r="D1294" s="15"/>
      <c r="E1294" s="400"/>
      <c r="F1294" s="447"/>
    </row>
    <row r="1295" spans="1:6" ht="31" customHeight="1">
      <c r="A1295" s="67"/>
      <c r="B1295" s="67"/>
      <c r="C1295" s="67"/>
      <c r="D1295" s="15"/>
      <c r="E1295" s="400"/>
      <c r="F1295" s="447"/>
    </row>
    <row r="1296" spans="1:6" ht="31" customHeight="1">
      <c r="A1296" s="67"/>
      <c r="B1296" s="67"/>
      <c r="C1296" s="67"/>
      <c r="D1296" s="15"/>
      <c r="E1296" s="400"/>
      <c r="F1296" s="447"/>
    </row>
    <row r="1297" spans="1:6" ht="31" customHeight="1">
      <c r="A1297" s="67"/>
      <c r="B1297" s="67"/>
      <c r="C1297" s="67"/>
      <c r="D1297" s="15"/>
      <c r="E1297" s="400"/>
      <c r="F1297" s="447"/>
    </row>
    <row r="1298" spans="1:6" ht="31" customHeight="1">
      <c r="A1298" s="67"/>
      <c r="B1298" s="67"/>
      <c r="C1298" s="67"/>
      <c r="D1298" s="15"/>
      <c r="E1298" s="400"/>
      <c r="F1298" s="447"/>
    </row>
    <row r="1299" spans="1:6" ht="31" customHeight="1">
      <c r="A1299" s="67"/>
      <c r="B1299" s="67"/>
      <c r="C1299" s="67"/>
      <c r="D1299" s="15"/>
      <c r="E1299" s="400"/>
      <c r="F1299" s="447"/>
    </row>
    <row r="1300" spans="1:6" ht="31" customHeight="1">
      <c r="A1300" s="67"/>
      <c r="B1300" s="67"/>
      <c r="C1300" s="67"/>
      <c r="D1300" s="15"/>
      <c r="E1300" s="400"/>
      <c r="F1300" s="447"/>
    </row>
    <row r="1301" spans="1:6" ht="31" customHeight="1">
      <c r="A1301" s="67"/>
      <c r="B1301" s="67"/>
      <c r="C1301" s="67"/>
      <c r="D1301" s="15"/>
      <c r="E1301" s="400"/>
      <c r="F1301" s="447"/>
    </row>
    <row r="1302" spans="1:6" ht="31" customHeight="1">
      <c r="A1302" s="67"/>
      <c r="B1302" s="67"/>
      <c r="C1302" s="67"/>
      <c r="D1302" s="15"/>
      <c r="E1302" s="400"/>
      <c r="F1302" s="447"/>
    </row>
    <row r="1303" spans="1:6" ht="31" customHeight="1">
      <c r="A1303" s="67"/>
      <c r="B1303" s="67"/>
      <c r="C1303" s="67"/>
      <c r="D1303" s="15"/>
      <c r="E1303" s="400"/>
      <c r="F1303" s="447"/>
    </row>
    <row r="1304" spans="1:6" ht="31" customHeight="1">
      <c r="A1304" s="67"/>
      <c r="B1304" s="67"/>
      <c r="C1304" s="67"/>
      <c r="D1304" s="15"/>
      <c r="E1304" s="400"/>
      <c r="F1304" s="447"/>
    </row>
    <row r="1305" spans="1:6" ht="31" customHeight="1">
      <c r="A1305" s="67"/>
      <c r="B1305" s="67"/>
      <c r="C1305" s="67"/>
      <c r="D1305" s="15"/>
      <c r="E1305" s="400"/>
      <c r="F1305" s="447"/>
    </row>
    <row r="1306" spans="1:6" ht="31" customHeight="1">
      <c r="A1306" s="67"/>
      <c r="B1306" s="67"/>
      <c r="C1306" s="67"/>
      <c r="D1306" s="15"/>
      <c r="E1306" s="400"/>
      <c r="F1306" s="447"/>
    </row>
    <row r="1307" spans="1:6" ht="31" customHeight="1">
      <c r="A1307" s="67"/>
      <c r="B1307" s="67"/>
      <c r="C1307" s="67"/>
      <c r="D1307" s="15"/>
      <c r="E1307" s="400"/>
      <c r="F1307" s="447"/>
    </row>
    <row r="1308" spans="1:6" ht="31" customHeight="1">
      <c r="A1308" s="67"/>
      <c r="B1308" s="67"/>
      <c r="C1308" s="67"/>
      <c r="D1308" s="15"/>
      <c r="E1308" s="400"/>
      <c r="F1308" s="447"/>
    </row>
    <row r="1309" spans="1:6" ht="31" customHeight="1">
      <c r="A1309" s="67"/>
      <c r="B1309" s="67"/>
      <c r="C1309" s="67"/>
      <c r="D1309" s="15"/>
      <c r="E1309" s="400"/>
      <c r="F1309" s="447"/>
    </row>
    <row r="1310" spans="1:6" ht="31" customHeight="1">
      <c r="A1310" s="67"/>
      <c r="B1310" s="67"/>
      <c r="C1310" s="67"/>
      <c r="D1310" s="15"/>
      <c r="E1310" s="400"/>
      <c r="F1310" s="447"/>
    </row>
    <row r="1311" spans="1:6" ht="31" customHeight="1">
      <c r="A1311" s="67"/>
      <c r="B1311" s="67"/>
      <c r="C1311" s="67"/>
      <c r="D1311" s="15"/>
      <c r="E1311" s="400"/>
      <c r="F1311" s="447"/>
    </row>
    <row r="1312" spans="1:6" ht="31" customHeight="1">
      <c r="A1312" s="67"/>
      <c r="B1312" s="67"/>
      <c r="C1312" s="67"/>
      <c r="D1312" s="15"/>
      <c r="E1312" s="400"/>
      <c r="F1312" s="447"/>
    </row>
    <row r="1313" spans="1:6" ht="31" customHeight="1">
      <c r="A1313" s="67"/>
      <c r="B1313" s="67"/>
      <c r="C1313" s="67"/>
      <c r="D1313" s="15"/>
      <c r="E1313" s="400"/>
      <c r="F1313" s="447"/>
    </row>
    <row r="1314" spans="1:6" ht="31" customHeight="1">
      <c r="A1314" s="67"/>
      <c r="B1314" s="67"/>
      <c r="C1314" s="67"/>
      <c r="D1314" s="15"/>
      <c r="E1314" s="400"/>
      <c r="F1314" s="447"/>
    </row>
    <row r="1315" spans="1:6" ht="31" customHeight="1">
      <c r="A1315" s="67"/>
      <c r="B1315" s="67"/>
      <c r="C1315" s="67"/>
      <c r="D1315" s="15"/>
      <c r="E1315" s="400"/>
      <c r="F1315" s="447"/>
    </row>
    <row r="1316" spans="1:6" ht="31" customHeight="1">
      <c r="A1316" s="67"/>
      <c r="B1316" s="67"/>
      <c r="C1316" s="67"/>
      <c r="D1316" s="15"/>
      <c r="E1316" s="400"/>
      <c r="F1316" s="447"/>
    </row>
    <row r="1317" spans="1:6" ht="31" customHeight="1">
      <c r="A1317" s="67"/>
      <c r="B1317" s="67"/>
      <c r="C1317" s="67"/>
      <c r="D1317" s="15"/>
      <c r="E1317" s="400"/>
      <c r="F1317" s="447"/>
    </row>
    <row r="1318" spans="1:6" ht="31" customHeight="1">
      <c r="A1318" s="67"/>
      <c r="B1318" s="67"/>
      <c r="C1318" s="67"/>
      <c r="D1318" s="15"/>
      <c r="E1318" s="400"/>
      <c r="F1318" s="447"/>
    </row>
    <row r="1319" spans="1:6" ht="31" customHeight="1">
      <c r="A1319" s="67"/>
      <c r="B1319" s="67"/>
      <c r="C1319" s="67"/>
      <c r="D1319" s="15"/>
      <c r="E1319" s="400"/>
      <c r="F1319" s="447"/>
    </row>
    <row r="1320" spans="1:6" ht="31" customHeight="1">
      <c r="A1320" s="67"/>
      <c r="B1320" s="67"/>
      <c r="C1320" s="67"/>
      <c r="D1320" s="15"/>
      <c r="E1320" s="400"/>
      <c r="F1320" s="447"/>
    </row>
    <row r="1321" spans="1:6" ht="31" customHeight="1">
      <c r="A1321" s="67"/>
      <c r="B1321" s="67"/>
      <c r="C1321" s="67"/>
      <c r="D1321" s="15"/>
      <c r="E1321" s="400"/>
      <c r="F1321" s="447"/>
    </row>
    <row r="1322" spans="1:6" ht="31" customHeight="1">
      <c r="A1322" s="67"/>
      <c r="B1322" s="67"/>
      <c r="C1322" s="67"/>
      <c r="D1322" s="15"/>
      <c r="E1322" s="400"/>
      <c r="F1322" s="447"/>
    </row>
    <row r="1323" spans="1:6" ht="31" customHeight="1">
      <c r="A1323" s="67"/>
      <c r="B1323" s="67"/>
      <c r="C1323" s="67"/>
      <c r="D1323" s="15"/>
      <c r="E1323" s="400"/>
      <c r="F1323" s="447"/>
    </row>
    <row r="1324" spans="1:6" ht="31" customHeight="1">
      <c r="A1324" s="67"/>
      <c r="B1324" s="67"/>
      <c r="C1324" s="67"/>
      <c r="D1324" s="15"/>
      <c r="E1324" s="400"/>
      <c r="F1324" s="447"/>
    </row>
    <row r="1325" spans="1:6" ht="31" customHeight="1">
      <c r="A1325" s="67"/>
      <c r="B1325" s="67"/>
      <c r="C1325" s="67"/>
      <c r="D1325" s="15"/>
      <c r="E1325" s="400"/>
      <c r="F1325" s="447"/>
    </row>
    <row r="1326" spans="1:6" ht="31" customHeight="1">
      <c r="A1326" s="67"/>
      <c r="B1326" s="67"/>
      <c r="C1326" s="67"/>
      <c r="D1326" s="15"/>
      <c r="E1326" s="400"/>
      <c r="F1326" s="447"/>
    </row>
    <row r="1327" spans="1:6" ht="31" customHeight="1">
      <c r="A1327" s="67"/>
      <c r="B1327" s="67"/>
      <c r="C1327" s="67"/>
      <c r="D1327" s="15"/>
      <c r="E1327" s="400"/>
      <c r="F1327" s="447"/>
    </row>
    <row r="1328" spans="1:6" ht="31" customHeight="1">
      <c r="A1328" s="67"/>
      <c r="B1328" s="67"/>
      <c r="C1328" s="67"/>
      <c r="D1328" s="15"/>
      <c r="E1328" s="400"/>
      <c r="F1328" s="447"/>
    </row>
    <row r="1329" spans="1:6" ht="31" customHeight="1">
      <c r="A1329" s="67"/>
      <c r="B1329" s="67"/>
      <c r="C1329" s="67"/>
      <c r="D1329" s="15"/>
      <c r="E1329" s="400"/>
      <c r="F1329" s="447"/>
    </row>
    <row r="1330" spans="1:6" ht="31" customHeight="1">
      <c r="A1330" s="67"/>
      <c r="B1330" s="67"/>
      <c r="C1330" s="67"/>
      <c r="D1330" s="15"/>
      <c r="E1330" s="400"/>
      <c r="F1330" s="447"/>
    </row>
    <row r="1331" spans="1:6" ht="31" customHeight="1">
      <c r="A1331" s="67"/>
      <c r="B1331" s="67"/>
      <c r="C1331" s="67"/>
      <c r="D1331" s="15"/>
      <c r="E1331" s="400"/>
      <c r="F1331" s="447"/>
    </row>
    <row r="1332" spans="1:6" ht="31" customHeight="1">
      <c r="A1332" s="67"/>
      <c r="B1332" s="67"/>
      <c r="C1332" s="67"/>
      <c r="D1332" s="15"/>
      <c r="E1332" s="400"/>
      <c r="F1332" s="447"/>
    </row>
    <row r="1333" spans="1:6" ht="31" customHeight="1">
      <c r="A1333" s="67"/>
      <c r="B1333" s="67"/>
      <c r="C1333" s="67"/>
      <c r="D1333" s="15"/>
      <c r="E1333" s="400"/>
      <c r="F1333" s="447"/>
    </row>
    <row r="1334" spans="1:6" ht="31" customHeight="1">
      <c r="A1334" s="67"/>
      <c r="B1334" s="67"/>
      <c r="C1334" s="67"/>
      <c r="D1334" s="15"/>
      <c r="E1334" s="400"/>
      <c r="F1334" s="447"/>
    </row>
    <row r="1335" spans="1:6" ht="31" customHeight="1">
      <c r="A1335" s="67"/>
      <c r="B1335" s="67"/>
      <c r="C1335" s="67"/>
      <c r="D1335" s="15"/>
      <c r="E1335" s="400"/>
      <c r="F1335" s="447"/>
    </row>
    <row r="1336" spans="1:6" ht="31" customHeight="1">
      <c r="A1336" s="67"/>
      <c r="B1336" s="67"/>
      <c r="C1336" s="67"/>
      <c r="D1336" s="15"/>
      <c r="E1336" s="400"/>
      <c r="F1336" s="447"/>
    </row>
    <row r="1337" spans="1:6" ht="31" customHeight="1">
      <c r="A1337" s="67"/>
      <c r="B1337" s="67"/>
      <c r="C1337" s="67"/>
      <c r="D1337" s="15"/>
      <c r="E1337" s="400"/>
      <c r="F1337" s="447"/>
    </row>
    <row r="1338" spans="1:6" ht="31" customHeight="1">
      <c r="A1338" s="67"/>
      <c r="B1338" s="67"/>
      <c r="C1338" s="67"/>
      <c r="D1338" s="15"/>
      <c r="E1338" s="400"/>
      <c r="F1338" s="447"/>
    </row>
    <row r="1339" spans="1:6" ht="31" customHeight="1">
      <c r="A1339" s="67"/>
      <c r="B1339" s="67"/>
      <c r="C1339" s="67"/>
      <c r="D1339" s="15"/>
      <c r="E1339" s="400"/>
      <c r="F1339" s="447"/>
    </row>
    <row r="1340" spans="1:6" ht="31" customHeight="1">
      <c r="A1340" s="67"/>
      <c r="B1340" s="67"/>
      <c r="C1340" s="67"/>
      <c r="D1340" s="15"/>
      <c r="E1340" s="400"/>
      <c r="F1340" s="447"/>
    </row>
    <row r="1341" spans="1:6" ht="31" customHeight="1">
      <c r="A1341" s="67"/>
      <c r="B1341" s="67"/>
      <c r="C1341" s="67"/>
      <c r="D1341" s="15"/>
      <c r="E1341" s="400"/>
      <c r="F1341" s="447"/>
    </row>
    <row r="1342" spans="1:6" ht="31" customHeight="1">
      <c r="A1342" s="67"/>
      <c r="B1342" s="67"/>
      <c r="C1342" s="67"/>
      <c r="D1342" s="15"/>
      <c r="E1342" s="400"/>
      <c r="F1342" s="447"/>
    </row>
    <row r="1343" spans="1:6" ht="31" customHeight="1">
      <c r="A1343" s="67"/>
      <c r="B1343" s="67"/>
      <c r="C1343" s="67"/>
      <c r="D1343" s="15"/>
      <c r="E1343" s="400"/>
      <c r="F1343" s="447"/>
    </row>
    <row r="1344" spans="1:6" ht="31" customHeight="1">
      <c r="A1344" s="67"/>
      <c r="B1344" s="67"/>
      <c r="C1344" s="67"/>
      <c r="D1344" s="15"/>
      <c r="E1344" s="400"/>
      <c r="F1344" s="447"/>
    </row>
    <row r="1345" spans="1:6" ht="31" customHeight="1">
      <c r="A1345" s="67"/>
      <c r="B1345" s="67"/>
      <c r="C1345" s="67"/>
      <c r="D1345" s="15"/>
      <c r="E1345" s="400"/>
      <c r="F1345" s="447"/>
    </row>
    <row r="1346" spans="1:6" ht="31" customHeight="1">
      <c r="A1346" s="67"/>
      <c r="B1346" s="67"/>
      <c r="C1346" s="67"/>
      <c r="D1346" s="15"/>
      <c r="E1346" s="400"/>
      <c r="F1346" s="447"/>
    </row>
    <row r="1347" spans="1:6" ht="31" customHeight="1">
      <c r="A1347" s="67"/>
      <c r="B1347" s="67"/>
      <c r="C1347" s="67"/>
      <c r="D1347" s="15"/>
      <c r="E1347" s="400"/>
      <c r="F1347" s="447"/>
    </row>
    <row r="1348" spans="1:6" ht="31" customHeight="1">
      <c r="A1348" s="67"/>
      <c r="B1348" s="67"/>
      <c r="C1348" s="67"/>
      <c r="D1348" s="15"/>
      <c r="E1348" s="400"/>
      <c r="F1348" s="447"/>
    </row>
    <row r="1349" spans="1:6" ht="31" customHeight="1">
      <c r="A1349" s="67"/>
      <c r="B1349" s="67"/>
      <c r="C1349" s="67"/>
      <c r="D1349" s="15"/>
      <c r="E1349" s="400"/>
      <c r="F1349" s="447"/>
    </row>
    <row r="1350" spans="1:6" ht="31" customHeight="1">
      <c r="A1350" s="67"/>
      <c r="B1350" s="67"/>
      <c r="C1350" s="67"/>
      <c r="D1350" s="15"/>
      <c r="E1350" s="400"/>
      <c r="F1350" s="447"/>
    </row>
    <row r="1351" spans="1:6" ht="31" customHeight="1">
      <c r="A1351" s="67"/>
      <c r="B1351" s="67"/>
      <c r="C1351" s="67"/>
      <c r="D1351" s="15"/>
      <c r="E1351" s="400"/>
      <c r="F1351" s="447"/>
    </row>
    <row r="1352" spans="1:6" ht="31" customHeight="1">
      <c r="A1352" s="67"/>
      <c r="B1352" s="67"/>
      <c r="C1352" s="67"/>
      <c r="D1352" s="15"/>
      <c r="E1352" s="400"/>
      <c r="F1352" s="447"/>
    </row>
    <row r="1353" spans="1:6" ht="31" customHeight="1">
      <c r="A1353" s="67"/>
      <c r="B1353" s="67"/>
      <c r="C1353" s="67"/>
      <c r="D1353" s="15"/>
      <c r="E1353" s="400"/>
      <c r="F1353" s="447"/>
    </row>
    <row r="1354" spans="1:6" ht="31" customHeight="1">
      <c r="A1354" s="67"/>
      <c r="B1354" s="67"/>
      <c r="C1354" s="67"/>
      <c r="D1354" s="15"/>
      <c r="E1354" s="400"/>
      <c r="F1354" s="447"/>
    </row>
    <row r="1355" spans="1:6" ht="31" customHeight="1">
      <c r="A1355" s="67"/>
      <c r="B1355" s="67"/>
      <c r="C1355" s="67"/>
      <c r="D1355" s="15"/>
      <c r="E1355" s="400"/>
      <c r="F1355" s="447"/>
    </row>
    <row r="1356" spans="1:6" ht="31" customHeight="1">
      <c r="A1356" s="67"/>
      <c r="B1356" s="67"/>
      <c r="C1356" s="67"/>
      <c r="D1356" s="15"/>
      <c r="E1356" s="400"/>
      <c r="F1356" s="447"/>
    </row>
    <row r="1357" spans="1:6" ht="31" customHeight="1">
      <c r="A1357" s="67"/>
      <c r="B1357" s="67"/>
      <c r="C1357" s="67"/>
      <c r="D1357" s="15"/>
      <c r="E1357" s="400"/>
      <c r="F1357" s="447"/>
    </row>
    <row r="1358" spans="1:6" ht="31" customHeight="1">
      <c r="A1358" s="67"/>
      <c r="B1358" s="67"/>
      <c r="C1358" s="67"/>
      <c r="D1358" s="15"/>
      <c r="E1358" s="400"/>
      <c r="F1358" s="447"/>
    </row>
    <row r="1359" spans="1:6" ht="31" customHeight="1">
      <c r="A1359" s="67"/>
      <c r="B1359" s="67"/>
      <c r="C1359" s="67"/>
      <c r="D1359" s="15"/>
      <c r="E1359" s="400"/>
      <c r="F1359" s="447"/>
    </row>
    <row r="1360" spans="1:6" ht="31" customHeight="1">
      <c r="A1360" s="67"/>
      <c r="B1360" s="67"/>
      <c r="C1360" s="67"/>
      <c r="D1360" s="15"/>
      <c r="E1360" s="400"/>
      <c r="F1360" s="447"/>
    </row>
    <row r="1361" spans="1:6" ht="31" customHeight="1">
      <c r="A1361" s="67"/>
      <c r="B1361" s="67"/>
      <c r="C1361" s="67"/>
      <c r="D1361" s="15"/>
      <c r="E1361" s="400"/>
      <c r="F1361" s="447"/>
    </row>
    <row r="1362" spans="1:6" ht="31" customHeight="1">
      <c r="A1362" s="67"/>
      <c r="B1362" s="67"/>
      <c r="C1362" s="67"/>
      <c r="D1362" s="15"/>
      <c r="E1362" s="400"/>
      <c r="F1362" s="447"/>
    </row>
    <row r="1363" spans="1:6" ht="31" customHeight="1">
      <c r="A1363" s="67"/>
      <c r="B1363" s="67"/>
      <c r="C1363" s="67"/>
      <c r="D1363" s="15"/>
      <c r="E1363" s="400"/>
      <c r="F1363" s="447"/>
    </row>
    <row r="1364" spans="1:6" ht="31" customHeight="1">
      <c r="A1364" s="67"/>
      <c r="B1364" s="67"/>
      <c r="C1364" s="67"/>
      <c r="D1364" s="15"/>
      <c r="E1364" s="400"/>
      <c r="F1364" s="447"/>
    </row>
    <row r="1365" spans="1:6" ht="31" customHeight="1">
      <c r="A1365" s="67"/>
      <c r="B1365" s="67"/>
      <c r="C1365" s="67"/>
      <c r="D1365" s="15"/>
      <c r="E1365" s="400"/>
      <c r="F1365" s="447"/>
    </row>
    <row r="1366" spans="1:6" ht="31" customHeight="1">
      <c r="A1366" s="67"/>
      <c r="B1366" s="67"/>
      <c r="C1366" s="67"/>
      <c r="D1366" s="15"/>
      <c r="E1366" s="400"/>
      <c r="F1366" s="447"/>
    </row>
    <row r="1367" spans="1:6" ht="31" customHeight="1">
      <c r="A1367" s="67"/>
      <c r="B1367" s="67"/>
      <c r="C1367" s="67"/>
      <c r="D1367" s="15"/>
      <c r="E1367" s="400"/>
      <c r="F1367" s="447"/>
    </row>
    <row r="1368" spans="1:6" ht="31" customHeight="1">
      <c r="A1368" s="67"/>
      <c r="B1368" s="67"/>
      <c r="C1368" s="67"/>
      <c r="D1368" s="15"/>
      <c r="E1368" s="400"/>
      <c r="F1368" s="447"/>
    </row>
    <row r="1369" spans="1:6" ht="31" customHeight="1">
      <c r="A1369" s="67"/>
      <c r="B1369" s="67"/>
      <c r="C1369" s="67"/>
      <c r="D1369" s="15"/>
      <c r="E1369" s="400"/>
      <c r="F1369" s="447"/>
    </row>
    <row r="1370" spans="1:6" ht="31" customHeight="1">
      <c r="A1370" s="67"/>
      <c r="B1370" s="67"/>
      <c r="C1370" s="67"/>
      <c r="D1370" s="15"/>
      <c r="E1370" s="400"/>
      <c r="F1370" s="447"/>
    </row>
    <row r="1371" spans="1:6" ht="31" customHeight="1">
      <c r="A1371" s="67"/>
      <c r="B1371" s="67"/>
      <c r="C1371" s="67"/>
      <c r="D1371" s="15"/>
      <c r="E1371" s="400"/>
      <c r="F1371" s="447"/>
    </row>
    <row r="1372" spans="1:6" ht="31" customHeight="1">
      <c r="A1372" s="67"/>
      <c r="B1372" s="67"/>
      <c r="C1372" s="67"/>
      <c r="D1372" s="15"/>
      <c r="E1372" s="400"/>
      <c r="F1372" s="447"/>
    </row>
    <row r="1373" spans="1:6" ht="31" customHeight="1">
      <c r="A1373" s="67"/>
      <c r="B1373" s="67"/>
      <c r="C1373" s="67"/>
      <c r="D1373" s="15"/>
      <c r="E1373" s="400"/>
      <c r="F1373" s="447"/>
    </row>
    <row r="1374" spans="1:6" ht="31" customHeight="1">
      <c r="A1374" s="67"/>
      <c r="B1374" s="67"/>
      <c r="C1374" s="67"/>
      <c r="D1374" s="15"/>
      <c r="E1374" s="400"/>
      <c r="F1374" s="447"/>
    </row>
    <row r="1375" spans="1:6" ht="31" customHeight="1">
      <c r="A1375" s="67"/>
      <c r="B1375" s="67"/>
      <c r="C1375" s="67"/>
      <c r="D1375" s="15"/>
      <c r="E1375" s="400"/>
      <c r="F1375" s="447"/>
    </row>
    <row r="1376" spans="1:6" ht="31" customHeight="1">
      <c r="A1376" s="67"/>
      <c r="B1376" s="67"/>
      <c r="C1376" s="67"/>
      <c r="D1376" s="15"/>
      <c r="E1376" s="400"/>
      <c r="F1376" s="447"/>
    </row>
    <row r="1377" spans="1:6" ht="31" customHeight="1">
      <c r="A1377" s="67"/>
      <c r="B1377" s="67"/>
      <c r="C1377" s="67"/>
      <c r="D1377" s="15"/>
      <c r="E1377" s="400"/>
      <c r="F1377" s="447"/>
    </row>
    <row r="1378" spans="1:6" ht="31" customHeight="1">
      <c r="A1378" s="67"/>
      <c r="B1378" s="67"/>
      <c r="C1378" s="67"/>
      <c r="D1378" s="15"/>
      <c r="E1378" s="400"/>
      <c r="F1378" s="447"/>
    </row>
    <row r="1379" spans="1:6" ht="31" customHeight="1">
      <c r="A1379" s="67"/>
      <c r="B1379" s="67"/>
      <c r="C1379" s="67"/>
      <c r="D1379" s="15"/>
      <c r="E1379" s="400"/>
      <c r="F1379" s="447"/>
    </row>
    <row r="1380" spans="1:6" ht="31" customHeight="1">
      <c r="A1380" s="67"/>
      <c r="B1380" s="67"/>
      <c r="C1380" s="67"/>
      <c r="D1380" s="15"/>
      <c r="E1380" s="400"/>
      <c r="F1380" s="447"/>
    </row>
    <row r="1381" spans="1:6" ht="31" customHeight="1">
      <c r="A1381" s="67"/>
      <c r="B1381" s="67"/>
      <c r="C1381" s="67"/>
      <c r="D1381" s="15"/>
      <c r="E1381" s="400"/>
      <c r="F1381" s="447"/>
    </row>
    <row r="1382" spans="1:6" ht="31" customHeight="1">
      <c r="A1382" s="67"/>
      <c r="B1382" s="67"/>
      <c r="C1382" s="67"/>
      <c r="D1382" s="15"/>
      <c r="E1382" s="400"/>
      <c r="F1382" s="447"/>
    </row>
    <row r="1383" spans="1:6" ht="31" customHeight="1">
      <c r="A1383" s="67"/>
      <c r="B1383" s="67"/>
      <c r="C1383" s="67"/>
      <c r="D1383" s="15"/>
      <c r="E1383" s="400"/>
      <c r="F1383" s="447"/>
    </row>
    <row r="1384" spans="1:6" ht="31" customHeight="1">
      <c r="A1384" s="67"/>
      <c r="B1384" s="67"/>
      <c r="C1384" s="67"/>
      <c r="D1384" s="15"/>
      <c r="E1384" s="400"/>
      <c r="F1384" s="447"/>
    </row>
    <row r="1385" spans="1:6" ht="31" customHeight="1">
      <c r="A1385" s="67"/>
      <c r="B1385" s="67"/>
      <c r="C1385" s="67"/>
      <c r="D1385" s="15"/>
      <c r="E1385" s="400"/>
      <c r="F1385" s="447"/>
    </row>
    <row r="1386" spans="1:6" ht="31" customHeight="1">
      <c r="A1386" s="67"/>
      <c r="B1386" s="67"/>
      <c r="C1386" s="67"/>
      <c r="D1386" s="15"/>
      <c r="E1386" s="400"/>
      <c r="F1386" s="447"/>
    </row>
    <row r="1387" spans="1:6" ht="31" customHeight="1">
      <c r="A1387" s="67"/>
      <c r="B1387" s="67"/>
      <c r="C1387" s="67"/>
      <c r="D1387" s="15"/>
      <c r="E1387" s="400"/>
      <c r="F1387" s="447"/>
    </row>
    <row r="1388" spans="1:6" ht="31" customHeight="1">
      <c r="A1388" s="67"/>
      <c r="B1388" s="67"/>
      <c r="C1388" s="67"/>
      <c r="D1388" s="15"/>
      <c r="E1388" s="400"/>
      <c r="F1388" s="447"/>
    </row>
    <row r="1389" spans="1:6" ht="31" customHeight="1">
      <c r="A1389" s="67"/>
      <c r="B1389" s="67"/>
      <c r="C1389" s="67"/>
      <c r="D1389" s="15"/>
      <c r="E1389" s="400"/>
      <c r="F1389" s="447"/>
    </row>
    <row r="1390" spans="1:6" ht="31" customHeight="1">
      <c r="A1390" s="67"/>
      <c r="B1390" s="67"/>
      <c r="C1390" s="67"/>
      <c r="D1390" s="15"/>
      <c r="E1390" s="400"/>
      <c r="F1390" s="447"/>
    </row>
    <row r="1391" spans="1:6" ht="31" customHeight="1">
      <c r="A1391" s="67"/>
      <c r="B1391" s="67"/>
      <c r="C1391" s="67"/>
      <c r="D1391" s="15"/>
      <c r="E1391" s="400"/>
      <c r="F1391" s="447"/>
    </row>
    <row r="1392" spans="1:6" ht="31" customHeight="1">
      <c r="A1392" s="67"/>
      <c r="B1392" s="67"/>
      <c r="C1392" s="67"/>
      <c r="D1392" s="15"/>
      <c r="E1392" s="400"/>
      <c r="F1392" s="447"/>
    </row>
    <row r="1393" spans="1:6" ht="31" customHeight="1">
      <c r="A1393" s="67"/>
      <c r="B1393" s="67"/>
      <c r="C1393" s="67"/>
      <c r="D1393" s="15"/>
      <c r="E1393" s="400"/>
      <c r="F1393" s="447"/>
    </row>
    <row r="1394" spans="1:6" ht="31" customHeight="1">
      <c r="A1394" s="67"/>
      <c r="B1394" s="67"/>
      <c r="C1394" s="67"/>
      <c r="D1394" s="15"/>
      <c r="E1394" s="400"/>
      <c r="F1394" s="447"/>
    </row>
    <row r="1395" spans="1:6" ht="31" customHeight="1">
      <c r="A1395" s="67"/>
      <c r="B1395" s="67"/>
      <c r="C1395" s="67"/>
      <c r="D1395" s="15"/>
      <c r="E1395" s="400"/>
      <c r="F1395" s="447"/>
    </row>
    <row r="1396" spans="1:6" ht="31" customHeight="1">
      <c r="A1396" s="67"/>
      <c r="B1396" s="67"/>
      <c r="C1396" s="67"/>
      <c r="D1396" s="15"/>
      <c r="E1396" s="400"/>
      <c r="F1396" s="447"/>
    </row>
    <row r="1397" spans="1:6" ht="31" customHeight="1">
      <c r="A1397" s="67"/>
      <c r="B1397" s="67"/>
      <c r="C1397" s="67"/>
      <c r="D1397" s="15"/>
      <c r="E1397" s="400"/>
      <c r="F1397" s="447"/>
    </row>
    <row r="1398" spans="1:6" ht="31" customHeight="1">
      <c r="A1398" s="67"/>
      <c r="B1398" s="67"/>
      <c r="C1398" s="67"/>
      <c r="D1398" s="15"/>
      <c r="E1398" s="400"/>
      <c r="F1398" s="447"/>
    </row>
    <row r="1399" spans="1:6" ht="31" customHeight="1">
      <c r="A1399" s="67"/>
      <c r="B1399" s="67"/>
      <c r="C1399" s="67"/>
      <c r="D1399" s="15"/>
      <c r="E1399" s="400"/>
      <c r="F1399" s="447"/>
    </row>
    <row r="1400" spans="1:6" ht="31" customHeight="1">
      <c r="A1400" s="67"/>
      <c r="B1400" s="67"/>
      <c r="C1400" s="67"/>
      <c r="D1400" s="15"/>
      <c r="E1400" s="400"/>
      <c r="F1400" s="447"/>
    </row>
    <row r="1401" spans="1:6" ht="31" customHeight="1">
      <c r="A1401" s="67"/>
      <c r="B1401" s="67"/>
      <c r="C1401" s="67"/>
      <c r="D1401" s="15"/>
      <c r="E1401" s="400"/>
      <c r="F1401" s="447"/>
    </row>
    <row r="1402" spans="1:6" ht="31" customHeight="1">
      <c r="A1402" s="67"/>
      <c r="B1402" s="67"/>
      <c r="C1402" s="67"/>
      <c r="D1402" s="15"/>
      <c r="E1402" s="400"/>
      <c r="F1402" s="447"/>
    </row>
    <row r="1403" spans="1:6" ht="31" customHeight="1">
      <c r="A1403" s="67"/>
      <c r="B1403" s="67"/>
      <c r="C1403" s="67"/>
      <c r="D1403" s="15"/>
      <c r="E1403" s="400"/>
      <c r="F1403" s="447"/>
    </row>
    <row r="1404" spans="1:6" ht="31" customHeight="1">
      <c r="A1404" s="67"/>
      <c r="B1404" s="67"/>
      <c r="C1404" s="67"/>
      <c r="D1404" s="15"/>
      <c r="E1404" s="400"/>
      <c r="F1404" s="447"/>
    </row>
    <row r="1405" spans="1:6" ht="31" customHeight="1">
      <c r="A1405" s="67"/>
      <c r="B1405" s="67"/>
      <c r="C1405" s="67"/>
      <c r="D1405" s="15"/>
      <c r="E1405" s="400"/>
      <c r="F1405" s="447"/>
    </row>
    <row r="1406" spans="1:6" ht="31" customHeight="1">
      <c r="A1406" s="67"/>
      <c r="B1406" s="67"/>
      <c r="C1406" s="67"/>
      <c r="D1406" s="15"/>
      <c r="E1406" s="400"/>
      <c r="F1406" s="447"/>
    </row>
    <row r="1407" spans="1:6" ht="31" customHeight="1">
      <c r="A1407" s="67"/>
      <c r="B1407" s="67"/>
      <c r="C1407" s="67"/>
      <c r="D1407" s="15"/>
      <c r="E1407" s="400"/>
      <c r="F1407" s="447"/>
    </row>
    <row r="1408" spans="1:6" ht="31" customHeight="1">
      <c r="A1408" s="67"/>
      <c r="B1408" s="67"/>
      <c r="C1408" s="67"/>
      <c r="D1408" s="15"/>
      <c r="E1408" s="400"/>
      <c r="F1408" s="447"/>
    </row>
    <row r="1409" spans="1:6" ht="31" customHeight="1">
      <c r="A1409" s="67"/>
      <c r="B1409" s="67"/>
      <c r="C1409" s="67"/>
      <c r="D1409" s="15"/>
      <c r="E1409" s="400"/>
      <c r="F1409" s="447"/>
    </row>
    <row r="1410" spans="1:6" ht="31" customHeight="1">
      <c r="A1410" s="67"/>
      <c r="B1410" s="67"/>
      <c r="C1410" s="67"/>
      <c r="D1410" s="15"/>
      <c r="E1410" s="400"/>
      <c r="F1410" s="447"/>
    </row>
    <row r="1411" spans="1:6" ht="31" customHeight="1">
      <c r="A1411" s="67"/>
      <c r="B1411" s="67"/>
      <c r="C1411" s="67"/>
      <c r="D1411" s="15"/>
      <c r="E1411" s="400"/>
      <c r="F1411" s="447"/>
    </row>
    <row r="1412" spans="1:6" ht="31" customHeight="1">
      <c r="A1412" s="67"/>
      <c r="B1412" s="67"/>
      <c r="C1412" s="67"/>
      <c r="D1412" s="15"/>
      <c r="E1412" s="400"/>
      <c r="F1412" s="447"/>
    </row>
    <row r="1413" spans="1:6" ht="31" customHeight="1">
      <c r="A1413" s="67"/>
      <c r="B1413" s="67"/>
      <c r="C1413" s="67"/>
      <c r="D1413" s="15"/>
      <c r="E1413" s="400"/>
      <c r="F1413" s="447"/>
    </row>
    <row r="1414" spans="1:6" ht="31" customHeight="1">
      <c r="A1414" s="67"/>
      <c r="B1414" s="67"/>
      <c r="C1414" s="67"/>
      <c r="D1414" s="15"/>
      <c r="E1414" s="400"/>
      <c r="F1414" s="447"/>
    </row>
    <row r="1415" spans="1:6" ht="31" customHeight="1">
      <c r="A1415" s="67"/>
      <c r="B1415" s="67"/>
      <c r="C1415" s="67"/>
      <c r="D1415" s="15"/>
      <c r="E1415" s="400"/>
      <c r="F1415" s="447"/>
    </row>
    <row r="1416" spans="1:6" ht="31" customHeight="1">
      <c r="A1416" s="67"/>
      <c r="B1416" s="67"/>
      <c r="C1416" s="67"/>
      <c r="D1416" s="15"/>
      <c r="E1416" s="400"/>
      <c r="F1416" s="447"/>
    </row>
    <row r="1417" spans="1:6" ht="31" customHeight="1">
      <c r="A1417" s="67"/>
      <c r="B1417" s="67"/>
      <c r="C1417" s="67"/>
      <c r="D1417" s="15"/>
      <c r="E1417" s="400"/>
      <c r="F1417" s="447"/>
    </row>
    <row r="1418" spans="1:6" ht="31" customHeight="1">
      <c r="A1418" s="67"/>
      <c r="B1418" s="67"/>
      <c r="C1418" s="67"/>
      <c r="D1418" s="15"/>
      <c r="E1418" s="400"/>
      <c r="F1418" s="447"/>
    </row>
    <row r="1419" spans="1:6" ht="31" customHeight="1">
      <c r="A1419" s="67"/>
      <c r="B1419" s="67"/>
      <c r="C1419" s="67"/>
      <c r="D1419" s="15"/>
      <c r="E1419" s="400"/>
      <c r="F1419" s="447"/>
    </row>
    <row r="1420" spans="1:6" ht="31" customHeight="1">
      <c r="A1420" s="67"/>
      <c r="B1420" s="67"/>
      <c r="C1420" s="67"/>
      <c r="D1420" s="15"/>
      <c r="E1420" s="400"/>
      <c r="F1420" s="447"/>
    </row>
    <row r="1421" spans="1:6" ht="31" customHeight="1">
      <c r="A1421" s="67"/>
      <c r="B1421" s="67"/>
      <c r="C1421" s="67"/>
      <c r="D1421" s="15"/>
      <c r="E1421" s="400"/>
      <c r="F1421" s="447"/>
    </row>
    <row r="1422" spans="1:6" ht="31" customHeight="1">
      <c r="A1422" s="67"/>
      <c r="B1422" s="67"/>
      <c r="C1422" s="67"/>
      <c r="D1422" s="15"/>
      <c r="E1422" s="400"/>
      <c r="F1422" s="447"/>
    </row>
    <row r="1423" spans="1:6" ht="31" customHeight="1">
      <c r="A1423" s="67"/>
      <c r="B1423" s="67"/>
      <c r="C1423" s="67"/>
      <c r="D1423" s="15"/>
      <c r="E1423" s="400"/>
      <c r="F1423" s="447"/>
    </row>
    <row r="1424" spans="1:6" ht="31" customHeight="1">
      <c r="A1424" s="67"/>
      <c r="B1424" s="67"/>
      <c r="C1424" s="67"/>
      <c r="D1424" s="15"/>
      <c r="E1424" s="400"/>
      <c r="F1424" s="447"/>
    </row>
    <row r="1425" spans="1:6" ht="31" customHeight="1">
      <c r="A1425" s="67"/>
      <c r="B1425" s="67"/>
      <c r="C1425" s="67"/>
      <c r="D1425" s="15"/>
      <c r="E1425" s="400"/>
      <c r="F1425" s="447"/>
    </row>
    <row r="1426" spans="1:6" ht="31" customHeight="1">
      <c r="A1426" s="67"/>
      <c r="B1426" s="67"/>
      <c r="C1426" s="67"/>
      <c r="D1426" s="15"/>
      <c r="E1426" s="400"/>
      <c r="F1426" s="447"/>
    </row>
    <row r="1427" spans="1:6" ht="31" customHeight="1">
      <c r="A1427" s="67"/>
      <c r="B1427" s="67"/>
      <c r="C1427" s="67"/>
      <c r="D1427" s="15"/>
      <c r="E1427" s="400"/>
      <c r="F1427" s="447"/>
    </row>
    <row r="1428" spans="1:6" ht="31" customHeight="1">
      <c r="A1428" s="67"/>
      <c r="B1428" s="67"/>
      <c r="C1428" s="67"/>
      <c r="D1428" s="15"/>
      <c r="E1428" s="400"/>
      <c r="F1428" s="447"/>
    </row>
    <row r="1429" spans="1:6" ht="31" customHeight="1">
      <c r="A1429" s="67"/>
      <c r="B1429" s="67"/>
      <c r="C1429" s="67"/>
      <c r="D1429" s="15"/>
      <c r="E1429" s="400"/>
      <c r="F1429" s="447"/>
    </row>
    <row r="1430" spans="1:6" ht="31" customHeight="1">
      <c r="A1430" s="67"/>
      <c r="B1430" s="67"/>
      <c r="C1430" s="67"/>
      <c r="D1430" s="15"/>
      <c r="E1430" s="400"/>
      <c r="F1430" s="447"/>
    </row>
    <row r="1431" spans="1:6" ht="31" customHeight="1">
      <c r="A1431" s="67"/>
      <c r="B1431" s="67"/>
      <c r="C1431" s="67"/>
      <c r="D1431" s="15"/>
      <c r="E1431" s="400"/>
      <c r="F1431" s="447"/>
    </row>
    <row r="1432" spans="1:6" ht="31" customHeight="1">
      <c r="A1432" s="67"/>
      <c r="B1432" s="67"/>
      <c r="C1432" s="67"/>
      <c r="D1432" s="15"/>
      <c r="E1432" s="400"/>
      <c r="F1432" s="447"/>
    </row>
    <row r="1433" spans="1:6" ht="31" customHeight="1">
      <c r="A1433" s="67"/>
      <c r="B1433" s="67"/>
      <c r="C1433" s="67"/>
      <c r="D1433" s="15"/>
      <c r="E1433" s="400"/>
      <c r="F1433" s="447"/>
    </row>
    <row r="1434" spans="1:6" ht="31" customHeight="1">
      <c r="A1434" s="67"/>
      <c r="B1434" s="67"/>
      <c r="C1434" s="67"/>
      <c r="D1434" s="15"/>
      <c r="E1434" s="400"/>
      <c r="F1434" s="447"/>
    </row>
    <row r="1435" spans="1:6" ht="31" customHeight="1">
      <c r="A1435" s="67"/>
      <c r="B1435" s="67"/>
      <c r="C1435" s="67"/>
      <c r="D1435" s="15"/>
      <c r="E1435" s="400"/>
      <c r="F1435" s="447"/>
    </row>
    <row r="1436" spans="1:6" ht="31" customHeight="1">
      <c r="A1436" s="67"/>
      <c r="B1436" s="67"/>
      <c r="C1436" s="67"/>
      <c r="D1436" s="15"/>
      <c r="E1436" s="400"/>
      <c r="F1436" s="447"/>
    </row>
    <row r="1437" spans="1:6" ht="31" customHeight="1">
      <c r="A1437" s="67"/>
      <c r="B1437" s="67"/>
      <c r="C1437" s="67"/>
      <c r="D1437" s="15"/>
      <c r="E1437" s="400"/>
      <c r="F1437" s="447"/>
    </row>
    <row r="1438" spans="1:6" ht="31" customHeight="1">
      <c r="A1438" s="67"/>
      <c r="B1438" s="67"/>
      <c r="C1438" s="67"/>
      <c r="D1438" s="15"/>
      <c r="E1438" s="400"/>
      <c r="F1438" s="447"/>
    </row>
    <row r="1439" spans="1:6" ht="31" customHeight="1">
      <c r="A1439" s="67"/>
      <c r="B1439" s="67"/>
      <c r="C1439" s="67"/>
      <c r="D1439" s="15"/>
      <c r="E1439" s="400"/>
      <c r="F1439" s="447"/>
    </row>
    <row r="1440" spans="1:6" ht="31" customHeight="1">
      <c r="A1440" s="67"/>
      <c r="B1440" s="67"/>
      <c r="C1440" s="67"/>
      <c r="D1440" s="15"/>
      <c r="E1440" s="400"/>
      <c r="F1440" s="447"/>
    </row>
    <row r="1441" spans="1:6" ht="31" customHeight="1">
      <c r="A1441" s="67"/>
      <c r="B1441" s="67"/>
      <c r="C1441" s="67"/>
      <c r="D1441" s="15"/>
      <c r="E1441" s="400"/>
      <c r="F1441" s="447"/>
    </row>
    <row r="1442" spans="1:6" ht="31" customHeight="1">
      <c r="A1442" s="67"/>
      <c r="B1442" s="67"/>
      <c r="C1442" s="67"/>
      <c r="D1442" s="15"/>
      <c r="E1442" s="400"/>
      <c r="F1442" s="447"/>
    </row>
    <row r="1443" spans="1:6" ht="31" customHeight="1">
      <c r="A1443" s="67"/>
      <c r="B1443" s="67"/>
      <c r="C1443" s="67"/>
      <c r="D1443" s="15"/>
      <c r="E1443" s="400"/>
      <c r="F1443" s="447"/>
    </row>
    <row r="1444" spans="1:6" ht="31" customHeight="1">
      <c r="A1444" s="67"/>
      <c r="B1444" s="67"/>
      <c r="C1444" s="67"/>
      <c r="D1444" s="15"/>
      <c r="E1444" s="400"/>
      <c r="F1444" s="447"/>
    </row>
    <row r="1445" spans="1:6" ht="31" customHeight="1">
      <c r="A1445" s="67"/>
      <c r="B1445" s="67"/>
      <c r="C1445" s="67"/>
      <c r="D1445" s="15"/>
      <c r="E1445" s="400"/>
      <c r="F1445" s="447"/>
    </row>
    <row r="1446" spans="1:6" ht="31" customHeight="1">
      <c r="A1446" s="67"/>
      <c r="B1446" s="67"/>
      <c r="C1446" s="67"/>
      <c r="D1446" s="15"/>
      <c r="E1446" s="400"/>
      <c r="F1446" s="447"/>
    </row>
    <row r="1447" spans="1:6" ht="31" customHeight="1">
      <c r="A1447" s="67"/>
      <c r="B1447" s="67"/>
      <c r="C1447" s="67"/>
      <c r="D1447" s="15"/>
      <c r="E1447" s="400"/>
      <c r="F1447" s="447"/>
    </row>
    <row r="1448" spans="1:6" ht="31" customHeight="1">
      <c r="A1448" s="67"/>
      <c r="B1448" s="67"/>
      <c r="C1448" s="67"/>
      <c r="D1448" s="15"/>
      <c r="E1448" s="400"/>
      <c r="F1448" s="447"/>
    </row>
    <row r="1449" spans="1:6" ht="31" customHeight="1">
      <c r="A1449" s="67"/>
      <c r="B1449" s="67"/>
      <c r="C1449" s="67"/>
      <c r="D1449" s="15"/>
      <c r="E1449" s="400"/>
      <c r="F1449" s="447"/>
    </row>
    <row r="1450" spans="1:6" ht="31" customHeight="1">
      <c r="A1450" s="67"/>
      <c r="B1450" s="67"/>
      <c r="C1450" s="67"/>
      <c r="D1450" s="15"/>
      <c r="E1450" s="400"/>
      <c r="F1450" s="447"/>
    </row>
    <row r="1451" spans="1:6" ht="31" customHeight="1">
      <c r="A1451" s="67"/>
      <c r="B1451" s="67"/>
      <c r="C1451" s="67"/>
      <c r="D1451" s="15"/>
      <c r="E1451" s="400"/>
      <c r="F1451" s="447"/>
    </row>
    <row r="1452" spans="1:6" ht="31" customHeight="1">
      <c r="A1452" s="67"/>
      <c r="B1452" s="67"/>
      <c r="C1452" s="67"/>
      <c r="D1452" s="15"/>
      <c r="E1452" s="400"/>
      <c r="F1452" s="447"/>
    </row>
    <row r="1453" spans="1:6" ht="31" customHeight="1">
      <c r="A1453" s="67"/>
      <c r="B1453" s="67"/>
      <c r="C1453" s="67"/>
      <c r="D1453" s="15"/>
      <c r="E1453" s="400"/>
      <c r="F1453" s="447"/>
    </row>
    <row r="1454" spans="1:6" ht="31" customHeight="1">
      <c r="A1454" s="67"/>
      <c r="B1454" s="67"/>
      <c r="C1454" s="67"/>
      <c r="D1454" s="15"/>
      <c r="E1454" s="400"/>
      <c r="F1454" s="447"/>
    </row>
    <row r="1455" spans="1:6" ht="31" customHeight="1">
      <c r="A1455" s="67"/>
      <c r="B1455" s="67"/>
      <c r="C1455" s="67"/>
      <c r="D1455" s="15"/>
      <c r="E1455" s="400"/>
      <c r="F1455" s="447"/>
    </row>
    <row r="1456" spans="1:6" ht="31" customHeight="1">
      <c r="A1456" s="67"/>
      <c r="B1456" s="67"/>
      <c r="C1456" s="67"/>
      <c r="D1456" s="15"/>
      <c r="E1456" s="400"/>
      <c r="F1456" s="447"/>
    </row>
    <row r="1457" spans="1:6" ht="31" customHeight="1">
      <c r="A1457" s="67"/>
      <c r="B1457" s="67"/>
      <c r="C1457" s="67"/>
      <c r="D1457" s="15"/>
      <c r="E1457" s="400"/>
      <c r="F1457" s="447"/>
    </row>
    <row r="1458" spans="1:6" ht="31" customHeight="1">
      <c r="A1458" s="67"/>
      <c r="B1458" s="67"/>
      <c r="C1458" s="67"/>
      <c r="D1458" s="15"/>
      <c r="E1458" s="400"/>
      <c r="F1458" s="447"/>
    </row>
    <row r="1459" spans="1:6" ht="31" customHeight="1">
      <c r="A1459" s="67"/>
      <c r="B1459" s="67"/>
      <c r="C1459" s="67"/>
      <c r="D1459" s="15"/>
      <c r="E1459" s="400"/>
      <c r="F1459" s="447"/>
    </row>
    <row r="1460" spans="1:6" ht="31" customHeight="1">
      <c r="A1460" s="67"/>
      <c r="B1460" s="67"/>
      <c r="C1460" s="67"/>
      <c r="D1460" s="15"/>
      <c r="E1460" s="400"/>
      <c r="F1460" s="447"/>
    </row>
    <row r="1461" spans="1:6" ht="31" customHeight="1">
      <c r="A1461" s="67"/>
      <c r="B1461" s="67"/>
      <c r="C1461" s="67"/>
      <c r="D1461" s="15"/>
      <c r="E1461" s="400"/>
      <c r="F1461" s="447"/>
    </row>
    <row r="1462" spans="1:6" ht="31" customHeight="1">
      <c r="A1462" s="67"/>
      <c r="B1462" s="67"/>
      <c r="C1462" s="67"/>
      <c r="D1462" s="15"/>
      <c r="E1462" s="400"/>
      <c r="F1462" s="447"/>
    </row>
    <row r="1463" spans="1:6" ht="31" customHeight="1">
      <c r="A1463" s="67"/>
      <c r="B1463" s="67"/>
      <c r="C1463" s="67"/>
      <c r="D1463" s="15"/>
      <c r="E1463" s="400"/>
      <c r="F1463" s="447"/>
    </row>
    <row r="1464" spans="1:6" ht="31" customHeight="1">
      <c r="A1464" s="67"/>
      <c r="B1464" s="67"/>
      <c r="C1464" s="67"/>
      <c r="D1464" s="15"/>
      <c r="E1464" s="400"/>
      <c r="F1464" s="447"/>
    </row>
    <row r="1465" spans="1:6" ht="31" customHeight="1">
      <c r="A1465" s="67"/>
      <c r="B1465" s="67"/>
      <c r="C1465" s="67"/>
      <c r="D1465" s="15"/>
      <c r="E1465" s="400"/>
      <c r="F1465" s="447"/>
    </row>
    <row r="1466" spans="1:6" ht="31" customHeight="1">
      <c r="A1466" s="67"/>
      <c r="B1466" s="67"/>
      <c r="C1466" s="67"/>
      <c r="D1466" s="15"/>
      <c r="E1466" s="400"/>
      <c r="F1466" s="447"/>
    </row>
    <row r="1467" spans="1:6" ht="31" customHeight="1">
      <c r="A1467" s="67"/>
      <c r="B1467" s="67"/>
      <c r="C1467" s="67"/>
      <c r="D1467" s="15"/>
      <c r="E1467" s="400"/>
      <c r="F1467" s="447"/>
    </row>
    <row r="1468" spans="1:6" ht="31" customHeight="1">
      <c r="A1468" s="67"/>
      <c r="B1468" s="67"/>
      <c r="C1468" s="67"/>
      <c r="D1468" s="15"/>
      <c r="E1468" s="400"/>
      <c r="F1468" s="447"/>
    </row>
    <row r="1469" spans="1:6" ht="31" customHeight="1">
      <c r="A1469" s="67"/>
      <c r="B1469" s="67"/>
      <c r="C1469" s="67"/>
      <c r="D1469" s="15"/>
      <c r="E1469" s="400"/>
      <c r="F1469" s="447"/>
    </row>
    <row r="1470" spans="1:6" ht="31" customHeight="1">
      <c r="A1470" s="67"/>
      <c r="B1470" s="67"/>
      <c r="C1470" s="67"/>
      <c r="D1470" s="15"/>
      <c r="E1470" s="400"/>
      <c r="F1470" s="447"/>
    </row>
    <row r="1471" spans="1:6" ht="31" customHeight="1">
      <c r="A1471" s="67"/>
      <c r="B1471" s="67"/>
      <c r="C1471" s="67"/>
      <c r="D1471" s="15"/>
      <c r="E1471" s="400"/>
      <c r="F1471" s="447"/>
    </row>
    <row r="1472" spans="1:6" ht="31" customHeight="1">
      <c r="A1472" s="67"/>
      <c r="B1472" s="67"/>
      <c r="C1472" s="67"/>
      <c r="D1472" s="15"/>
      <c r="E1472" s="400"/>
      <c r="F1472" s="447"/>
    </row>
    <row r="1473" spans="1:6" ht="31" customHeight="1">
      <c r="A1473" s="67"/>
      <c r="B1473" s="67"/>
      <c r="C1473" s="67"/>
      <c r="D1473" s="15"/>
      <c r="E1473" s="400"/>
      <c r="F1473" s="447"/>
    </row>
    <row r="1474" spans="1:6" ht="31" customHeight="1">
      <c r="A1474" s="67"/>
      <c r="B1474" s="67"/>
      <c r="C1474" s="67"/>
      <c r="D1474" s="15"/>
      <c r="E1474" s="400"/>
      <c r="F1474" s="447"/>
    </row>
    <row r="1475" spans="1:6" ht="31" customHeight="1">
      <c r="A1475" s="67"/>
      <c r="B1475" s="67"/>
      <c r="C1475" s="67"/>
      <c r="D1475" s="15"/>
      <c r="E1475" s="400"/>
      <c r="F1475" s="447"/>
    </row>
    <row r="1476" spans="1:6" ht="31" customHeight="1">
      <c r="A1476" s="67"/>
      <c r="B1476" s="67"/>
      <c r="C1476" s="67"/>
      <c r="D1476" s="15"/>
      <c r="E1476" s="400"/>
      <c r="F1476" s="447"/>
    </row>
    <row r="1477" spans="1:6" ht="31" customHeight="1">
      <c r="A1477" s="67"/>
      <c r="B1477" s="67"/>
      <c r="C1477" s="67"/>
      <c r="D1477" s="15"/>
      <c r="E1477" s="400"/>
      <c r="F1477" s="447"/>
    </row>
    <row r="1478" spans="1:6" ht="31" customHeight="1">
      <c r="A1478" s="67"/>
      <c r="B1478" s="67"/>
      <c r="C1478" s="67"/>
      <c r="D1478" s="15"/>
      <c r="E1478" s="400"/>
      <c r="F1478" s="447"/>
    </row>
    <row r="1479" spans="1:6" ht="31" customHeight="1">
      <c r="A1479" s="67"/>
      <c r="B1479" s="67"/>
      <c r="C1479" s="67"/>
      <c r="D1479" s="15"/>
      <c r="E1479" s="400"/>
      <c r="F1479" s="447"/>
    </row>
    <row r="1480" spans="1:6" ht="31" customHeight="1">
      <c r="A1480" s="67"/>
      <c r="B1480" s="67"/>
      <c r="C1480" s="67"/>
      <c r="D1480" s="15"/>
      <c r="E1480" s="400"/>
      <c r="F1480" s="447"/>
    </row>
    <row r="1481" spans="1:6" ht="31" customHeight="1">
      <c r="A1481" s="67"/>
      <c r="B1481" s="67"/>
      <c r="C1481" s="67"/>
      <c r="D1481" s="15"/>
      <c r="E1481" s="400"/>
      <c r="F1481" s="447"/>
    </row>
    <row r="1482" spans="1:6" ht="31" customHeight="1">
      <c r="A1482" s="67"/>
      <c r="B1482" s="67"/>
      <c r="C1482" s="67"/>
      <c r="D1482" s="15"/>
      <c r="E1482" s="400"/>
      <c r="F1482" s="447"/>
    </row>
    <row r="1483" spans="1:6" ht="31" customHeight="1">
      <c r="A1483" s="67"/>
      <c r="B1483" s="67"/>
      <c r="C1483" s="67"/>
      <c r="D1483" s="15"/>
      <c r="E1483" s="400"/>
      <c r="F1483" s="447"/>
    </row>
    <row r="1484" spans="1:6" ht="31" customHeight="1">
      <c r="A1484" s="67"/>
      <c r="B1484" s="67"/>
      <c r="C1484" s="67"/>
      <c r="D1484" s="15"/>
      <c r="E1484" s="400"/>
      <c r="F1484" s="447"/>
    </row>
    <row r="1485" spans="1:6" ht="31" customHeight="1">
      <c r="A1485" s="67"/>
      <c r="B1485" s="67"/>
      <c r="C1485" s="67"/>
      <c r="D1485" s="15"/>
      <c r="E1485" s="400"/>
      <c r="F1485" s="447"/>
    </row>
    <row r="1486" spans="1:6" ht="31" customHeight="1">
      <c r="A1486" s="67"/>
      <c r="B1486" s="67"/>
      <c r="C1486" s="67"/>
      <c r="D1486" s="15"/>
      <c r="E1486" s="400"/>
      <c r="F1486" s="447"/>
    </row>
    <row r="1487" spans="1:6" ht="31" customHeight="1">
      <c r="A1487" s="67"/>
      <c r="B1487" s="67"/>
      <c r="C1487" s="67"/>
      <c r="D1487" s="15"/>
      <c r="E1487" s="400"/>
      <c r="F1487" s="447"/>
    </row>
    <row r="1488" spans="1:6" ht="31" customHeight="1">
      <c r="A1488" s="67"/>
      <c r="B1488" s="67"/>
      <c r="C1488" s="67"/>
      <c r="D1488" s="15"/>
      <c r="E1488" s="400"/>
      <c r="F1488" s="447"/>
    </row>
    <row r="1489" spans="1:6" ht="31" customHeight="1">
      <c r="A1489" s="67"/>
      <c r="B1489" s="67"/>
      <c r="C1489" s="67"/>
      <c r="D1489" s="15"/>
      <c r="E1489" s="400"/>
      <c r="F1489" s="447"/>
    </row>
    <row r="1490" spans="1:6" ht="31" customHeight="1">
      <c r="A1490" s="67"/>
      <c r="B1490" s="67"/>
      <c r="C1490" s="67"/>
      <c r="D1490" s="15"/>
      <c r="E1490" s="400"/>
      <c r="F1490" s="447"/>
    </row>
    <row r="1491" spans="1:6" ht="31" customHeight="1">
      <c r="A1491" s="67"/>
      <c r="B1491" s="67"/>
      <c r="C1491" s="67"/>
      <c r="D1491" s="15"/>
      <c r="E1491" s="400"/>
      <c r="F1491" s="447"/>
    </row>
    <row r="1492" spans="1:6" ht="31" customHeight="1">
      <c r="A1492" s="67"/>
      <c r="B1492" s="67"/>
      <c r="C1492" s="67"/>
      <c r="D1492" s="15"/>
      <c r="E1492" s="400"/>
      <c r="F1492" s="447"/>
    </row>
    <row r="1493" spans="1:6" ht="31" customHeight="1">
      <c r="A1493" s="67"/>
      <c r="B1493" s="67"/>
      <c r="C1493" s="67"/>
      <c r="D1493" s="15"/>
      <c r="E1493" s="400"/>
      <c r="F1493" s="447"/>
    </row>
    <row r="1494" spans="1:6" ht="31" customHeight="1">
      <c r="A1494" s="67"/>
      <c r="B1494" s="67"/>
      <c r="C1494" s="67"/>
      <c r="D1494" s="15"/>
      <c r="E1494" s="400"/>
      <c r="F1494" s="447"/>
    </row>
    <row r="1495" spans="1:6" ht="31" customHeight="1">
      <c r="A1495" s="67"/>
      <c r="B1495" s="67"/>
      <c r="C1495" s="67"/>
      <c r="D1495" s="15"/>
      <c r="E1495" s="400"/>
      <c r="F1495" s="447"/>
    </row>
    <row r="1496" spans="1:6" ht="31" customHeight="1">
      <c r="A1496" s="67"/>
      <c r="B1496" s="67"/>
      <c r="C1496" s="67"/>
      <c r="D1496" s="15"/>
      <c r="E1496" s="400"/>
      <c r="F1496" s="447"/>
    </row>
    <row r="1497" spans="1:6" ht="31" customHeight="1">
      <c r="A1497" s="67"/>
      <c r="B1497" s="67"/>
      <c r="C1497" s="67"/>
      <c r="D1497" s="15"/>
      <c r="E1497" s="400"/>
      <c r="F1497" s="447"/>
    </row>
    <row r="1498" spans="1:6" ht="31" customHeight="1">
      <c r="A1498" s="67"/>
      <c r="B1498" s="67"/>
      <c r="C1498" s="67"/>
      <c r="D1498" s="15"/>
      <c r="E1498" s="400"/>
      <c r="F1498" s="447"/>
    </row>
    <row r="1499" spans="1:6" ht="31" customHeight="1">
      <c r="A1499" s="67"/>
      <c r="B1499" s="67"/>
      <c r="C1499" s="67"/>
      <c r="D1499" s="15"/>
      <c r="E1499" s="400"/>
      <c r="F1499" s="447"/>
    </row>
    <row r="1500" spans="1:6" ht="31" customHeight="1">
      <c r="A1500" s="67"/>
      <c r="B1500" s="67"/>
      <c r="C1500" s="67"/>
      <c r="D1500" s="15"/>
      <c r="E1500" s="400"/>
      <c r="F1500" s="447"/>
    </row>
    <row r="1501" spans="1:6" ht="31" customHeight="1">
      <c r="A1501" s="67"/>
      <c r="B1501" s="67"/>
      <c r="C1501" s="67"/>
      <c r="D1501" s="15"/>
      <c r="E1501" s="400"/>
      <c r="F1501" s="447"/>
    </row>
    <row r="1502" spans="1:6" ht="31" customHeight="1">
      <c r="A1502" s="67"/>
      <c r="B1502" s="67"/>
      <c r="C1502" s="67"/>
      <c r="D1502" s="15"/>
      <c r="E1502" s="400"/>
      <c r="F1502" s="447"/>
    </row>
    <row r="1503" spans="1:6" ht="31" customHeight="1">
      <c r="A1503" s="67"/>
      <c r="B1503" s="67"/>
      <c r="C1503" s="67"/>
      <c r="D1503" s="15"/>
      <c r="E1503" s="400"/>
      <c r="F1503" s="447"/>
    </row>
    <row r="1504" spans="1:6" ht="31" customHeight="1">
      <c r="A1504" s="67"/>
      <c r="B1504" s="67"/>
      <c r="C1504" s="67"/>
      <c r="D1504" s="15"/>
      <c r="E1504" s="400"/>
      <c r="F1504" s="447"/>
    </row>
    <row r="1505" spans="1:6" ht="31" customHeight="1">
      <c r="A1505" s="67"/>
      <c r="B1505" s="67"/>
      <c r="C1505" s="67"/>
      <c r="D1505" s="15"/>
      <c r="E1505" s="400"/>
      <c r="F1505" s="447"/>
    </row>
    <row r="1506" spans="1:6" ht="31" customHeight="1">
      <c r="A1506" s="67"/>
      <c r="B1506" s="67"/>
      <c r="C1506" s="67"/>
      <c r="D1506" s="15"/>
      <c r="E1506" s="400"/>
      <c r="F1506" s="447"/>
    </row>
    <row r="1507" spans="1:6" ht="31" customHeight="1">
      <c r="A1507" s="67"/>
      <c r="B1507" s="67"/>
      <c r="C1507" s="67"/>
      <c r="D1507" s="15"/>
      <c r="E1507" s="400"/>
      <c r="F1507" s="447"/>
    </row>
    <row r="1508" spans="1:6" ht="31" customHeight="1">
      <c r="A1508" s="67"/>
      <c r="B1508" s="67"/>
      <c r="C1508" s="67"/>
      <c r="D1508" s="15"/>
      <c r="E1508" s="400"/>
      <c r="F1508" s="447"/>
    </row>
    <row r="1509" spans="1:6" ht="31" customHeight="1">
      <c r="A1509" s="67"/>
      <c r="B1509" s="67"/>
      <c r="C1509" s="67"/>
      <c r="D1509" s="15"/>
      <c r="E1509" s="400"/>
      <c r="F1509" s="447"/>
    </row>
    <row r="1510" spans="1:6" ht="31" customHeight="1">
      <c r="A1510" s="67"/>
      <c r="B1510" s="67"/>
      <c r="C1510" s="67"/>
      <c r="D1510" s="15"/>
      <c r="E1510" s="400"/>
      <c r="F1510" s="447"/>
    </row>
    <row r="1511" spans="1:6" ht="31" customHeight="1">
      <c r="A1511" s="67"/>
      <c r="B1511" s="67"/>
      <c r="C1511" s="67"/>
      <c r="D1511" s="15"/>
      <c r="E1511" s="400"/>
      <c r="F1511" s="447"/>
    </row>
    <row r="1512" spans="1:6" ht="31" customHeight="1">
      <c r="A1512" s="67"/>
      <c r="B1512" s="67"/>
      <c r="C1512" s="67"/>
      <c r="D1512" s="15"/>
      <c r="E1512" s="400"/>
      <c r="F1512" s="447"/>
    </row>
    <row r="1513" spans="1:6" ht="31" customHeight="1">
      <c r="A1513" s="67"/>
      <c r="B1513" s="67"/>
      <c r="C1513" s="67"/>
      <c r="D1513" s="15"/>
      <c r="E1513" s="400"/>
      <c r="F1513" s="447"/>
    </row>
    <row r="1514" spans="1:6" ht="31" customHeight="1">
      <c r="A1514" s="67"/>
      <c r="B1514" s="67"/>
      <c r="C1514" s="67"/>
      <c r="D1514" s="15"/>
      <c r="E1514" s="400"/>
      <c r="F1514" s="447"/>
    </row>
    <row r="1515" spans="1:6" ht="31" customHeight="1">
      <c r="A1515" s="67"/>
      <c r="B1515" s="67"/>
      <c r="C1515" s="67"/>
      <c r="D1515" s="15"/>
      <c r="E1515" s="400"/>
      <c r="F1515" s="447"/>
    </row>
    <row r="1516" spans="1:6" ht="31" customHeight="1">
      <c r="A1516" s="67"/>
      <c r="B1516" s="67"/>
      <c r="C1516" s="67"/>
      <c r="D1516" s="15"/>
      <c r="E1516" s="400"/>
      <c r="F1516" s="447"/>
    </row>
    <row r="1517" spans="1:6" ht="31" customHeight="1">
      <c r="A1517" s="67"/>
      <c r="B1517" s="67"/>
      <c r="C1517" s="67"/>
      <c r="D1517" s="15"/>
      <c r="E1517" s="400"/>
      <c r="F1517" s="447"/>
    </row>
    <row r="1518" spans="1:6" ht="31" customHeight="1">
      <c r="A1518" s="67"/>
      <c r="B1518" s="67"/>
      <c r="C1518" s="67"/>
      <c r="D1518" s="15"/>
      <c r="E1518" s="400"/>
      <c r="F1518" s="447"/>
    </row>
    <row r="1519" spans="1:6" ht="31" customHeight="1">
      <c r="A1519" s="67"/>
      <c r="B1519" s="67"/>
      <c r="C1519" s="67"/>
      <c r="D1519" s="15"/>
      <c r="E1519" s="400"/>
      <c r="F1519" s="447"/>
    </row>
    <row r="1520" spans="1:6" ht="31" customHeight="1">
      <c r="A1520" s="67"/>
      <c r="B1520" s="67"/>
      <c r="C1520" s="67"/>
      <c r="D1520" s="15"/>
      <c r="E1520" s="400"/>
      <c r="F1520" s="447"/>
    </row>
    <row r="1521" spans="1:6" ht="31" customHeight="1">
      <c r="A1521" s="67"/>
      <c r="B1521" s="67"/>
      <c r="C1521" s="67"/>
      <c r="D1521" s="15"/>
      <c r="E1521" s="400"/>
      <c r="F1521" s="447"/>
    </row>
    <row r="1522" spans="1:6" ht="31" customHeight="1">
      <c r="A1522" s="67"/>
      <c r="B1522" s="67"/>
      <c r="C1522" s="67"/>
      <c r="D1522" s="15"/>
      <c r="E1522" s="400"/>
      <c r="F1522" s="447"/>
    </row>
    <row r="1523" spans="1:6" ht="31" customHeight="1">
      <c r="A1523" s="67"/>
      <c r="B1523" s="67"/>
      <c r="C1523" s="67"/>
      <c r="D1523" s="15"/>
      <c r="E1523" s="400"/>
      <c r="F1523" s="447"/>
    </row>
    <row r="1524" spans="1:6" ht="31" customHeight="1">
      <c r="A1524" s="67"/>
      <c r="B1524" s="67"/>
      <c r="C1524" s="67"/>
      <c r="D1524" s="15"/>
      <c r="E1524" s="400"/>
      <c r="F1524" s="447"/>
    </row>
    <row r="1525" spans="1:6" ht="31" customHeight="1">
      <c r="A1525" s="67"/>
      <c r="B1525" s="67"/>
      <c r="C1525" s="67"/>
      <c r="D1525" s="15"/>
      <c r="E1525" s="400"/>
      <c r="F1525" s="447"/>
    </row>
    <row r="1526" spans="1:6" ht="31" customHeight="1">
      <c r="A1526" s="67"/>
      <c r="B1526" s="67"/>
      <c r="C1526" s="67"/>
      <c r="D1526" s="15"/>
      <c r="E1526" s="400"/>
      <c r="F1526" s="447"/>
    </row>
    <row r="1527" spans="1:6" ht="31" customHeight="1">
      <c r="A1527" s="67"/>
      <c r="B1527" s="67"/>
      <c r="C1527" s="67"/>
      <c r="D1527" s="15"/>
      <c r="E1527" s="400"/>
      <c r="F1527" s="447"/>
    </row>
    <row r="1528" spans="1:6" ht="31" customHeight="1">
      <c r="A1528" s="67"/>
      <c r="B1528" s="67"/>
      <c r="C1528" s="67"/>
      <c r="D1528" s="15"/>
      <c r="E1528" s="400"/>
      <c r="F1528" s="447"/>
    </row>
    <row r="1529" spans="1:6" ht="31" customHeight="1">
      <c r="A1529" s="67"/>
      <c r="B1529" s="67"/>
      <c r="C1529" s="67"/>
      <c r="D1529" s="15"/>
      <c r="E1529" s="400"/>
      <c r="F1529" s="447"/>
    </row>
    <row r="1530" spans="1:6" ht="31" customHeight="1">
      <c r="A1530" s="67"/>
      <c r="B1530" s="67"/>
      <c r="C1530" s="67"/>
      <c r="D1530" s="15"/>
      <c r="E1530" s="400"/>
      <c r="F1530" s="447"/>
    </row>
    <row r="1531" spans="1:6" ht="31" customHeight="1">
      <c r="A1531" s="67"/>
      <c r="B1531" s="67"/>
      <c r="C1531" s="67"/>
      <c r="D1531" s="15"/>
      <c r="E1531" s="400"/>
      <c r="F1531" s="447"/>
    </row>
    <row r="1532" spans="1:6" ht="31" customHeight="1">
      <c r="A1532" s="67"/>
      <c r="B1532" s="67"/>
      <c r="C1532" s="67"/>
      <c r="D1532" s="15"/>
      <c r="E1532" s="400"/>
      <c r="F1532" s="447"/>
    </row>
    <row r="1533" spans="1:6" ht="31" customHeight="1">
      <c r="A1533" s="67"/>
      <c r="B1533" s="67"/>
      <c r="C1533" s="67"/>
      <c r="D1533" s="15"/>
      <c r="E1533" s="400"/>
      <c r="F1533" s="447"/>
    </row>
    <row r="1534" spans="1:6" ht="31" customHeight="1">
      <c r="A1534" s="67"/>
      <c r="B1534" s="67"/>
      <c r="C1534" s="67"/>
      <c r="D1534" s="15"/>
      <c r="E1534" s="400"/>
      <c r="F1534" s="447"/>
    </row>
    <row r="1535" spans="1:6" ht="31" customHeight="1">
      <c r="A1535" s="67"/>
      <c r="B1535" s="67"/>
      <c r="C1535" s="67"/>
      <c r="D1535" s="15"/>
      <c r="E1535" s="400"/>
      <c r="F1535" s="447"/>
    </row>
    <row r="1536" spans="1:6" ht="31" customHeight="1">
      <c r="A1536" s="67"/>
      <c r="B1536" s="67"/>
      <c r="C1536" s="67"/>
      <c r="D1536" s="15"/>
      <c r="E1536" s="400"/>
      <c r="F1536" s="447"/>
    </row>
    <row r="1537" spans="1:6" ht="31" customHeight="1">
      <c r="A1537" s="67"/>
      <c r="B1537" s="67"/>
      <c r="C1537" s="67"/>
      <c r="D1537" s="15"/>
      <c r="E1537" s="400"/>
      <c r="F1537" s="447"/>
    </row>
    <row r="1538" spans="1:6" ht="31" customHeight="1">
      <c r="A1538" s="67"/>
      <c r="B1538" s="67"/>
      <c r="C1538" s="67"/>
      <c r="D1538" s="15"/>
      <c r="E1538" s="400"/>
      <c r="F1538" s="447"/>
    </row>
    <row r="1539" spans="1:6" ht="31" customHeight="1">
      <c r="A1539" s="67"/>
      <c r="B1539" s="67"/>
      <c r="C1539" s="67"/>
      <c r="D1539" s="15"/>
      <c r="E1539" s="400"/>
      <c r="F1539" s="447"/>
    </row>
    <row r="1540" spans="1:6" ht="31" customHeight="1">
      <c r="A1540" s="67"/>
      <c r="B1540" s="67"/>
      <c r="C1540" s="67"/>
      <c r="D1540" s="15"/>
      <c r="E1540" s="400"/>
      <c r="F1540" s="447"/>
    </row>
    <row r="1541" spans="1:6" ht="31" customHeight="1">
      <c r="A1541" s="67"/>
      <c r="B1541" s="67"/>
      <c r="C1541" s="67"/>
      <c r="D1541" s="15"/>
      <c r="E1541" s="400"/>
      <c r="F1541" s="447"/>
    </row>
    <row r="1542" spans="1:6" ht="31" customHeight="1">
      <c r="A1542" s="67"/>
      <c r="B1542" s="67"/>
      <c r="C1542" s="67"/>
      <c r="D1542" s="15"/>
      <c r="E1542" s="400"/>
      <c r="F1542" s="447"/>
    </row>
    <row r="1543" spans="1:6" ht="31" customHeight="1">
      <c r="A1543" s="67"/>
      <c r="B1543" s="67"/>
      <c r="C1543" s="67"/>
      <c r="D1543" s="15"/>
      <c r="E1543" s="400"/>
      <c r="F1543" s="447"/>
    </row>
    <row r="1544" spans="1:6" ht="31" customHeight="1">
      <c r="A1544" s="67"/>
      <c r="B1544" s="67"/>
      <c r="C1544" s="67"/>
      <c r="D1544" s="15"/>
      <c r="E1544" s="400"/>
      <c r="F1544" s="447"/>
    </row>
    <row r="1545" spans="1:6" ht="31" customHeight="1">
      <c r="A1545" s="67"/>
      <c r="B1545" s="67"/>
      <c r="C1545" s="67"/>
      <c r="D1545" s="15"/>
      <c r="E1545" s="400"/>
      <c r="F1545" s="447"/>
    </row>
    <row r="1546" spans="1:6" ht="31" customHeight="1">
      <c r="A1546" s="67"/>
      <c r="B1546" s="67"/>
      <c r="C1546" s="67"/>
      <c r="D1546" s="15"/>
      <c r="E1546" s="400"/>
      <c r="F1546" s="447"/>
    </row>
    <row r="1547" spans="1:6" ht="31" customHeight="1">
      <c r="A1547" s="67"/>
      <c r="B1547" s="67"/>
      <c r="C1547" s="67"/>
      <c r="D1547" s="15"/>
      <c r="E1547" s="400"/>
      <c r="F1547" s="447"/>
    </row>
    <row r="1548" spans="1:6" ht="31" customHeight="1">
      <c r="A1548" s="67"/>
      <c r="B1548" s="67"/>
      <c r="C1548" s="67"/>
      <c r="D1548" s="15"/>
      <c r="E1548" s="400"/>
      <c r="F1548" s="447"/>
    </row>
    <row r="1549" spans="1:6" ht="31" customHeight="1">
      <c r="A1549" s="67"/>
      <c r="B1549" s="67"/>
      <c r="C1549" s="67"/>
      <c r="D1549" s="15"/>
      <c r="E1549" s="400"/>
      <c r="F1549" s="447"/>
    </row>
    <row r="1550" spans="1:6" ht="31" customHeight="1">
      <c r="A1550" s="67"/>
      <c r="B1550" s="67"/>
      <c r="C1550" s="67"/>
      <c r="D1550" s="15"/>
      <c r="E1550" s="400"/>
      <c r="F1550" s="447"/>
    </row>
    <row r="1551" spans="1:6" ht="31" customHeight="1">
      <c r="A1551" s="67"/>
      <c r="B1551" s="67"/>
      <c r="C1551" s="67"/>
      <c r="D1551" s="15"/>
      <c r="E1551" s="400"/>
      <c r="F1551" s="447"/>
    </row>
    <row r="1552" spans="1:6" ht="31" customHeight="1">
      <c r="A1552" s="67"/>
      <c r="B1552" s="67"/>
      <c r="C1552" s="67"/>
      <c r="D1552" s="15"/>
      <c r="E1552" s="400"/>
      <c r="F1552" s="447"/>
    </row>
    <row r="1553" spans="1:6" ht="31" customHeight="1">
      <c r="A1553" s="67"/>
      <c r="B1553" s="67"/>
      <c r="C1553" s="67"/>
      <c r="D1553" s="15"/>
      <c r="E1553" s="400"/>
      <c r="F1553" s="447"/>
    </row>
    <row r="1554" spans="1:6" ht="31" customHeight="1">
      <c r="A1554" s="67"/>
      <c r="B1554" s="67"/>
      <c r="C1554" s="67"/>
      <c r="D1554" s="15"/>
      <c r="E1554" s="400"/>
      <c r="F1554" s="447"/>
    </row>
    <row r="1555" spans="1:6" ht="31" customHeight="1">
      <c r="A1555" s="67"/>
      <c r="B1555" s="67"/>
      <c r="C1555" s="67"/>
      <c r="D1555" s="15"/>
      <c r="E1555" s="400"/>
      <c r="F1555" s="447"/>
    </row>
    <row r="1556" spans="1:6" ht="31" customHeight="1">
      <c r="A1556" s="67"/>
      <c r="B1556" s="67"/>
      <c r="C1556" s="67"/>
      <c r="D1556" s="15"/>
      <c r="E1556" s="400"/>
      <c r="F1556" s="447"/>
    </row>
    <row r="1557" spans="1:6" ht="31" customHeight="1">
      <c r="A1557" s="67"/>
      <c r="B1557" s="67"/>
      <c r="C1557" s="67"/>
      <c r="D1557" s="15"/>
      <c r="E1557" s="400"/>
      <c r="F1557" s="447"/>
    </row>
    <row r="1558" spans="1:6" ht="31" customHeight="1">
      <c r="A1558" s="67"/>
      <c r="B1558" s="67"/>
      <c r="C1558" s="67"/>
      <c r="D1558" s="15"/>
      <c r="E1558" s="400"/>
      <c r="F1558" s="447"/>
    </row>
    <row r="1559" spans="1:6" ht="31" customHeight="1">
      <c r="A1559" s="67"/>
      <c r="B1559" s="67"/>
      <c r="C1559" s="67"/>
      <c r="D1559" s="15"/>
      <c r="E1559" s="400"/>
      <c r="F1559" s="447"/>
    </row>
    <row r="1560" spans="1:6" ht="31" customHeight="1">
      <c r="A1560" s="67"/>
      <c r="B1560" s="67"/>
      <c r="C1560" s="67"/>
      <c r="D1560" s="15"/>
      <c r="E1560" s="400"/>
      <c r="F1560" s="447"/>
    </row>
    <row r="1561" spans="1:6" ht="31" customHeight="1">
      <c r="A1561" s="67"/>
      <c r="B1561" s="67"/>
      <c r="C1561" s="67"/>
      <c r="D1561" s="15"/>
      <c r="E1561" s="400"/>
      <c r="F1561" s="447"/>
    </row>
    <row r="1562" spans="1:6" ht="31" customHeight="1">
      <c r="A1562" s="67"/>
      <c r="B1562" s="67"/>
      <c r="C1562" s="67"/>
      <c r="D1562" s="15"/>
      <c r="E1562" s="400"/>
      <c r="F1562" s="447"/>
    </row>
    <row r="1563" spans="1:6" ht="31" customHeight="1">
      <c r="A1563" s="67"/>
      <c r="B1563" s="67"/>
      <c r="C1563" s="67"/>
      <c r="D1563" s="15"/>
      <c r="E1563" s="400"/>
      <c r="F1563" s="447"/>
    </row>
    <row r="1564" spans="1:6" ht="31" customHeight="1">
      <c r="A1564" s="67"/>
      <c r="B1564" s="67"/>
      <c r="C1564" s="67"/>
      <c r="D1564" s="15"/>
      <c r="E1564" s="400"/>
      <c r="F1564" s="447"/>
    </row>
    <row r="1565" spans="1:6" ht="31" customHeight="1">
      <c r="A1565" s="67"/>
      <c r="B1565" s="67"/>
      <c r="C1565" s="67"/>
      <c r="D1565" s="15"/>
      <c r="E1565" s="400"/>
      <c r="F1565" s="447"/>
    </row>
    <row r="1566" spans="1:6" ht="31" customHeight="1">
      <c r="A1566" s="67"/>
      <c r="B1566" s="67"/>
      <c r="C1566" s="67"/>
      <c r="D1566" s="15"/>
      <c r="E1566" s="400"/>
      <c r="F1566" s="447"/>
    </row>
    <row r="1567" spans="1:6" ht="31" customHeight="1">
      <c r="A1567" s="67"/>
      <c r="B1567" s="67"/>
      <c r="C1567" s="67"/>
      <c r="D1567" s="15"/>
      <c r="E1567" s="400"/>
      <c r="F1567" s="447"/>
    </row>
    <row r="1568" spans="1:6" ht="31" customHeight="1">
      <c r="A1568" s="67"/>
      <c r="B1568" s="67"/>
      <c r="C1568" s="67"/>
      <c r="D1568" s="15"/>
      <c r="E1568" s="400"/>
      <c r="F1568" s="447"/>
    </row>
    <row r="1569" spans="1:6" ht="31" customHeight="1">
      <c r="A1569" s="67"/>
      <c r="B1569" s="67"/>
      <c r="C1569" s="67"/>
      <c r="D1569" s="15"/>
      <c r="E1569" s="400"/>
      <c r="F1569" s="447"/>
    </row>
    <row r="1570" spans="1:6" ht="31" customHeight="1">
      <c r="A1570" s="67"/>
      <c r="B1570" s="67"/>
      <c r="C1570" s="67"/>
      <c r="D1570" s="15"/>
      <c r="E1570" s="400"/>
      <c r="F1570" s="447"/>
    </row>
    <row r="1571" spans="1:6" ht="31" customHeight="1">
      <c r="A1571" s="67"/>
      <c r="B1571" s="67"/>
      <c r="C1571" s="67"/>
      <c r="D1571" s="15"/>
      <c r="E1571" s="400"/>
      <c r="F1571" s="447"/>
    </row>
    <row r="1572" spans="1:6" ht="31" customHeight="1">
      <c r="A1572" s="67"/>
      <c r="B1572" s="67"/>
      <c r="C1572" s="67"/>
      <c r="D1572" s="15"/>
      <c r="E1572" s="400"/>
      <c r="F1572" s="447"/>
    </row>
    <row r="1573" spans="1:6" ht="31" customHeight="1">
      <c r="A1573" s="67"/>
      <c r="B1573" s="67"/>
      <c r="C1573" s="67"/>
      <c r="D1573" s="15"/>
      <c r="E1573" s="400"/>
      <c r="F1573" s="447"/>
    </row>
    <row r="1574" spans="1:6" ht="31" customHeight="1">
      <c r="A1574" s="67"/>
      <c r="B1574" s="67"/>
      <c r="C1574" s="67"/>
      <c r="D1574" s="15"/>
      <c r="E1574" s="400"/>
      <c r="F1574" s="447"/>
    </row>
    <row r="1575" spans="1:6" ht="31" customHeight="1">
      <c r="A1575" s="67"/>
      <c r="B1575" s="67"/>
      <c r="C1575" s="67"/>
      <c r="D1575" s="15"/>
      <c r="E1575" s="400"/>
      <c r="F1575" s="447"/>
    </row>
    <row r="1576" spans="1:6" ht="31" customHeight="1">
      <c r="A1576" s="67"/>
      <c r="B1576" s="67"/>
      <c r="C1576" s="67"/>
      <c r="D1576" s="15"/>
      <c r="E1576" s="400"/>
      <c r="F1576" s="447"/>
    </row>
    <row r="1577" spans="1:6" ht="31" customHeight="1">
      <c r="A1577" s="67"/>
      <c r="B1577" s="67"/>
      <c r="C1577" s="67"/>
      <c r="D1577" s="15"/>
      <c r="E1577" s="400"/>
      <c r="F1577" s="447"/>
    </row>
    <row r="1578" spans="1:6" ht="31" customHeight="1">
      <c r="A1578" s="67"/>
      <c r="B1578" s="67"/>
      <c r="C1578" s="67"/>
      <c r="D1578" s="15"/>
      <c r="E1578" s="400"/>
      <c r="F1578" s="447"/>
    </row>
    <row r="1579" spans="1:6" ht="31" customHeight="1">
      <c r="A1579" s="67"/>
      <c r="B1579" s="67"/>
      <c r="C1579" s="67"/>
      <c r="D1579" s="15"/>
      <c r="E1579" s="400"/>
      <c r="F1579" s="447"/>
    </row>
    <row r="1580" spans="1:6" ht="31" customHeight="1">
      <c r="A1580" s="67"/>
      <c r="B1580" s="67"/>
      <c r="C1580" s="67"/>
      <c r="D1580" s="15"/>
      <c r="E1580" s="400"/>
      <c r="F1580" s="447"/>
    </row>
    <row r="1581" spans="1:6" ht="31" customHeight="1">
      <c r="A1581" s="67"/>
      <c r="B1581" s="67"/>
      <c r="C1581" s="67"/>
      <c r="D1581" s="15"/>
      <c r="E1581" s="400"/>
      <c r="F1581" s="447"/>
    </row>
    <row r="1582" spans="1:6" ht="31" customHeight="1">
      <c r="A1582" s="67"/>
      <c r="B1582" s="67"/>
      <c r="C1582" s="67"/>
      <c r="D1582" s="15"/>
      <c r="E1582" s="400"/>
      <c r="F1582" s="447"/>
    </row>
    <row r="1583" spans="1:6" ht="31" customHeight="1">
      <c r="A1583" s="67"/>
      <c r="B1583" s="67"/>
      <c r="C1583" s="67"/>
      <c r="D1583" s="15"/>
      <c r="E1583" s="400"/>
      <c r="F1583" s="447"/>
    </row>
    <row r="1584" spans="1:6" ht="31" customHeight="1">
      <c r="A1584" s="67"/>
      <c r="B1584" s="67"/>
      <c r="C1584" s="67"/>
      <c r="D1584" s="15"/>
      <c r="E1584" s="400"/>
      <c r="F1584" s="447"/>
    </row>
    <row r="1585" spans="1:6" ht="31" customHeight="1">
      <c r="A1585" s="67"/>
      <c r="B1585" s="67"/>
      <c r="C1585" s="67"/>
      <c r="D1585" s="15"/>
      <c r="E1585" s="400"/>
      <c r="F1585" s="447"/>
    </row>
    <row r="1586" spans="1:6" ht="31" customHeight="1">
      <c r="A1586" s="67"/>
      <c r="B1586" s="67"/>
      <c r="C1586" s="67"/>
      <c r="D1586" s="15"/>
      <c r="E1586" s="400"/>
      <c r="F1586" s="447"/>
    </row>
    <row r="1587" spans="1:6" ht="31" customHeight="1">
      <c r="A1587" s="67"/>
      <c r="B1587" s="67"/>
      <c r="C1587" s="67"/>
      <c r="D1587" s="15"/>
      <c r="E1587" s="400"/>
      <c r="F1587" s="447"/>
    </row>
    <row r="1588" spans="1:6" ht="31" customHeight="1">
      <c r="A1588" s="67"/>
      <c r="B1588" s="67"/>
      <c r="C1588" s="67"/>
      <c r="D1588" s="15"/>
      <c r="E1588" s="400"/>
      <c r="F1588" s="447"/>
    </row>
    <row r="1589" spans="1:6" ht="31" customHeight="1">
      <c r="A1589" s="67"/>
      <c r="B1589" s="67"/>
      <c r="C1589" s="67"/>
      <c r="D1589" s="15"/>
      <c r="E1589" s="400"/>
      <c r="F1589" s="447"/>
    </row>
    <row r="1590" spans="1:6" ht="31" customHeight="1">
      <c r="A1590" s="67"/>
      <c r="B1590" s="67"/>
      <c r="C1590" s="67"/>
      <c r="D1590" s="15"/>
      <c r="E1590" s="400"/>
      <c r="F1590" s="447"/>
    </row>
    <row r="1591" spans="1:6" ht="31" customHeight="1">
      <c r="A1591" s="67"/>
      <c r="B1591" s="67"/>
      <c r="C1591" s="67"/>
      <c r="D1591" s="15"/>
      <c r="E1591" s="400"/>
      <c r="F1591" s="447"/>
    </row>
    <row r="1592" spans="1:6" ht="31" customHeight="1">
      <c r="A1592" s="67"/>
      <c r="B1592" s="67"/>
      <c r="C1592" s="67"/>
      <c r="D1592" s="15"/>
      <c r="E1592" s="400"/>
      <c r="F1592" s="447"/>
    </row>
    <row r="1593" spans="1:6" ht="31" customHeight="1">
      <c r="A1593" s="67"/>
      <c r="B1593" s="67"/>
      <c r="C1593" s="67"/>
      <c r="D1593" s="15"/>
      <c r="E1593" s="400"/>
      <c r="F1593" s="447"/>
    </row>
    <row r="1594" spans="1:6" ht="31" customHeight="1">
      <c r="A1594" s="67"/>
      <c r="B1594" s="67"/>
      <c r="C1594" s="67"/>
      <c r="D1594" s="15"/>
      <c r="E1594" s="400"/>
      <c r="F1594" s="447"/>
    </row>
    <row r="1595" spans="1:6" ht="31" customHeight="1">
      <c r="A1595" s="67"/>
      <c r="B1595" s="67"/>
      <c r="C1595" s="67"/>
      <c r="D1595" s="15"/>
      <c r="E1595" s="400"/>
      <c r="F1595" s="447"/>
    </row>
    <row r="1596" spans="1:6" ht="31" customHeight="1">
      <c r="A1596" s="67"/>
      <c r="B1596" s="67"/>
      <c r="C1596" s="67"/>
      <c r="D1596" s="15"/>
      <c r="E1596" s="400"/>
      <c r="F1596" s="447"/>
    </row>
    <row r="1597" spans="1:6" ht="31" customHeight="1">
      <c r="A1597" s="67"/>
      <c r="B1597" s="67"/>
      <c r="C1597" s="67"/>
      <c r="D1597" s="15"/>
      <c r="E1597" s="400"/>
      <c r="F1597" s="447"/>
    </row>
    <row r="1598" spans="1:6" ht="31" customHeight="1">
      <c r="A1598" s="67"/>
      <c r="B1598" s="67"/>
      <c r="C1598" s="67"/>
      <c r="D1598" s="15"/>
      <c r="E1598" s="400"/>
      <c r="F1598" s="447"/>
    </row>
    <row r="1599" spans="1:6" ht="31" customHeight="1">
      <c r="A1599" s="67"/>
      <c r="B1599" s="67"/>
      <c r="C1599" s="67"/>
      <c r="D1599" s="15"/>
      <c r="E1599" s="400"/>
      <c r="F1599" s="447"/>
    </row>
    <row r="1600" spans="1:6" ht="31" customHeight="1">
      <c r="A1600" s="67"/>
      <c r="B1600" s="67"/>
      <c r="C1600" s="67"/>
      <c r="D1600" s="15"/>
      <c r="E1600" s="400"/>
      <c r="F1600" s="447"/>
    </row>
    <row r="1601" spans="1:6" ht="31" customHeight="1">
      <c r="A1601" s="67"/>
      <c r="B1601" s="67"/>
      <c r="C1601" s="67"/>
      <c r="D1601" s="15"/>
      <c r="E1601" s="400"/>
      <c r="F1601" s="447"/>
    </row>
    <row r="1602" spans="1:6" ht="31" customHeight="1">
      <c r="A1602" s="67"/>
      <c r="B1602" s="67"/>
      <c r="C1602" s="67"/>
      <c r="D1602" s="15"/>
      <c r="E1602" s="400"/>
      <c r="F1602" s="447"/>
    </row>
    <row r="1603" spans="1:6" ht="31" customHeight="1">
      <c r="A1603" s="67"/>
      <c r="B1603" s="67"/>
      <c r="C1603" s="67"/>
      <c r="D1603" s="15"/>
      <c r="E1603" s="400"/>
      <c r="F1603" s="447"/>
    </row>
    <row r="1604" spans="1:6" ht="31" customHeight="1">
      <c r="A1604" s="67"/>
      <c r="B1604" s="67"/>
      <c r="C1604" s="67"/>
      <c r="D1604" s="15"/>
      <c r="E1604" s="400"/>
      <c r="F1604" s="447"/>
    </row>
    <row r="1605" spans="1:6" ht="31" customHeight="1">
      <c r="A1605" s="67"/>
      <c r="B1605" s="67"/>
      <c r="C1605" s="67"/>
      <c r="D1605" s="15"/>
      <c r="E1605" s="400"/>
      <c r="F1605" s="447"/>
    </row>
    <row r="1606" spans="1:6" ht="31" customHeight="1">
      <c r="A1606" s="67"/>
      <c r="B1606" s="67"/>
      <c r="C1606" s="67"/>
      <c r="D1606" s="15"/>
      <c r="E1606" s="400"/>
      <c r="F1606" s="447"/>
    </row>
    <row r="1607" spans="1:6" ht="31" customHeight="1">
      <c r="A1607" s="67"/>
      <c r="B1607" s="67"/>
      <c r="C1607" s="67"/>
      <c r="D1607" s="15"/>
      <c r="E1607" s="400"/>
      <c r="F1607" s="447"/>
    </row>
    <row r="1608" spans="1:6" ht="31" customHeight="1">
      <c r="A1608" s="67"/>
      <c r="B1608" s="67"/>
      <c r="C1608" s="67"/>
      <c r="D1608" s="15"/>
      <c r="E1608" s="400"/>
      <c r="F1608" s="447"/>
    </row>
    <row r="1609" spans="1:6" ht="31" customHeight="1">
      <c r="A1609" s="67"/>
      <c r="B1609" s="67"/>
      <c r="C1609" s="67"/>
      <c r="D1609" s="15"/>
      <c r="E1609" s="400"/>
      <c r="F1609" s="447"/>
    </row>
    <row r="1610" spans="1:6" ht="31" customHeight="1">
      <c r="A1610" s="67"/>
      <c r="B1610" s="67"/>
      <c r="C1610" s="67"/>
      <c r="D1610" s="15"/>
      <c r="E1610" s="400"/>
      <c r="F1610" s="447"/>
    </row>
    <row r="1611" spans="1:6" ht="31" customHeight="1">
      <c r="A1611" s="67"/>
      <c r="B1611" s="67"/>
      <c r="C1611" s="67"/>
      <c r="D1611" s="15"/>
      <c r="E1611" s="400"/>
      <c r="F1611" s="447"/>
    </row>
    <row r="1612" spans="1:6" ht="31" customHeight="1">
      <c r="A1612" s="67"/>
      <c r="B1612" s="67"/>
      <c r="C1612" s="67"/>
      <c r="D1612" s="15"/>
      <c r="E1612" s="400"/>
      <c r="F1612" s="447"/>
    </row>
    <row r="1613" spans="1:6" ht="31" customHeight="1">
      <c r="A1613" s="67"/>
      <c r="B1613" s="67"/>
      <c r="C1613" s="67"/>
      <c r="D1613" s="15"/>
      <c r="E1613" s="400"/>
      <c r="F1613" s="447"/>
    </row>
    <row r="1614" spans="1:6" ht="31" customHeight="1">
      <c r="A1614" s="67"/>
      <c r="B1614" s="67"/>
      <c r="C1614" s="67"/>
      <c r="D1614" s="15"/>
      <c r="E1614" s="400"/>
      <c r="F1614" s="447"/>
    </row>
    <row r="1615" spans="1:6" ht="31" customHeight="1">
      <c r="A1615" s="67"/>
      <c r="B1615" s="67"/>
      <c r="C1615" s="67"/>
      <c r="D1615" s="15"/>
      <c r="E1615" s="400"/>
      <c r="F1615" s="447"/>
    </row>
    <row r="1616" spans="1:6" ht="31" customHeight="1">
      <c r="A1616" s="67"/>
      <c r="B1616" s="67"/>
      <c r="C1616" s="67"/>
      <c r="D1616" s="15"/>
      <c r="E1616" s="400"/>
      <c r="F1616" s="447"/>
    </row>
    <row r="1617" spans="1:6" ht="31" customHeight="1">
      <c r="A1617" s="67"/>
      <c r="B1617" s="67"/>
      <c r="C1617" s="67"/>
      <c r="D1617" s="15"/>
      <c r="E1617" s="400"/>
      <c r="F1617" s="447"/>
    </row>
    <row r="1618" spans="1:6" ht="31" customHeight="1">
      <c r="A1618" s="67"/>
      <c r="B1618" s="67"/>
      <c r="C1618" s="67"/>
      <c r="D1618" s="15"/>
      <c r="E1618" s="400"/>
      <c r="F1618" s="447"/>
    </row>
    <row r="1619" spans="1:6" ht="31" customHeight="1">
      <c r="A1619" s="67"/>
      <c r="B1619" s="67"/>
      <c r="C1619" s="67"/>
      <c r="D1619" s="15"/>
      <c r="E1619" s="400"/>
      <c r="F1619" s="447"/>
    </row>
    <row r="1620" spans="1:6" ht="31" customHeight="1">
      <c r="A1620" s="67"/>
      <c r="B1620" s="67"/>
      <c r="C1620" s="67"/>
      <c r="D1620" s="15"/>
      <c r="E1620" s="400"/>
      <c r="F1620" s="447"/>
    </row>
    <row r="1621" spans="1:6" ht="31" customHeight="1">
      <c r="A1621" s="67"/>
      <c r="B1621" s="67"/>
      <c r="C1621" s="67"/>
      <c r="D1621" s="15"/>
      <c r="E1621" s="400"/>
      <c r="F1621" s="447"/>
    </row>
    <row r="1622" spans="1:6" ht="31" customHeight="1">
      <c r="A1622" s="67"/>
      <c r="B1622" s="67"/>
      <c r="C1622" s="67"/>
      <c r="D1622" s="15"/>
      <c r="E1622" s="400"/>
      <c r="F1622" s="447"/>
    </row>
    <row r="1623" spans="1:6" ht="31" customHeight="1">
      <c r="A1623" s="67"/>
      <c r="B1623" s="67"/>
      <c r="C1623" s="67"/>
      <c r="D1623" s="15"/>
      <c r="E1623" s="400"/>
      <c r="F1623" s="447"/>
    </row>
    <row r="1624" spans="1:6" ht="31" customHeight="1">
      <c r="A1624" s="67"/>
      <c r="B1624" s="67"/>
      <c r="C1624" s="67"/>
      <c r="D1624" s="15"/>
      <c r="E1624" s="400"/>
      <c r="F1624" s="447"/>
    </row>
    <row r="1625" spans="1:6" ht="31" customHeight="1">
      <c r="A1625" s="67"/>
      <c r="B1625" s="67"/>
      <c r="C1625" s="67"/>
      <c r="D1625" s="15"/>
      <c r="E1625" s="400"/>
      <c r="F1625" s="447"/>
    </row>
    <row r="1626" spans="1:6" ht="31" customHeight="1">
      <c r="A1626" s="67"/>
      <c r="B1626" s="67"/>
      <c r="C1626" s="67"/>
      <c r="D1626" s="15"/>
      <c r="E1626" s="400"/>
      <c r="F1626" s="447"/>
    </row>
    <row r="1627" spans="1:6" ht="31" customHeight="1">
      <c r="A1627" s="67"/>
      <c r="B1627" s="67"/>
      <c r="C1627" s="67"/>
      <c r="D1627" s="15"/>
      <c r="E1627" s="400"/>
      <c r="F1627" s="447"/>
    </row>
    <row r="1628" spans="1:6" ht="31" customHeight="1">
      <c r="A1628" s="67"/>
      <c r="B1628" s="67"/>
      <c r="C1628" s="67"/>
      <c r="D1628" s="15"/>
      <c r="E1628" s="400"/>
      <c r="F1628" s="447"/>
    </row>
    <row r="1629" spans="1:6" ht="31" customHeight="1">
      <c r="A1629" s="67"/>
      <c r="B1629" s="67"/>
      <c r="C1629" s="67"/>
      <c r="D1629" s="15"/>
      <c r="E1629" s="400"/>
      <c r="F1629" s="447"/>
    </row>
    <row r="1630" spans="1:6" ht="31" customHeight="1">
      <c r="A1630" s="67"/>
      <c r="B1630" s="67"/>
      <c r="C1630" s="67"/>
      <c r="D1630" s="15"/>
      <c r="E1630" s="400"/>
      <c r="F1630" s="447"/>
    </row>
    <row r="1631" spans="1:6" ht="31" customHeight="1">
      <c r="A1631" s="67"/>
      <c r="B1631" s="67"/>
      <c r="C1631" s="67"/>
      <c r="D1631" s="15"/>
      <c r="E1631" s="400"/>
      <c r="F1631" s="447"/>
    </row>
    <row r="1632" spans="1:6" ht="31" customHeight="1">
      <c r="A1632" s="67"/>
      <c r="B1632" s="67"/>
      <c r="C1632" s="67"/>
      <c r="D1632" s="15"/>
      <c r="E1632" s="400"/>
      <c r="F1632" s="447"/>
    </row>
    <row r="1633" spans="1:6" ht="31" customHeight="1">
      <c r="A1633" s="67"/>
      <c r="B1633" s="67"/>
      <c r="C1633" s="67"/>
      <c r="D1633" s="15"/>
      <c r="E1633" s="400"/>
      <c r="F1633" s="447"/>
    </row>
    <row r="1634" spans="1:6" ht="31" customHeight="1">
      <c r="A1634" s="67"/>
      <c r="B1634" s="67"/>
      <c r="C1634" s="67"/>
      <c r="D1634" s="15"/>
      <c r="E1634" s="400"/>
      <c r="F1634" s="447"/>
    </row>
    <row r="1635" spans="1:6" ht="31" customHeight="1">
      <c r="A1635" s="67"/>
      <c r="B1635" s="67"/>
      <c r="C1635" s="67"/>
      <c r="D1635" s="15"/>
      <c r="E1635" s="400"/>
      <c r="F1635" s="447"/>
    </row>
    <row r="1636" spans="1:6" ht="31" customHeight="1">
      <c r="A1636" s="67"/>
      <c r="B1636" s="67"/>
      <c r="C1636" s="67"/>
      <c r="D1636" s="15"/>
      <c r="E1636" s="400"/>
      <c r="F1636" s="447"/>
    </row>
    <row r="1637" spans="1:6" ht="31" customHeight="1">
      <c r="A1637" s="67"/>
      <c r="B1637" s="67"/>
      <c r="C1637" s="67"/>
      <c r="D1637" s="15"/>
      <c r="E1637" s="400"/>
      <c r="F1637" s="447"/>
    </row>
    <row r="1638" spans="1:6" ht="31" customHeight="1">
      <c r="A1638" s="67"/>
      <c r="B1638" s="67"/>
      <c r="C1638" s="67"/>
      <c r="D1638" s="15"/>
      <c r="E1638" s="400"/>
      <c r="F1638" s="447"/>
    </row>
    <row r="1639" spans="1:6" ht="31" customHeight="1">
      <c r="A1639" s="67"/>
      <c r="B1639" s="67"/>
      <c r="C1639" s="67"/>
      <c r="D1639" s="15"/>
      <c r="E1639" s="400"/>
      <c r="F1639" s="447"/>
    </row>
    <row r="1640" spans="1:6" ht="31" customHeight="1">
      <c r="A1640" s="67"/>
      <c r="B1640" s="67"/>
      <c r="C1640" s="67"/>
      <c r="D1640" s="15"/>
      <c r="E1640" s="400"/>
      <c r="F1640" s="447"/>
    </row>
    <row r="1641" spans="1:6" ht="31" customHeight="1">
      <c r="A1641" s="67"/>
      <c r="B1641" s="67"/>
      <c r="C1641" s="67"/>
      <c r="D1641" s="15"/>
      <c r="E1641" s="400"/>
      <c r="F1641" s="447"/>
    </row>
    <row r="1642" spans="1:6" ht="31" customHeight="1">
      <c r="A1642" s="67"/>
      <c r="B1642" s="67"/>
      <c r="C1642" s="67"/>
      <c r="D1642" s="15"/>
      <c r="E1642" s="400"/>
      <c r="F1642" s="447"/>
    </row>
    <row r="1643" spans="1:6" ht="31" customHeight="1">
      <c r="A1643" s="67"/>
      <c r="B1643" s="67"/>
      <c r="C1643" s="67"/>
      <c r="D1643" s="15"/>
      <c r="E1643" s="400"/>
      <c r="F1643" s="447"/>
    </row>
    <row r="1644" spans="1:6" ht="31" customHeight="1">
      <c r="A1644" s="67"/>
      <c r="B1644" s="67"/>
      <c r="C1644" s="67"/>
      <c r="D1644" s="15"/>
      <c r="E1644" s="400"/>
      <c r="F1644" s="447"/>
    </row>
    <row r="1645" spans="1:6" ht="31" customHeight="1">
      <c r="A1645" s="67"/>
      <c r="B1645" s="67"/>
      <c r="C1645" s="67"/>
      <c r="D1645" s="15"/>
      <c r="E1645" s="400"/>
      <c r="F1645" s="447"/>
    </row>
    <row r="1646" spans="1:6" ht="31" customHeight="1">
      <c r="A1646" s="67"/>
      <c r="B1646" s="67"/>
      <c r="C1646" s="67"/>
      <c r="D1646" s="15"/>
      <c r="E1646" s="400"/>
      <c r="F1646" s="447"/>
    </row>
    <row r="1647" spans="1:6" ht="31" customHeight="1">
      <c r="A1647" s="67"/>
      <c r="B1647" s="67"/>
      <c r="C1647" s="67"/>
      <c r="D1647" s="15"/>
      <c r="E1647" s="400"/>
      <c r="F1647" s="447"/>
    </row>
    <row r="1648" spans="1:6" ht="31" customHeight="1">
      <c r="A1648" s="67"/>
      <c r="B1648" s="67"/>
      <c r="C1648" s="67"/>
      <c r="D1648" s="15"/>
      <c r="E1648" s="400"/>
      <c r="F1648" s="447"/>
    </row>
    <row r="1649" spans="1:6" ht="31" customHeight="1">
      <c r="A1649" s="67"/>
      <c r="B1649" s="67"/>
      <c r="C1649" s="67"/>
      <c r="D1649" s="15"/>
      <c r="E1649" s="400"/>
      <c r="F1649" s="447"/>
    </row>
    <row r="1650" spans="1:6" ht="31" customHeight="1">
      <c r="A1650" s="67"/>
      <c r="B1650" s="67"/>
      <c r="C1650" s="67"/>
      <c r="D1650" s="15"/>
      <c r="E1650" s="400"/>
      <c r="F1650" s="447"/>
    </row>
    <row r="1651" spans="1:6" ht="31" customHeight="1">
      <c r="A1651" s="67"/>
      <c r="B1651" s="67"/>
      <c r="C1651" s="67"/>
      <c r="D1651" s="15"/>
      <c r="E1651" s="400"/>
      <c r="F1651" s="447"/>
    </row>
    <row r="1652" spans="1:6" ht="31" customHeight="1">
      <c r="A1652" s="67"/>
      <c r="B1652" s="67"/>
      <c r="C1652" s="67"/>
      <c r="D1652" s="15"/>
      <c r="E1652" s="400"/>
      <c r="F1652" s="447"/>
    </row>
    <row r="1653" spans="1:6" ht="31" customHeight="1">
      <c r="A1653" s="67"/>
      <c r="B1653" s="67"/>
      <c r="C1653" s="67"/>
      <c r="D1653" s="15"/>
      <c r="E1653" s="400"/>
      <c r="F1653" s="447"/>
    </row>
    <row r="1654" spans="1:6" ht="31" customHeight="1">
      <c r="A1654" s="67"/>
      <c r="B1654" s="67"/>
      <c r="C1654" s="67"/>
      <c r="D1654" s="15"/>
      <c r="E1654" s="400"/>
      <c r="F1654" s="447"/>
    </row>
    <row r="1655" spans="1:6" ht="31" customHeight="1">
      <c r="A1655" s="67"/>
      <c r="B1655" s="67"/>
      <c r="C1655" s="67"/>
      <c r="D1655" s="15"/>
      <c r="E1655" s="400"/>
      <c r="F1655" s="447"/>
    </row>
    <row r="1656" spans="1:6" ht="31" customHeight="1">
      <c r="A1656" s="67"/>
      <c r="B1656" s="67"/>
      <c r="C1656" s="67"/>
      <c r="D1656" s="15"/>
      <c r="E1656" s="400"/>
      <c r="F1656" s="447"/>
    </row>
    <row r="1657" spans="1:6" ht="31" customHeight="1">
      <c r="A1657" s="67"/>
      <c r="B1657" s="67"/>
      <c r="C1657" s="67"/>
      <c r="D1657" s="15"/>
      <c r="E1657" s="400"/>
      <c r="F1657" s="447"/>
    </row>
    <row r="1658" spans="1:6" ht="31" customHeight="1">
      <c r="A1658" s="67"/>
      <c r="B1658" s="67"/>
      <c r="C1658" s="67"/>
      <c r="D1658" s="15"/>
      <c r="E1658" s="400"/>
      <c r="F1658" s="447"/>
    </row>
    <row r="1659" spans="1:6" ht="31" customHeight="1">
      <c r="A1659" s="67"/>
      <c r="B1659" s="67"/>
      <c r="C1659" s="67"/>
      <c r="D1659" s="15"/>
      <c r="E1659" s="400"/>
      <c r="F1659" s="447"/>
    </row>
    <row r="1660" spans="1:6" ht="31" customHeight="1">
      <c r="A1660" s="67"/>
      <c r="B1660" s="67"/>
      <c r="C1660" s="67"/>
      <c r="D1660" s="15"/>
      <c r="E1660" s="400"/>
      <c r="F1660" s="447"/>
    </row>
    <row r="1661" spans="1:6" ht="31" customHeight="1">
      <c r="A1661" s="67"/>
      <c r="B1661" s="67"/>
      <c r="C1661" s="67"/>
      <c r="D1661" s="15"/>
      <c r="E1661" s="400"/>
      <c r="F1661" s="447"/>
    </row>
    <row r="1662" spans="1:6" ht="31" customHeight="1">
      <c r="A1662" s="67"/>
      <c r="B1662" s="67"/>
      <c r="C1662" s="67"/>
      <c r="D1662" s="15"/>
      <c r="E1662" s="400"/>
      <c r="F1662" s="447"/>
    </row>
    <row r="1663" spans="1:6" ht="31" customHeight="1">
      <c r="A1663" s="67"/>
      <c r="B1663" s="67"/>
      <c r="C1663" s="67"/>
      <c r="D1663" s="15"/>
      <c r="E1663" s="400"/>
      <c r="F1663" s="447"/>
    </row>
    <row r="1664" spans="1:6" ht="31" customHeight="1">
      <c r="A1664" s="67"/>
      <c r="B1664" s="67"/>
      <c r="C1664" s="67"/>
      <c r="D1664" s="15"/>
      <c r="E1664" s="400"/>
      <c r="F1664" s="447"/>
    </row>
    <row r="1665" spans="1:6" ht="31" customHeight="1">
      <c r="A1665" s="67"/>
      <c r="B1665" s="67"/>
      <c r="C1665" s="67"/>
      <c r="D1665" s="15"/>
      <c r="E1665" s="400"/>
      <c r="F1665" s="447"/>
    </row>
    <row r="1666" spans="1:6" ht="31" customHeight="1">
      <c r="A1666" s="67"/>
      <c r="B1666" s="67"/>
      <c r="C1666" s="67"/>
      <c r="D1666" s="15"/>
      <c r="E1666" s="400"/>
      <c r="F1666" s="447"/>
    </row>
    <row r="1667" spans="1:6" ht="31" customHeight="1">
      <c r="A1667" s="67"/>
      <c r="B1667" s="67"/>
      <c r="C1667" s="67"/>
      <c r="D1667" s="15"/>
      <c r="E1667" s="400"/>
      <c r="F1667" s="447"/>
    </row>
    <row r="1668" spans="1:6" ht="31" customHeight="1">
      <c r="A1668" s="67"/>
      <c r="B1668" s="67"/>
      <c r="C1668" s="67"/>
      <c r="D1668" s="15"/>
      <c r="E1668" s="400"/>
      <c r="F1668" s="447"/>
    </row>
    <row r="1669" spans="1:6" ht="31" customHeight="1">
      <c r="A1669" s="67"/>
      <c r="B1669" s="67"/>
      <c r="C1669" s="67"/>
      <c r="D1669" s="15"/>
      <c r="E1669" s="400"/>
      <c r="F1669" s="447"/>
    </row>
    <row r="1670" spans="1:6" ht="31" customHeight="1">
      <c r="A1670" s="67"/>
      <c r="B1670" s="67"/>
      <c r="C1670" s="67"/>
      <c r="D1670" s="15"/>
      <c r="E1670" s="400"/>
      <c r="F1670" s="447"/>
    </row>
    <row r="1671" spans="1:6" ht="31" customHeight="1">
      <c r="A1671" s="67"/>
      <c r="B1671" s="67"/>
      <c r="C1671" s="67"/>
      <c r="D1671" s="15"/>
      <c r="E1671" s="400"/>
      <c r="F1671" s="447"/>
    </row>
    <row r="1672" spans="1:6" ht="31" customHeight="1">
      <c r="A1672" s="67"/>
      <c r="B1672" s="67"/>
      <c r="C1672" s="67"/>
      <c r="D1672" s="15"/>
      <c r="E1672" s="400"/>
      <c r="F1672" s="447"/>
    </row>
    <row r="1673" spans="1:6" ht="31" customHeight="1">
      <c r="A1673" s="67"/>
      <c r="B1673" s="67"/>
      <c r="C1673" s="67"/>
      <c r="D1673" s="15"/>
      <c r="E1673" s="400"/>
      <c r="F1673" s="447"/>
    </row>
    <row r="1674" spans="1:6" ht="31" customHeight="1">
      <c r="A1674" s="67"/>
      <c r="B1674" s="67"/>
      <c r="C1674" s="67"/>
      <c r="D1674" s="15"/>
      <c r="E1674" s="400"/>
      <c r="F1674" s="447"/>
    </row>
    <row r="1675" spans="1:6" ht="31" customHeight="1">
      <c r="A1675" s="67"/>
      <c r="B1675" s="67"/>
      <c r="C1675" s="67"/>
      <c r="D1675" s="15"/>
      <c r="E1675" s="400"/>
      <c r="F1675" s="447"/>
    </row>
    <row r="1676" spans="1:6" ht="31" customHeight="1">
      <c r="A1676" s="67"/>
      <c r="B1676" s="67"/>
      <c r="C1676" s="67"/>
      <c r="D1676" s="15"/>
      <c r="E1676" s="400"/>
      <c r="F1676" s="447"/>
    </row>
    <row r="1677" spans="1:6" ht="31" customHeight="1">
      <c r="A1677" s="67"/>
      <c r="B1677" s="67"/>
      <c r="C1677" s="67"/>
      <c r="D1677" s="15"/>
      <c r="E1677" s="400"/>
      <c r="F1677" s="447"/>
    </row>
    <row r="1678" spans="1:6" ht="31" customHeight="1">
      <c r="A1678" s="67"/>
      <c r="B1678" s="67"/>
      <c r="C1678" s="67"/>
      <c r="D1678" s="15"/>
      <c r="E1678" s="400"/>
      <c r="F1678" s="447"/>
    </row>
    <row r="1679" spans="1:6" ht="31" customHeight="1">
      <c r="A1679" s="67"/>
      <c r="B1679" s="67"/>
      <c r="C1679" s="67"/>
      <c r="D1679" s="15"/>
      <c r="E1679" s="400"/>
      <c r="F1679" s="447"/>
    </row>
    <row r="1680" spans="1:6" ht="31" customHeight="1">
      <c r="A1680" s="67"/>
      <c r="B1680" s="67"/>
      <c r="C1680" s="67"/>
      <c r="D1680" s="15"/>
      <c r="E1680" s="400"/>
      <c r="F1680" s="447"/>
    </row>
    <row r="1681" spans="1:6" ht="31" customHeight="1">
      <c r="A1681" s="67"/>
      <c r="B1681" s="67"/>
      <c r="C1681" s="67"/>
      <c r="D1681" s="15"/>
      <c r="E1681" s="400"/>
      <c r="F1681" s="447"/>
    </row>
    <row r="1682" spans="1:6" ht="31" customHeight="1">
      <c r="A1682" s="67"/>
      <c r="B1682" s="67"/>
      <c r="C1682" s="67"/>
      <c r="D1682" s="15"/>
      <c r="E1682" s="400"/>
      <c r="F1682" s="447"/>
    </row>
    <row r="1683" spans="1:6" ht="31" customHeight="1">
      <c r="A1683" s="67"/>
      <c r="B1683" s="67"/>
      <c r="C1683" s="67"/>
      <c r="D1683" s="15"/>
      <c r="E1683" s="400"/>
      <c r="F1683" s="447"/>
    </row>
    <row r="1684" spans="1:6" ht="31" customHeight="1">
      <c r="A1684" s="67"/>
      <c r="B1684" s="67"/>
      <c r="C1684" s="67"/>
      <c r="D1684" s="15"/>
      <c r="E1684" s="400"/>
      <c r="F1684" s="447"/>
    </row>
    <row r="1685" spans="1:6" ht="31" customHeight="1">
      <c r="A1685" s="67"/>
      <c r="B1685" s="67"/>
      <c r="C1685" s="67"/>
      <c r="D1685" s="15"/>
      <c r="E1685" s="400"/>
      <c r="F1685" s="447"/>
    </row>
    <row r="1686" spans="1:6" ht="31" customHeight="1">
      <c r="A1686" s="67"/>
      <c r="B1686" s="67"/>
      <c r="C1686" s="67"/>
      <c r="D1686" s="15"/>
      <c r="E1686" s="400"/>
      <c r="F1686" s="447"/>
    </row>
    <row r="1687" spans="1:6" ht="31" customHeight="1">
      <c r="A1687" s="67"/>
      <c r="B1687" s="67"/>
      <c r="C1687" s="67"/>
      <c r="D1687" s="15"/>
      <c r="E1687" s="400"/>
      <c r="F1687" s="447"/>
    </row>
    <row r="1688" spans="1:6" ht="31" customHeight="1">
      <c r="A1688" s="67"/>
      <c r="B1688" s="67"/>
      <c r="C1688" s="67"/>
      <c r="D1688" s="15"/>
      <c r="E1688" s="400"/>
      <c r="F1688" s="447"/>
    </row>
    <row r="1689" spans="1:6" ht="31" customHeight="1">
      <c r="A1689" s="67"/>
      <c r="B1689" s="67"/>
      <c r="C1689" s="67"/>
      <c r="D1689" s="15"/>
      <c r="E1689" s="400"/>
      <c r="F1689" s="447"/>
    </row>
    <row r="1690" spans="1:6" ht="31" customHeight="1">
      <c r="A1690" s="67"/>
      <c r="B1690" s="67"/>
      <c r="C1690" s="67"/>
      <c r="D1690" s="15"/>
      <c r="E1690" s="400"/>
      <c r="F1690" s="447"/>
    </row>
    <row r="1691" spans="1:6" ht="31" customHeight="1">
      <c r="A1691" s="67"/>
      <c r="B1691" s="67"/>
      <c r="C1691" s="67"/>
      <c r="D1691" s="15"/>
      <c r="E1691" s="400"/>
      <c r="F1691" s="447"/>
    </row>
    <row r="1692" spans="1:6" ht="31" customHeight="1">
      <c r="A1692" s="67"/>
      <c r="B1692" s="67"/>
      <c r="C1692" s="67"/>
      <c r="D1692" s="15"/>
      <c r="E1692" s="400"/>
      <c r="F1692" s="447"/>
    </row>
    <row r="1693" spans="1:6" ht="31" customHeight="1">
      <c r="A1693" s="67"/>
      <c r="B1693" s="67"/>
      <c r="C1693" s="67"/>
      <c r="D1693" s="15"/>
      <c r="E1693" s="400"/>
      <c r="F1693" s="447"/>
    </row>
    <row r="1694" spans="1:6" ht="31" customHeight="1">
      <c r="A1694" s="67"/>
      <c r="B1694" s="67"/>
      <c r="C1694" s="67"/>
      <c r="D1694" s="15"/>
      <c r="E1694" s="400"/>
      <c r="F1694" s="447"/>
    </row>
    <row r="1695" spans="1:6" ht="31" customHeight="1">
      <c r="A1695" s="67"/>
      <c r="B1695" s="67"/>
      <c r="C1695" s="67"/>
      <c r="D1695" s="15"/>
      <c r="E1695" s="400"/>
      <c r="F1695" s="447"/>
    </row>
    <row r="1696" spans="1:6" ht="31" customHeight="1">
      <c r="A1696" s="67"/>
      <c r="B1696" s="67"/>
      <c r="C1696" s="67"/>
      <c r="D1696" s="15"/>
      <c r="E1696" s="400"/>
      <c r="F1696" s="447"/>
    </row>
    <row r="1697" spans="1:6" ht="31" customHeight="1">
      <c r="A1697" s="67"/>
      <c r="B1697" s="67"/>
      <c r="C1697" s="67"/>
      <c r="D1697" s="15"/>
      <c r="E1697" s="400"/>
      <c r="F1697" s="447"/>
    </row>
    <row r="1698" spans="1:6" ht="31" customHeight="1">
      <c r="A1698" s="67"/>
      <c r="B1698" s="67"/>
      <c r="C1698" s="67"/>
      <c r="D1698" s="15"/>
      <c r="E1698" s="400"/>
      <c r="F1698" s="447"/>
    </row>
    <row r="1699" spans="1:6" ht="31" customHeight="1">
      <c r="A1699" s="67"/>
      <c r="B1699" s="67"/>
      <c r="C1699" s="67"/>
      <c r="D1699" s="15"/>
      <c r="E1699" s="400"/>
      <c r="F1699" s="447"/>
    </row>
    <row r="1700" spans="1:6" ht="31" customHeight="1">
      <c r="A1700" s="67"/>
      <c r="B1700" s="67"/>
      <c r="C1700" s="67"/>
      <c r="D1700" s="15"/>
      <c r="E1700" s="400"/>
      <c r="F1700" s="447"/>
    </row>
    <row r="1701" spans="1:6" ht="31" customHeight="1">
      <c r="A1701" s="67"/>
      <c r="B1701" s="67"/>
      <c r="C1701" s="67"/>
      <c r="D1701" s="15"/>
      <c r="E1701" s="400"/>
      <c r="F1701" s="447"/>
    </row>
    <row r="1702" spans="1:6" ht="31" customHeight="1">
      <c r="A1702" s="67"/>
      <c r="B1702" s="67"/>
      <c r="C1702" s="67"/>
      <c r="D1702" s="15"/>
      <c r="E1702" s="400"/>
      <c r="F1702" s="447"/>
    </row>
    <row r="1703" spans="1:6" ht="31" customHeight="1">
      <c r="A1703" s="67"/>
      <c r="B1703" s="67"/>
      <c r="C1703" s="67"/>
      <c r="D1703" s="15"/>
      <c r="E1703" s="400"/>
      <c r="F1703" s="447"/>
    </row>
    <row r="1704" spans="1:6" ht="31" customHeight="1">
      <c r="A1704" s="67"/>
      <c r="B1704" s="67"/>
      <c r="C1704" s="67"/>
      <c r="D1704" s="15"/>
      <c r="E1704" s="400"/>
      <c r="F1704" s="447"/>
    </row>
    <row r="1705" spans="1:6" ht="31" customHeight="1">
      <c r="A1705" s="67"/>
      <c r="B1705" s="67"/>
      <c r="C1705" s="67"/>
      <c r="D1705" s="15"/>
      <c r="E1705" s="400"/>
      <c r="F1705" s="447"/>
    </row>
    <row r="1706" spans="1:6" ht="31" customHeight="1">
      <c r="A1706" s="67"/>
      <c r="B1706" s="67"/>
      <c r="C1706" s="67"/>
      <c r="D1706" s="15"/>
      <c r="E1706" s="400"/>
      <c r="F1706" s="447"/>
    </row>
    <row r="1707" spans="1:6" ht="31" customHeight="1">
      <c r="A1707" s="67"/>
      <c r="B1707" s="67"/>
      <c r="C1707" s="67"/>
      <c r="D1707" s="15"/>
      <c r="E1707" s="400"/>
      <c r="F1707" s="447"/>
    </row>
    <row r="1708" spans="1:6" ht="31" customHeight="1">
      <c r="A1708" s="67"/>
      <c r="B1708" s="67"/>
      <c r="C1708" s="67"/>
      <c r="D1708" s="15"/>
      <c r="E1708" s="400"/>
      <c r="F1708" s="447"/>
    </row>
    <row r="1709" spans="1:6" ht="31" customHeight="1">
      <c r="A1709" s="67"/>
      <c r="B1709" s="67"/>
      <c r="C1709" s="67"/>
      <c r="D1709" s="15"/>
      <c r="E1709" s="400"/>
      <c r="F1709" s="447"/>
    </row>
    <row r="1710" spans="1:6" ht="31" customHeight="1">
      <c r="A1710" s="67"/>
      <c r="B1710" s="67"/>
      <c r="C1710" s="67"/>
      <c r="D1710" s="15"/>
      <c r="E1710" s="400"/>
      <c r="F1710" s="447"/>
    </row>
    <row r="1711" spans="1:6" ht="31" customHeight="1">
      <c r="A1711" s="67"/>
      <c r="B1711" s="67"/>
      <c r="C1711" s="67"/>
      <c r="D1711" s="15"/>
      <c r="E1711" s="400"/>
      <c r="F1711" s="447"/>
    </row>
    <row r="1712" spans="1:6" ht="31" customHeight="1">
      <c r="A1712" s="67"/>
      <c r="B1712" s="67"/>
      <c r="C1712" s="67"/>
      <c r="D1712" s="15"/>
      <c r="E1712" s="400"/>
      <c r="F1712" s="447"/>
    </row>
    <row r="1713" spans="1:6" ht="31" customHeight="1">
      <c r="A1713" s="67"/>
      <c r="B1713" s="67"/>
      <c r="C1713" s="67"/>
      <c r="D1713" s="15"/>
      <c r="E1713" s="400"/>
      <c r="F1713" s="447"/>
    </row>
    <row r="1714" spans="1:6" ht="31" customHeight="1">
      <c r="A1714" s="67"/>
      <c r="B1714" s="67"/>
      <c r="C1714" s="67"/>
      <c r="D1714" s="15"/>
      <c r="E1714" s="400"/>
      <c r="F1714" s="447"/>
    </row>
    <row r="1715" spans="1:6" ht="31" customHeight="1">
      <c r="A1715" s="67"/>
      <c r="B1715" s="67"/>
      <c r="C1715" s="67"/>
      <c r="D1715" s="15"/>
      <c r="E1715" s="400"/>
      <c r="F1715" s="447"/>
    </row>
    <row r="1716" spans="1:6" ht="31" customHeight="1">
      <c r="A1716" s="67"/>
      <c r="B1716" s="67"/>
      <c r="C1716" s="67"/>
      <c r="D1716" s="15"/>
      <c r="E1716" s="400"/>
      <c r="F1716" s="447"/>
    </row>
    <row r="1717" spans="1:6" ht="31" customHeight="1">
      <c r="A1717" s="67"/>
      <c r="B1717" s="67"/>
      <c r="C1717" s="67"/>
      <c r="D1717" s="15"/>
      <c r="E1717" s="400"/>
      <c r="F1717" s="447"/>
    </row>
    <row r="1718" spans="1:6" ht="31" customHeight="1">
      <c r="A1718" s="67"/>
      <c r="B1718" s="67"/>
      <c r="C1718" s="67"/>
      <c r="D1718" s="15"/>
      <c r="E1718" s="400"/>
      <c r="F1718" s="447"/>
    </row>
    <row r="1719" spans="1:6" ht="31" customHeight="1">
      <c r="A1719" s="67"/>
      <c r="B1719" s="67"/>
      <c r="C1719" s="67"/>
      <c r="D1719" s="15"/>
      <c r="E1719" s="400"/>
      <c r="F1719" s="447"/>
    </row>
    <row r="1720" spans="1:6" ht="31" customHeight="1">
      <c r="A1720" s="67"/>
      <c r="B1720" s="67"/>
      <c r="C1720" s="67"/>
      <c r="D1720" s="15"/>
      <c r="E1720" s="400"/>
      <c r="F1720" s="447"/>
    </row>
    <row r="1721" spans="1:6" ht="31" customHeight="1">
      <c r="A1721" s="67"/>
      <c r="B1721" s="67"/>
      <c r="C1721" s="67"/>
      <c r="D1721" s="15"/>
      <c r="E1721" s="400"/>
      <c r="F1721" s="447"/>
    </row>
    <row r="1722" spans="1:6" ht="31" customHeight="1">
      <c r="A1722" s="67"/>
      <c r="B1722" s="67"/>
      <c r="C1722" s="67"/>
      <c r="D1722" s="15"/>
      <c r="E1722" s="400"/>
      <c r="F1722" s="447"/>
    </row>
    <row r="1723" spans="1:6" ht="31" customHeight="1">
      <c r="A1723" s="67"/>
      <c r="B1723" s="67"/>
      <c r="C1723" s="67"/>
      <c r="D1723" s="15"/>
      <c r="E1723" s="400"/>
      <c r="F1723" s="447"/>
    </row>
    <row r="1724" spans="1:6" ht="31" customHeight="1">
      <c r="A1724" s="67"/>
      <c r="B1724" s="67"/>
      <c r="C1724" s="67"/>
      <c r="D1724" s="15"/>
      <c r="E1724" s="400"/>
      <c r="F1724" s="447"/>
    </row>
    <row r="1725" spans="1:6" ht="31" customHeight="1">
      <c r="A1725" s="67"/>
      <c r="B1725" s="67"/>
      <c r="C1725" s="67"/>
      <c r="D1725" s="15"/>
      <c r="E1725" s="400"/>
      <c r="F1725" s="447"/>
    </row>
    <row r="1726" spans="1:6" ht="31" customHeight="1">
      <c r="A1726" s="67"/>
      <c r="B1726" s="67"/>
      <c r="C1726" s="67"/>
      <c r="D1726" s="15"/>
      <c r="E1726" s="400"/>
      <c r="F1726" s="447"/>
    </row>
    <row r="1727" spans="1:6" ht="31" customHeight="1">
      <c r="A1727" s="67"/>
      <c r="B1727" s="67"/>
      <c r="C1727" s="67"/>
      <c r="D1727" s="15"/>
      <c r="E1727" s="400"/>
      <c r="F1727" s="447"/>
    </row>
    <row r="1728" spans="1:6" ht="31" customHeight="1">
      <c r="A1728" s="67"/>
      <c r="B1728" s="67"/>
      <c r="C1728" s="67"/>
      <c r="D1728" s="15"/>
      <c r="E1728" s="400"/>
      <c r="F1728" s="447"/>
    </row>
    <row r="1729" spans="1:6" ht="31" customHeight="1">
      <c r="A1729" s="67"/>
      <c r="B1729" s="67"/>
      <c r="C1729" s="67"/>
      <c r="D1729" s="15"/>
      <c r="E1729" s="400"/>
      <c r="F1729" s="447"/>
    </row>
    <row r="1730" spans="1:6" ht="31" customHeight="1">
      <c r="A1730" s="67"/>
      <c r="B1730" s="67"/>
      <c r="C1730" s="67"/>
      <c r="D1730" s="15"/>
      <c r="E1730" s="400"/>
      <c r="F1730" s="447"/>
    </row>
    <row r="1731" spans="1:6" ht="31" customHeight="1">
      <c r="A1731" s="67"/>
      <c r="B1731" s="67"/>
      <c r="C1731" s="67"/>
      <c r="D1731" s="15"/>
      <c r="E1731" s="400"/>
      <c r="F1731" s="447"/>
    </row>
    <row r="1732" spans="1:6" ht="31" customHeight="1">
      <c r="A1732" s="67"/>
      <c r="B1732" s="67"/>
      <c r="C1732" s="67"/>
      <c r="D1732" s="15"/>
      <c r="E1732" s="400"/>
      <c r="F1732" s="447"/>
    </row>
    <row r="1733" spans="1:6" ht="31" customHeight="1">
      <c r="A1733" s="67"/>
      <c r="B1733" s="67"/>
      <c r="C1733" s="67"/>
      <c r="D1733" s="15"/>
      <c r="E1733" s="400"/>
      <c r="F1733" s="447"/>
    </row>
    <row r="1734" spans="1:6" ht="31" customHeight="1">
      <c r="A1734" s="67"/>
      <c r="B1734" s="67"/>
      <c r="C1734" s="67"/>
      <c r="D1734" s="15"/>
      <c r="E1734" s="400"/>
      <c r="F1734" s="447"/>
    </row>
    <row r="1735" spans="1:6" ht="31" customHeight="1">
      <c r="A1735" s="67"/>
      <c r="B1735" s="67"/>
      <c r="C1735" s="67"/>
      <c r="D1735" s="15"/>
      <c r="E1735" s="400"/>
      <c r="F1735" s="447"/>
    </row>
    <row r="1736" spans="1:6" ht="31" customHeight="1">
      <c r="A1736" s="67"/>
      <c r="B1736" s="67"/>
      <c r="C1736" s="67"/>
      <c r="D1736" s="15"/>
      <c r="E1736" s="400"/>
      <c r="F1736" s="447"/>
    </row>
    <row r="1737" spans="1:6" ht="31" customHeight="1">
      <c r="A1737" s="67"/>
      <c r="B1737" s="67"/>
      <c r="C1737" s="67"/>
      <c r="D1737" s="15"/>
      <c r="E1737" s="400"/>
      <c r="F1737" s="447"/>
    </row>
    <row r="1738" spans="1:6" ht="31" customHeight="1">
      <c r="A1738" s="67"/>
      <c r="B1738" s="67"/>
      <c r="C1738" s="67"/>
      <c r="D1738" s="15"/>
      <c r="E1738" s="400"/>
      <c r="F1738" s="447"/>
    </row>
    <row r="1739" spans="1:6" ht="31" customHeight="1">
      <c r="A1739" s="67"/>
      <c r="B1739" s="67"/>
      <c r="C1739" s="67"/>
      <c r="D1739" s="15"/>
      <c r="E1739" s="400"/>
      <c r="F1739" s="447"/>
    </row>
    <row r="1740" spans="1:6" ht="31" customHeight="1">
      <c r="A1740" s="67"/>
      <c r="B1740" s="67"/>
      <c r="C1740" s="67"/>
      <c r="D1740" s="15"/>
      <c r="E1740" s="400"/>
      <c r="F1740" s="447"/>
    </row>
    <row r="1741" spans="1:6" ht="31" customHeight="1">
      <c r="A1741" s="67"/>
      <c r="B1741" s="67"/>
      <c r="C1741" s="67"/>
      <c r="D1741" s="15"/>
      <c r="E1741" s="400"/>
      <c r="F1741" s="447"/>
    </row>
    <row r="1742" spans="1:6" ht="31" customHeight="1">
      <c r="A1742" s="67"/>
      <c r="B1742" s="67"/>
      <c r="C1742" s="67"/>
      <c r="D1742" s="15"/>
      <c r="E1742" s="400"/>
      <c r="F1742" s="447"/>
    </row>
    <row r="1743" spans="1:6" ht="31" customHeight="1">
      <c r="A1743" s="67"/>
      <c r="B1743" s="67"/>
      <c r="C1743" s="67"/>
      <c r="D1743" s="15"/>
      <c r="E1743" s="400"/>
      <c r="F1743" s="447"/>
    </row>
    <row r="1744" spans="1:6" ht="31" customHeight="1">
      <c r="A1744" s="67"/>
      <c r="B1744" s="67"/>
      <c r="C1744" s="67"/>
      <c r="D1744" s="15"/>
      <c r="E1744" s="400"/>
      <c r="F1744" s="447"/>
    </row>
    <row r="1745" spans="1:6" ht="31" customHeight="1">
      <c r="A1745" s="67"/>
      <c r="B1745" s="67"/>
      <c r="C1745" s="67"/>
      <c r="D1745" s="15"/>
      <c r="E1745" s="400"/>
      <c r="F1745" s="447"/>
    </row>
    <row r="1746" spans="1:6" ht="31" customHeight="1">
      <c r="A1746" s="67"/>
      <c r="B1746" s="67"/>
      <c r="C1746" s="67"/>
      <c r="D1746" s="15"/>
      <c r="E1746" s="400"/>
      <c r="F1746" s="447"/>
    </row>
    <row r="1747" spans="1:6" ht="31" customHeight="1">
      <c r="A1747" s="67"/>
      <c r="B1747" s="67"/>
      <c r="C1747" s="67"/>
      <c r="D1747" s="15"/>
      <c r="E1747" s="400"/>
      <c r="F1747" s="447"/>
    </row>
    <row r="1748" spans="1:6" ht="31" customHeight="1">
      <c r="A1748" s="67"/>
      <c r="B1748" s="67"/>
      <c r="C1748" s="67"/>
      <c r="D1748" s="15"/>
      <c r="E1748" s="400"/>
      <c r="F1748" s="447"/>
    </row>
    <row r="1749" spans="1:6" ht="31" customHeight="1">
      <c r="A1749" s="67"/>
      <c r="B1749" s="67"/>
      <c r="C1749" s="67"/>
      <c r="D1749" s="15"/>
      <c r="E1749" s="400"/>
      <c r="F1749" s="447"/>
    </row>
    <row r="1750" spans="1:6" ht="31" customHeight="1">
      <c r="A1750" s="67"/>
      <c r="B1750" s="67"/>
      <c r="C1750" s="67"/>
      <c r="D1750" s="15"/>
      <c r="E1750" s="400"/>
      <c r="F1750" s="447"/>
    </row>
    <row r="1751" spans="1:6" ht="31" customHeight="1">
      <c r="A1751" s="67"/>
      <c r="B1751" s="67"/>
      <c r="C1751" s="67"/>
      <c r="D1751" s="15"/>
      <c r="E1751" s="400"/>
      <c r="F1751" s="447"/>
    </row>
    <row r="1752" spans="1:6" ht="31" customHeight="1">
      <c r="A1752" s="67"/>
      <c r="B1752" s="67"/>
      <c r="C1752" s="67"/>
      <c r="D1752" s="15"/>
      <c r="E1752" s="400"/>
      <c r="F1752" s="447"/>
    </row>
    <row r="1753" spans="1:6" ht="31" customHeight="1">
      <c r="A1753" s="67"/>
      <c r="B1753" s="67"/>
      <c r="C1753" s="67"/>
      <c r="D1753" s="15"/>
      <c r="E1753" s="400"/>
      <c r="F1753" s="447"/>
    </row>
    <row r="1754" spans="1:6" ht="31" customHeight="1">
      <c r="A1754" s="67"/>
      <c r="B1754" s="67"/>
      <c r="C1754" s="67"/>
      <c r="D1754" s="15"/>
      <c r="E1754" s="400"/>
      <c r="F1754" s="447"/>
    </row>
    <row r="1755" spans="1:6" ht="31" customHeight="1">
      <c r="A1755" s="67"/>
      <c r="B1755" s="67"/>
      <c r="C1755" s="67"/>
      <c r="D1755" s="15"/>
      <c r="E1755" s="400"/>
      <c r="F1755" s="447"/>
    </row>
    <row r="1756" spans="1:6" ht="31" customHeight="1">
      <c r="A1756" s="67"/>
      <c r="B1756" s="67"/>
      <c r="C1756" s="67"/>
      <c r="D1756" s="15"/>
      <c r="E1756" s="400"/>
      <c r="F1756" s="447"/>
    </row>
    <row r="1757" spans="1:6" ht="31" customHeight="1">
      <c r="A1757" s="67"/>
      <c r="B1757" s="67"/>
      <c r="C1757" s="67"/>
      <c r="D1757" s="15"/>
      <c r="E1757" s="400"/>
      <c r="F1757" s="447"/>
    </row>
    <row r="1758" spans="1:6" ht="31" customHeight="1">
      <c r="A1758" s="67"/>
      <c r="B1758" s="67"/>
      <c r="C1758" s="67"/>
      <c r="D1758" s="15"/>
      <c r="E1758" s="400"/>
      <c r="F1758" s="447"/>
    </row>
    <row r="1759" spans="1:6" ht="31" customHeight="1">
      <c r="A1759" s="67"/>
      <c r="B1759" s="67"/>
      <c r="C1759" s="67"/>
      <c r="D1759" s="15"/>
      <c r="E1759" s="400"/>
      <c r="F1759" s="447"/>
    </row>
    <row r="1760" spans="1:6" ht="31" customHeight="1">
      <c r="A1760" s="67"/>
      <c r="B1760" s="67"/>
      <c r="C1760" s="67"/>
      <c r="D1760" s="15"/>
      <c r="E1760" s="400"/>
      <c r="F1760" s="447"/>
    </row>
    <row r="1761" spans="1:6" ht="31" customHeight="1">
      <c r="A1761" s="67"/>
      <c r="B1761" s="67"/>
      <c r="C1761" s="67"/>
      <c r="D1761" s="15"/>
      <c r="E1761" s="400"/>
      <c r="F1761" s="447"/>
    </row>
    <row r="1762" spans="1:6" ht="31" customHeight="1">
      <c r="A1762" s="67"/>
      <c r="B1762" s="67"/>
      <c r="C1762" s="67"/>
      <c r="D1762" s="15"/>
      <c r="E1762" s="400"/>
      <c r="F1762" s="447"/>
    </row>
    <row r="1763" spans="1:6" ht="31" customHeight="1">
      <c r="A1763" s="67"/>
      <c r="B1763" s="67"/>
      <c r="C1763" s="67"/>
      <c r="D1763" s="15"/>
      <c r="E1763" s="400"/>
      <c r="F1763" s="447"/>
    </row>
    <row r="1764" spans="1:6" ht="31" customHeight="1">
      <c r="A1764" s="67"/>
      <c r="B1764" s="67"/>
      <c r="C1764" s="67"/>
      <c r="D1764" s="15"/>
      <c r="E1764" s="400"/>
      <c r="F1764" s="447"/>
    </row>
    <row r="1765" spans="1:6" ht="31" customHeight="1">
      <c r="A1765" s="67"/>
      <c r="B1765" s="67"/>
      <c r="C1765" s="67"/>
      <c r="D1765" s="15"/>
      <c r="E1765" s="400"/>
      <c r="F1765" s="447"/>
    </row>
    <row r="1766" spans="1:6" ht="31" customHeight="1">
      <c r="A1766" s="67"/>
      <c r="B1766" s="67"/>
      <c r="C1766" s="67"/>
      <c r="D1766" s="15"/>
      <c r="E1766" s="400"/>
      <c r="F1766" s="447"/>
    </row>
    <row r="1767" spans="1:6" ht="31" customHeight="1">
      <c r="A1767" s="67"/>
      <c r="B1767" s="67"/>
      <c r="C1767" s="67"/>
      <c r="D1767" s="15"/>
      <c r="E1767" s="400"/>
      <c r="F1767" s="447"/>
    </row>
    <row r="1768" spans="1:6" ht="31" customHeight="1">
      <c r="A1768" s="67"/>
      <c r="B1768" s="67"/>
      <c r="C1768" s="67"/>
      <c r="D1768" s="15"/>
      <c r="E1768" s="400"/>
      <c r="F1768" s="447"/>
    </row>
    <row r="1769" spans="1:6" ht="31" customHeight="1">
      <c r="A1769" s="67"/>
      <c r="B1769" s="67"/>
      <c r="C1769" s="67"/>
      <c r="D1769" s="15"/>
      <c r="E1769" s="400"/>
      <c r="F1769" s="447"/>
    </row>
    <row r="1770" spans="1:6" ht="31" customHeight="1">
      <c r="A1770" s="67"/>
      <c r="B1770" s="67"/>
      <c r="C1770" s="67"/>
      <c r="D1770" s="15"/>
      <c r="E1770" s="400"/>
      <c r="F1770" s="447"/>
    </row>
    <row r="1771" spans="1:6" ht="31" customHeight="1">
      <c r="A1771" s="67"/>
      <c r="B1771" s="67"/>
      <c r="C1771" s="67"/>
      <c r="D1771" s="15"/>
      <c r="E1771" s="400"/>
      <c r="F1771" s="447"/>
    </row>
    <row r="1772" spans="1:6" ht="31" customHeight="1">
      <c r="A1772" s="67"/>
      <c r="B1772" s="67"/>
      <c r="C1772" s="67"/>
      <c r="D1772" s="15"/>
      <c r="E1772" s="400"/>
      <c r="F1772" s="447"/>
    </row>
    <row r="1773" spans="1:6" ht="31" customHeight="1">
      <c r="A1773" s="67"/>
      <c r="B1773" s="67"/>
      <c r="C1773" s="67"/>
      <c r="D1773" s="15"/>
      <c r="E1773" s="400"/>
      <c r="F1773" s="447"/>
    </row>
    <row r="1774" spans="1:6" ht="31" customHeight="1">
      <c r="A1774" s="67"/>
      <c r="B1774" s="67"/>
      <c r="C1774" s="67"/>
      <c r="D1774" s="15"/>
      <c r="E1774" s="400"/>
      <c r="F1774" s="447"/>
    </row>
    <row r="1775" spans="1:6" ht="31" customHeight="1">
      <c r="A1775" s="67"/>
      <c r="B1775" s="67"/>
      <c r="C1775" s="67"/>
      <c r="D1775" s="15"/>
      <c r="E1775" s="400"/>
      <c r="F1775" s="447"/>
    </row>
    <row r="1776" spans="1:6" ht="31" customHeight="1">
      <c r="A1776" s="67"/>
      <c r="B1776" s="67"/>
      <c r="C1776" s="67"/>
      <c r="D1776" s="15"/>
      <c r="E1776" s="400"/>
      <c r="F1776" s="447"/>
    </row>
    <row r="1777" spans="1:6" ht="31" customHeight="1">
      <c r="A1777" s="67"/>
      <c r="B1777" s="67"/>
      <c r="C1777" s="67"/>
      <c r="D1777" s="15"/>
      <c r="E1777" s="400"/>
      <c r="F1777" s="447"/>
    </row>
    <row r="1778" spans="1:6" ht="31" customHeight="1">
      <c r="A1778" s="67"/>
      <c r="B1778" s="67"/>
      <c r="C1778" s="67"/>
      <c r="D1778" s="15"/>
      <c r="E1778" s="400"/>
      <c r="F1778" s="447"/>
    </row>
    <row r="1779" spans="1:6" ht="31" customHeight="1">
      <c r="A1779" s="67"/>
      <c r="B1779" s="67"/>
      <c r="C1779" s="67"/>
      <c r="D1779" s="15"/>
      <c r="E1779" s="400"/>
      <c r="F1779" s="447"/>
    </row>
    <row r="1780" spans="1:6" ht="31" customHeight="1">
      <c r="A1780" s="67"/>
      <c r="B1780" s="67"/>
      <c r="C1780" s="67"/>
      <c r="D1780" s="15"/>
      <c r="E1780" s="400"/>
      <c r="F1780" s="447"/>
    </row>
    <row r="1781" spans="1:6" ht="31" customHeight="1">
      <c r="A1781" s="67"/>
      <c r="B1781" s="67"/>
      <c r="C1781" s="67"/>
      <c r="D1781" s="15"/>
      <c r="E1781" s="400"/>
      <c r="F1781" s="447"/>
    </row>
    <row r="1782" spans="1:6" ht="31" customHeight="1">
      <c r="A1782" s="67"/>
      <c r="B1782" s="67"/>
      <c r="C1782" s="67"/>
      <c r="D1782" s="15"/>
      <c r="E1782" s="400"/>
      <c r="F1782" s="447"/>
    </row>
    <row r="1783" spans="1:6" ht="31" customHeight="1">
      <c r="A1783" s="67"/>
      <c r="B1783" s="67"/>
      <c r="C1783" s="67"/>
      <c r="D1783" s="15"/>
      <c r="E1783" s="400"/>
      <c r="F1783" s="447"/>
    </row>
    <row r="1784" spans="1:6" ht="31" customHeight="1">
      <c r="A1784" s="67"/>
      <c r="B1784" s="67"/>
      <c r="C1784" s="67"/>
      <c r="D1784" s="15"/>
      <c r="E1784" s="400"/>
      <c r="F1784" s="447"/>
    </row>
    <row r="1785" spans="1:6" ht="31" customHeight="1">
      <c r="A1785" s="67"/>
      <c r="B1785" s="67"/>
      <c r="C1785" s="67"/>
      <c r="D1785" s="15"/>
      <c r="E1785" s="400"/>
      <c r="F1785" s="447"/>
    </row>
    <row r="1786" spans="1:6" ht="31" customHeight="1">
      <c r="A1786" s="67"/>
      <c r="B1786" s="67"/>
      <c r="C1786" s="67"/>
      <c r="D1786" s="15"/>
      <c r="E1786" s="400"/>
      <c r="F1786" s="447"/>
    </row>
    <row r="1787" spans="1:6" ht="31" customHeight="1">
      <c r="A1787" s="67"/>
      <c r="B1787" s="67"/>
      <c r="C1787" s="67"/>
      <c r="D1787" s="15"/>
      <c r="E1787" s="400"/>
      <c r="F1787" s="447"/>
    </row>
    <row r="1788" spans="1:6" ht="31" customHeight="1">
      <c r="A1788" s="67"/>
      <c r="B1788" s="67"/>
      <c r="C1788" s="67"/>
      <c r="D1788" s="15"/>
      <c r="E1788" s="400"/>
      <c r="F1788" s="447"/>
    </row>
    <row r="1789" spans="1:6" ht="31" customHeight="1">
      <c r="A1789" s="67"/>
      <c r="B1789" s="67"/>
      <c r="C1789" s="67"/>
      <c r="D1789" s="15"/>
      <c r="E1789" s="400"/>
      <c r="F1789" s="447"/>
    </row>
    <row r="1790" spans="1:6" ht="31" customHeight="1">
      <c r="A1790" s="67"/>
      <c r="B1790" s="67"/>
      <c r="C1790" s="67"/>
      <c r="D1790" s="15"/>
      <c r="E1790" s="400"/>
      <c r="F1790" s="447"/>
    </row>
    <row r="1791" spans="1:6" ht="31" customHeight="1">
      <c r="A1791" s="67"/>
      <c r="B1791" s="67"/>
      <c r="C1791" s="67"/>
      <c r="D1791" s="15"/>
      <c r="E1791" s="400"/>
      <c r="F1791" s="447"/>
    </row>
    <row r="1792" spans="1:6" ht="31" customHeight="1">
      <c r="A1792" s="67"/>
      <c r="B1792" s="67"/>
      <c r="C1792" s="67"/>
      <c r="D1792" s="15"/>
      <c r="E1792" s="400"/>
      <c r="F1792" s="447"/>
    </row>
    <row r="1793" spans="1:6" ht="31" customHeight="1">
      <c r="A1793" s="67"/>
      <c r="B1793" s="67"/>
      <c r="C1793" s="67"/>
      <c r="D1793" s="15"/>
      <c r="E1793" s="400"/>
      <c r="F1793" s="447"/>
    </row>
    <row r="1794" spans="1:6" ht="31" customHeight="1">
      <c r="A1794" s="67"/>
      <c r="B1794" s="67"/>
      <c r="C1794" s="67"/>
      <c r="D1794" s="15"/>
      <c r="E1794" s="400"/>
      <c r="F1794" s="447"/>
    </row>
    <row r="1795" spans="1:6" ht="31" customHeight="1">
      <c r="A1795" s="67"/>
      <c r="B1795" s="67"/>
      <c r="C1795" s="67"/>
      <c r="D1795" s="15"/>
      <c r="E1795" s="400"/>
      <c r="F1795" s="447"/>
    </row>
    <row r="1796" spans="1:6" ht="31" customHeight="1">
      <c r="A1796" s="67"/>
      <c r="B1796" s="67"/>
      <c r="C1796" s="67"/>
      <c r="D1796" s="15"/>
      <c r="E1796" s="400"/>
      <c r="F1796" s="447"/>
    </row>
    <row r="1797" spans="1:6" ht="31" customHeight="1">
      <c r="A1797" s="67"/>
      <c r="B1797" s="67"/>
      <c r="C1797" s="67"/>
      <c r="D1797" s="15"/>
      <c r="E1797" s="400"/>
      <c r="F1797" s="447"/>
    </row>
    <row r="1798" spans="1:6" ht="31" customHeight="1">
      <c r="A1798" s="67"/>
      <c r="B1798" s="67"/>
      <c r="C1798" s="67"/>
      <c r="D1798" s="15"/>
      <c r="E1798" s="400"/>
      <c r="F1798" s="447"/>
    </row>
    <row r="1799" spans="1:6" ht="31" customHeight="1">
      <c r="A1799" s="67"/>
      <c r="B1799" s="67"/>
      <c r="C1799" s="67"/>
      <c r="D1799" s="15"/>
      <c r="E1799" s="400"/>
      <c r="F1799" s="447"/>
    </row>
    <row r="1800" spans="1:6" ht="31" customHeight="1">
      <c r="A1800" s="67"/>
      <c r="B1800" s="67"/>
      <c r="C1800" s="67"/>
      <c r="D1800" s="15"/>
      <c r="E1800" s="400"/>
      <c r="F1800" s="447"/>
    </row>
    <row r="1801" spans="1:6" ht="31" customHeight="1">
      <c r="A1801" s="67"/>
      <c r="B1801" s="67"/>
      <c r="C1801" s="67"/>
      <c r="D1801" s="15"/>
      <c r="E1801" s="400"/>
      <c r="F1801" s="447"/>
    </row>
    <row r="1802" spans="1:6" ht="31" customHeight="1">
      <c r="A1802" s="67"/>
      <c r="B1802" s="67"/>
      <c r="C1802" s="67"/>
      <c r="D1802" s="15"/>
      <c r="E1802" s="400"/>
      <c r="F1802" s="447"/>
    </row>
    <row r="1803" spans="1:6" ht="31" customHeight="1">
      <c r="A1803" s="67"/>
      <c r="B1803" s="67"/>
      <c r="C1803" s="67"/>
      <c r="D1803" s="15"/>
      <c r="E1803" s="400"/>
      <c r="F1803" s="447"/>
    </row>
    <row r="1804" spans="1:6" ht="31" customHeight="1">
      <c r="A1804" s="67"/>
      <c r="B1804" s="67"/>
      <c r="C1804" s="67"/>
      <c r="D1804" s="15"/>
      <c r="E1804" s="400"/>
      <c r="F1804" s="447"/>
    </row>
    <row r="1805" spans="1:6" ht="31" customHeight="1">
      <c r="A1805" s="67"/>
      <c r="B1805" s="67"/>
      <c r="C1805" s="67"/>
      <c r="D1805" s="15"/>
      <c r="E1805" s="400"/>
      <c r="F1805" s="447"/>
    </row>
    <row r="1806" spans="1:6" ht="31" customHeight="1">
      <c r="A1806" s="67"/>
      <c r="B1806" s="67"/>
      <c r="C1806" s="67"/>
      <c r="D1806" s="15"/>
      <c r="E1806" s="400"/>
      <c r="F1806" s="447"/>
    </row>
    <row r="1807" spans="1:6" ht="31" customHeight="1">
      <c r="A1807" s="67"/>
      <c r="B1807" s="67"/>
      <c r="C1807" s="67"/>
      <c r="D1807" s="15"/>
      <c r="E1807" s="400"/>
      <c r="F1807" s="447"/>
    </row>
    <row r="1808" spans="1:6" ht="31" customHeight="1">
      <c r="A1808" s="67"/>
      <c r="B1808" s="67"/>
      <c r="C1808" s="67"/>
      <c r="D1808" s="15"/>
      <c r="E1808" s="400"/>
      <c r="F1808" s="447"/>
    </row>
    <row r="1809" spans="1:6" ht="31" customHeight="1">
      <c r="A1809" s="67"/>
      <c r="B1809" s="67"/>
      <c r="C1809" s="67"/>
      <c r="D1809" s="15"/>
      <c r="E1809" s="400"/>
      <c r="F1809" s="447"/>
    </row>
    <row r="1810" spans="1:6" ht="31" customHeight="1">
      <c r="A1810" s="67"/>
      <c r="B1810" s="67"/>
      <c r="C1810" s="67"/>
      <c r="D1810" s="15"/>
      <c r="E1810" s="400"/>
      <c r="F1810" s="447"/>
    </row>
    <row r="1811" spans="1:6" ht="31" customHeight="1">
      <c r="A1811" s="67"/>
      <c r="B1811" s="67"/>
      <c r="C1811" s="67"/>
      <c r="D1811" s="15"/>
      <c r="E1811" s="400"/>
      <c r="F1811" s="447"/>
    </row>
    <row r="1812" spans="1:6" ht="31" customHeight="1">
      <c r="A1812" s="67"/>
      <c r="B1812" s="67"/>
      <c r="C1812" s="67"/>
      <c r="D1812" s="15"/>
      <c r="E1812" s="400"/>
      <c r="F1812" s="447"/>
    </row>
    <row r="1813" spans="1:6" ht="31" customHeight="1">
      <c r="A1813" s="67"/>
      <c r="B1813" s="67"/>
      <c r="C1813" s="67"/>
      <c r="D1813" s="15"/>
      <c r="E1813" s="400"/>
      <c r="F1813" s="447"/>
    </row>
    <row r="1814" spans="1:6" ht="31" customHeight="1">
      <c r="A1814" s="67"/>
      <c r="B1814" s="67"/>
      <c r="C1814" s="67"/>
      <c r="D1814" s="15"/>
      <c r="E1814" s="400"/>
      <c r="F1814" s="447"/>
    </row>
    <row r="1815" spans="1:6" ht="31" customHeight="1">
      <c r="A1815" s="67"/>
      <c r="B1815" s="67"/>
      <c r="C1815" s="67"/>
      <c r="D1815" s="15"/>
      <c r="E1815" s="400"/>
      <c r="F1815" s="447"/>
    </row>
    <row r="1816" spans="1:6" ht="31" customHeight="1">
      <c r="A1816" s="67"/>
      <c r="B1816" s="67"/>
      <c r="C1816" s="67"/>
      <c r="D1816" s="15"/>
      <c r="E1816" s="400"/>
      <c r="F1816" s="447"/>
    </row>
    <row r="1817" spans="1:6" ht="31" customHeight="1">
      <c r="A1817" s="67"/>
      <c r="B1817" s="67"/>
      <c r="C1817" s="67"/>
      <c r="D1817" s="15"/>
      <c r="E1817" s="400"/>
      <c r="F1817" s="447"/>
    </row>
    <row r="1818" spans="1:6" ht="31" customHeight="1">
      <c r="A1818" s="67"/>
      <c r="B1818" s="67"/>
      <c r="C1818" s="67"/>
      <c r="D1818" s="15"/>
      <c r="E1818" s="400"/>
      <c r="F1818" s="447"/>
    </row>
    <row r="1819" spans="1:6" ht="31" customHeight="1">
      <c r="A1819" s="67"/>
      <c r="B1819" s="67"/>
      <c r="C1819" s="67"/>
      <c r="D1819" s="15"/>
      <c r="E1819" s="400"/>
      <c r="F1819" s="447"/>
    </row>
    <row r="1820" spans="1:6" ht="31" customHeight="1">
      <c r="A1820" s="67"/>
      <c r="B1820" s="67"/>
      <c r="C1820" s="67"/>
      <c r="D1820" s="15"/>
      <c r="E1820" s="400"/>
      <c r="F1820" s="447"/>
    </row>
    <row r="1821" spans="1:6" ht="31" customHeight="1">
      <c r="A1821" s="67"/>
      <c r="B1821" s="67"/>
      <c r="C1821" s="67"/>
      <c r="D1821" s="15"/>
      <c r="E1821" s="400"/>
      <c r="F1821" s="447"/>
    </row>
    <row r="1822" spans="1:6" ht="31" customHeight="1">
      <c r="A1822" s="67"/>
      <c r="B1822" s="67"/>
      <c r="C1822" s="67"/>
      <c r="D1822" s="15"/>
      <c r="E1822" s="400"/>
      <c r="F1822" s="447"/>
    </row>
    <row r="1823" spans="1:6" ht="31" customHeight="1">
      <c r="A1823" s="67"/>
      <c r="B1823" s="67"/>
      <c r="C1823" s="67"/>
      <c r="D1823" s="15"/>
      <c r="E1823" s="400"/>
      <c r="F1823" s="447"/>
    </row>
    <row r="1824" spans="1:6" ht="31" customHeight="1">
      <c r="A1824" s="67"/>
      <c r="B1824" s="67"/>
      <c r="C1824" s="67"/>
      <c r="D1824" s="15"/>
      <c r="E1824" s="400"/>
      <c r="F1824" s="447"/>
    </row>
    <row r="1825" spans="1:6" ht="31" customHeight="1">
      <c r="A1825" s="67"/>
      <c r="B1825" s="67"/>
      <c r="C1825" s="67"/>
      <c r="D1825" s="15"/>
      <c r="E1825" s="400"/>
      <c r="F1825" s="447"/>
    </row>
    <row r="1826" spans="1:6" ht="31" customHeight="1">
      <c r="A1826" s="67"/>
      <c r="B1826" s="67"/>
      <c r="C1826" s="67"/>
      <c r="D1826" s="15"/>
      <c r="E1826" s="400"/>
      <c r="F1826" s="447"/>
    </row>
    <row r="1827" spans="1:6" ht="31" customHeight="1">
      <c r="A1827" s="67"/>
      <c r="B1827" s="67"/>
      <c r="C1827" s="67"/>
      <c r="D1827" s="15"/>
      <c r="E1827" s="400"/>
      <c r="F1827" s="447"/>
    </row>
    <row r="1828" spans="1:6" ht="31" customHeight="1">
      <c r="A1828" s="67"/>
      <c r="B1828" s="67"/>
      <c r="C1828" s="67"/>
      <c r="D1828" s="15"/>
      <c r="E1828" s="400"/>
      <c r="F1828" s="447"/>
    </row>
    <row r="1829" spans="1:6" ht="31" customHeight="1">
      <c r="A1829" s="67"/>
      <c r="B1829" s="67"/>
      <c r="C1829" s="67"/>
      <c r="D1829" s="15"/>
      <c r="E1829" s="400"/>
      <c r="F1829" s="447"/>
    </row>
    <row r="1830" spans="1:6" ht="31" customHeight="1">
      <c r="A1830" s="67"/>
      <c r="B1830" s="67"/>
      <c r="C1830" s="67"/>
      <c r="D1830" s="15"/>
      <c r="E1830" s="400"/>
      <c r="F1830" s="447"/>
    </row>
    <row r="1831" spans="1:6" ht="31" customHeight="1">
      <c r="A1831" s="67"/>
      <c r="B1831" s="67"/>
      <c r="C1831" s="67"/>
      <c r="D1831" s="15"/>
      <c r="E1831" s="400"/>
      <c r="F1831" s="447"/>
    </row>
    <row r="1832" spans="1:6" ht="31" customHeight="1">
      <c r="A1832" s="67"/>
      <c r="B1832" s="67"/>
      <c r="C1832" s="67"/>
      <c r="D1832" s="15"/>
      <c r="E1832" s="400"/>
      <c r="F1832" s="447"/>
    </row>
    <row r="1833" spans="1:6" ht="31" customHeight="1">
      <c r="A1833" s="67"/>
      <c r="B1833" s="67"/>
      <c r="C1833" s="67"/>
      <c r="D1833" s="15"/>
      <c r="E1833" s="400"/>
      <c r="F1833" s="447"/>
    </row>
    <row r="1834" spans="1:6" ht="31" customHeight="1">
      <c r="A1834" s="67"/>
      <c r="B1834" s="67"/>
      <c r="C1834" s="67"/>
      <c r="D1834" s="15"/>
      <c r="E1834" s="400"/>
      <c r="F1834" s="447"/>
    </row>
    <row r="1835" spans="1:6" ht="31" customHeight="1">
      <c r="A1835" s="67"/>
      <c r="B1835" s="67"/>
      <c r="C1835" s="67"/>
      <c r="D1835" s="15"/>
      <c r="E1835" s="400"/>
      <c r="F1835" s="447"/>
    </row>
    <row r="1836" spans="1:6" ht="31" customHeight="1">
      <c r="A1836" s="67"/>
      <c r="B1836" s="67"/>
      <c r="C1836" s="67"/>
      <c r="D1836" s="15"/>
      <c r="E1836" s="400"/>
      <c r="F1836" s="447"/>
    </row>
    <row r="1837" spans="1:6" ht="31" customHeight="1">
      <c r="A1837" s="67"/>
      <c r="B1837" s="67"/>
      <c r="C1837" s="67"/>
      <c r="D1837" s="15"/>
      <c r="E1837" s="400"/>
      <c r="F1837" s="447"/>
    </row>
    <row r="1838" spans="1:6" ht="31" customHeight="1">
      <c r="A1838" s="67"/>
      <c r="B1838" s="67"/>
      <c r="C1838" s="67"/>
      <c r="D1838" s="15"/>
      <c r="E1838" s="400"/>
      <c r="F1838" s="447"/>
    </row>
    <row r="1839" spans="1:6" ht="31" customHeight="1">
      <c r="A1839" s="67"/>
      <c r="B1839" s="67"/>
      <c r="C1839" s="67"/>
      <c r="D1839" s="15"/>
      <c r="E1839" s="400"/>
      <c r="F1839" s="447"/>
    </row>
    <row r="1840" spans="1:6" ht="31" customHeight="1">
      <c r="A1840" s="67"/>
      <c r="B1840" s="67"/>
      <c r="C1840" s="67"/>
      <c r="D1840" s="15"/>
      <c r="E1840" s="400"/>
      <c r="F1840" s="447"/>
    </row>
    <row r="1841" spans="1:6" ht="31" customHeight="1">
      <c r="A1841" s="67"/>
      <c r="B1841" s="67"/>
      <c r="C1841" s="67"/>
      <c r="D1841" s="15"/>
      <c r="E1841" s="400"/>
      <c r="F1841" s="447"/>
    </row>
    <row r="1842" spans="1:6" ht="31" customHeight="1">
      <c r="A1842" s="67"/>
      <c r="B1842" s="67"/>
      <c r="C1842" s="67"/>
      <c r="D1842" s="15"/>
      <c r="E1842" s="400"/>
      <c r="F1842" s="447"/>
    </row>
    <row r="1843" spans="1:6" ht="31" customHeight="1">
      <c r="A1843" s="67"/>
      <c r="B1843" s="67"/>
      <c r="C1843" s="67"/>
      <c r="D1843" s="15"/>
      <c r="E1843" s="400"/>
      <c r="F1843" s="447"/>
    </row>
    <row r="1844" spans="1:6" ht="31" customHeight="1">
      <c r="A1844" s="67"/>
      <c r="B1844" s="67"/>
      <c r="C1844" s="67"/>
      <c r="D1844" s="15"/>
      <c r="E1844" s="400"/>
      <c r="F1844" s="447"/>
    </row>
    <row r="1845" spans="1:6" ht="31" customHeight="1">
      <c r="A1845" s="67"/>
      <c r="B1845" s="67"/>
      <c r="C1845" s="67"/>
      <c r="D1845" s="15"/>
      <c r="E1845" s="400"/>
      <c r="F1845" s="447"/>
    </row>
    <row r="1846" spans="1:6" ht="31" customHeight="1">
      <c r="A1846" s="67"/>
      <c r="B1846" s="67"/>
      <c r="C1846" s="67"/>
      <c r="D1846" s="15"/>
      <c r="E1846" s="400"/>
      <c r="F1846" s="447"/>
    </row>
    <row r="1847" spans="1:6" ht="31" customHeight="1">
      <c r="A1847" s="67"/>
      <c r="B1847" s="67"/>
      <c r="C1847" s="67"/>
      <c r="D1847" s="15"/>
      <c r="E1847" s="400"/>
      <c r="F1847" s="447"/>
    </row>
    <row r="1848" spans="1:6" ht="31" customHeight="1">
      <c r="A1848" s="67"/>
      <c r="B1848" s="67"/>
      <c r="C1848" s="67"/>
      <c r="D1848" s="15"/>
      <c r="E1848" s="400"/>
      <c r="F1848" s="447"/>
    </row>
    <row r="1849" spans="1:6" ht="31" customHeight="1">
      <c r="A1849" s="67"/>
      <c r="B1849" s="67"/>
      <c r="C1849" s="67"/>
      <c r="D1849" s="15"/>
      <c r="E1849" s="400"/>
      <c r="F1849" s="447"/>
    </row>
    <row r="1850" spans="1:6" ht="31" customHeight="1">
      <c r="A1850" s="67"/>
      <c r="B1850" s="67"/>
      <c r="C1850" s="67"/>
      <c r="D1850" s="15"/>
      <c r="E1850" s="400"/>
      <c r="F1850" s="447"/>
    </row>
    <row r="1851" spans="1:6" ht="31" customHeight="1">
      <c r="A1851" s="67"/>
      <c r="B1851" s="67"/>
      <c r="C1851" s="67"/>
      <c r="D1851" s="15"/>
      <c r="E1851" s="400"/>
      <c r="F1851" s="447"/>
    </row>
    <row r="1852" spans="1:6" ht="31" customHeight="1">
      <c r="A1852" s="67"/>
      <c r="B1852" s="67"/>
      <c r="C1852" s="67"/>
      <c r="D1852" s="15"/>
      <c r="E1852" s="400"/>
      <c r="F1852" s="447"/>
    </row>
    <row r="1853" spans="1:6" ht="31" customHeight="1">
      <c r="A1853" s="67"/>
      <c r="B1853" s="67"/>
      <c r="C1853" s="67"/>
      <c r="D1853" s="15"/>
      <c r="E1853" s="400"/>
      <c r="F1853" s="447"/>
    </row>
    <row r="1854" spans="1:6" ht="31" customHeight="1">
      <c r="A1854" s="67"/>
      <c r="B1854" s="67"/>
      <c r="C1854" s="67"/>
      <c r="D1854" s="15"/>
      <c r="E1854" s="400"/>
      <c r="F1854" s="447"/>
    </row>
    <row r="1855" spans="1:6" ht="31" customHeight="1">
      <c r="A1855" s="67"/>
      <c r="B1855" s="67"/>
      <c r="C1855" s="67"/>
      <c r="D1855" s="15"/>
      <c r="E1855" s="400"/>
      <c r="F1855" s="447"/>
    </row>
    <row r="1856" spans="1:6" ht="31" customHeight="1">
      <c r="A1856" s="67"/>
      <c r="B1856" s="67"/>
      <c r="C1856" s="67"/>
      <c r="D1856" s="15"/>
      <c r="E1856" s="400"/>
      <c r="F1856" s="447"/>
    </row>
    <row r="1857" spans="1:6" ht="31" customHeight="1">
      <c r="A1857" s="67"/>
      <c r="B1857" s="67"/>
      <c r="C1857" s="67"/>
      <c r="D1857" s="15"/>
      <c r="E1857" s="400"/>
      <c r="F1857" s="447"/>
    </row>
    <row r="1858" spans="1:6" ht="31" customHeight="1">
      <c r="A1858" s="67"/>
      <c r="B1858" s="67"/>
      <c r="C1858" s="67"/>
      <c r="D1858" s="15"/>
      <c r="E1858" s="400"/>
      <c r="F1858" s="447"/>
    </row>
    <row r="1859" spans="1:6" ht="31" customHeight="1">
      <c r="A1859" s="67"/>
      <c r="B1859" s="67"/>
      <c r="C1859" s="67"/>
      <c r="D1859" s="15"/>
      <c r="E1859" s="400"/>
      <c r="F1859" s="447"/>
    </row>
    <row r="1860" spans="1:6" ht="31" customHeight="1">
      <c r="A1860" s="67"/>
      <c r="B1860" s="67"/>
      <c r="C1860" s="67"/>
      <c r="D1860" s="15"/>
      <c r="E1860" s="400"/>
      <c r="F1860" s="447"/>
    </row>
    <row r="1861" spans="1:6" ht="31" customHeight="1">
      <c r="A1861" s="67"/>
      <c r="B1861" s="67"/>
      <c r="C1861" s="67"/>
      <c r="D1861" s="15"/>
      <c r="E1861" s="400"/>
      <c r="F1861" s="447"/>
    </row>
    <row r="1862" spans="1:6" ht="31" customHeight="1">
      <c r="A1862" s="67"/>
      <c r="B1862" s="67"/>
      <c r="C1862" s="67"/>
      <c r="D1862" s="15"/>
      <c r="E1862" s="400"/>
      <c r="F1862" s="447"/>
    </row>
    <row r="1863" spans="1:6" ht="31" customHeight="1">
      <c r="A1863" s="67"/>
      <c r="B1863" s="67"/>
      <c r="C1863" s="67"/>
      <c r="D1863" s="15"/>
      <c r="E1863" s="400"/>
      <c r="F1863" s="447"/>
    </row>
    <row r="1864" spans="1:6" ht="31" customHeight="1">
      <c r="A1864" s="67"/>
      <c r="B1864" s="67"/>
      <c r="C1864" s="67"/>
      <c r="D1864" s="15"/>
      <c r="E1864" s="400"/>
      <c r="F1864" s="447"/>
    </row>
    <row r="1865" spans="1:6" ht="31" customHeight="1">
      <c r="A1865" s="67"/>
      <c r="B1865" s="67"/>
      <c r="C1865" s="67"/>
      <c r="D1865" s="15"/>
      <c r="E1865" s="400"/>
      <c r="F1865" s="447"/>
    </row>
    <row r="1866" spans="1:6" ht="31" customHeight="1">
      <c r="A1866" s="67"/>
      <c r="B1866" s="67"/>
      <c r="C1866" s="67"/>
      <c r="D1866" s="15"/>
      <c r="E1866" s="400"/>
      <c r="F1866" s="447"/>
    </row>
    <row r="1867" spans="1:6" ht="31" customHeight="1">
      <c r="A1867" s="67"/>
      <c r="B1867" s="67"/>
      <c r="C1867" s="67"/>
      <c r="D1867" s="15"/>
      <c r="E1867" s="400"/>
      <c r="F1867" s="447"/>
    </row>
    <row r="1868" spans="1:6" ht="31" customHeight="1">
      <c r="A1868" s="67"/>
      <c r="B1868" s="67"/>
      <c r="C1868" s="67"/>
      <c r="D1868" s="15"/>
      <c r="E1868" s="400"/>
      <c r="F1868" s="447"/>
    </row>
    <row r="1869" spans="1:6" ht="31" customHeight="1">
      <c r="A1869" s="67"/>
      <c r="B1869" s="67"/>
      <c r="C1869" s="67"/>
      <c r="D1869" s="15"/>
      <c r="E1869" s="400"/>
      <c r="F1869" s="447"/>
    </row>
    <row r="1870" spans="1:6" ht="31" customHeight="1">
      <c r="A1870" s="67"/>
      <c r="B1870" s="67"/>
      <c r="C1870" s="67"/>
      <c r="D1870" s="15"/>
      <c r="E1870" s="400"/>
      <c r="F1870" s="447"/>
    </row>
    <row r="1871" spans="1:6" ht="31" customHeight="1">
      <c r="A1871" s="67"/>
      <c r="B1871" s="67"/>
      <c r="C1871" s="67"/>
      <c r="D1871" s="15"/>
      <c r="E1871" s="400"/>
      <c r="F1871" s="447"/>
    </row>
    <row r="1872" spans="1:6" ht="31" customHeight="1">
      <c r="A1872" s="67"/>
      <c r="B1872" s="67"/>
      <c r="C1872" s="67"/>
      <c r="D1872" s="15"/>
      <c r="E1872" s="400"/>
      <c r="F1872" s="447"/>
    </row>
    <row r="1873" spans="1:6" ht="31" customHeight="1">
      <c r="A1873" s="67"/>
      <c r="B1873" s="67"/>
      <c r="C1873" s="67"/>
      <c r="D1873" s="15"/>
      <c r="E1873" s="400"/>
      <c r="F1873" s="447"/>
    </row>
    <row r="1874" spans="1:6" ht="31" customHeight="1">
      <c r="A1874" s="67"/>
      <c r="B1874" s="67"/>
      <c r="C1874" s="67"/>
      <c r="D1874" s="15"/>
      <c r="E1874" s="400"/>
      <c r="F1874" s="447"/>
    </row>
    <row r="1875" spans="1:6" ht="31" customHeight="1">
      <c r="A1875" s="67"/>
      <c r="B1875" s="67"/>
      <c r="C1875" s="67"/>
      <c r="D1875" s="15"/>
      <c r="E1875" s="400"/>
      <c r="F1875" s="447"/>
    </row>
    <row r="1876" spans="1:6" ht="31" customHeight="1">
      <c r="A1876" s="67"/>
      <c r="B1876" s="67"/>
      <c r="C1876" s="67"/>
      <c r="D1876" s="15"/>
      <c r="E1876" s="400"/>
      <c r="F1876" s="447"/>
    </row>
    <row r="1877" spans="1:6" ht="31" customHeight="1">
      <c r="A1877" s="67"/>
      <c r="B1877" s="67"/>
      <c r="C1877" s="67"/>
      <c r="D1877" s="15"/>
      <c r="E1877" s="400"/>
      <c r="F1877" s="447"/>
    </row>
    <row r="1878" spans="1:6" ht="31" customHeight="1">
      <c r="A1878" s="67"/>
      <c r="B1878" s="67"/>
      <c r="C1878" s="67"/>
      <c r="D1878" s="15"/>
      <c r="E1878" s="400"/>
      <c r="F1878" s="447"/>
    </row>
    <row r="1879" spans="1:6" ht="31" customHeight="1">
      <c r="A1879" s="67"/>
      <c r="B1879" s="67"/>
      <c r="C1879" s="67"/>
      <c r="D1879" s="15"/>
      <c r="E1879" s="400"/>
      <c r="F1879" s="447"/>
    </row>
    <row r="1880" spans="1:6" ht="31" customHeight="1">
      <c r="A1880" s="67"/>
      <c r="B1880" s="67"/>
      <c r="C1880" s="67"/>
      <c r="D1880" s="15"/>
      <c r="E1880" s="400"/>
      <c r="F1880" s="447"/>
    </row>
    <row r="1881" spans="1:6" ht="31" customHeight="1">
      <c r="A1881" s="67"/>
      <c r="B1881" s="67"/>
      <c r="C1881" s="67"/>
      <c r="D1881" s="15"/>
      <c r="E1881" s="400"/>
      <c r="F1881" s="447"/>
    </row>
    <row r="1882" spans="1:6" ht="31" customHeight="1">
      <c r="A1882" s="67"/>
      <c r="B1882" s="67"/>
      <c r="C1882" s="67"/>
      <c r="D1882" s="15"/>
      <c r="E1882" s="400"/>
      <c r="F1882" s="447"/>
    </row>
    <row r="1883" spans="1:6" ht="31" customHeight="1">
      <c r="A1883" s="67"/>
      <c r="B1883" s="67"/>
      <c r="C1883" s="67"/>
      <c r="D1883" s="15"/>
      <c r="E1883" s="400"/>
      <c r="F1883" s="447"/>
    </row>
    <row r="1884" spans="1:6" ht="31" customHeight="1">
      <c r="A1884" s="67"/>
      <c r="B1884" s="67"/>
      <c r="C1884" s="67"/>
      <c r="D1884" s="15"/>
      <c r="E1884" s="400"/>
      <c r="F1884" s="447"/>
    </row>
    <row r="1885" spans="1:6" ht="31" customHeight="1">
      <c r="A1885" s="67"/>
      <c r="B1885" s="67"/>
      <c r="C1885" s="67"/>
      <c r="D1885" s="15"/>
      <c r="E1885" s="400"/>
      <c r="F1885" s="447"/>
    </row>
    <row r="1886" spans="1:6" ht="31" customHeight="1">
      <c r="A1886" s="67"/>
      <c r="B1886" s="67"/>
      <c r="C1886" s="67"/>
      <c r="D1886" s="15"/>
      <c r="E1886" s="400"/>
      <c r="F1886" s="447"/>
    </row>
    <row r="1887" spans="1:6" ht="31" customHeight="1">
      <c r="A1887" s="67"/>
      <c r="B1887" s="67"/>
      <c r="C1887" s="67"/>
      <c r="D1887" s="15"/>
      <c r="E1887" s="400"/>
      <c r="F1887" s="447"/>
    </row>
    <row r="1888" spans="1:6" ht="31" customHeight="1">
      <c r="A1888" s="67"/>
      <c r="B1888" s="67"/>
      <c r="C1888" s="67"/>
      <c r="D1888" s="15"/>
      <c r="E1888" s="400"/>
      <c r="F1888" s="447"/>
    </row>
    <row r="1889" spans="1:6" ht="31" customHeight="1">
      <c r="A1889" s="67"/>
      <c r="B1889" s="67"/>
      <c r="C1889" s="67"/>
      <c r="D1889" s="15"/>
      <c r="E1889" s="400"/>
      <c r="F1889" s="447"/>
    </row>
    <row r="1890" spans="1:6" ht="31" customHeight="1">
      <c r="A1890" s="67"/>
      <c r="B1890" s="67"/>
      <c r="C1890" s="67"/>
      <c r="D1890" s="15"/>
      <c r="E1890" s="400"/>
      <c r="F1890" s="447"/>
    </row>
    <row r="1891" spans="1:6" ht="31" customHeight="1">
      <c r="A1891" s="67"/>
      <c r="B1891" s="67"/>
      <c r="C1891" s="67"/>
      <c r="D1891" s="15"/>
      <c r="E1891" s="400"/>
      <c r="F1891" s="447"/>
    </row>
    <row r="1892" spans="1:6" ht="31" customHeight="1">
      <c r="A1892" s="67"/>
      <c r="B1892" s="67"/>
      <c r="C1892" s="67"/>
      <c r="D1892" s="15"/>
      <c r="E1892" s="400"/>
      <c r="F1892" s="447"/>
    </row>
    <row r="1893" spans="1:6" ht="31" customHeight="1">
      <c r="A1893" s="67"/>
      <c r="B1893" s="67"/>
      <c r="C1893" s="67"/>
      <c r="D1893" s="15"/>
      <c r="E1893" s="400"/>
      <c r="F1893" s="447"/>
    </row>
    <row r="1894" spans="1:6" ht="31" customHeight="1">
      <c r="A1894" s="67"/>
      <c r="B1894" s="67"/>
      <c r="C1894" s="67"/>
      <c r="D1894" s="15"/>
      <c r="E1894" s="400"/>
      <c r="F1894" s="447"/>
    </row>
    <row r="1895" spans="1:6" ht="31" customHeight="1">
      <c r="A1895" s="67"/>
      <c r="B1895" s="67"/>
      <c r="C1895" s="67"/>
      <c r="D1895" s="15"/>
      <c r="E1895" s="400"/>
      <c r="F1895" s="447"/>
    </row>
    <row r="1896" spans="1:6" ht="31" customHeight="1">
      <c r="A1896" s="67"/>
      <c r="B1896" s="67"/>
      <c r="C1896" s="67"/>
      <c r="D1896" s="15"/>
      <c r="E1896" s="400"/>
      <c r="F1896" s="447"/>
    </row>
    <row r="1897" spans="1:6" ht="31" customHeight="1">
      <c r="A1897" s="67"/>
      <c r="B1897" s="67"/>
      <c r="C1897" s="67"/>
      <c r="D1897" s="15"/>
      <c r="E1897" s="400"/>
      <c r="F1897" s="447"/>
    </row>
    <row r="1898" spans="1:6" ht="31" customHeight="1">
      <c r="A1898" s="67"/>
      <c r="B1898" s="67"/>
      <c r="C1898" s="67"/>
      <c r="D1898" s="15"/>
      <c r="E1898" s="400"/>
      <c r="F1898" s="447"/>
    </row>
    <row r="1899" spans="1:6" ht="31" customHeight="1">
      <c r="A1899" s="67"/>
      <c r="B1899" s="67"/>
      <c r="C1899" s="67"/>
      <c r="D1899" s="15"/>
      <c r="E1899" s="400"/>
      <c r="F1899" s="447"/>
    </row>
    <row r="1900" spans="1:6" ht="31" customHeight="1">
      <c r="A1900" s="67"/>
      <c r="B1900" s="67"/>
      <c r="C1900" s="67"/>
      <c r="D1900" s="15"/>
      <c r="E1900" s="400"/>
      <c r="F1900" s="447"/>
    </row>
    <row r="1901" spans="1:6" ht="31" customHeight="1">
      <c r="A1901" s="67"/>
      <c r="B1901" s="67"/>
      <c r="C1901" s="67"/>
      <c r="D1901" s="15"/>
      <c r="E1901" s="400"/>
      <c r="F1901" s="447"/>
    </row>
    <row r="1902" spans="1:6" ht="31" customHeight="1">
      <c r="A1902" s="67"/>
      <c r="B1902" s="67"/>
      <c r="C1902" s="67"/>
      <c r="D1902" s="15"/>
      <c r="E1902" s="400"/>
      <c r="F1902" s="447"/>
    </row>
    <row r="1903" spans="1:6" ht="31" customHeight="1">
      <c r="A1903" s="67"/>
      <c r="B1903" s="67"/>
      <c r="C1903" s="67"/>
      <c r="D1903" s="15"/>
      <c r="E1903" s="400"/>
      <c r="F1903" s="447"/>
    </row>
    <row r="1904" spans="1:6" ht="31" customHeight="1">
      <c r="A1904" s="67"/>
      <c r="B1904" s="67"/>
      <c r="C1904" s="67"/>
      <c r="D1904" s="15"/>
      <c r="E1904" s="400"/>
      <c r="F1904" s="447"/>
    </row>
    <row r="1905" spans="1:6" ht="31" customHeight="1">
      <c r="A1905" s="67"/>
      <c r="B1905" s="67"/>
      <c r="C1905" s="67"/>
      <c r="D1905" s="15"/>
      <c r="E1905" s="400"/>
      <c r="F1905" s="447"/>
    </row>
    <row r="1906" spans="1:6" ht="31" customHeight="1">
      <c r="A1906" s="67"/>
      <c r="B1906" s="67"/>
      <c r="C1906" s="67"/>
      <c r="D1906" s="15"/>
      <c r="E1906" s="400"/>
      <c r="F1906" s="447"/>
    </row>
    <row r="1907" spans="1:6" ht="31" customHeight="1">
      <c r="A1907" s="67"/>
      <c r="B1907" s="67"/>
      <c r="C1907" s="67"/>
      <c r="D1907" s="15"/>
      <c r="E1907" s="400"/>
      <c r="F1907" s="447"/>
    </row>
    <row r="1908" spans="1:6" ht="31" customHeight="1">
      <c r="A1908" s="67"/>
      <c r="B1908" s="67"/>
      <c r="C1908" s="67"/>
      <c r="D1908" s="15"/>
      <c r="E1908" s="400"/>
      <c r="F1908" s="447"/>
    </row>
    <row r="1909" spans="1:6" ht="31" customHeight="1">
      <c r="A1909" s="67"/>
      <c r="B1909" s="67"/>
      <c r="C1909" s="67"/>
      <c r="D1909" s="15"/>
      <c r="E1909" s="400"/>
      <c r="F1909" s="447"/>
    </row>
    <row r="1910" spans="1:6" ht="31" customHeight="1">
      <c r="A1910" s="67"/>
      <c r="B1910" s="67"/>
      <c r="C1910" s="67"/>
      <c r="D1910" s="15"/>
      <c r="E1910" s="400"/>
      <c r="F1910" s="447"/>
    </row>
    <row r="1911" spans="1:6" ht="31" customHeight="1">
      <c r="A1911" s="67"/>
      <c r="B1911" s="67"/>
      <c r="C1911" s="67"/>
      <c r="D1911" s="15"/>
      <c r="E1911" s="400"/>
      <c r="F1911" s="447"/>
    </row>
    <row r="1912" spans="1:6" ht="31" customHeight="1">
      <c r="A1912" s="67"/>
      <c r="B1912" s="67"/>
      <c r="C1912" s="67"/>
      <c r="D1912" s="15"/>
      <c r="E1912" s="400"/>
      <c r="F1912" s="447"/>
    </row>
    <row r="1913" spans="1:6" ht="31" customHeight="1">
      <c r="A1913" s="67"/>
      <c r="B1913" s="67"/>
      <c r="C1913" s="67"/>
      <c r="D1913" s="15"/>
      <c r="E1913" s="400"/>
      <c r="F1913" s="447"/>
    </row>
    <row r="1914" spans="1:6" ht="31" customHeight="1">
      <c r="A1914" s="67"/>
      <c r="B1914" s="67"/>
      <c r="C1914" s="67"/>
      <c r="D1914" s="15"/>
      <c r="E1914" s="400"/>
      <c r="F1914" s="447"/>
    </row>
    <row r="1915" spans="1:6" ht="31" customHeight="1">
      <c r="A1915" s="67"/>
      <c r="B1915" s="67"/>
      <c r="C1915" s="67"/>
      <c r="D1915" s="15"/>
      <c r="E1915" s="400"/>
      <c r="F1915" s="447"/>
    </row>
    <row r="1916" spans="1:6" ht="31" customHeight="1">
      <c r="A1916" s="67"/>
      <c r="B1916" s="67"/>
      <c r="C1916" s="67"/>
      <c r="D1916" s="15"/>
      <c r="E1916" s="400"/>
      <c r="F1916" s="447"/>
    </row>
    <row r="1917" spans="1:6" ht="31" customHeight="1">
      <c r="A1917" s="67"/>
      <c r="B1917" s="67"/>
      <c r="C1917" s="67"/>
      <c r="D1917" s="15"/>
      <c r="E1917" s="400"/>
      <c r="F1917" s="447"/>
    </row>
    <row r="1918" spans="1:6" ht="31" customHeight="1">
      <c r="A1918" s="67"/>
      <c r="B1918" s="67"/>
      <c r="C1918" s="67"/>
      <c r="D1918" s="15"/>
      <c r="E1918" s="400"/>
      <c r="F1918" s="447"/>
    </row>
    <row r="1919" spans="1:6" ht="31" customHeight="1">
      <c r="A1919" s="67"/>
      <c r="B1919" s="67"/>
      <c r="C1919" s="67"/>
      <c r="D1919" s="15"/>
      <c r="E1919" s="400"/>
      <c r="F1919" s="447"/>
    </row>
    <row r="1920" spans="1:6" ht="31" customHeight="1">
      <c r="A1920" s="67"/>
      <c r="B1920" s="67"/>
      <c r="C1920" s="67"/>
      <c r="D1920" s="15"/>
      <c r="E1920" s="400"/>
      <c r="F1920" s="447"/>
    </row>
    <row r="1921" spans="1:6" ht="31" customHeight="1">
      <c r="A1921" s="67"/>
      <c r="B1921" s="67"/>
      <c r="C1921" s="67"/>
      <c r="D1921" s="15"/>
      <c r="E1921" s="400"/>
      <c r="F1921" s="447"/>
    </row>
    <row r="1922" spans="1:6" ht="31" customHeight="1">
      <c r="A1922" s="67"/>
      <c r="B1922" s="67"/>
      <c r="C1922" s="67"/>
      <c r="D1922" s="15"/>
      <c r="E1922" s="400"/>
      <c r="F1922" s="447"/>
    </row>
    <row r="1923" spans="1:6" ht="31" customHeight="1">
      <c r="A1923" s="67"/>
      <c r="B1923" s="67"/>
      <c r="C1923" s="67"/>
      <c r="D1923" s="15"/>
      <c r="E1923" s="400"/>
      <c r="F1923" s="447"/>
    </row>
    <row r="1924" spans="1:6" ht="31" customHeight="1">
      <c r="A1924" s="67"/>
      <c r="B1924" s="67"/>
      <c r="C1924" s="67"/>
      <c r="D1924" s="15"/>
      <c r="E1924" s="400"/>
      <c r="F1924" s="447"/>
    </row>
    <row r="1925" spans="1:6" ht="31" customHeight="1">
      <c r="A1925" s="67"/>
      <c r="B1925" s="67"/>
      <c r="C1925" s="67"/>
      <c r="D1925" s="15"/>
      <c r="E1925" s="400"/>
      <c r="F1925" s="447"/>
    </row>
    <row r="1926" spans="1:6" ht="31" customHeight="1">
      <c r="A1926" s="67"/>
      <c r="B1926" s="67"/>
      <c r="C1926" s="67"/>
      <c r="D1926" s="15"/>
      <c r="E1926" s="400"/>
      <c r="F1926" s="447"/>
    </row>
    <row r="1927" spans="1:6" ht="31" customHeight="1">
      <c r="A1927" s="67"/>
      <c r="B1927" s="67"/>
      <c r="C1927" s="67"/>
      <c r="D1927" s="15"/>
      <c r="E1927" s="400"/>
      <c r="F1927" s="447"/>
    </row>
    <row r="1928" spans="1:6" ht="31" customHeight="1">
      <c r="A1928" s="67"/>
      <c r="B1928" s="67"/>
      <c r="C1928" s="67"/>
      <c r="D1928" s="15"/>
      <c r="E1928" s="400"/>
      <c r="F1928" s="447"/>
    </row>
    <row r="1929" spans="1:6" ht="31" customHeight="1">
      <c r="A1929" s="67"/>
      <c r="B1929" s="67"/>
      <c r="C1929" s="67"/>
      <c r="D1929" s="15"/>
      <c r="E1929" s="400"/>
      <c r="F1929" s="447"/>
    </row>
    <row r="1930" spans="1:6" ht="31" customHeight="1">
      <c r="A1930" s="67"/>
      <c r="B1930" s="67"/>
      <c r="C1930" s="67"/>
      <c r="D1930" s="15"/>
      <c r="E1930" s="400"/>
      <c r="F1930" s="447"/>
    </row>
    <row r="1931" spans="1:6" ht="31" customHeight="1">
      <c r="A1931" s="67"/>
      <c r="B1931" s="67"/>
      <c r="C1931" s="67"/>
      <c r="D1931" s="15"/>
      <c r="E1931" s="400"/>
      <c r="F1931" s="447"/>
    </row>
    <row r="1932" spans="1:6" ht="31" customHeight="1">
      <c r="A1932" s="67"/>
      <c r="B1932" s="67"/>
      <c r="C1932" s="67"/>
      <c r="D1932" s="15"/>
      <c r="E1932" s="400"/>
      <c r="F1932" s="447"/>
    </row>
    <row r="1933" spans="1:6" ht="31" customHeight="1">
      <c r="A1933" s="67"/>
      <c r="B1933" s="67"/>
      <c r="C1933" s="67"/>
      <c r="D1933" s="15"/>
      <c r="E1933" s="400"/>
      <c r="F1933" s="447"/>
    </row>
    <row r="1934" spans="1:6" ht="31" customHeight="1">
      <c r="A1934" s="67"/>
      <c r="B1934" s="67"/>
      <c r="C1934" s="67"/>
      <c r="D1934" s="15"/>
      <c r="E1934" s="400"/>
      <c r="F1934" s="447"/>
    </row>
    <row r="1935" spans="1:6" ht="31" customHeight="1">
      <c r="A1935" s="67"/>
      <c r="B1935" s="67"/>
      <c r="C1935" s="67"/>
      <c r="D1935" s="15"/>
      <c r="E1935" s="400"/>
      <c r="F1935" s="447"/>
    </row>
    <row r="1936" spans="1:6" ht="31" customHeight="1">
      <c r="A1936" s="67"/>
      <c r="B1936" s="67"/>
      <c r="C1936" s="67"/>
      <c r="D1936" s="15"/>
      <c r="E1936" s="400"/>
      <c r="F1936" s="447"/>
    </row>
    <row r="1937" spans="1:6" ht="31" customHeight="1">
      <c r="A1937" s="67"/>
      <c r="B1937" s="67"/>
      <c r="C1937" s="67"/>
      <c r="D1937" s="15"/>
      <c r="E1937" s="400"/>
      <c r="F1937" s="447"/>
    </row>
    <row r="1938" spans="1:6" ht="31" customHeight="1">
      <c r="A1938" s="67"/>
      <c r="B1938" s="67"/>
      <c r="C1938" s="67"/>
      <c r="D1938" s="15"/>
      <c r="E1938" s="400"/>
      <c r="F1938" s="447"/>
    </row>
    <row r="1939" spans="1:6" ht="31" customHeight="1">
      <c r="A1939" s="67"/>
      <c r="B1939" s="67"/>
      <c r="C1939" s="67"/>
      <c r="D1939" s="15"/>
      <c r="E1939" s="400"/>
      <c r="F1939" s="447"/>
    </row>
    <row r="1940" spans="1:6" ht="31" customHeight="1">
      <c r="A1940" s="67"/>
      <c r="B1940" s="67"/>
      <c r="C1940" s="67"/>
      <c r="D1940" s="15"/>
      <c r="E1940" s="400"/>
      <c r="F1940" s="447"/>
    </row>
    <row r="1941" spans="1:6" ht="31" customHeight="1">
      <c r="A1941" s="67"/>
      <c r="B1941" s="67"/>
      <c r="C1941" s="67"/>
      <c r="D1941" s="15"/>
      <c r="E1941" s="400"/>
      <c r="F1941" s="447"/>
    </row>
    <row r="1942" spans="1:6" ht="31" customHeight="1">
      <c r="A1942" s="67"/>
      <c r="B1942" s="67"/>
      <c r="C1942" s="67"/>
      <c r="D1942" s="15"/>
      <c r="E1942" s="400"/>
      <c r="F1942" s="447"/>
    </row>
    <row r="1943" spans="1:6" ht="31" customHeight="1">
      <c r="A1943" s="67"/>
      <c r="B1943" s="67"/>
      <c r="C1943" s="67"/>
      <c r="D1943" s="15"/>
      <c r="E1943" s="400"/>
      <c r="F1943" s="447"/>
    </row>
    <row r="1944" spans="1:6" ht="31" customHeight="1">
      <c r="A1944" s="67"/>
      <c r="B1944" s="67"/>
      <c r="C1944" s="67"/>
      <c r="D1944" s="15"/>
      <c r="E1944" s="400"/>
      <c r="F1944" s="447"/>
    </row>
    <row r="1945" spans="1:6" ht="31" customHeight="1">
      <c r="A1945" s="67"/>
      <c r="B1945" s="67"/>
      <c r="C1945" s="67"/>
      <c r="D1945" s="15"/>
      <c r="E1945" s="400"/>
      <c r="F1945" s="447"/>
    </row>
    <row r="1946" spans="1:6" ht="31" customHeight="1">
      <c r="A1946" s="67"/>
      <c r="B1946" s="67"/>
      <c r="C1946" s="67"/>
      <c r="D1946" s="15"/>
      <c r="E1946" s="400"/>
      <c r="F1946" s="447"/>
    </row>
    <row r="1947" spans="1:6" ht="31" customHeight="1">
      <c r="A1947" s="67"/>
      <c r="B1947" s="67"/>
      <c r="C1947" s="67"/>
      <c r="D1947" s="15"/>
      <c r="E1947" s="400"/>
      <c r="F1947" s="447"/>
    </row>
    <row r="1948" spans="1:6" ht="31" customHeight="1">
      <c r="A1948" s="67"/>
      <c r="B1948" s="67"/>
      <c r="C1948" s="67"/>
      <c r="D1948" s="15"/>
      <c r="E1948" s="400"/>
      <c r="F1948" s="447"/>
    </row>
    <row r="1949" spans="1:6" ht="31" customHeight="1">
      <c r="A1949" s="67"/>
      <c r="B1949" s="67"/>
      <c r="C1949" s="67"/>
      <c r="D1949" s="15"/>
      <c r="E1949" s="400"/>
      <c r="F1949" s="447"/>
    </row>
    <row r="1950" spans="1:6" ht="31" customHeight="1">
      <c r="A1950" s="67"/>
      <c r="B1950" s="67"/>
      <c r="C1950" s="67"/>
      <c r="D1950" s="15"/>
      <c r="E1950" s="400"/>
      <c r="F1950" s="447"/>
    </row>
    <row r="1951" spans="1:6" ht="31" customHeight="1">
      <c r="A1951" s="67"/>
      <c r="B1951" s="67"/>
      <c r="C1951" s="67"/>
      <c r="D1951" s="15"/>
      <c r="E1951" s="400"/>
      <c r="F1951" s="447"/>
    </row>
    <row r="1952" spans="1:6" ht="31" customHeight="1">
      <c r="A1952" s="67"/>
      <c r="B1952" s="67"/>
      <c r="C1952" s="67"/>
      <c r="D1952" s="15"/>
      <c r="E1952" s="400"/>
      <c r="F1952" s="447"/>
    </row>
    <row r="1953" spans="1:6" ht="31" customHeight="1">
      <c r="A1953" s="67"/>
      <c r="B1953" s="67"/>
      <c r="C1953" s="67"/>
      <c r="D1953" s="15"/>
      <c r="E1953" s="400"/>
      <c r="F1953" s="447"/>
    </row>
    <row r="1954" spans="1:6" ht="31" customHeight="1">
      <c r="A1954" s="67"/>
      <c r="B1954" s="67"/>
      <c r="C1954" s="67"/>
      <c r="D1954" s="15"/>
      <c r="E1954" s="400"/>
      <c r="F1954" s="447"/>
    </row>
    <row r="1955" spans="1:6" ht="31" customHeight="1">
      <c r="A1955" s="67"/>
      <c r="B1955" s="67"/>
      <c r="C1955" s="67"/>
      <c r="D1955" s="15"/>
      <c r="E1955" s="400"/>
      <c r="F1955" s="447"/>
    </row>
    <row r="1956" spans="1:6" ht="31" customHeight="1">
      <c r="A1956" s="67"/>
      <c r="B1956" s="67"/>
      <c r="C1956" s="67"/>
      <c r="D1956" s="15"/>
      <c r="E1956" s="400"/>
      <c r="F1956" s="447"/>
    </row>
    <row r="1957" spans="1:6" ht="31" customHeight="1">
      <c r="A1957" s="67"/>
      <c r="B1957" s="67"/>
      <c r="C1957" s="67"/>
      <c r="D1957" s="15"/>
      <c r="E1957" s="400"/>
      <c r="F1957" s="447"/>
    </row>
    <row r="1958" spans="1:6" ht="31" customHeight="1">
      <c r="A1958" s="67"/>
      <c r="B1958" s="67"/>
      <c r="C1958" s="67"/>
      <c r="D1958" s="15"/>
      <c r="E1958" s="400"/>
      <c r="F1958" s="447"/>
    </row>
    <row r="1959" spans="1:6" ht="31" customHeight="1">
      <c r="A1959" s="67"/>
      <c r="B1959" s="67"/>
      <c r="C1959" s="67"/>
      <c r="D1959" s="15"/>
      <c r="E1959" s="400"/>
      <c r="F1959" s="447"/>
    </row>
    <row r="1960" spans="1:6" ht="31" customHeight="1">
      <c r="A1960" s="67"/>
      <c r="B1960" s="67"/>
      <c r="C1960" s="67"/>
      <c r="D1960" s="15"/>
      <c r="E1960" s="400"/>
      <c r="F1960" s="447"/>
    </row>
    <row r="1961" spans="1:6" ht="31" customHeight="1">
      <c r="A1961" s="67"/>
      <c r="B1961" s="67"/>
      <c r="C1961" s="67"/>
      <c r="D1961" s="15"/>
      <c r="E1961" s="400"/>
      <c r="F1961" s="447"/>
    </row>
    <row r="1962" spans="1:6" ht="31" customHeight="1">
      <c r="A1962" s="67"/>
      <c r="B1962" s="67"/>
      <c r="C1962" s="67"/>
      <c r="D1962" s="15"/>
      <c r="E1962" s="400"/>
      <c r="F1962" s="447"/>
    </row>
    <row r="1963" spans="1:6" ht="31" customHeight="1">
      <c r="A1963" s="67"/>
      <c r="B1963" s="67"/>
      <c r="C1963" s="67"/>
      <c r="D1963" s="15"/>
      <c r="E1963" s="400"/>
      <c r="F1963" s="447"/>
    </row>
    <row r="1964" spans="1:6" ht="31" customHeight="1">
      <c r="A1964" s="67"/>
      <c r="B1964" s="67"/>
      <c r="C1964" s="67"/>
      <c r="D1964" s="15"/>
      <c r="E1964" s="400"/>
      <c r="F1964" s="447"/>
    </row>
    <row r="1965" spans="1:6" ht="31" customHeight="1">
      <c r="A1965" s="67"/>
      <c r="B1965" s="67"/>
      <c r="C1965" s="67"/>
      <c r="D1965" s="15"/>
      <c r="E1965" s="400"/>
      <c r="F1965" s="447"/>
    </row>
    <row r="1966" spans="1:6" ht="31" customHeight="1">
      <c r="A1966" s="67"/>
      <c r="B1966" s="67"/>
      <c r="C1966" s="67"/>
      <c r="D1966" s="15"/>
      <c r="E1966" s="400"/>
      <c r="F1966" s="447"/>
    </row>
    <row r="1967" spans="1:6" ht="31" customHeight="1">
      <c r="A1967" s="67"/>
      <c r="B1967" s="67"/>
      <c r="C1967" s="67"/>
      <c r="D1967" s="15"/>
      <c r="E1967" s="400"/>
      <c r="F1967" s="447"/>
    </row>
    <row r="1968" spans="1:6" ht="31" customHeight="1">
      <c r="A1968" s="67"/>
      <c r="B1968" s="67"/>
      <c r="C1968" s="67"/>
      <c r="D1968" s="15"/>
      <c r="E1968" s="400"/>
      <c r="F1968" s="447"/>
    </row>
    <row r="1969" spans="1:6" ht="31" customHeight="1">
      <c r="A1969" s="67"/>
      <c r="B1969" s="67"/>
      <c r="C1969" s="67"/>
      <c r="D1969" s="15"/>
      <c r="E1969" s="400"/>
      <c r="F1969" s="447"/>
    </row>
    <row r="1970" spans="1:6" ht="31" customHeight="1">
      <c r="A1970" s="67"/>
      <c r="B1970" s="67"/>
      <c r="C1970" s="67"/>
      <c r="D1970" s="15"/>
      <c r="E1970" s="400"/>
      <c r="F1970" s="447"/>
    </row>
    <row r="1971" spans="1:6" ht="31" customHeight="1">
      <c r="A1971" s="67"/>
      <c r="B1971" s="67"/>
      <c r="C1971" s="67"/>
      <c r="D1971" s="15"/>
      <c r="E1971" s="400"/>
      <c r="F1971" s="447"/>
    </row>
    <row r="1972" spans="1:6" ht="31" customHeight="1">
      <c r="A1972" s="67"/>
      <c r="B1972" s="67"/>
      <c r="C1972" s="67"/>
      <c r="D1972" s="15"/>
      <c r="E1972" s="400"/>
      <c r="F1972" s="447"/>
    </row>
    <row r="1973" spans="1:6" ht="31" customHeight="1">
      <c r="A1973" s="67"/>
      <c r="B1973" s="67"/>
      <c r="C1973" s="67"/>
      <c r="D1973" s="15"/>
      <c r="E1973" s="400"/>
      <c r="F1973" s="447"/>
    </row>
    <row r="1974" spans="1:6" ht="31" customHeight="1">
      <c r="A1974" s="67"/>
      <c r="B1974" s="67"/>
      <c r="C1974" s="67"/>
      <c r="D1974" s="15"/>
      <c r="E1974" s="400"/>
      <c r="F1974" s="447"/>
    </row>
    <row r="1975" spans="1:6" ht="31" customHeight="1">
      <c r="A1975" s="67"/>
      <c r="B1975" s="67"/>
      <c r="C1975" s="67"/>
      <c r="D1975" s="15"/>
      <c r="E1975" s="400"/>
      <c r="F1975" s="447"/>
    </row>
    <row r="1976" spans="1:6" ht="31" customHeight="1">
      <c r="A1976" s="67"/>
      <c r="B1976" s="67"/>
      <c r="C1976" s="67"/>
      <c r="D1976" s="15"/>
      <c r="E1976" s="400"/>
      <c r="F1976" s="447"/>
    </row>
    <row r="1977" spans="1:6" ht="31" customHeight="1">
      <c r="A1977" s="67"/>
      <c r="B1977" s="67"/>
      <c r="C1977" s="67"/>
      <c r="D1977" s="15"/>
      <c r="E1977" s="400"/>
      <c r="F1977" s="447"/>
    </row>
    <row r="1978" spans="1:6" ht="31" customHeight="1">
      <c r="A1978" s="67"/>
      <c r="B1978" s="67"/>
      <c r="C1978" s="67"/>
      <c r="D1978" s="15"/>
      <c r="E1978" s="400"/>
      <c r="F1978" s="447"/>
    </row>
    <row r="1979" spans="1:6" ht="31" customHeight="1">
      <c r="A1979" s="67"/>
      <c r="B1979" s="67"/>
      <c r="C1979" s="67"/>
      <c r="D1979" s="15"/>
      <c r="E1979" s="400"/>
      <c r="F1979" s="447"/>
    </row>
    <row r="1980" spans="1:6" ht="31" customHeight="1">
      <c r="A1980" s="67"/>
      <c r="B1980" s="67"/>
      <c r="C1980" s="67"/>
      <c r="D1980" s="15"/>
      <c r="E1980" s="400"/>
      <c r="F1980" s="447"/>
    </row>
    <row r="1981" spans="1:6" ht="31" customHeight="1">
      <c r="A1981" s="67"/>
      <c r="B1981" s="67"/>
      <c r="C1981" s="67"/>
      <c r="D1981" s="15"/>
      <c r="E1981" s="400"/>
      <c r="F1981" s="447"/>
    </row>
    <row r="1982" spans="1:6" ht="31" customHeight="1">
      <c r="A1982" s="67"/>
      <c r="B1982" s="67"/>
      <c r="C1982" s="67"/>
      <c r="D1982" s="15"/>
      <c r="E1982" s="400"/>
      <c r="F1982" s="447"/>
    </row>
    <row r="1983" spans="1:6" ht="31" customHeight="1">
      <c r="A1983" s="67"/>
      <c r="B1983" s="67"/>
      <c r="C1983" s="67"/>
      <c r="D1983" s="15"/>
      <c r="E1983" s="400"/>
      <c r="F1983" s="447"/>
    </row>
    <row r="1984" spans="1:6" ht="31" customHeight="1">
      <c r="A1984" s="67"/>
      <c r="B1984" s="67"/>
      <c r="C1984" s="67"/>
      <c r="D1984" s="15"/>
      <c r="E1984" s="400"/>
      <c r="F1984" s="447"/>
    </row>
    <row r="1985" spans="1:6" ht="31" customHeight="1">
      <c r="A1985" s="67"/>
      <c r="B1985" s="67"/>
      <c r="C1985" s="67"/>
      <c r="D1985" s="15"/>
      <c r="E1985" s="400"/>
      <c r="F1985" s="447"/>
    </row>
    <row r="1986" spans="1:6" ht="31" customHeight="1">
      <c r="A1986" s="67"/>
      <c r="B1986" s="67"/>
      <c r="C1986" s="67"/>
      <c r="D1986" s="15"/>
      <c r="E1986" s="400"/>
      <c r="F1986" s="447"/>
    </row>
    <row r="1987" spans="1:6" ht="31" customHeight="1">
      <c r="A1987" s="67"/>
      <c r="B1987" s="67"/>
      <c r="C1987" s="67"/>
      <c r="D1987" s="15"/>
      <c r="E1987" s="400"/>
      <c r="F1987" s="447"/>
    </row>
    <row r="1988" spans="1:6" ht="31" customHeight="1">
      <c r="A1988" s="67"/>
      <c r="B1988" s="67"/>
      <c r="C1988" s="67"/>
      <c r="D1988" s="15"/>
      <c r="E1988" s="400"/>
      <c r="F1988" s="447"/>
    </row>
    <row r="1989" spans="1:6" ht="31" customHeight="1">
      <c r="A1989" s="67"/>
      <c r="B1989" s="67"/>
      <c r="C1989" s="67"/>
      <c r="D1989" s="15"/>
      <c r="E1989" s="400"/>
      <c r="F1989" s="447"/>
    </row>
    <row r="1990" spans="1:6" ht="31" customHeight="1">
      <c r="A1990" s="67"/>
      <c r="B1990" s="67"/>
      <c r="C1990" s="67"/>
      <c r="D1990" s="15"/>
      <c r="E1990" s="400"/>
      <c r="F1990" s="447"/>
    </row>
    <row r="1991" spans="1:6" ht="31" customHeight="1">
      <c r="A1991" s="67"/>
      <c r="B1991" s="67"/>
      <c r="C1991" s="67"/>
      <c r="D1991" s="15"/>
      <c r="E1991" s="400"/>
      <c r="F1991" s="447"/>
    </row>
    <row r="1992" spans="1:6" ht="31" customHeight="1">
      <c r="A1992" s="67"/>
      <c r="B1992" s="67"/>
      <c r="C1992" s="67"/>
      <c r="D1992" s="15"/>
      <c r="E1992" s="400"/>
      <c r="F1992" s="447"/>
    </row>
    <row r="1993" spans="1:6" ht="31" customHeight="1">
      <c r="A1993" s="67"/>
      <c r="B1993" s="67"/>
      <c r="C1993" s="67"/>
      <c r="D1993" s="15"/>
      <c r="E1993" s="400"/>
      <c r="F1993" s="447"/>
    </row>
    <row r="1994" spans="1:6" ht="31" customHeight="1">
      <c r="A1994" s="67"/>
      <c r="B1994" s="67"/>
      <c r="C1994" s="67"/>
      <c r="D1994" s="15"/>
      <c r="E1994" s="400"/>
      <c r="F1994" s="447"/>
    </row>
    <row r="1995" spans="1:6" ht="31" customHeight="1">
      <c r="A1995" s="67"/>
      <c r="B1995" s="67"/>
      <c r="C1995" s="67"/>
      <c r="D1995" s="15"/>
      <c r="E1995" s="400"/>
      <c r="F1995" s="447"/>
    </row>
    <row r="1996" spans="1:6" ht="31" customHeight="1">
      <c r="A1996" s="67"/>
      <c r="B1996" s="67"/>
      <c r="C1996" s="67"/>
      <c r="D1996" s="15"/>
      <c r="E1996" s="400"/>
      <c r="F1996" s="447"/>
    </row>
    <row r="1997" spans="1:6" ht="31" customHeight="1">
      <c r="A1997" s="67"/>
      <c r="B1997" s="67"/>
      <c r="C1997" s="67"/>
      <c r="D1997" s="15"/>
      <c r="E1997" s="400"/>
      <c r="F1997" s="447"/>
    </row>
    <row r="1998" spans="1:6" ht="31" customHeight="1">
      <c r="A1998" s="67"/>
      <c r="B1998" s="67"/>
      <c r="C1998" s="67"/>
      <c r="D1998" s="15"/>
      <c r="E1998" s="400"/>
      <c r="F1998" s="447"/>
    </row>
    <row r="1999" spans="1:6" ht="31" customHeight="1">
      <c r="A1999" s="67"/>
      <c r="B1999" s="67"/>
      <c r="C1999" s="67"/>
      <c r="D1999" s="15"/>
      <c r="E1999" s="400"/>
      <c r="F1999" s="447"/>
    </row>
    <row r="2000" spans="1:6" ht="31" customHeight="1">
      <c r="A2000" s="67"/>
      <c r="B2000" s="67"/>
      <c r="C2000" s="67"/>
      <c r="D2000" s="15"/>
      <c r="E2000" s="400"/>
      <c r="F2000" s="447"/>
    </row>
    <row r="2001" spans="1:6" ht="31" customHeight="1">
      <c r="A2001" s="67"/>
      <c r="B2001" s="67"/>
      <c r="C2001" s="67"/>
      <c r="D2001" s="15"/>
      <c r="E2001" s="400"/>
      <c r="F2001" s="447"/>
    </row>
    <row r="2002" spans="1:6" ht="31" customHeight="1">
      <c r="A2002" s="67"/>
      <c r="B2002" s="67"/>
      <c r="C2002" s="67"/>
      <c r="D2002" s="15"/>
      <c r="E2002" s="400"/>
      <c r="F2002" s="447"/>
    </row>
    <row r="2003" spans="1:6" ht="31" customHeight="1">
      <c r="A2003" s="67"/>
      <c r="B2003" s="67"/>
      <c r="C2003" s="67"/>
      <c r="D2003" s="15"/>
      <c r="E2003" s="400"/>
      <c r="F2003" s="447"/>
    </row>
    <row r="2004" spans="1:6" ht="31" customHeight="1">
      <c r="A2004" s="67"/>
      <c r="B2004" s="67"/>
      <c r="C2004" s="67"/>
      <c r="D2004" s="15"/>
      <c r="E2004" s="400"/>
      <c r="F2004" s="447"/>
    </row>
    <row r="2005" spans="1:6" ht="31" customHeight="1">
      <c r="A2005" s="67"/>
      <c r="B2005" s="67"/>
      <c r="C2005" s="67"/>
      <c r="D2005" s="15"/>
      <c r="E2005" s="400"/>
      <c r="F2005" s="447"/>
    </row>
    <row r="2006" spans="1:6" ht="31" customHeight="1">
      <c r="A2006" s="67"/>
      <c r="B2006" s="67"/>
      <c r="C2006" s="67"/>
      <c r="D2006" s="15"/>
      <c r="E2006" s="400"/>
      <c r="F2006" s="447"/>
    </row>
    <row r="2007" spans="1:6" ht="31" customHeight="1">
      <c r="A2007" s="67"/>
      <c r="B2007" s="67"/>
      <c r="C2007" s="67"/>
      <c r="D2007" s="15"/>
      <c r="E2007" s="400"/>
      <c r="F2007" s="447"/>
    </row>
    <row r="2008" spans="1:6" ht="31" customHeight="1">
      <c r="A2008" s="67"/>
      <c r="B2008" s="67"/>
      <c r="C2008" s="67"/>
      <c r="D2008" s="15"/>
      <c r="E2008" s="400"/>
      <c r="F2008" s="447"/>
    </row>
    <row r="2009" spans="1:6" ht="31" customHeight="1">
      <c r="A2009" s="67"/>
      <c r="B2009" s="67"/>
      <c r="C2009" s="67"/>
      <c r="D2009" s="15"/>
      <c r="E2009" s="400"/>
      <c r="F2009" s="447"/>
    </row>
    <row r="2010" spans="1:6" ht="31" customHeight="1">
      <c r="A2010" s="67"/>
      <c r="B2010" s="67"/>
      <c r="C2010" s="67"/>
      <c r="D2010" s="15"/>
      <c r="E2010" s="400"/>
      <c r="F2010" s="447"/>
    </row>
    <row r="2011" spans="1:6" ht="31" customHeight="1">
      <c r="A2011" s="67"/>
      <c r="B2011" s="67"/>
      <c r="C2011" s="67"/>
      <c r="D2011" s="15"/>
      <c r="E2011" s="400"/>
      <c r="F2011" s="447"/>
    </row>
    <row r="2012" spans="1:6" ht="31" customHeight="1">
      <c r="A2012" s="67"/>
      <c r="B2012" s="67"/>
      <c r="C2012" s="67"/>
      <c r="D2012" s="15"/>
      <c r="E2012" s="400"/>
      <c r="F2012" s="447"/>
    </row>
    <row r="2013" spans="1:6" ht="31" customHeight="1">
      <c r="A2013" s="67"/>
      <c r="B2013" s="67"/>
      <c r="C2013" s="67"/>
      <c r="D2013" s="15"/>
      <c r="E2013" s="400"/>
      <c r="F2013" s="447"/>
    </row>
    <row r="2014" spans="1:6" ht="31" customHeight="1">
      <c r="A2014" s="67"/>
      <c r="B2014" s="67"/>
      <c r="C2014" s="67"/>
      <c r="D2014" s="15"/>
      <c r="E2014" s="400"/>
      <c r="F2014" s="447"/>
    </row>
    <row r="2015" spans="1:6" ht="31" customHeight="1">
      <c r="A2015" s="67"/>
      <c r="B2015" s="67"/>
      <c r="C2015" s="67"/>
      <c r="D2015" s="15"/>
      <c r="E2015" s="400"/>
      <c r="F2015" s="447"/>
    </row>
    <row r="2016" spans="1:6" ht="31" customHeight="1">
      <c r="A2016" s="67"/>
      <c r="B2016" s="67"/>
      <c r="C2016" s="67"/>
      <c r="D2016" s="15"/>
      <c r="E2016" s="400"/>
      <c r="F2016" s="447"/>
    </row>
    <row r="2017" spans="1:6" ht="31" customHeight="1">
      <c r="A2017" s="67"/>
      <c r="B2017" s="67"/>
      <c r="C2017" s="67"/>
      <c r="D2017" s="15"/>
      <c r="E2017" s="400"/>
      <c r="F2017" s="447"/>
    </row>
    <row r="2018" spans="1:6" ht="31" customHeight="1">
      <c r="A2018" s="67"/>
      <c r="B2018" s="67"/>
      <c r="C2018" s="67"/>
      <c r="D2018" s="15"/>
      <c r="E2018" s="400"/>
      <c r="F2018" s="447"/>
    </row>
    <row r="2019" spans="1:6" ht="31" customHeight="1">
      <c r="A2019" s="67"/>
      <c r="B2019" s="67"/>
      <c r="C2019" s="67"/>
      <c r="D2019" s="15"/>
      <c r="E2019" s="400"/>
      <c r="F2019" s="447"/>
    </row>
    <row r="2020" spans="1:6" ht="31" customHeight="1">
      <c r="A2020" s="67"/>
      <c r="B2020" s="67"/>
      <c r="C2020" s="67"/>
      <c r="D2020" s="15"/>
      <c r="E2020" s="400"/>
      <c r="F2020" s="447"/>
    </row>
    <row r="2021" spans="1:6" ht="31" customHeight="1">
      <c r="A2021" s="67"/>
      <c r="B2021" s="67"/>
      <c r="C2021" s="67"/>
      <c r="D2021" s="15"/>
      <c r="E2021" s="400"/>
      <c r="F2021" s="447"/>
    </row>
    <row r="2022" spans="1:6" ht="31" customHeight="1">
      <c r="A2022" s="67"/>
      <c r="B2022" s="67"/>
      <c r="C2022" s="67"/>
      <c r="D2022" s="15"/>
      <c r="E2022" s="400"/>
      <c r="F2022" s="447"/>
    </row>
    <row r="2023" spans="1:6" ht="31" customHeight="1">
      <c r="A2023" s="67"/>
      <c r="B2023" s="67"/>
      <c r="C2023" s="67"/>
      <c r="D2023" s="15"/>
      <c r="E2023" s="400"/>
      <c r="F2023" s="447"/>
    </row>
    <row r="2024" spans="1:6" ht="31" customHeight="1">
      <c r="A2024" s="67"/>
      <c r="B2024" s="67"/>
      <c r="C2024" s="67"/>
      <c r="D2024" s="15"/>
      <c r="E2024" s="400"/>
      <c r="F2024" s="447"/>
    </row>
    <row r="2025" spans="1:6" ht="31" customHeight="1">
      <c r="A2025" s="67"/>
      <c r="B2025" s="67"/>
      <c r="C2025" s="67"/>
      <c r="D2025" s="15"/>
      <c r="E2025" s="400"/>
      <c r="F2025" s="447"/>
    </row>
    <row r="2026" spans="1:6" ht="31" customHeight="1">
      <c r="A2026" s="67"/>
      <c r="B2026" s="67"/>
      <c r="C2026" s="67"/>
      <c r="D2026" s="15"/>
      <c r="E2026" s="400"/>
      <c r="F2026" s="447"/>
    </row>
    <row r="2027" spans="1:6" ht="31" customHeight="1">
      <c r="A2027" s="67"/>
      <c r="B2027" s="67"/>
      <c r="C2027" s="67"/>
      <c r="D2027" s="15"/>
      <c r="E2027" s="400"/>
      <c r="F2027" s="447"/>
    </row>
    <row r="2028" spans="1:6" ht="31" customHeight="1">
      <c r="A2028" s="67"/>
      <c r="B2028" s="67"/>
      <c r="C2028" s="67"/>
      <c r="D2028" s="15"/>
      <c r="E2028" s="400"/>
      <c r="F2028" s="447"/>
    </row>
    <row r="2029" spans="1:6" ht="31" customHeight="1">
      <c r="A2029" s="67"/>
      <c r="B2029" s="67"/>
      <c r="C2029" s="67"/>
      <c r="D2029" s="15"/>
      <c r="E2029" s="400"/>
      <c r="F2029" s="447"/>
    </row>
    <row r="2030" spans="1:6" ht="31" customHeight="1">
      <c r="A2030" s="67"/>
      <c r="B2030" s="67"/>
      <c r="C2030" s="67"/>
      <c r="D2030" s="15"/>
      <c r="E2030" s="400"/>
      <c r="F2030" s="447"/>
    </row>
    <row r="2031" spans="1:6" ht="31" customHeight="1">
      <c r="A2031" s="67"/>
      <c r="B2031" s="67"/>
      <c r="C2031" s="67"/>
      <c r="D2031" s="15"/>
      <c r="E2031" s="400"/>
      <c r="F2031" s="447"/>
    </row>
    <row r="2032" spans="1:6" ht="31" customHeight="1">
      <c r="A2032" s="67"/>
      <c r="B2032" s="67"/>
      <c r="C2032" s="67"/>
      <c r="D2032" s="15"/>
      <c r="E2032" s="400"/>
      <c r="F2032" s="447"/>
    </row>
    <row r="2033" spans="1:6" ht="31" customHeight="1">
      <c r="A2033" s="67"/>
      <c r="B2033" s="67"/>
      <c r="C2033" s="67"/>
      <c r="D2033" s="15"/>
      <c r="E2033" s="400"/>
      <c r="F2033" s="447"/>
    </row>
    <row r="2034" spans="1:6" ht="31" customHeight="1">
      <c r="A2034" s="67"/>
      <c r="B2034" s="67"/>
      <c r="C2034" s="67"/>
      <c r="D2034" s="15"/>
      <c r="E2034" s="400"/>
      <c r="F2034" s="447"/>
    </row>
    <row r="2035" spans="1:6" ht="31" customHeight="1">
      <c r="A2035" s="67"/>
      <c r="B2035" s="67"/>
      <c r="C2035" s="67"/>
      <c r="D2035" s="15"/>
      <c r="E2035" s="400"/>
      <c r="F2035" s="447"/>
    </row>
    <row r="2036" spans="1:6" ht="31" customHeight="1">
      <c r="A2036" s="67"/>
      <c r="B2036" s="67"/>
      <c r="C2036" s="67"/>
      <c r="D2036" s="15"/>
      <c r="E2036" s="400"/>
      <c r="F2036" s="447"/>
    </row>
    <row r="2037" spans="1:6" ht="31" customHeight="1">
      <c r="A2037" s="67"/>
      <c r="B2037" s="67"/>
      <c r="C2037" s="67"/>
      <c r="D2037" s="15"/>
      <c r="E2037" s="400"/>
      <c r="F2037" s="447"/>
    </row>
    <row r="2038" spans="1:6" ht="31" customHeight="1">
      <c r="A2038" s="67"/>
      <c r="B2038" s="67"/>
      <c r="C2038" s="67"/>
      <c r="D2038" s="15"/>
      <c r="E2038" s="400"/>
      <c r="F2038" s="447"/>
    </row>
    <row r="2039" spans="1:6" ht="31" customHeight="1">
      <c r="A2039" s="67"/>
      <c r="B2039" s="67"/>
      <c r="C2039" s="67"/>
      <c r="D2039" s="15"/>
      <c r="E2039" s="400"/>
      <c r="F2039" s="447"/>
    </row>
    <row r="2040" spans="1:6" ht="31" customHeight="1">
      <c r="A2040" s="67"/>
      <c r="B2040" s="67"/>
      <c r="C2040" s="67"/>
      <c r="D2040" s="15"/>
      <c r="E2040" s="400"/>
      <c r="F2040" s="447"/>
    </row>
    <row r="2041" spans="1:6" ht="31" customHeight="1">
      <c r="A2041" s="67"/>
      <c r="B2041" s="67"/>
      <c r="C2041" s="67"/>
      <c r="D2041" s="15"/>
      <c r="E2041" s="400"/>
      <c r="F2041" s="447"/>
    </row>
    <row r="2042" spans="1:6" ht="31" customHeight="1">
      <c r="A2042" s="67"/>
      <c r="B2042" s="67"/>
      <c r="C2042" s="67"/>
      <c r="D2042" s="15"/>
      <c r="E2042" s="400"/>
      <c r="F2042" s="447"/>
    </row>
    <row r="2043" spans="1:6" ht="31" customHeight="1">
      <c r="A2043" s="67"/>
      <c r="B2043" s="67"/>
      <c r="C2043" s="67"/>
      <c r="D2043" s="15"/>
      <c r="E2043" s="400"/>
      <c r="F2043" s="447"/>
    </row>
    <row r="2044" spans="1:6" ht="31" customHeight="1">
      <c r="A2044" s="67"/>
      <c r="B2044" s="67"/>
      <c r="C2044" s="67"/>
      <c r="D2044" s="15"/>
      <c r="E2044" s="400"/>
      <c r="F2044" s="447"/>
    </row>
    <row r="2045" spans="1:6" ht="31" customHeight="1">
      <c r="A2045" s="67"/>
      <c r="B2045" s="67"/>
      <c r="C2045" s="67"/>
      <c r="D2045" s="15"/>
      <c r="E2045" s="400"/>
      <c r="F2045" s="447"/>
    </row>
    <row r="2046" spans="1:6" ht="31" customHeight="1">
      <c r="A2046" s="67"/>
      <c r="B2046" s="67"/>
      <c r="C2046" s="67"/>
      <c r="D2046" s="15"/>
      <c r="E2046" s="400"/>
      <c r="F2046" s="447"/>
    </row>
    <row r="2047" spans="1:6" ht="31" customHeight="1">
      <c r="A2047" s="67"/>
      <c r="B2047" s="67"/>
      <c r="C2047" s="67"/>
      <c r="D2047" s="15"/>
      <c r="E2047" s="400"/>
      <c r="F2047" s="447"/>
    </row>
    <row r="2048" spans="1:6" ht="31" customHeight="1">
      <c r="A2048" s="67"/>
      <c r="B2048" s="67"/>
      <c r="C2048" s="67"/>
      <c r="D2048" s="15"/>
      <c r="E2048" s="400"/>
      <c r="F2048" s="447"/>
    </row>
    <row r="2049" spans="1:6" ht="31" customHeight="1">
      <c r="A2049" s="67"/>
      <c r="B2049" s="67"/>
      <c r="C2049" s="67"/>
      <c r="D2049" s="15"/>
      <c r="E2049" s="400"/>
      <c r="F2049" s="447"/>
    </row>
    <row r="2050" spans="1:6" ht="31" customHeight="1">
      <c r="A2050" s="67"/>
      <c r="B2050" s="67"/>
      <c r="C2050" s="67"/>
      <c r="D2050" s="15"/>
      <c r="E2050" s="400"/>
      <c r="F2050" s="447"/>
    </row>
    <row r="2051" spans="1:6" ht="31" customHeight="1">
      <c r="A2051" s="67"/>
      <c r="B2051" s="67"/>
      <c r="C2051" s="67"/>
      <c r="D2051" s="15"/>
      <c r="E2051" s="400"/>
      <c r="F2051" s="447"/>
    </row>
    <row r="2052" spans="1:6" ht="31" customHeight="1">
      <c r="A2052" s="67"/>
      <c r="B2052" s="67"/>
      <c r="C2052" s="67"/>
      <c r="D2052" s="15"/>
      <c r="E2052" s="400"/>
      <c r="F2052" s="447"/>
    </row>
    <row r="2053" spans="1:6" ht="31" customHeight="1">
      <c r="A2053" s="67"/>
      <c r="B2053" s="67"/>
      <c r="C2053" s="67"/>
      <c r="D2053" s="15"/>
      <c r="E2053" s="400"/>
      <c r="F2053" s="447"/>
    </row>
    <row r="2054" spans="1:6" ht="31" customHeight="1">
      <c r="A2054" s="67"/>
      <c r="B2054" s="67"/>
      <c r="C2054" s="67"/>
      <c r="D2054" s="15"/>
      <c r="E2054" s="400"/>
      <c r="F2054" s="447"/>
    </row>
    <row r="2055" spans="1:6" ht="31" customHeight="1">
      <c r="A2055" s="67"/>
      <c r="B2055" s="67"/>
      <c r="C2055" s="67"/>
      <c r="D2055" s="15"/>
      <c r="E2055" s="400"/>
      <c r="F2055" s="447"/>
    </row>
    <row r="2056" spans="1:6" ht="31" customHeight="1">
      <c r="A2056" s="67"/>
      <c r="B2056" s="67"/>
      <c r="C2056" s="67"/>
      <c r="D2056" s="15"/>
      <c r="E2056" s="400"/>
      <c r="F2056" s="447"/>
    </row>
    <row r="2057" spans="1:6" ht="31" customHeight="1">
      <c r="A2057" s="67"/>
      <c r="B2057" s="67"/>
      <c r="C2057" s="67"/>
      <c r="D2057" s="15"/>
      <c r="E2057" s="400"/>
      <c r="F2057" s="447"/>
    </row>
    <row r="2058" spans="1:6" ht="31" customHeight="1">
      <c r="A2058" s="67"/>
      <c r="B2058" s="67"/>
      <c r="C2058" s="67"/>
      <c r="D2058" s="15"/>
      <c r="E2058" s="400"/>
      <c r="F2058" s="447"/>
    </row>
    <row r="2059" spans="1:6" ht="31" customHeight="1">
      <c r="A2059" s="67"/>
      <c r="B2059" s="67"/>
      <c r="C2059" s="67"/>
      <c r="D2059" s="15"/>
      <c r="E2059" s="400"/>
      <c r="F2059" s="447"/>
    </row>
    <row r="2060" spans="1:6" ht="31" customHeight="1">
      <c r="A2060" s="67"/>
      <c r="B2060" s="67"/>
      <c r="C2060" s="67"/>
      <c r="D2060" s="15"/>
      <c r="E2060" s="400"/>
      <c r="F2060" s="447"/>
    </row>
    <row r="2061" spans="1:6" ht="31" customHeight="1">
      <c r="A2061" s="67"/>
      <c r="B2061" s="67"/>
      <c r="C2061" s="67"/>
      <c r="D2061" s="15"/>
      <c r="E2061" s="400"/>
      <c r="F2061" s="447"/>
    </row>
    <row r="2062" spans="1:6" ht="31" customHeight="1">
      <c r="A2062" s="67"/>
      <c r="B2062" s="67"/>
      <c r="C2062" s="67"/>
      <c r="D2062" s="15"/>
      <c r="E2062" s="400"/>
      <c r="F2062" s="447"/>
    </row>
    <row r="2063" spans="1:6" ht="31" customHeight="1">
      <c r="A2063" s="67"/>
      <c r="B2063" s="67"/>
      <c r="C2063" s="67"/>
      <c r="D2063" s="15"/>
      <c r="E2063" s="400"/>
      <c r="F2063" s="447"/>
    </row>
    <row r="2064" spans="1:6" ht="31" customHeight="1">
      <c r="A2064" s="67"/>
      <c r="B2064" s="67"/>
      <c r="C2064" s="67"/>
      <c r="D2064" s="15"/>
      <c r="E2064" s="400"/>
      <c r="F2064" s="447"/>
    </row>
    <row r="2065" spans="1:6" ht="31" customHeight="1">
      <c r="A2065" s="67"/>
      <c r="B2065" s="67"/>
      <c r="C2065" s="67"/>
      <c r="D2065" s="15"/>
      <c r="E2065" s="400"/>
      <c r="F2065" s="447"/>
    </row>
    <row r="2066" spans="1:6" ht="31" customHeight="1">
      <c r="A2066" s="67"/>
      <c r="B2066" s="67"/>
      <c r="C2066" s="67"/>
      <c r="D2066" s="15"/>
      <c r="E2066" s="400"/>
      <c r="F2066" s="447"/>
    </row>
    <row r="2067" spans="1:6" ht="31" customHeight="1">
      <c r="A2067" s="67"/>
      <c r="B2067" s="67"/>
      <c r="C2067" s="67"/>
      <c r="D2067" s="15"/>
      <c r="E2067" s="400"/>
      <c r="F2067" s="447"/>
    </row>
    <row r="2068" spans="1:6" ht="31" customHeight="1">
      <c r="A2068" s="67"/>
      <c r="B2068" s="67"/>
      <c r="C2068" s="67"/>
      <c r="D2068" s="15"/>
      <c r="E2068" s="400"/>
      <c r="F2068" s="447"/>
    </row>
    <row r="2069" spans="1:6" ht="31" customHeight="1">
      <c r="A2069" s="67"/>
      <c r="B2069" s="67"/>
      <c r="C2069" s="67"/>
      <c r="D2069" s="15"/>
      <c r="E2069" s="400"/>
      <c r="F2069" s="447"/>
    </row>
    <row r="2070" spans="1:6" ht="31" customHeight="1">
      <c r="A2070" s="67"/>
      <c r="B2070" s="67"/>
      <c r="C2070" s="67"/>
      <c r="D2070" s="15"/>
      <c r="E2070" s="400"/>
      <c r="F2070" s="447"/>
    </row>
    <row r="2071" spans="1:6" ht="31" customHeight="1">
      <c r="A2071" s="67"/>
      <c r="B2071" s="67"/>
      <c r="C2071" s="67"/>
      <c r="D2071" s="15"/>
      <c r="E2071" s="400"/>
      <c r="F2071" s="447"/>
    </row>
    <row r="2072" spans="1:6" ht="31" customHeight="1">
      <c r="A2072" s="67"/>
      <c r="B2072" s="67"/>
      <c r="C2072" s="67"/>
      <c r="D2072" s="15"/>
      <c r="E2072" s="400"/>
      <c r="F2072" s="447"/>
    </row>
    <row r="2073" spans="1:6" ht="31" customHeight="1">
      <c r="A2073" s="67"/>
      <c r="B2073" s="67"/>
      <c r="C2073" s="67"/>
      <c r="D2073" s="15"/>
      <c r="E2073" s="400"/>
      <c r="F2073" s="447"/>
    </row>
    <row r="2074" spans="1:6" ht="31" customHeight="1">
      <c r="A2074" s="67"/>
      <c r="B2074" s="67"/>
      <c r="C2074" s="67"/>
      <c r="D2074" s="15"/>
      <c r="E2074" s="400"/>
      <c r="F2074" s="447"/>
    </row>
    <row r="2075" spans="1:6" ht="31" customHeight="1">
      <c r="A2075" s="67"/>
      <c r="B2075" s="67"/>
      <c r="C2075" s="67"/>
      <c r="D2075" s="15"/>
      <c r="E2075" s="400"/>
      <c r="F2075" s="447"/>
    </row>
    <row r="2076" spans="1:6" ht="31" customHeight="1">
      <c r="A2076" s="67"/>
      <c r="B2076" s="67"/>
      <c r="C2076" s="67"/>
      <c r="D2076" s="15"/>
      <c r="E2076" s="400"/>
      <c r="F2076" s="447"/>
    </row>
    <row r="2077" spans="1:6" ht="31" customHeight="1">
      <c r="A2077" s="67"/>
      <c r="B2077" s="67"/>
      <c r="C2077" s="67"/>
      <c r="D2077" s="15"/>
      <c r="E2077" s="400"/>
      <c r="F2077" s="447"/>
    </row>
    <row r="2078" spans="1:6" ht="31" customHeight="1">
      <c r="A2078" s="67"/>
      <c r="B2078" s="67"/>
      <c r="C2078" s="67"/>
      <c r="D2078" s="15"/>
      <c r="E2078" s="400"/>
      <c r="F2078" s="447"/>
    </row>
    <row r="2079" spans="1:6" ht="31" customHeight="1">
      <c r="A2079" s="67"/>
      <c r="B2079" s="67"/>
      <c r="C2079" s="67"/>
      <c r="D2079" s="15"/>
      <c r="E2079" s="400"/>
      <c r="F2079" s="447"/>
    </row>
    <row r="2080" spans="1:6" ht="31" customHeight="1">
      <c r="A2080" s="67"/>
      <c r="B2080" s="67"/>
      <c r="C2080" s="67"/>
      <c r="D2080" s="15"/>
      <c r="E2080" s="400"/>
      <c r="F2080" s="447"/>
    </row>
    <row r="2081" spans="1:6" ht="31" customHeight="1">
      <c r="A2081" s="67"/>
      <c r="B2081" s="67"/>
      <c r="C2081" s="67"/>
      <c r="D2081" s="15"/>
      <c r="E2081" s="400"/>
      <c r="F2081" s="447"/>
    </row>
    <row r="2082" spans="1:6" ht="31" customHeight="1">
      <c r="A2082" s="67"/>
      <c r="B2082" s="67"/>
      <c r="C2082" s="67"/>
      <c r="D2082" s="15"/>
      <c r="E2082" s="400"/>
      <c r="F2082" s="447"/>
    </row>
    <row r="2083" spans="1:6" ht="31" customHeight="1">
      <c r="A2083" s="67"/>
      <c r="B2083" s="67"/>
      <c r="C2083" s="67"/>
      <c r="D2083" s="15"/>
      <c r="E2083" s="400"/>
      <c r="F2083" s="447"/>
    </row>
    <row r="2084" spans="1:6" ht="31" customHeight="1">
      <c r="A2084" s="67"/>
      <c r="B2084" s="67"/>
      <c r="C2084" s="67"/>
      <c r="D2084" s="15"/>
      <c r="E2084" s="400"/>
      <c r="F2084" s="447"/>
    </row>
    <row r="2085" spans="1:6" ht="31" customHeight="1">
      <c r="A2085" s="67"/>
      <c r="B2085" s="67"/>
      <c r="C2085" s="67"/>
      <c r="D2085" s="15"/>
      <c r="E2085" s="400"/>
      <c r="F2085" s="447"/>
    </row>
    <row r="2086" spans="1:6" ht="31" customHeight="1">
      <c r="A2086" s="67"/>
      <c r="B2086" s="67"/>
      <c r="C2086" s="67"/>
      <c r="D2086" s="15"/>
      <c r="E2086" s="400"/>
      <c r="F2086" s="447"/>
    </row>
    <row r="2087" spans="1:6" ht="31" customHeight="1">
      <c r="A2087" s="67"/>
      <c r="B2087" s="67"/>
      <c r="C2087" s="67"/>
      <c r="D2087" s="15"/>
      <c r="E2087" s="400"/>
      <c r="F2087" s="447"/>
    </row>
    <row r="2088" spans="1:6" ht="31" customHeight="1">
      <c r="A2088" s="67"/>
      <c r="B2088" s="67"/>
      <c r="C2088" s="67"/>
      <c r="D2088" s="15"/>
      <c r="E2088" s="400"/>
      <c r="F2088" s="447"/>
    </row>
    <row r="2089" spans="1:6" ht="31" customHeight="1">
      <c r="A2089" s="67"/>
      <c r="B2089" s="67"/>
      <c r="C2089" s="67"/>
      <c r="D2089" s="15"/>
      <c r="E2089" s="400"/>
      <c r="F2089" s="447"/>
    </row>
    <row r="2090" spans="1:6" ht="31" customHeight="1">
      <c r="A2090" s="67"/>
      <c r="B2090" s="67"/>
      <c r="C2090" s="67"/>
      <c r="D2090" s="15"/>
      <c r="E2090" s="400"/>
      <c r="F2090" s="447"/>
    </row>
    <row r="2091" spans="1:6" ht="31" customHeight="1">
      <c r="A2091" s="67"/>
      <c r="B2091" s="67"/>
      <c r="C2091" s="67"/>
      <c r="D2091" s="15"/>
      <c r="E2091" s="400"/>
      <c r="F2091" s="447"/>
    </row>
    <row r="2092" spans="1:6" ht="31" customHeight="1">
      <c r="A2092" s="67"/>
      <c r="B2092" s="67"/>
      <c r="C2092" s="67"/>
      <c r="D2092" s="15"/>
      <c r="E2092" s="400"/>
      <c r="F2092" s="447"/>
    </row>
    <row r="2093" spans="1:6" ht="31" customHeight="1">
      <c r="A2093" s="67"/>
      <c r="B2093" s="67"/>
      <c r="C2093" s="67"/>
      <c r="D2093" s="15"/>
      <c r="E2093" s="400"/>
      <c r="F2093" s="447"/>
    </row>
    <row r="2094" spans="1:6" ht="31" customHeight="1">
      <c r="A2094" s="67"/>
      <c r="B2094" s="67"/>
      <c r="C2094" s="67"/>
      <c r="D2094" s="15"/>
      <c r="E2094" s="400"/>
      <c r="F2094" s="447"/>
    </row>
    <row r="2095" spans="1:6" ht="31" customHeight="1">
      <c r="A2095" s="67"/>
      <c r="B2095" s="67"/>
      <c r="C2095" s="67"/>
      <c r="D2095" s="15"/>
      <c r="E2095" s="400"/>
      <c r="F2095" s="447"/>
    </row>
    <row r="2096" spans="1:6" ht="31" customHeight="1">
      <c r="A2096" s="67"/>
      <c r="B2096" s="67"/>
      <c r="C2096" s="67"/>
      <c r="D2096" s="15"/>
      <c r="E2096" s="400"/>
      <c r="F2096" s="447"/>
    </row>
    <row r="2097" spans="1:6" ht="31" customHeight="1">
      <c r="A2097" s="67"/>
      <c r="B2097" s="67"/>
      <c r="C2097" s="67"/>
      <c r="D2097" s="15"/>
      <c r="E2097" s="400"/>
      <c r="F2097" s="447"/>
    </row>
    <row r="2098" spans="1:6" ht="31" customHeight="1">
      <c r="A2098" s="67"/>
      <c r="B2098" s="67"/>
      <c r="C2098" s="67"/>
      <c r="D2098" s="15"/>
      <c r="E2098" s="400"/>
      <c r="F2098" s="447"/>
    </row>
    <row r="2099" spans="1:6" ht="31" customHeight="1">
      <c r="A2099" s="67"/>
      <c r="B2099" s="67"/>
      <c r="C2099" s="67"/>
      <c r="D2099" s="15"/>
      <c r="E2099" s="400"/>
      <c r="F2099" s="447"/>
    </row>
    <row r="2100" spans="1:6" ht="31" customHeight="1">
      <c r="A2100" s="67"/>
      <c r="B2100" s="67"/>
      <c r="C2100" s="67"/>
      <c r="D2100" s="15"/>
      <c r="E2100" s="400"/>
      <c r="F2100" s="447"/>
    </row>
    <row r="2101" spans="1:6" ht="31" customHeight="1">
      <c r="A2101" s="67"/>
      <c r="B2101" s="67"/>
      <c r="C2101" s="67"/>
      <c r="D2101" s="15"/>
      <c r="E2101" s="400"/>
      <c r="F2101" s="447"/>
    </row>
    <row r="2102" spans="1:6" ht="31" customHeight="1">
      <c r="A2102" s="67"/>
      <c r="B2102" s="67"/>
      <c r="C2102" s="67"/>
      <c r="D2102" s="15"/>
      <c r="E2102" s="400"/>
      <c r="F2102" s="447"/>
    </row>
    <row r="2103" spans="1:6" ht="31" customHeight="1">
      <c r="A2103" s="67"/>
      <c r="B2103" s="67"/>
      <c r="C2103" s="67"/>
      <c r="D2103" s="15"/>
      <c r="E2103" s="400"/>
      <c r="F2103" s="447"/>
    </row>
    <row r="2104" spans="1:6" ht="31" customHeight="1">
      <c r="A2104" s="67"/>
      <c r="B2104" s="67"/>
      <c r="C2104" s="67"/>
      <c r="D2104" s="15"/>
      <c r="E2104" s="400"/>
      <c r="F2104" s="447"/>
    </row>
    <row r="2105" spans="1:6" ht="31" customHeight="1">
      <c r="A2105" s="67"/>
      <c r="B2105" s="67"/>
      <c r="C2105" s="67"/>
      <c r="D2105" s="15"/>
      <c r="E2105" s="400"/>
      <c r="F2105" s="447"/>
    </row>
    <row r="2106" spans="1:6" ht="31" customHeight="1">
      <c r="A2106" s="67"/>
      <c r="B2106" s="67"/>
      <c r="C2106" s="67"/>
      <c r="D2106" s="15"/>
      <c r="E2106" s="400"/>
      <c r="F2106" s="447"/>
    </row>
    <row r="2107" spans="1:6" ht="31" customHeight="1">
      <c r="A2107" s="67"/>
      <c r="B2107" s="67"/>
      <c r="C2107" s="67"/>
      <c r="D2107" s="15"/>
      <c r="E2107" s="400"/>
      <c r="F2107" s="447"/>
    </row>
    <row r="2108" spans="1:6" ht="31" customHeight="1">
      <c r="A2108" s="67"/>
      <c r="B2108" s="67"/>
      <c r="C2108" s="67"/>
      <c r="D2108" s="15"/>
      <c r="E2108" s="400"/>
      <c r="F2108" s="447"/>
    </row>
    <row r="2109" spans="1:6" ht="31" customHeight="1">
      <c r="A2109" s="67"/>
      <c r="B2109" s="67"/>
      <c r="C2109" s="67"/>
      <c r="D2109" s="15"/>
      <c r="E2109" s="400"/>
      <c r="F2109" s="447"/>
    </row>
    <row r="2110" spans="1:6" ht="31" customHeight="1">
      <c r="A2110" s="67"/>
      <c r="B2110" s="67"/>
      <c r="C2110" s="67"/>
      <c r="D2110" s="15"/>
      <c r="E2110" s="400"/>
      <c r="F2110" s="447"/>
    </row>
    <row r="2111" spans="1:6" ht="31" customHeight="1">
      <c r="A2111" s="67"/>
      <c r="B2111" s="67"/>
      <c r="C2111" s="67"/>
      <c r="D2111" s="15"/>
      <c r="E2111" s="400"/>
      <c r="F2111" s="447"/>
    </row>
    <row r="2112" spans="1:6" ht="31" customHeight="1">
      <c r="A2112" s="67"/>
      <c r="B2112" s="67"/>
      <c r="C2112" s="67"/>
      <c r="D2112" s="15"/>
      <c r="E2112" s="400"/>
      <c r="F2112" s="447"/>
    </row>
    <row r="2113" spans="1:6" ht="31" customHeight="1">
      <c r="A2113" s="67"/>
      <c r="B2113" s="67"/>
      <c r="C2113" s="67"/>
      <c r="D2113" s="15"/>
      <c r="E2113" s="400"/>
      <c r="F2113" s="447"/>
    </row>
    <row r="2114" spans="1:6" ht="31" customHeight="1">
      <c r="A2114" s="67"/>
      <c r="B2114" s="67"/>
      <c r="C2114" s="67"/>
      <c r="D2114" s="15"/>
      <c r="E2114" s="400"/>
      <c r="F2114" s="447"/>
    </row>
    <row r="2115" spans="1:6" ht="31" customHeight="1">
      <c r="A2115" s="67"/>
      <c r="B2115" s="67"/>
      <c r="C2115" s="67"/>
      <c r="D2115" s="15"/>
      <c r="E2115" s="400"/>
      <c r="F2115" s="447"/>
    </row>
    <row r="2116" spans="1:6" ht="31" customHeight="1">
      <c r="A2116" s="67"/>
      <c r="B2116" s="67"/>
      <c r="C2116" s="67"/>
      <c r="D2116" s="15"/>
      <c r="E2116" s="400"/>
      <c r="F2116" s="447"/>
    </row>
    <row r="2117" spans="1:6" ht="31" customHeight="1">
      <c r="A2117" s="67"/>
      <c r="B2117" s="67"/>
      <c r="C2117" s="67"/>
      <c r="D2117" s="15"/>
      <c r="E2117" s="400"/>
      <c r="F2117" s="447"/>
    </row>
    <row r="2118" spans="1:6" ht="31" customHeight="1">
      <c r="A2118" s="67"/>
      <c r="B2118" s="67"/>
      <c r="C2118" s="67"/>
      <c r="D2118" s="15"/>
      <c r="E2118" s="400"/>
      <c r="F2118" s="447"/>
    </row>
    <row r="2119" spans="1:6" ht="31" customHeight="1">
      <c r="A2119" s="67"/>
      <c r="B2119" s="67"/>
      <c r="C2119" s="67"/>
      <c r="D2119" s="15"/>
      <c r="E2119" s="400"/>
      <c r="F2119" s="447"/>
    </row>
    <row r="2120" spans="1:6" ht="31" customHeight="1">
      <c r="A2120" s="67"/>
      <c r="B2120" s="67"/>
      <c r="C2120" s="67"/>
      <c r="D2120" s="15"/>
      <c r="E2120" s="400"/>
      <c r="F2120" s="447"/>
    </row>
    <row r="2121" spans="1:6" ht="31" customHeight="1">
      <c r="A2121" s="67"/>
      <c r="B2121" s="67"/>
      <c r="C2121" s="67"/>
      <c r="D2121" s="15"/>
      <c r="E2121" s="400"/>
      <c r="F2121" s="447"/>
    </row>
    <row r="2122" spans="1:6" ht="31" customHeight="1">
      <c r="A2122" s="67"/>
      <c r="B2122" s="67"/>
      <c r="C2122" s="67"/>
      <c r="D2122" s="15"/>
      <c r="E2122" s="400"/>
      <c r="F2122" s="447"/>
    </row>
    <row r="2123" spans="1:6" ht="31" customHeight="1">
      <c r="A2123" s="67"/>
      <c r="B2123" s="67"/>
      <c r="C2123" s="67"/>
      <c r="D2123" s="15"/>
      <c r="E2123" s="400"/>
      <c r="F2123" s="447"/>
    </row>
    <row r="2124" spans="1:6" ht="31" customHeight="1">
      <c r="A2124" s="67"/>
      <c r="B2124" s="67"/>
      <c r="C2124" s="67"/>
      <c r="D2124" s="15"/>
      <c r="E2124" s="400"/>
      <c r="F2124" s="447"/>
    </row>
    <row r="2125" spans="1:6" ht="31" customHeight="1">
      <c r="A2125" s="67"/>
      <c r="B2125" s="67"/>
      <c r="C2125" s="67"/>
      <c r="D2125" s="15"/>
      <c r="E2125" s="400"/>
      <c r="F2125" s="447"/>
    </row>
    <row r="2126" spans="1:6" ht="31" customHeight="1">
      <c r="A2126" s="67"/>
      <c r="B2126" s="67"/>
      <c r="C2126" s="67"/>
      <c r="D2126" s="15"/>
      <c r="E2126" s="400"/>
      <c r="F2126" s="447"/>
    </row>
    <row r="2127" spans="1:6" ht="31" customHeight="1">
      <c r="A2127" s="67"/>
      <c r="B2127" s="67"/>
      <c r="C2127" s="67"/>
      <c r="D2127" s="15"/>
      <c r="E2127" s="400"/>
      <c r="F2127" s="447"/>
    </row>
    <row r="2128" spans="1:6" ht="31" customHeight="1">
      <c r="A2128" s="67"/>
      <c r="B2128" s="67"/>
      <c r="C2128" s="67"/>
      <c r="D2128" s="15"/>
      <c r="E2128" s="400"/>
      <c r="F2128" s="447"/>
    </row>
    <row r="2129" spans="1:6" ht="31" customHeight="1">
      <c r="A2129" s="67"/>
      <c r="B2129" s="67"/>
      <c r="C2129" s="67"/>
      <c r="D2129" s="15"/>
      <c r="E2129" s="400"/>
      <c r="F2129" s="447"/>
    </row>
    <row r="2130" spans="1:6" ht="31" customHeight="1">
      <c r="A2130" s="67"/>
      <c r="B2130" s="67"/>
      <c r="C2130" s="67"/>
      <c r="D2130" s="15"/>
      <c r="E2130" s="400"/>
      <c r="F2130" s="447"/>
    </row>
    <row r="2131" spans="1:6" ht="31" customHeight="1">
      <c r="A2131" s="67"/>
      <c r="B2131" s="67"/>
      <c r="C2131" s="67"/>
      <c r="D2131" s="15"/>
      <c r="E2131" s="400"/>
      <c r="F2131" s="447"/>
    </row>
    <row r="2132" spans="1:6" ht="31" customHeight="1">
      <c r="A2132" s="67"/>
      <c r="B2132" s="67"/>
      <c r="C2132" s="67"/>
      <c r="D2132" s="15"/>
      <c r="E2132" s="400"/>
      <c r="F2132" s="447"/>
    </row>
    <row r="2133" spans="1:6" ht="31" customHeight="1">
      <c r="A2133" s="67"/>
      <c r="B2133" s="67"/>
      <c r="C2133" s="67"/>
      <c r="D2133" s="15"/>
      <c r="E2133" s="400"/>
      <c r="F2133" s="447"/>
    </row>
    <row r="2134" spans="1:6" ht="31" customHeight="1">
      <c r="A2134" s="67"/>
      <c r="B2134" s="67"/>
      <c r="C2134" s="67"/>
      <c r="D2134" s="15"/>
      <c r="E2134" s="400"/>
      <c r="F2134" s="447"/>
    </row>
    <row r="2135" spans="1:6" ht="31" customHeight="1">
      <c r="A2135" s="67"/>
      <c r="B2135" s="67"/>
      <c r="C2135" s="67"/>
      <c r="D2135" s="15"/>
      <c r="E2135" s="400"/>
      <c r="F2135" s="447"/>
    </row>
    <row r="2136" spans="1:6" ht="31" customHeight="1">
      <c r="A2136" s="67"/>
      <c r="B2136" s="67"/>
      <c r="C2136" s="67"/>
      <c r="D2136" s="15"/>
      <c r="E2136" s="400"/>
      <c r="F2136" s="447"/>
    </row>
    <row r="2137" spans="1:6" ht="31" customHeight="1">
      <c r="A2137" s="67"/>
      <c r="B2137" s="67"/>
      <c r="C2137" s="67"/>
      <c r="D2137" s="15"/>
      <c r="E2137" s="400"/>
      <c r="F2137" s="447"/>
    </row>
    <row r="2138" spans="1:6" ht="31" customHeight="1">
      <c r="A2138" s="67"/>
      <c r="B2138" s="67"/>
      <c r="C2138" s="67"/>
      <c r="D2138" s="15"/>
      <c r="E2138" s="400"/>
      <c r="F2138" s="447"/>
    </row>
    <row r="2139" spans="1:6" ht="31" customHeight="1">
      <c r="A2139" s="67"/>
      <c r="B2139" s="67"/>
      <c r="C2139" s="67"/>
      <c r="D2139" s="15"/>
      <c r="E2139" s="400"/>
      <c r="F2139" s="447"/>
    </row>
    <row r="2140" spans="1:6" ht="31" customHeight="1">
      <c r="A2140" s="67"/>
      <c r="B2140" s="67"/>
      <c r="C2140" s="67"/>
      <c r="D2140" s="15"/>
      <c r="E2140" s="400"/>
      <c r="F2140" s="447"/>
    </row>
    <row r="2141" spans="1:6" ht="31" customHeight="1">
      <c r="A2141" s="67"/>
      <c r="B2141" s="67"/>
      <c r="C2141" s="67"/>
      <c r="D2141" s="15"/>
      <c r="E2141" s="400"/>
      <c r="F2141" s="447"/>
    </row>
    <row r="2142" spans="1:6" ht="31" customHeight="1">
      <c r="A2142" s="67"/>
      <c r="B2142" s="67"/>
      <c r="C2142" s="67"/>
      <c r="D2142" s="15"/>
      <c r="E2142" s="400"/>
      <c r="F2142" s="447"/>
    </row>
    <row r="2143" spans="1:6" ht="31" customHeight="1">
      <c r="A2143" s="67"/>
      <c r="B2143" s="67"/>
      <c r="C2143" s="67"/>
      <c r="D2143" s="15"/>
      <c r="E2143" s="400"/>
      <c r="F2143" s="447"/>
    </row>
    <row r="2144" spans="1:6" ht="31" customHeight="1">
      <c r="A2144" s="67"/>
      <c r="B2144" s="67"/>
      <c r="C2144" s="67"/>
      <c r="D2144" s="15"/>
      <c r="E2144" s="400"/>
      <c r="F2144" s="447"/>
    </row>
    <row r="2145" spans="1:6" ht="31" customHeight="1">
      <c r="A2145" s="67"/>
      <c r="B2145" s="67"/>
      <c r="C2145" s="67"/>
      <c r="D2145" s="15"/>
      <c r="E2145" s="400"/>
      <c r="F2145" s="447"/>
    </row>
    <row r="2146" spans="1:6" ht="31" customHeight="1">
      <c r="A2146" s="67"/>
      <c r="B2146" s="67"/>
      <c r="C2146" s="67"/>
      <c r="D2146" s="15"/>
      <c r="E2146" s="400"/>
      <c r="F2146" s="447"/>
    </row>
    <row r="2147" spans="1:6" ht="31" customHeight="1">
      <c r="A2147" s="67"/>
      <c r="B2147" s="67"/>
      <c r="C2147" s="67"/>
      <c r="D2147" s="15"/>
      <c r="E2147" s="400"/>
      <c r="F2147" s="447"/>
    </row>
    <row r="2148" spans="1:6" ht="31" customHeight="1">
      <c r="A2148" s="67"/>
      <c r="B2148" s="67"/>
      <c r="C2148" s="67"/>
      <c r="D2148" s="15"/>
      <c r="E2148" s="400"/>
      <c r="F2148" s="447"/>
    </row>
    <row r="2149" spans="1:6" ht="31" customHeight="1">
      <c r="A2149" s="67"/>
      <c r="B2149" s="67"/>
      <c r="C2149" s="67"/>
      <c r="D2149" s="15"/>
      <c r="E2149" s="400"/>
      <c r="F2149" s="447"/>
    </row>
    <row r="2150" spans="1:6" ht="31" customHeight="1">
      <c r="A2150" s="67"/>
      <c r="B2150" s="67"/>
      <c r="C2150" s="67"/>
      <c r="D2150" s="15"/>
      <c r="E2150" s="400"/>
      <c r="F2150" s="447"/>
    </row>
    <row r="2151" spans="1:6" ht="31" customHeight="1">
      <c r="A2151" s="67"/>
      <c r="B2151" s="67"/>
      <c r="C2151" s="67"/>
      <c r="D2151" s="15"/>
      <c r="E2151" s="400"/>
      <c r="F2151" s="447"/>
    </row>
    <row r="2152" spans="1:6" ht="31" customHeight="1">
      <c r="A2152" s="67"/>
      <c r="B2152" s="67"/>
      <c r="C2152" s="67"/>
      <c r="D2152" s="15"/>
      <c r="E2152" s="400"/>
      <c r="F2152" s="447"/>
    </row>
    <row r="2153" spans="1:6" ht="31" customHeight="1">
      <c r="A2153" s="67"/>
      <c r="B2153" s="67"/>
      <c r="C2153" s="67"/>
      <c r="D2153" s="15"/>
      <c r="E2153" s="400"/>
      <c r="F2153" s="447"/>
    </row>
    <row r="2154" spans="1:6" ht="31" customHeight="1">
      <c r="A2154" s="67"/>
      <c r="B2154" s="67"/>
      <c r="C2154" s="67"/>
      <c r="D2154" s="15"/>
      <c r="E2154" s="400"/>
      <c r="F2154" s="447"/>
    </row>
    <row r="2155" spans="1:6" ht="31" customHeight="1">
      <c r="A2155" s="67"/>
      <c r="B2155" s="67"/>
      <c r="C2155" s="67"/>
      <c r="D2155" s="15"/>
      <c r="E2155" s="400"/>
      <c r="F2155" s="447"/>
    </row>
    <row r="2156" spans="1:6" ht="31" customHeight="1">
      <c r="A2156" s="67"/>
      <c r="B2156" s="67"/>
      <c r="C2156" s="67"/>
      <c r="D2156" s="15"/>
      <c r="E2156" s="400"/>
      <c r="F2156" s="447"/>
    </row>
    <row r="2157" spans="1:6" ht="31" customHeight="1">
      <c r="A2157" s="67"/>
      <c r="B2157" s="67"/>
      <c r="C2157" s="67"/>
      <c r="D2157" s="15"/>
      <c r="E2157" s="400"/>
      <c r="F2157" s="447"/>
    </row>
    <row r="2158" spans="1:6" ht="31" customHeight="1">
      <c r="A2158" s="67"/>
      <c r="B2158" s="67"/>
      <c r="C2158" s="67"/>
      <c r="D2158" s="15"/>
      <c r="E2158" s="400"/>
      <c r="F2158" s="447"/>
    </row>
    <row r="2159" spans="1:6" ht="31" customHeight="1">
      <c r="A2159" s="67"/>
      <c r="B2159" s="67"/>
      <c r="C2159" s="67"/>
      <c r="D2159" s="15"/>
      <c r="E2159" s="400"/>
      <c r="F2159" s="447"/>
    </row>
    <row r="2160" spans="1:6" ht="31" customHeight="1">
      <c r="A2160" s="67"/>
      <c r="B2160" s="67"/>
      <c r="C2160" s="67"/>
      <c r="D2160" s="15"/>
      <c r="E2160" s="400"/>
      <c r="F2160" s="447"/>
    </row>
    <row r="2161" spans="1:6" ht="31" customHeight="1">
      <c r="A2161" s="67"/>
      <c r="B2161" s="67"/>
      <c r="C2161" s="67"/>
      <c r="D2161" s="15"/>
      <c r="E2161" s="400"/>
      <c r="F2161" s="447"/>
    </row>
    <row r="2162" spans="1:6" ht="31" customHeight="1">
      <c r="A2162" s="67"/>
      <c r="B2162" s="67"/>
      <c r="C2162" s="67"/>
      <c r="D2162" s="15"/>
      <c r="E2162" s="400"/>
      <c r="F2162" s="447"/>
    </row>
    <row r="2163" spans="1:6" ht="31" customHeight="1">
      <c r="A2163" s="67"/>
      <c r="B2163" s="67"/>
      <c r="C2163" s="67"/>
      <c r="D2163" s="15"/>
      <c r="E2163" s="400"/>
      <c r="F2163" s="447"/>
    </row>
    <row r="2164" spans="1:6" ht="31" customHeight="1">
      <c r="A2164" s="67"/>
      <c r="B2164" s="67"/>
      <c r="C2164" s="67"/>
      <c r="D2164" s="15"/>
      <c r="E2164" s="400"/>
      <c r="F2164" s="447"/>
    </row>
    <row r="2165" spans="1:6" ht="31" customHeight="1">
      <c r="A2165" s="67"/>
      <c r="B2165" s="67"/>
      <c r="C2165" s="67"/>
      <c r="D2165" s="15"/>
      <c r="E2165" s="400"/>
      <c r="F2165" s="447"/>
    </row>
    <row r="2166" spans="1:6" ht="31" customHeight="1">
      <c r="A2166" s="67"/>
      <c r="B2166" s="67"/>
      <c r="C2166" s="67"/>
      <c r="D2166" s="15"/>
      <c r="E2166" s="400"/>
      <c r="F2166" s="447"/>
    </row>
    <row r="2167" spans="1:6" ht="31" customHeight="1">
      <c r="A2167" s="67"/>
      <c r="B2167" s="67"/>
      <c r="C2167" s="67"/>
      <c r="D2167" s="15"/>
      <c r="E2167" s="400"/>
      <c r="F2167" s="447"/>
    </row>
    <row r="2168" spans="1:6" ht="31" customHeight="1">
      <c r="A2168" s="67"/>
      <c r="B2168" s="67"/>
      <c r="C2168" s="67"/>
      <c r="D2168" s="15"/>
      <c r="E2168" s="400"/>
      <c r="F2168" s="447"/>
    </row>
    <row r="2169" spans="1:6" ht="31" customHeight="1">
      <c r="A2169" s="67"/>
      <c r="B2169" s="67"/>
      <c r="C2169" s="67"/>
      <c r="D2169" s="15"/>
      <c r="E2169" s="400"/>
      <c r="F2169" s="447"/>
    </row>
    <row r="2170" spans="1:6" ht="31" customHeight="1">
      <c r="A2170" s="67"/>
      <c r="B2170" s="67"/>
      <c r="C2170" s="67"/>
      <c r="D2170" s="15"/>
      <c r="E2170" s="400"/>
      <c r="F2170" s="447"/>
    </row>
    <row r="2171" spans="1:6" ht="31" customHeight="1">
      <c r="A2171" s="67"/>
      <c r="B2171" s="67"/>
      <c r="C2171" s="67"/>
      <c r="D2171" s="15"/>
      <c r="E2171" s="400"/>
      <c r="F2171" s="447"/>
    </row>
    <row r="2172" spans="1:6" ht="31" customHeight="1">
      <c r="A2172" s="67"/>
      <c r="B2172" s="67"/>
      <c r="C2172" s="67"/>
      <c r="D2172" s="15"/>
      <c r="E2172" s="400"/>
      <c r="F2172" s="447"/>
    </row>
    <row r="2173" spans="1:6" ht="31" customHeight="1">
      <c r="A2173" s="67"/>
      <c r="B2173" s="67"/>
      <c r="C2173" s="67"/>
      <c r="D2173" s="15"/>
      <c r="E2173" s="400"/>
      <c r="F2173" s="447"/>
    </row>
    <row r="2174" spans="1:6" ht="31" customHeight="1">
      <c r="A2174" s="67"/>
      <c r="B2174" s="67"/>
      <c r="C2174" s="67"/>
      <c r="D2174" s="15"/>
      <c r="E2174" s="400"/>
      <c r="F2174" s="447"/>
    </row>
    <row r="2175" spans="1:6" ht="31" customHeight="1">
      <c r="A2175" s="67"/>
      <c r="B2175" s="67"/>
      <c r="C2175" s="67"/>
      <c r="D2175" s="15"/>
      <c r="E2175" s="400"/>
      <c r="F2175" s="447"/>
    </row>
    <row r="2176" spans="1:6" ht="31" customHeight="1">
      <c r="A2176" s="67"/>
      <c r="B2176" s="67"/>
      <c r="C2176" s="67"/>
      <c r="D2176" s="15"/>
      <c r="E2176" s="400"/>
      <c r="F2176" s="447"/>
    </row>
    <row r="2177" spans="1:6" ht="31" customHeight="1">
      <c r="A2177" s="67"/>
      <c r="B2177" s="67"/>
      <c r="C2177" s="67"/>
      <c r="D2177" s="15"/>
      <c r="E2177" s="400"/>
      <c r="F2177" s="447"/>
    </row>
    <row r="2178" spans="1:6" ht="31" customHeight="1">
      <c r="A2178" s="67"/>
      <c r="B2178" s="67"/>
      <c r="C2178" s="67"/>
      <c r="D2178" s="15"/>
      <c r="E2178" s="400"/>
      <c r="F2178" s="447"/>
    </row>
    <row r="2179" spans="1:6" ht="31" customHeight="1">
      <c r="A2179" s="67"/>
      <c r="B2179" s="67"/>
      <c r="C2179" s="67"/>
      <c r="D2179" s="15"/>
      <c r="E2179" s="400"/>
      <c r="F2179" s="447"/>
    </row>
    <row r="2180" spans="1:6" ht="31" customHeight="1">
      <c r="A2180" s="67"/>
      <c r="B2180" s="67"/>
      <c r="C2180" s="67"/>
      <c r="D2180" s="15"/>
      <c r="E2180" s="400"/>
      <c r="F2180" s="447"/>
    </row>
    <row r="2181" spans="1:6" ht="31" customHeight="1">
      <c r="A2181" s="67"/>
      <c r="B2181" s="67"/>
      <c r="C2181" s="67"/>
      <c r="D2181" s="15"/>
      <c r="E2181" s="400"/>
      <c r="F2181" s="447"/>
    </row>
    <row r="2182" spans="1:6" ht="31" customHeight="1">
      <c r="A2182" s="67"/>
      <c r="B2182" s="67"/>
      <c r="C2182" s="67"/>
      <c r="D2182" s="15"/>
      <c r="E2182" s="400"/>
      <c r="F2182" s="447"/>
    </row>
    <row r="2183" spans="1:6" ht="31" customHeight="1">
      <c r="A2183" s="67"/>
      <c r="B2183" s="67"/>
      <c r="C2183" s="67"/>
      <c r="D2183" s="15"/>
      <c r="E2183" s="400"/>
      <c r="F2183" s="447"/>
    </row>
    <row r="2184" spans="1:6" ht="31" customHeight="1">
      <c r="A2184" s="67"/>
      <c r="B2184" s="67"/>
      <c r="C2184" s="67"/>
      <c r="D2184" s="15"/>
      <c r="E2184" s="400"/>
      <c r="F2184" s="447"/>
    </row>
    <row r="2185" spans="1:6" ht="31" customHeight="1">
      <c r="A2185" s="67"/>
      <c r="B2185" s="67"/>
      <c r="C2185" s="67"/>
      <c r="D2185" s="15"/>
      <c r="E2185" s="400"/>
      <c r="F2185" s="447"/>
    </row>
    <row r="2186" spans="1:6" ht="31" customHeight="1">
      <c r="A2186" s="67"/>
      <c r="B2186" s="67"/>
      <c r="C2186" s="67"/>
      <c r="D2186" s="15"/>
      <c r="E2186" s="400"/>
      <c r="F2186" s="447"/>
    </row>
    <row r="2187" spans="1:6" ht="31" customHeight="1">
      <c r="A2187" s="67"/>
      <c r="B2187" s="67"/>
      <c r="C2187" s="67"/>
      <c r="D2187" s="15"/>
      <c r="E2187" s="400"/>
      <c r="F2187" s="447"/>
    </row>
    <row r="2188" spans="1:6" ht="31" customHeight="1">
      <c r="A2188" s="67"/>
      <c r="B2188" s="67"/>
      <c r="C2188" s="67"/>
      <c r="D2188" s="15"/>
      <c r="E2188" s="400"/>
      <c r="F2188" s="447"/>
    </row>
    <row r="2189" spans="1:6" ht="31" customHeight="1">
      <c r="A2189" s="67"/>
      <c r="B2189" s="67"/>
      <c r="C2189" s="67"/>
      <c r="D2189" s="15"/>
      <c r="E2189" s="400"/>
      <c r="F2189" s="447"/>
    </row>
    <row r="2190" spans="1:6" ht="31" customHeight="1">
      <c r="A2190" s="67"/>
      <c r="B2190" s="67"/>
      <c r="C2190" s="67"/>
      <c r="D2190" s="15"/>
      <c r="E2190" s="400"/>
      <c r="F2190" s="447"/>
    </row>
    <row r="2191" spans="1:6" ht="31" customHeight="1">
      <c r="A2191" s="67"/>
      <c r="B2191" s="67"/>
      <c r="C2191" s="67"/>
      <c r="D2191" s="15"/>
      <c r="E2191" s="400"/>
      <c r="F2191" s="447"/>
    </row>
    <row r="2192" spans="1:6" ht="31" customHeight="1">
      <c r="A2192" s="67"/>
      <c r="B2192" s="67"/>
      <c r="C2192" s="67"/>
      <c r="D2192" s="15"/>
      <c r="E2192" s="400"/>
      <c r="F2192" s="447"/>
    </row>
    <row r="2193" spans="1:6" ht="31" customHeight="1">
      <c r="A2193" s="67"/>
      <c r="B2193" s="67"/>
      <c r="C2193" s="67"/>
      <c r="D2193" s="15"/>
      <c r="E2193" s="400"/>
      <c r="F2193" s="447"/>
    </row>
    <row r="2194" spans="1:6" ht="31" customHeight="1">
      <c r="A2194" s="67"/>
      <c r="B2194" s="67"/>
      <c r="C2194" s="67"/>
      <c r="D2194" s="15"/>
      <c r="E2194" s="400"/>
      <c r="F2194" s="447"/>
    </row>
    <row r="2195" spans="1:6" ht="31" customHeight="1">
      <c r="A2195" s="67"/>
      <c r="B2195" s="67"/>
      <c r="C2195" s="67"/>
      <c r="D2195" s="15"/>
      <c r="E2195" s="400"/>
      <c r="F2195" s="447"/>
    </row>
    <row r="2196" spans="1:6" ht="31" customHeight="1">
      <c r="A2196" s="67"/>
      <c r="B2196" s="67"/>
      <c r="C2196" s="67"/>
      <c r="D2196" s="15"/>
      <c r="E2196" s="400"/>
      <c r="F2196" s="447"/>
    </row>
    <row r="2197" spans="1:6" ht="31" customHeight="1">
      <c r="A2197" s="67"/>
      <c r="B2197" s="67"/>
      <c r="C2197" s="67"/>
      <c r="D2197" s="15"/>
      <c r="E2197" s="400"/>
      <c r="F2197" s="447"/>
    </row>
    <row r="2198" spans="1:6" ht="31" customHeight="1">
      <c r="A2198" s="67"/>
      <c r="B2198" s="67"/>
      <c r="C2198" s="67"/>
      <c r="D2198" s="15"/>
      <c r="E2198" s="400"/>
      <c r="F2198" s="447"/>
    </row>
    <row r="2199" spans="1:6" ht="31" customHeight="1">
      <c r="A2199" s="67"/>
      <c r="B2199" s="67"/>
      <c r="C2199" s="67"/>
      <c r="D2199" s="15"/>
      <c r="E2199" s="400"/>
      <c r="F2199" s="447"/>
    </row>
    <row r="2200" spans="1:6" ht="31" customHeight="1">
      <c r="A2200" s="67"/>
      <c r="B2200" s="67"/>
      <c r="C2200" s="67"/>
      <c r="D2200" s="15"/>
      <c r="E2200" s="400"/>
      <c r="F2200" s="447"/>
    </row>
    <row r="2201" spans="1:6" ht="31" customHeight="1">
      <c r="A2201" s="67"/>
      <c r="B2201" s="67"/>
      <c r="C2201" s="67"/>
      <c r="D2201" s="15"/>
      <c r="E2201" s="400"/>
      <c r="F2201" s="447"/>
    </row>
    <row r="2202" spans="1:6" ht="31" customHeight="1">
      <c r="A2202" s="67"/>
      <c r="B2202" s="67"/>
      <c r="C2202" s="67"/>
      <c r="D2202" s="15"/>
      <c r="E2202" s="400"/>
      <c r="F2202" s="447"/>
    </row>
    <row r="2203" spans="1:6" ht="31" customHeight="1">
      <c r="A2203" s="67"/>
      <c r="B2203" s="67"/>
      <c r="C2203" s="67"/>
      <c r="D2203" s="15"/>
      <c r="E2203" s="400"/>
      <c r="F2203" s="447"/>
    </row>
    <row r="2204" spans="1:6" ht="31" customHeight="1">
      <c r="A2204" s="67"/>
      <c r="B2204" s="67"/>
      <c r="C2204" s="67"/>
      <c r="D2204" s="15"/>
      <c r="E2204" s="400"/>
      <c r="F2204" s="447"/>
    </row>
    <row r="2205" spans="1:6" ht="31" customHeight="1">
      <c r="A2205" s="67"/>
      <c r="B2205" s="67"/>
      <c r="C2205" s="67"/>
      <c r="D2205" s="15"/>
      <c r="E2205" s="400"/>
      <c r="F2205" s="447"/>
    </row>
    <row r="2206" spans="1:6" ht="31" customHeight="1">
      <c r="A2206" s="67"/>
      <c r="B2206" s="67"/>
      <c r="C2206" s="67"/>
      <c r="D2206" s="15"/>
      <c r="E2206" s="400"/>
      <c r="F2206" s="447"/>
    </row>
    <row r="2207" spans="1:6" ht="31" customHeight="1">
      <c r="A2207" s="67"/>
      <c r="B2207" s="67"/>
      <c r="C2207" s="67"/>
      <c r="D2207" s="15"/>
      <c r="E2207" s="400"/>
      <c r="F2207" s="447"/>
    </row>
    <row r="2208" spans="1:6" ht="31" customHeight="1">
      <c r="A2208" s="67"/>
      <c r="B2208" s="67"/>
      <c r="C2208" s="67"/>
      <c r="D2208" s="15"/>
      <c r="E2208" s="400"/>
      <c r="F2208" s="447"/>
    </row>
    <row r="2209" spans="1:6" ht="31" customHeight="1">
      <c r="A2209" s="67"/>
      <c r="B2209" s="67"/>
      <c r="C2209" s="67"/>
      <c r="D2209" s="15"/>
      <c r="E2209" s="400"/>
      <c r="F2209" s="447"/>
    </row>
    <row r="2210" spans="1:6" ht="31" customHeight="1">
      <c r="A2210" s="67"/>
      <c r="B2210" s="67"/>
      <c r="C2210" s="67"/>
      <c r="D2210" s="15"/>
      <c r="E2210" s="400"/>
      <c r="F2210" s="447"/>
    </row>
    <row r="2211" spans="1:6" ht="31" customHeight="1">
      <c r="A2211" s="67"/>
      <c r="B2211" s="67"/>
      <c r="C2211" s="67"/>
      <c r="D2211" s="15"/>
      <c r="E2211" s="400"/>
      <c r="F2211" s="447"/>
    </row>
    <row r="2212" spans="1:6" ht="31" customHeight="1">
      <c r="A2212" s="67"/>
      <c r="B2212" s="67"/>
      <c r="C2212" s="67"/>
      <c r="D2212" s="15"/>
      <c r="E2212" s="400"/>
      <c r="F2212" s="447"/>
    </row>
    <row r="2213" spans="1:6" ht="31" customHeight="1">
      <c r="A2213" s="67"/>
      <c r="B2213" s="67"/>
      <c r="C2213" s="67"/>
      <c r="D2213" s="15"/>
      <c r="E2213" s="400"/>
      <c r="F2213" s="447"/>
    </row>
    <row r="2214" spans="1:6" ht="31" customHeight="1">
      <c r="A2214" s="67"/>
      <c r="B2214" s="67"/>
      <c r="C2214" s="67"/>
      <c r="D2214" s="15"/>
      <c r="E2214" s="400"/>
      <c r="F2214" s="447"/>
    </row>
    <row r="2215" spans="1:6" ht="31" customHeight="1">
      <c r="A2215" s="67"/>
      <c r="B2215" s="67"/>
      <c r="C2215" s="67"/>
      <c r="D2215" s="15"/>
      <c r="E2215" s="400"/>
      <c r="F2215" s="447"/>
    </row>
    <row r="2216" spans="1:6" ht="31" customHeight="1">
      <c r="A2216" s="67"/>
      <c r="B2216" s="67"/>
      <c r="C2216" s="67"/>
      <c r="D2216" s="15"/>
      <c r="E2216" s="400"/>
      <c r="F2216" s="447"/>
    </row>
    <row r="2217" spans="1:6" ht="31" customHeight="1">
      <c r="A2217" s="67"/>
      <c r="B2217" s="67"/>
      <c r="C2217" s="67"/>
      <c r="D2217" s="15"/>
      <c r="E2217" s="400"/>
      <c r="F2217" s="447"/>
    </row>
    <row r="2218" spans="1:6" ht="31" customHeight="1">
      <c r="A2218" s="67"/>
      <c r="B2218" s="67"/>
      <c r="C2218" s="67"/>
      <c r="D2218" s="15"/>
      <c r="E2218" s="400"/>
      <c r="F2218" s="447"/>
    </row>
    <row r="2219" spans="1:6" ht="31" customHeight="1">
      <c r="A2219" s="67"/>
      <c r="B2219" s="67"/>
      <c r="C2219" s="67"/>
      <c r="D2219" s="15"/>
      <c r="E2219" s="400"/>
      <c r="F2219" s="447"/>
    </row>
    <row r="2220" spans="1:6" ht="31" customHeight="1">
      <c r="A2220" s="67"/>
      <c r="B2220" s="67"/>
      <c r="C2220" s="67"/>
      <c r="D2220" s="15"/>
      <c r="E2220" s="400"/>
      <c r="F2220" s="447"/>
    </row>
    <row r="2221" spans="1:6" ht="31" customHeight="1">
      <c r="A2221" s="67"/>
      <c r="B2221" s="67"/>
      <c r="C2221" s="67"/>
      <c r="D2221" s="15"/>
      <c r="E2221" s="400"/>
      <c r="F2221" s="447"/>
    </row>
    <row r="2222" spans="1:6" ht="31" customHeight="1">
      <c r="A2222" s="67"/>
      <c r="B2222" s="67"/>
      <c r="C2222" s="67"/>
      <c r="D2222" s="15"/>
      <c r="E2222" s="400"/>
      <c r="F2222" s="447"/>
    </row>
    <row r="2223" spans="1:6" ht="31" customHeight="1">
      <c r="A2223" s="67"/>
      <c r="B2223" s="67"/>
      <c r="C2223" s="67"/>
      <c r="D2223" s="15"/>
      <c r="E2223" s="400"/>
      <c r="F2223" s="447"/>
    </row>
    <row r="2224" spans="1:6" ht="31" customHeight="1">
      <c r="A2224" s="67"/>
      <c r="B2224" s="67"/>
      <c r="C2224" s="67"/>
      <c r="D2224" s="15"/>
      <c r="E2224" s="400"/>
      <c r="F2224" s="447"/>
    </row>
    <row r="2225" spans="1:6" ht="31" customHeight="1">
      <c r="A2225" s="67"/>
      <c r="B2225" s="67"/>
      <c r="C2225" s="67"/>
      <c r="D2225" s="15"/>
      <c r="E2225" s="400"/>
      <c r="F2225" s="447"/>
    </row>
    <row r="2226" spans="1:6" ht="31" customHeight="1">
      <c r="A2226" s="67"/>
      <c r="B2226" s="67"/>
      <c r="C2226" s="67"/>
      <c r="D2226" s="15"/>
      <c r="E2226" s="400"/>
      <c r="F2226" s="447"/>
    </row>
    <row r="2227" spans="1:6" ht="31" customHeight="1">
      <c r="A2227" s="67"/>
      <c r="B2227" s="67"/>
      <c r="C2227" s="67"/>
      <c r="D2227" s="15"/>
      <c r="E2227" s="400"/>
      <c r="F2227" s="447"/>
    </row>
    <row r="2228" spans="1:6" ht="31" customHeight="1">
      <c r="A2228" s="67"/>
      <c r="B2228" s="67"/>
      <c r="C2228" s="67"/>
      <c r="D2228" s="15"/>
      <c r="E2228" s="400"/>
      <c r="F2228" s="447"/>
    </row>
    <row r="2229" spans="1:6" ht="31" customHeight="1">
      <c r="A2229" s="67"/>
      <c r="B2229" s="67"/>
      <c r="C2229" s="67"/>
      <c r="D2229" s="15"/>
      <c r="E2229" s="400"/>
      <c r="F2229" s="447"/>
    </row>
    <row r="2230" spans="1:6" ht="31" customHeight="1">
      <c r="A2230" s="67"/>
      <c r="B2230" s="67"/>
      <c r="C2230" s="67"/>
      <c r="D2230" s="15"/>
      <c r="E2230" s="400"/>
      <c r="F2230" s="447"/>
    </row>
    <row r="2231" spans="1:6" ht="31" customHeight="1">
      <c r="A2231" s="67"/>
      <c r="B2231" s="67"/>
      <c r="C2231" s="67"/>
      <c r="D2231" s="15"/>
      <c r="E2231" s="400"/>
      <c r="F2231" s="447"/>
    </row>
    <row r="2232" spans="1:6" ht="31" customHeight="1">
      <c r="A2232" s="67"/>
      <c r="B2232" s="67"/>
      <c r="C2232" s="67"/>
      <c r="D2232" s="15"/>
      <c r="E2232" s="400"/>
      <c r="F2232" s="447"/>
    </row>
    <row r="2233" spans="1:6" ht="31" customHeight="1">
      <c r="A2233" s="67"/>
      <c r="B2233" s="67"/>
      <c r="C2233" s="67"/>
      <c r="D2233" s="15"/>
      <c r="E2233" s="400"/>
      <c r="F2233" s="447"/>
    </row>
    <row r="2234" spans="1:6" ht="31" customHeight="1">
      <c r="A2234" s="67"/>
      <c r="B2234" s="67"/>
      <c r="C2234" s="67"/>
      <c r="D2234" s="15"/>
      <c r="E2234" s="400"/>
      <c r="F2234" s="447"/>
    </row>
    <row r="2235" spans="1:6" ht="31" customHeight="1">
      <c r="A2235" s="67"/>
      <c r="B2235" s="67"/>
      <c r="C2235" s="67"/>
      <c r="D2235" s="15"/>
      <c r="E2235" s="400"/>
      <c r="F2235" s="447"/>
    </row>
    <row r="2236" spans="1:6" ht="31" customHeight="1">
      <c r="A2236" s="67"/>
      <c r="B2236" s="67"/>
      <c r="C2236" s="67"/>
      <c r="D2236" s="15"/>
      <c r="E2236" s="400"/>
      <c r="F2236" s="447"/>
    </row>
    <row r="2237" spans="1:6" ht="31" customHeight="1">
      <c r="A2237" s="67"/>
      <c r="B2237" s="67"/>
      <c r="C2237" s="67"/>
      <c r="D2237" s="15"/>
      <c r="E2237" s="400"/>
      <c r="F2237" s="447"/>
    </row>
    <row r="2238" spans="1:6" ht="31" customHeight="1">
      <c r="A2238" s="67"/>
      <c r="B2238" s="67"/>
      <c r="C2238" s="67"/>
      <c r="D2238" s="15"/>
      <c r="E2238" s="400"/>
      <c r="F2238" s="447"/>
    </row>
    <row r="2239" spans="1:6" ht="31" customHeight="1">
      <c r="A2239" s="67"/>
      <c r="B2239" s="67"/>
      <c r="C2239" s="67"/>
      <c r="D2239" s="15"/>
      <c r="E2239" s="400"/>
      <c r="F2239" s="447"/>
    </row>
    <row r="2240" spans="1:6" ht="31" customHeight="1">
      <c r="A2240" s="67"/>
      <c r="B2240" s="67"/>
      <c r="C2240" s="67"/>
      <c r="D2240" s="15"/>
      <c r="E2240" s="400"/>
      <c r="F2240" s="447"/>
    </row>
    <row r="2241" spans="1:6" ht="31" customHeight="1">
      <c r="A2241" s="67"/>
      <c r="B2241" s="67"/>
      <c r="C2241" s="67"/>
      <c r="D2241" s="15"/>
      <c r="E2241" s="400"/>
      <c r="F2241" s="447"/>
    </row>
    <row r="2242" spans="1:6" ht="31" customHeight="1">
      <c r="A2242" s="67"/>
      <c r="B2242" s="67"/>
      <c r="C2242" s="67"/>
      <c r="D2242" s="15"/>
      <c r="E2242" s="400"/>
      <c r="F2242" s="447"/>
    </row>
    <row r="2243" spans="1:6" ht="31" customHeight="1">
      <c r="A2243" s="67"/>
      <c r="B2243" s="67"/>
      <c r="C2243" s="67"/>
      <c r="D2243" s="15"/>
      <c r="E2243" s="400"/>
      <c r="F2243" s="447"/>
    </row>
    <row r="2244" spans="1:6" ht="31" customHeight="1">
      <c r="A2244" s="67"/>
      <c r="B2244" s="67"/>
      <c r="C2244" s="67"/>
      <c r="D2244" s="15"/>
      <c r="E2244" s="400"/>
      <c r="F2244" s="447"/>
    </row>
    <row r="2245" spans="1:6" ht="31" customHeight="1">
      <c r="A2245" s="67"/>
      <c r="B2245" s="67"/>
      <c r="C2245" s="67"/>
      <c r="D2245" s="15"/>
      <c r="E2245" s="400"/>
      <c r="F2245" s="447"/>
    </row>
    <row r="2246" spans="1:6" ht="31" customHeight="1">
      <c r="A2246" s="67"/>
      <c r="B2246" s="67"/>
      <c r="C2246" s="67"/>
      <c r="D2246" s="15"/>
      <c r="E2246" s="400"/>
      <c r="F2246" s="447"/>
    </row>
    <row r="2247" spans="1:6" ht="31" customHeight="1">
      <c r="A2247" s="67"/>
      <c r="B2247" s="67"/>
      <c r="C2247" s="67"/>
      <c r="D2247" s="15"/>
      <c r="E2247" s="400"/>
      <c r="F2247" s="447"/>
    </row>
    <row r="2248" spans="1:6" ht="31" customHeight="1">
      <c r="A2248" s="67"/>
      <c r="B2248" s="67"/>
      <c r="C2248" s="67"/>
      <c r="D2248" s="15"/>
      <c r="E2248" s="400"/>
      <c r="F2248" s="447"/>
    </row>
    <row r="2249" spans="1:6" ht="31" customHeight="1">
      <c r="A2249" s="67"/>
      <c r="B2249" s="67"/>
      <c r="C2249" s="67"/>
      <c r="D2249" s="15"/>
      <c r="E2249" s="400"/>
      <c r="F2249" s="447"/>
    </row>
    <row r="2250" spans="1:6" ht="31" customHeight="1">
      <c r="A2250" s="67"/>
      <c r="B2250" s="67"/>
      <c r="C2250" s="67"/>
      <c r="D2250" s="15"/>
      <c r="E2250" s="400"/>
      <c r="F2250" s="447"/>
    </row>
    <row r="2251" spans="1:6" ht="31" customHeight="1">
      <c r="A2251" s="67"/>
      <c r="B2251" s="67"/>
      <c r="C2251" s="67"/>
      <c r="D2251" s="15"/>
      <c r="E2251" s="400"/>
      <c r="F2251" s="447"/>
    </row>
    <row r="2252" spans="1:6" ht="31" customHeight="1">
      <c r="A2252" s="67"/>
      <c r="B2252" s="67"/>
      <c r="C2252" s="67"/>
      <c r="D2252" s="15"/>
      <c r="E2252" s="400"/>
      <c r="F2252" s="447"/>
    </row>
    <row r="2253" spans="1:6" ht="31" customHeight="1">
      <c r="A2253" s="67"/>
      <c r="B2253" s="67"/>
      <c r="C2253" s="67"/>
      <c r="D2253" s="15"/>
      <c r="E2253" s="400"/>
      <c r="F2253" s="447"/>
    </row>
    <row r="2254" spans="1:6" ht="31" customHeight="1">
      <c r="A2254" s="67"/>
      <c r="B2254" s="67"/>
      <c r="C2254" s="67"/>
      <c r="D2254" s="15"/>
      <c r="E2254" s="400"/>
      <c r="F2254" s="447"/>
    </row>
    <row r="2255" spans="1:6" ht="31" customHeight="1">
      <c r="A2255" s="67"/>
      <c r="B2255" s="67"/>
      <c r="C2255" s="67"/>
      <c r="D2255" s="15"/>
      <c r="E2255" s="400"/>
      <c r="F2255" s="447"/>
    </row>
    <row r="2256" spans="1:6" ht="31" customHeight="1">
      <c r="A2256" s="67"/>
      <c r="B2256" s="67"/>
      <c r="C2256" s="67"/>
      <c r="D2256" s="15"/>
      <c r="E2256" s="400"/>
      <c r="F2256" s="447"/>
    </row>
    <row r="2257" spans="1:6" ht="31" customHeight="1">
      <c r="A2257" s="67"/>
      <c r="B2257" s="67"/>
      <c r="C2257" s="67"/>
      <c r="D2257" s="15"/>
      <c r="E2257" s="400"/>
      <c r="F2257" s="447"/>
    </row>
    <row r="2258" spans="1:6" ht="31" customHeight="1">
      <c r="A2258" s="67"/>
      <c r="B2258" s="67"/>
      <c r="C2258" s="67"/>
      <c r="D2258" s="15"/>
      <c r="E2258" s="400"/>
      <c r="F2258" s="447"/>
    </row>
    <row r="2259" spans="1:6" ht="31" customHeight="1">
      <c r="A2259" s="67"/>
      <c r="B2259" s="67"/>
      <c r="C2259" s="67"/>
      <c r="D2259" s="15"/>
      <c r="E2259" s="400"/>
      <c r="F2259" s="447"/>
    </row>
    <row r="2260" spans="1:6" ht="31" customHeight="1">
      <c r="A2260" s="67"/>
      <c r="B2260" s="67"/>
      <c r="C2260" s="67"/>
      <c r="D2260" s="15"/>
      <c r="E2260" s="400"/>
      <c r="F2260" s="447"/>
    </row>
    <row r="2261" spans="1:6" ht="31" customHeight="1">
      <c r="A2261" s="67"/>
      <c r="B2261" s="67"/>
      <c r="C2261" s="67"/>
      <c r="D2261" s="15"/>
      <c r="E2261" s="400"/>
      <c r="F2261" s="447"/>
    </row>
    <row r="2262" spans="1:6" ht="31" customHeight="1">
      <c r="A2262" s="67"/>
      <c r="B2262" s="67"/>
      <c r="C2262" s="67"/>
      <c r="D2262" s="15"/>
      <c r="E2262" s="400"/>
      <c r="F2262" s="447"/>
    </row>
    <row r="2263" spans="1:6" ht="31" customHeight="1">
      <c r="A2263" s="67"/>
      <c r="B2263" s="67"/>
      <c r="C2263" s="67"/>
      <c r="D2263" s="15"/>
      <c r="E2263" s="400"/>
      <c r="F2263" s="447"/>
    </row>
    <row r="2264" spans="1:6" ht="31" customHeight="1">
      <c r="A2264" s="67"/>
      <c r="B2264" s="67"/>
      <c r="C2264" s="67"/>
      <c r="D2264" s="15"/>
      <c r="E2264" s="400"/>
      <c r="F2264" s="447"/>
    </row>
    <row r="2265" spans="1:6" ht="31" customHeight="1">
      <c r="A2265" s="67"/>
      <c r="B2265" s="67"/>
      <c r="C2265" s="67"/>
      <c r="D2265" s="15"/>
      <c r="E2265" s="400"/>
      <c r="F2265" s="447"/>
    </row>
    <row r="2266" spans="1:6" ht="31" customHeight="1">
      <c r="A2266" s="67"/>
      <c r="B2266" s="67"/>
      <c r="C2266" s="67"/>
      <c r="D2266" s="15"/>
      <c r="E2266" s="400"/>
      <c r="F2266" s="447"/>
    </row>
    <row r="2267" spans="1:6" ht="31" customHeight="1">
      <c r="A2267" s="67"/>
      <c r="B2267" s="67"/>
      <c r="C2267" s="67"/>
      <c r="D2267" s="15"/>
      <c r="E2267" s="400"/>
      <c r="F2267" s="447"/>
    </row>
    <row r="2268" spans="1:6" ht="31" customHeight="1">
      <c r="A2268" s="67"/>
      <c r="B2268" s="67"/>
      <c r="C2268" s="67"/>
      <c r="D2268" s="15"/>
      <c r="E2268" s="400"/>
      <c r="F2268" s="447"/>
    </row>
    <row r="2269" spans="1:6" ht="31" customHeight="1">
      <c r="A2269" s="67"/>
      <c r="B2269" s="67"/>
      <c r="C2269" s="67"/>
      <c r="D2269" s="15"/>
      <c r="E2269" s="400"/>
      <c r="F2269" s="447"/>
    </row>
    <row r="2270" spans="1:6" ht="31" customHeight="1">
      <c r="A2270" s="67"/>
      <c r="B2270" s="67"/>
      <c r="C2270" s="67"/>
      <c r="D2270" s="15"/>
      <c r="E2270" s="400"/>
      <c r="F2270" s="447"/>
    </row>
    <row r="2271" spans="1:6" ht="31" customHeight="1">
      <c r="A2271" s="67"/>
      <c r="B2271" s="67"/>
      <c r="C2271" s="67"/>
      <c r="D2271" s="15"/>
      <c r="E2271" s="400"/>
      <c r="F2271" s="447"/>
    </row>
    <row r="2272" spans="1:6" ht="31" customHeight="1">
      <c r="A2272" s="67"/>
      <c r="B2272" s="67"/>
      <c r="C2272" s="67"/>
      <c r="D2272" s="15"/>
      <c r="E2272" s="400"/>
      <c r="F2272" s="447"/>
    </row>
    <row r="2273" spans="1:6" ht="31" customHeight="1">
      <c r="A2273" s="67"/>
      <c r="B2273" s="67"/>
      <c r="C2273" s="67"/>
      <c r="D2273" s="15"/>
      <c r="E2273" s="400"/>
      <c r="F2273" s="447"/>
    </row>
    <row r="2274" spans="1:6" ht="31" customHeight="1">
      <c r="A2274" s="67"/>
      <c r="B2274" s="67"/>
      <c r="C2274" s="67"/>
      <c r="D2274" s="15"/>
      <c r="E2274" s="400"/>
      <c r="F2274" s="447"/>
    </row>
    <row r="2275" spans="1:6" ht="31" customHeight="1">
      <c r="A2275" s="67"/>
      <c r="B2275" s="67"/>
      <c r="C2275" s="67"/>
      <c r="D2275" s="15"/>
      <c r="E2275" s="400"/>
      <c r="F2275" s="447"/>
    </row>
    <row r="2276" spans="1:6" ht="31" customHeight="1">
      <c r="A2276" s="67"/>
      <c r="B2276" s="67"/>
      <c r="C2276" s="67"/>
      <c r="D2276" s="15"/>
      <c r="E2276" s="400"/>
      <c r="F2276" s="447"/>
    </row>
    <row r="2277" spans="1:6" ht="31" customHeight="1">
      <c r="A2277" s="67"/>
      <c r="B2277" s="67"/>
      <c r="C2277" s="67"/>
      <c r="D2277" s="15"/>
      <c r="E2277" s="400"/>
      <c r="F2277" s="447"/>
    </row>
    <row r="2278" spans="1:6" ht="31" customHeight="1">
      <c r="A2278" s="67"/>
      <c r="B2278" s="67"/>
      <c r="C2278" s="67"/>
      <c r="D2278" s="15"/>
      <c r="E2278" s="400"/>
      <c r="F2278" s="447"/>
    </row>
    <row r="2279" spans="1:6" ht="31" customHeight="1">
      <c r="A2279" s="67"/>
      <c r="B2279" s="67"/>
      <c r="C2279" s="67"/>
      <c r="D2279" s="15"/>
      <c r="E2279" s="400"/>
      <c r="F2279" s="447"/>
    </row>
    <row r="2280" spans="1:6" ht="31" customHeight="1">
      <c r="A2280" s="67"/>
      <c r="B2280" s="67"/>
      <c r="C2280" s="67"/>
      <c r="D2280" s="15"/>
      <c r="E2280" s="400"/>
      <c r="F2280" s="447"/>
    </row>
    <row r="2281" spans="1:6" ht="31" customHeight="1">
      <c r="A2281" s="67"/>
      <c r="B2281" s="67"/>
      <c r="C2281" s="67"/>
      <c r="D2281" s="15"/>
      <c r="E2281" s="400"/>
      <c r="F2281" s="447"/>
    </row>
    <row r="2282" spans="1:6" ht="31" customHeight="1">
      <c r="A2282" s="67"/>
      <c r="B2282" s="67"/>
      <c r="C2282" s="67"/>
      <c r="D2282" s="15"/>
      <c r="E2282" s="400"/>
      <c r="F2282" s="447"/>
    </row>
    <row r="2283" spans="1:6" ht="31" customHeight="1">
      <c r="A2283" s="67"/>
      <c r="B2283" s="67"/>
      <c r="C2283" s="67"/>
      <c r="D2283" s="15"/>
      <c r="E2283" s="400"/>
      <c r="F2283" s="447"/>
    </row>
    <row r="2284" spans="1:6" ht="31" customHeight="1">
      <c r="A2284" s="67"/>
      <c r="B2284" s="67"/>
      <c r="C2284" s="67"/>
      <c r="D2284" s="15"/>
      <c r="E2284" s="400"/>
      <c r="F2284" s="447"/>
    </row>
    <row r="2285" spans="1:6" ht="31" customHeight="1">
      <c r="A2285" s="67"/>
      <c r="B2285" s="67"/>
      <c r="C2285" s="67"/>
      <c r="D2285" s="15"/>
      <c r="E2285" s="400"/>
      <c r="F2285" s="447"/>
    </row>
    <row r="2286" spans="1:6" ht="31" customHeight="1">
      <c r="A2286" s="67"/>
      <c r="B2286" s="67"/>
      <c r="C2286" s="67"/>
      <c r="D2286" s="15"/>
      <c r="E2286" s="400"/>
      <c r="F2286" s="447"/>
    </row>
    <row r="2287" spans="1:6" ht="31" customHeight="1">
      <c r="A2287" s="67"/>
      <c r="B2287" s="67"/>
      <c r="C2287" s="67"/>
      <c r="D2287" s="15"/>
      <c r="E2287" s="400"/>
      <c r="F2287" s="447"/>
    </row>
    <row r="2288" spans="1:6" ht="31" customHeight="1">
      <c r="A2288" s="67"/>
      <c r="B2288" s="67"/>
      <c r="C2288" s="67"/>
      <c r="D2288" s="15"/>
      <c r="E2288" s="400"/>
      <c r="F2288" s="447"/>
    </row>
    <row r="2289" spans="1:6" ht="31" customHeight="1">
      <c r="A2289" s="67"/>
      <c r="B2289" s="67"/>
      <c r="C2289" s="67"/>
      <c r="D2289" s="15"/>
      <c r="E2289" s="400"/>
      <c r="F2289" s="447"/>
    </row>
    <row r="2290" spans="1:6" ht="31" customHeight="1">
      <c r="A2290" s="67"/>
      <c r="B2290" s="67"/>
      <c r="C2290" s="67"/>
      <c r="D2290" s="15"/>
      <c r="E2290" s="400"/>
      <c r="F2290" s="447"/>
    </row>
    <row r="2291" spans="1:6" ht="31" customHeight="1">
      <c r="A2291" s="67"/>
      <c r="B2291" s="67"/>
      <c r="C2291" s="67"/>
      <c r="D2291" s="15"/>
      <c r="E2291" s="400"/>
      <c r="F2291" s="447"/>
    </row>
    <row r="2292" spans="1:6" ht="31" customHeight="1">
      <c r="A2292" s="67"/>
      <c r="B2292" s="67"/>
      <c r="C2292" s="67"/>
      <c r="D2292" s="15"/>
      <c r="E2292" s="400"/>
      <c r="F2292" s="447"/>
    </row>
    <row r="2293" spans="1:6" ht="31" customHeight="1">
      <c r="A2293" s="67"/>
      <c r="B2293" s="67"/>
      <c r="C2293" s="67"/>
      <c r="D2293" s="15"/>
      <c r="E2293" s="400"/>
      <c r="F2293" s="447"/>
    </row>
    <row r="2294" spans="1:6" ht="31" customHeight="1">
      <c r="A2294" s="67"/>
      <c r="B2294" s="67"/>
      <c r="C2294" s="67"/>
      <c r="D2294" s="15"/>
      <c r="E2294" s="400"/>
      <c r="F2294" s="447"/>
    </row>
    <row r="2295" spans="1:6" ht="31" customHeight="1">
      <c r="A2295" s="67"/>
      <c r="B2295" s="67"/>
      <c r="C2295" s="67"/>
      <c r="D2295" s="15"/>
      <c r="E2295" s="400"/>
      <c r="F2295" s="447"/>
    </row>
    <row r="2296" spans="1:6" ht="31" customHeight="1">
      <c r="A2296" s="67"/>
      <c r="B2296" s="67"/>
      <c r="C2296" s="67"/>
      <c r="D2296" s="15"/>
      <c r="E2296" s="400"/>
      <c r="F2296" s="447"/>
    </row>
    <row r="2297" spans="1:6" ht="31" customHeight="1">
      <c r="A2297" s="67"/>
      <c r="B2297" s="67"/>
      <c r="C2297" s="67"/>
      <c r="D2297" s="15"/>
      <c r="E2297" s="400"/>
      <c r="F2297" s="447"/>
    </row>
    <row r="2298" spans="1:6" ht="31" customHeight="1">
      <c r="A2298" s="67"/>
      <c r="B2298" s="67"/>
      <c r="C2298" s="67"/>
      <c r="D2298" s="15"/>
      <c r="E2298" s="400"/>
      <c r="F2298" s="447"/>
    </row>
    <row r="2299" spans="1:6" ht="31" customHeight="1">
      <c r="A2299" s="67"/>
      <c r="B2299" s="67"/>
      <c r="C2299" s="67"/>
      <c r="D2299" s="15"/>
      <c r="E2299" s="400"/>
      <c r="F2299" s="447"/>
    </row>
    <row r="2300" spans="1:6" ht="31" customHeight="1">
      <c r="A2300" s="67"/>
      <c r="B2300" s="67"/>
      <c r="C2300" s="67"/>
      <c r="D2300" s="15"/>
      <c r="E2300" s="400"/>
      <c r="F2300" s="447"/>
    </row>
    <row r="2301" spans="1:6" ht="31" customHeight="1">
      <c r="A2301" s="67"/>
      <c r="B2301" s="67"/>
      <c r="C2301" s="67"/>
      <c r="D2301" s="15"/>
      <c r="E2301" s="400"/>
      <c r="F2301" s="447"/>
    </row>
    <row r="2302" spans="1:6" ht="31" customHeight="1">
      <c r="A2302" s="67"/>
      <c r="B2302" s="67"/>
      <c r="C2302" s="67"/>
      <c r="D2302" s="15"/>
      <c r="E2302" s="400"/>
      <c r="F2302" s="447"/>
    </row>
    <row r="2303" spans="1:6" ht="31" customHeight="1">
      <c r="A2303" s="67"/>
      <c r="B2303" s="67"/>
      <c r="C2303" s="67"/>
      <c r="D2303" s="15"/>
      <c r="E2303" s="400"/>
      <c r="F2303" s="447"/>
    </row>
    <row r="2304" spans="1:6" ht="31" customHeight="1">
      <c r="A2304" s="67"/>
      <c r="B2304" s="67"/>
      <c r="C2304" s="67"/>
      <c r="D2304" s="15"/>
      <c r="E2304" s="400"/>
      <c r="F2304" s="447"/>
    </row>
    <row r="2305" spans="1:6" ht="31" customHeight="1">
      <c r="A2305" s="67"/>
      <c r="B2305" s="67"/>
      <c r="C2305" s="67"/>
      <c r="D2305" s="15"/>
      <c r="E2305" s="400"/>
      <c r="F2305" s="447"/>
    </row>
    <row r="2306" spans="1:6" ht="31" customHeight="1">
      <c r="A2306" s="67"/>
      <c r="B2306" s="67"/>
      <c r="C2306" s="67"/>
      <c r="D2306" s="15"/>
      <c r="E2306" s="400"/>
      <c r="F2306" s="447"/>
    </row>
    <row r="2307" spans="1:6" ht="31" customHeight="1">
      <c r="A2307" s="67"/>
      <c r="B2307" s="67"/>
      <c r="C2307" s="67"/>
      <c r="D2307" s="15"/>
      <c r="E2307" s="400"/>
      <c r="F2307" s="447"/>
    </row>
    <row r="2308" spans="1:6" ht="31" customHeight="1">
      <c r="A2308" s="67"/>
      <c r="B2308" s="67"/>
      <c r="C2308" s="67"/>
      <c r="D2308" s="15"/>
      <c r="E2308" s="400"/>
      <c r="F2308" s="447"/>
    </row>
    <row r="2309" spans="1:6" ht="31" customHeight="1">
      <c r="A2309" s="67"/>
      <c r="B2309" s="67"/>
      <c r="C2309" s="67"/>
      <c r="D2309" s="15"/>
      <c r="E2309" s="400"/>
      <c r="F2309" s="447"/>
    </row>
    <row r="2310" spans="1:6" ht="31" customHeight="1">
      <c r="A2310" s="67"/>
      <c r="B2310" s="67"/>
      <c r="C2310" s="67"/>
      <c r="D2310" s="15"/>
      <c r="E2310" s="400"/>
      <c r="F2310" s="447"/>
    </row>
    <row r="2311" spans="1:6" ht="31" customHeight="1">
      <c r="A2311" s="67"/>
      <c r="B2311" s="67"/>
      <c r="C2311" s="67"/>
      <c r="D2311" s="15"/>
      <c r="E2311" s="400"/>
      <c r="F2311" s="447"/>
    </row>
    <row r="2312" spans="1:6" ht="31" customHeight="1">
      <c r="A2312" s="67"/>
      <c r="B2312" s="67"/>
      <c r="C2312" s="67"/>
      <c r="D2312" s="15"/>
      <c r="E2312" s="400"/>
      <c r="F2312" s="447"/>
    </row>
    <row r="2313" spans="1:6" ht="31" customHeight="1">
      <c r="A2313" s="67"/>
      <c r="B2313" s="67"/>
      <c r="C2313" s="67"/>
      <c r="D2313" s="15"/>
      <c r="E2313" s="400"/>
      <c r="F2313" s="447"/>
    </row>
    <row r="2314" spans="1:6" ht="31" customHeight="1">
      <c r="A2314" s="67"/>
      <c r="B2314" s="67"/>
      <c r="C2314" s="67"/>
      <c r="D2314" s="15"/>
      <c r="E2314" s="400"/>
      <c r="F2314" s="447"/>
    </row>
    <row r="2315" spans="1:6" ht="31" customHeight="1">
      <c r="A2315" s="67"/>
      <c r="B2315" s="67"/>
      <c r="C2315" s="67"/>
      <c r="D2315" s="15"/>
      <c r="E2315" s="400"/>
      <c r="F2315" s="447"/>
    </row>
    <row r="2316" spans="1:6" ht="31" customHeight="1">
      <c r="A2316" s="67"/>
      <c r="B2316" s="67"/>
      <c r="C2316" s="67"/>
      <c r="D2316" s="15"/>
      <c r="E2316" s="400"/>
      <c r="F2316" s="447"/>
    </row>
    <row r="2317" spans="1:6" ht="31" customHeight="1">
      <c r="A2317" s="67"/>
      <c r="B2317" s="67"/>
      <c r="C2317" s="67"/>
      <c r="D2317" s="15"/>
      <c r="E2317" s="400"/>
      <c r="F2317" s="447"/>
    </row>
    <row r="2318" spans="1:6" ht="31" customHeight="1">
      <c r="A2318" s="67"/>
      <c r="B2318" s="67"/>
      <c r="C2318" s="67"/>
      <c r="D2318" s="15"/>
      <c r="E2318" s="400"/>
      <c r="F2318" s="447"/>
    </row>
    <row r="2319" spans="1:6" ht="31" customHeight="1">
      <c r="A2319" s="67"/>
      <c r="B2319" s="67"/>
      <c r="C2319" s="67"/>
      <c r="D2319" s="15"/>
      <c r="E2319" s="400"/>
      <c r="F2319" s="447"/>
    </row>
    <row r="2320" spans="1:6" ht="31" customHeight="1">
      <c r="A2320" s="67"/>
      <c r="B2320" s="67"/>
      <c r="C2320" s="67"/>
      <c r="D2320" s="15"/>
      <c r="E2320" s="400"/>
      <c r="F2320" s="447"/>
    </row>
    <row r="2321" spans="1:6" ht="31" customHeight="1">
      <c r="A2321" s="67"/>
      <c r="B2321" s="67"/>
      <c r="C2321" s="67"/>
      <c r="D2321" s="15"/>
      <c r="E2321" s="400"/>
      <c r="F2321" s="447"/>
    </row>
    <row r="2322" spans="1:6" ht="31" customHeight="1">
      <c r="A2322" s="67"/>
      <c r="B2322" s="67"/>
      <c r="C2322" s="67"/>
      <c r="D2322" s="15"/>
      <c r="E2322" s="400"/>
      <c r="F2322" s="447"/>
    </row>
    <row r="2323" spans="1:6" ht="31" customHeight="1">
      <c r="A2323" s="67"/>
      <c r="B2323" s="67"/>
      <c r="C2323" s="67"/>
      <c r="D2323" s="15"/>
      <c r="E2323" s="400"/>
      <c r="F2323" s="447"/>
    </row>
    <row r="2324" spans="1:6" ht="31" customHeight="1">
      <c r="A2324" s="67"/>
      <c r="B2324" s="67"/>
      <c r="C2324" s="67"/>
      <c r="D2324" s="15"/>
      <c r="E2324" s="400"/>
      <c r="F2324" s="447"/>
    </row>
    <row r="2325" spans="1:6" ht="31" customHeight="1">
      <c r="A2325" s="67"/>
      <c r="B2325" s="67"/>
      <c r="C2325" s="67"/>
      <c r="D2325" s="15"/>
      <c r="E2325" s="400"/>
      <c r="F2325" s="447"/>
    </row>
    <row r="2326" spans="1:6" ht="31" customHeight="1">
      <c r="A2326" s="67"/>
      <c r="B2326" s="67"/>
      <c r="C2326" s="67"/>
      <c r="D2326" s="15"/>
      <c r="E2326" s="400"/>
      <c r="F2326" s="447"/>
    </row>
    <row r="2327" spans="1:6" ht="31" customHeight="1">
      <c r="A2327" s="67"/>
      <c r="B2327" s="67"/>
      <c r="C2327" s="67"/>
      <c r="D2327" s="15"/>
      <c r="E2327" s="400"/>
      <c r="F2327" s="447"/>
    </row>
    <row r="2328" spans="1:6" ht="31" customHeight="1">
      <c r="A2328" s="67"/>
      <c r="B2328" s="67"/>
      <c r="C2328" s="67"/>
      <c r="D2328" s="15"/>
      <c r="E2328" s="400"/>
      <c r="F2328" s="447"/>
    </row>
    <row r="2329" spans="1:6" ht="31" customHeight="1">
      <c r="A2329" s="67"/>
      <c r="B2329" s="67"/>
      <c r="C2329" s="67"/>
      <c r="D2329" s="15"/>
      <c r="E2329" s="400"/>
      <c r="F2329" s="447"/>
    </row>
    <row r="2330" spans="1:6" ht="31" customHeight="1">
      <c r="A2330" s="67"/>
      <c r="B2330" s="67"/>
      <c r="C2330" s="67"/>
      <c r="D2330" s="15"/>
      <c r="E2330" s="400"/>
      <c r="F2330" s="447"/>
    </row>
    <row r="2331" spans="1:6" ht="31" customHeight="1">
      <c r="A2331" s="67"/>
      <c r="B2331" s="67"/>
      <c r="C2331" s="67"/>
      <c r="D2331" s="15"/>
      <c r="E2331" s="400"/>
      <c r="F2331" s="447"/>
    </row>
    <row r="2332" spans="1:6" ht="31" customHeight="1">
      <c r="A2332" s="67"/>
      <c r="B2332" s="67"/>
      <c r="C2332" s="67"/>
      <c r="D2332" s="15"/>
      <c r="E2332" s="400"/>
      <c r="F2332" s="447"/>
    </row>
    <row r="2333" spans="1:6" ht="31" customHeight="1">
      <c r="A2333" s="67"/>
      <c r="B2333" s="67"/>
      <c r="C2333" s="67"/>
      <c r="D2333" s="15"/>
      <c r="E2333" s="400"/>
      <c r="F2333" s="447"/>
    </row>
    <row r="2334" spans="1:6" ht="31" customHeight="1">
      <c r="A2334" s="67"/>
      <c r="B2334" s="67"/>
      <c r="C2334" s="67"/>
      <c r="D2334" s="15"/>
      <c r="E2334" s="400"/>
      <c r="F2334" s="447"/>
    </row>
    <row r="2335" spans="1:6" ht="31" customHeight="1">
      <c r="A2335" s="67"/>
      <c r="B2335" s="67"/>
      <c r="C2335" s="67"/>
      <c r="D2335" s="15"/>
      <c r="E2335" s="400"/>
      <c r="F2335" s="447"/>
    </row>
    <row r="2336" spans="1:6" ht="31" customHeight="1">
      <c r="A2336" s="67"/>
      <c r="B2336" s="67"/>
      <c r="C2336" s="67"/>
      <c r="D2336" s="15"/>
      <c r="E2336" s="400"/>
      <c r="F2336" s="447"/>
    </row>
    <row r="2337" spans="1:6" ht="31" customHeight="1">
      <c r="A2337" s="67"/>
      <c r="B2337" s="67"/>
      <c r="C2337" s="67"/>
      <c r="D2337" s="15"/>
      <c r="E2337" s="400"/>
      <c r="F2337" s="447"/>
    </row>
    <row r="2338" spans="1:6" ht="31" customHeight="1">
      <c r="A2338" s="67"/>
      <c r="B2338" s="67"/>
      <c r="C2338" s="67"/>
      <c r="D2338" s="15"/>
      <c r="E2338" s="400"/>
      <c r="F2338" s="447"/>
    </row>
    <row r="2339" spans="1:6" ht="31" customHeight="1">
      <c r="A2339" s="67"/>
      <c r="B2339" s="67"/>
      <c r="C2339" s="67"/>
      <c r="D2339" s="15"/>
      <c r="E2339" s="400"/>
      <c r="F2339" s="447"/>
    </row>
    <row r="2340" spans="1:6" ht="31" customHeight="1">
      <c r="A2340" s="67"/>
      <c r="B2340" s="67"/>
      <c r="C2340" s="67"/>
      <c r="D2340" s="15"/>
      <c r="E2340" s="400"/>
      <c r="F2340" s="447"/>
    </row>
    <row r="2341" spans="1:6" ht="31" customHeight="1">
      <c r="A2341" s="67"/>
      <c r="B2341" s="67"/>
      <c r="C2341" s="67"/>
      <c r="D2341" s="15"/>
      <c r="E2341" s="400"/>
      <c r="F2341" s="447"/>
    </row>
    <row r="2342" spans="1:6" ht="31" customHeight="1">
      <c r="A2342" s="67"/>
      <c r="B2342" s="67"/>
      <c r="C2342" s="67"/>
      <c r="D2342" s="15"/>
      <c r="E2342" s="400"/>
      <c r="F2342" s="447"/>
    </row>
    <row r="2343" spans="1:6" ht="31" customHeight="1">
      <c r="A2343" s="67"/>
      <c r="B2343" s="67"/>
      <c r="C2343" s="67"/>
      <c r="D2343" s="15"/>
      <c r="E2343" s="400"/>
      <c r="F2343" s="447"/>
    </row>
    <row r="2344" spans="1:6" ht="31" customHeight="1">
      <c r="A2344" s="67"/>
      <c r="B2344" s="67"/>
      <c r="C2344" s="67"/>
      <c r="D2344" s="15"/>
      <c r="E2344" s="400"/>
      <c r="F2344" s="447"/>
    </row>
    <row r="2345" spans="1:6" ht="31" customHeight="1">
      <c r="A2345" s="67"/>
      <c r="B2345" s="67"/>
      <c r="C2345" s="67"/>
      <c r="D2345" s="15"/>
      <c r="E2345" s="400"/>
      <c r="F2345" s="447"/>
    </row>
    <row r="2346" spans="1:6" ht="31" customHeight="1">
      <c r="A2346" s="67"/>
      <c r="B2346" s="67"/>
      <c r="C2346" s="67"/>
      <c r="D2346" s="15"/>
      <c r="E2346" s="400"/>
      <c r="F2346" s="447"/>
    </row>
    <row r="2347" spans="1:6" ht="31" customHeight="1">
      <c r="A2347" s="67"/>
      <c r="B2347" s="67"/>
      <c r="C2347" s="67"/>
      <c r="D2347" s="15"/>
      <c r="E2347" s="400"/>
      <c r="F2347" s="447"/>
    </row>
    <row r="2348" spans="1:6" ht="31" customHeight="1">
      <c r="A2348" s="67"/>
      <c r="B2348" s="67"/>
      <c r="C2348" s="67"/>
      <c r="D2348" s="15"/>
      <c r="E2348" s="400"/>
      <c r="F2348" s="447"/>
    </row>
    <row r="2349" spans="1:6" ht="31" customHeight="1">
      <c r="A2349" s="67"/>
      <c r="B2349" s="67"/>
      <c r="C2349" s="67"/>
      <c r="D2349" s="15"/>
      <c r="E2349" s="400"/>
      <c r="F2349" s="447"/>
    </row>
    <row r="2350" spans="1:6" ht="31" customHeight="1">
      <c r="A2350" s="67"/>
      <c r="B2350" s="67"/>
      <c r="C2350" s="67"/>
      <c r="D2350" s="15"/>
      <c r="E2350" s="400"/>
      <c r="F2350" s="447"/>
    </row>
    <row r="2351" spans="1:6" ht="31" customHeight="1">
      <c r="A2351" s="67"/>
      <c r="B2351" s="67"/>
      <c r="C2351" s="67"/>
      <c r="D2351" s="15"/>
      <c r="E2351" s="400"/>
      <c r="F2351" s="447"/>
    </row>
    <row r="2352" spans="1:6" ht="31" customHeight="1">
      <c r="A2352" s="67"/>
      <c r="B2352" s="67"/>
      <c r="C2352" s="67"/>
      <c r="D2352" s="15"/>
      <c r="E2352" s="400"/>
      <c r="F2352" s="447"/>
    </row>
    <row r="2353" spans="1:6" ht="31" customHeight="1">
      <c r="A2353" s="67"/>
      <c r="B2353" s="67"/>
      <c r="C2353" s="67"/>
      <c r="D2353" s="15"/>
      <c r="E2353" s="400"/>
      <c r="F2353" s="447"/>
    </row>
    <row r="2354" spans="1:6" ht="31" customHeight="1">
      <c r="A2354" s="67"/>
      <c r="B2354" s="67"/>
      <c r="C2354" s="67"/>
      <c r="D2354" s="15"/>
      <c r="E2354" s="400"/>
      <c r="F2354" s="447"/>
    </row>
    <row r="2355" spans="1:6" ht="31" customHeight="1">
      <c r="A2355" s="67"/>
      <c r="B2355" s="67"/>
      <c r="C2355" s="67"/>
      <c r="D2355" s="15"/>
      <c r="E2355" s="400"/>
      <c r="F2355" s="447"/>
    </row>
    <row r="2356" spans="1:6" ht="31" customHeight="1">
      <c r="A2356" s="67"/>
      <c r="B2356" s="67"/>
      <c r="C2356" s="67"/>
      <c r="D2356" s="15"/>
      <c r="E2356" s="400"/>
      <c r="F2356" s="447"/>
    </row>
    <row r="2357" spans="1:6" ht="31" customHeight="1">
      <c r="A2357" s="67"/>
      <c r="B2357" s="67"/>
      <c r="C2357" s="67"/>
      <c r="D2357" s="15"/>
      <c r="E2357" s="400"/>
      <c r="F2357" s="447"/>
    </row>
    <row r="2358" spans="1:6" ht="31" customHeight="1">
      <c r="A2358" s="67"/>
      <c r="B2358" s="67"/>
      <c r="C2358" s="67"/>
      <c r="D2358" s="15"/>
      <c r="E2358" s="400"/>
      <c r="F2358" s="447"/>
    </row>
    <row r="2359" spans="1:6" ht="31" customHeight="1">
      <c r="A2359" s="67"/>
      <c r="B2359" s="67"/>
      <c r="C2359" s="67"/>
      <c r="D2359" s="15"/>
      <c r="E2359" s="400"/>
      <c r="F2359" s="447"/>
    </row>
    <row r="2360" spans="1:6" ht="31" customHeight="1">
      <c r="A2360" s="67"/>
      <c r="B2360" s="67"/>
      <c r="C2360" s="67"/>
      <c r="D2360" s="15"/>
      <c r="E2360" s="400"/>
      <c r="F2360" s="447"/>
    </row>
    <row r="2361" spans="1:6" ht="31" customHeight="1">
      <c r="A2361" s="67"/>
      <c r="B2361" s="67"/>
      <c r="C2361" s="67"/>
      <c r="D2361" s="15"/>
      <c r="E2361" s="400"/>
      <c r="F2361" s="447"/>
    </row>
    <row r="2362" spans="1:6" ht="31" customHeight="1">
      <c r="A2362" s="67"/>
      <c r="B2362" s="67"/>
      <c r="C2362" s="67"/>
      <c r="D2362" s="15"/>
      <c r="E2362" s="400"/>
      <c r="F2362" s="447"/>
    </row>
    <row r="2363" spans="1:6" ht="31" customHeight="1">
      <c r="A2363" s="67"/>
      <c r="B2363" s="67"/>
      <c r="C2363" s="67"/>
      <c r="D2363" s="15"/>
      <c r="E2363" s="400"/>
      <c r="F2363" s="447"/>
    </row>
    <row r="2364" spans="1:6" ht="31" customHeight="1">
      <c r="A2364" s="67"/>
      <c r="B2364" s="67"/>
      <c r="C2364" s="67"/>
      <c r="D2364" s="15"/>
      <c r="E2364" s="400"/>
      <c r="F2364" s="447"/>
    </row>
    <row r="2365" spans="1:6" ht="31" customHeight="1">
      <c r="A2365" s="67"/>
      <c r="B2365" s="67"/>
      <c r="C2365" s="67"/>
      <c r="D2365" s="15"/>
      <c r="E2365" s="400"/>
      <c r="F2365" s="447"/>
    </row>
    <row r="2366" spans="1:6" ht="31" customHeight="1">
      <c r="A2366" s="67"/>
      <c r="B2366" s="67"/>
      <c r="C2366" s="67"/>
      <c r="D2366" s="15"/>
      <c r="E2366" s="400"/>
      <c r="F2366" s="447"/>
    </row>
    <row r="2367" spans="1:6" ht="31" customHeight="1">
      <c r="A2367" s="67"/>
      <c r="B2367" s="67"/>
      <c r="C2367" s="67"/>
      <c r="D2367" s="15"/>
      <c r="E2367" s="400"/>
      <c r="F2367" s="447"/>
    </row>
    <row r="2368" spans="1:6" ht="31" customHeight="1">
      <c r="A2368" s="67"/>
      <c r="B2368" s="67"/>
      <c r="C2368" s="67"/>
      <c r="D2368" s="15"/>
      <c r="E2368" s="400"/>
      <c r="F2368" s="447"/>
    </row>
    <row r="2369" spans="1:6" ht="31" customHeight="1">
      <c r="A2369" s="67"/>
      <c r="B2369" s="67"/>
      <c r="C2369" s="67"/>
      <c r="D2369" s="15"/>
      <c r="E2369" s="400"/>
      <c r="F2369" s="447"/>
    </row>
    <row r="2370" spans="1:6" ht="31" customHeight="1">
      <c r="A2370" s="67"/>
      <c r="B2370" s="67"/>
      <c r="C2370" s="67"/>
      <c r="D2370" s="15"/>
      <c r="E2370" s="400"/>
      <c r="F2370" s="447"/>
    </row>
    <row r="2371" spans="1:6" ht="31" customHeight="1">
      <c r="A2371" s="67"/>
      <c r="B2371" s="67"/>
      <c r="C2371" s="67"/>
      <c r="D2371" s="15"/>
      <c r="E2371" s="400"/>
      <c r="F2371" s="447"/>
    </row>
    <row r="2372" spans="1:6" ht="31" customHeight="1">
      <c r="A2372" s="67"/>
      <c r="B2372" s="67"/>
      <c r="C2372" s="67"/>
      <c r="D2372" s="15"/>
      <c r="E2372" s="400"/>
      <c r="F2372" s="447"/>
    </row>
    <row r="2373" spans="1:6" ht="31" customHeight="1">
      <c r="A2373" s="67"/>
      <c r="B2373" s="67"/>
      <c r="C2373" s="67"/>
      <c r="D2373" s="15"/>
      <c r="E2373" s="400"/>
      <c r="F2373" s="447"/>
    </row>
    <row r="2374" spans="1:6" ht="31" customHeight="1">
      <c r="A2374" s="67"/>
      <c r="B2374" s="67"/>
      <c r="C2374" s="67"/>
      <c r="D2374" s="15"/>
      <c r="E2374" s="400"/>
      <c r="F2374" s="447"/>
    </row>
    <row r="2375" spans="1:6" ht="31" customHeight="1">
      <c r="A2375" s="67"/>
      <c r="B2375" s="67"/>
      <c r="C2375" s="67"/>
      <c r="D2375" s="15"/>
      <c r="E2375" s="400"/>
      <c r="F2375" s="447"/>
    </row>
    <row r="2376" spans="1:6" ht="31" customHeight="1">
      <c r="A2376" s="67"/>
      <c r="B2376" s="67"/>
      <c r="C2376" s="67"/>
      <c r="D2376" s="15"/>
      <c r="E2376" s="400"/>
      <c r="F2376" s="447"/>
    </row>
    <row r="2377" spans="1:6" ht="31" customHeight="1">
      <c r="A2377" s="67"/>
      <c r="B2377" s="67"/>
      <c r="C2377" s="67"/>
      <c r="D2377" s="15"/>
      <c r="E2377" s="400"/>
      <c r="F2377" s="447"/>
    </row>
    <row r="2378" spans="1:6" ht="31" customHeight="1">
      <c r="A2378" s="67"/>
      <c r="B2378" s="67"/>
      <c r="C2378" s="67"/>
      <c r="D2378" s="15"/>
      <c r="E2378" s="400"/>
      <c r="F2378" s="447"/>
    </row>
    <row r="2379" spans="1:6" ht="31" customHeight="1">
      <c r="A2379" s="67"/>
      <c r="B2379" s="67"/>
      <c r="C2379" s="67"/>
      <c r="D2379" s="15"/>
      <c r="E2379" s="400"/>
      <c r="F2379" s="447"/>
    </row>
    <row r="2380" spans="1:6" ht="31" customHeight="1">
      <c r="A2380" s="67"/>
      <c r="B2380" s="67"/>
      <c r="C2380" s="67"/>
      <c r="D2380" s="15"/>
      <c r="E2380" s="400"/>
      <c r="F2380" s="447"/>
    </row>
    <row r="2381" spans="1:6" ht="31" customHeight="1">
      <c r="A2381" s="67"/>
      <c r="B2381" s="67"/>
      <c r="C2381" s="67"/>
      <c r="D2381" s="15"/>
      <c r="E2381" s="400"/>
      <c r="F2381" s="447"/>
    </row>
    <row r="2382" spans="1:6" ht="31" customHeight="1">
      <c r="A2382" s="67"/>
      <c r="B2382" s="67"/>
      <c r="C2382" s="67"/>
      <c r="D2382" s="15"/>
      <c r="E2382" s="400"/>
      <c r="F2382" s="447"/>
    </row>
    <row r="2383" spans="1:6" ht="31" customHeight="1">
      <c r="A2383" s="67"/>
      <c r="B2383" s="67"/>
      <c r="C2383" s="67"/>
      <c r="D2383" s="15"/>
      <c r="E2383" s="400"/>
      <c r="F2383" s="447"/>
    </row>
    <row r="2384" spans="1:6" ht="31" customHeight="1">
      <c r="A2384" s="67"/>
      <c r="B2384" s="67"/>
      <c r="C2384" s="67"/>
      <c r="D2384" s="15"/>
      <c r="E2384" s="400"/>
      <c r="F2384" s="447"/>
    </row>
    <row r="2385" spans="1:6" ht="31" customHeight="1">
      <c r="A2385" s="67"/>
      <c r="B2385" s="67"/>
      <c r="C2385" s="67"/>
      <c r="D2385" s="15"/>
      <c r="E2385" s="400"/>
      <c r="F2385" s="447"/>
    </row>
    <row r="2386" spans="1:6" ht="31" customHeight="1">
      <c r="A2386" s="67"/>
      <c r="B2386" s="67"/>
      <c r="C2386" s="67"/>
      <c r="D2386" s="15"/>
      <c r="E2386" s="400"/>
      <c r="F2386" s="447"/>
    </row>
    <row r="2387" spans="1:6" ht="31" customHeight="1">
      <c r="A2387" s="67"/>
      <c r="B2387" s="67"/>
      <c r="C2387" s="67"/>
      <c r="D2387" s="15"/>
      <c r="E2387" s="400"/>
      <c r="F2387" s="447"/>
    </row>
    <row r="2388" spans="1:6" ht="31" customHeight="1">
      <c r="A2388" s="67"/>
      <c r="B2388" s="67"/>
      <c r="C2388" s="67"/>
      <c r="D2388" s="15"/>
      <c r="E2388" s="400"/>
      <c r="F2388" s="447"/>
    </row>
    <row r="2389" spans="1:6" ht="31" customHeight="1">
      <c r="A2389" s="67"/>
      <c r="B2389" s="67"/>
      <c r="C2389" s="67"/>
      <c r="D2389" s="15"/>
      <c r="E2389" s="400"/>
      <c r="F2389" s="447"/>
    </row>
    <row r="2390" spans="1:6" ht="31" customHeight="1">
      <c r="A2390" s="67"/>
      <c r="B2390" s="67"/>
      <c r="C2390" s="67"/>
      <c r="D2390" s="15"/>
      <c r="E2390" s="400"/>
      <c r="F2390" s="447"/>
    </row>
    <row r="2391" spans="1:6" ht="31" customHeight="1">
      <c r="A2391" s="67"/>
      <c r="B2391" s="67"/>
      <c r="C2391" s="67"/>
      <c r="D2391" s="15"/>
      <c r="E2391" s="400"/>
      <c r="F2391" s="447"/>
    </row>
    <row r="2392" spans="1:6" ht="31" customHeight="1">
      <c r="A2392" s="67"/>
      <c r="B2392" s="67"/>
      <c r="C2392" s="67"/>
      <c r="D2392" s="15"/>
      <c r="E2392" s="400"/>
      <c r="F2392" s="447"/>
    </row>
    <row r="2393" spans="1:6" ht="31" customHeight="1">
      <c r="A2393" s="67"/>
      <c r="B2393" s="67"/>
      <c r="C2393" s="67"/>
      <c r="D2393" s="15"/>
      <c r="E2393" s="400"/>
      <c r="F2393" s="447"/>
    </row>
    <row r="2394" spans="1:6" ht="31" customHeight="1">
      <c r="A2394" s="67"/>
      <c r="B2394" s="67"/>
      <c r="C2394" s="67"/>
      <c r="D2394" s="15"/>
      <c r="E2394" s="400"/>
      <c r="F2394" s="447"/>
    </row>
    <row r="2395" spans="1:6" ht="31" customHeight="1">
      <c r="A2395" s="67"/>
      <c r="B2395" s="67"/>
      <c r="C2395" s="67"/>
      <c r="D2395" s="15"/>
      <c r="E2395" s="400"/>
      <c r="F2395" s="447"/>
    </row>
    <row r="2396" spans="1:6" ht="31" customHeight="1">
      <c r="A2396" s="67"/>
      <c r="B2396" s="67"/>
      <c r="C2396" s="67"/>
      <c r="D2396" s="15"/>
      <c r="E2396" s="400"/>
      <c r="F2396" s="447"/>
    </row>
    <row r="2397" spans="1:6" ht="31" customHeight="1">
      <c r="A2397" s="67"/>
      <c r="B2397" s="67"/>
      <c r="C2397" s="67"/>
      <c r="D2397" s="15"/>
      <c r="E2397" s="400"/>
      <c r="F2397" s="447"/>
    </row>
    <row r="2398" spans="1:6" ht="31" customHeight="1">
      <c r="A2398" s="67"/>
      <c r="B2398" s="67"/>
      <c r="C2398" s="67"/>
      <c r="D2398" s="15"/>
      <c r="E2398" s="400"/>
      <c r="F2398" s="447"/>
    </row>
    <row r="2399" spans="1:6" ht="31" customHeight="1">
      <c r="A2399" s="67"/>
      <c r="B2399" s="67"/>
      <c r="C2399" s="67"/>
      <c r="D2399" s="15"/>
      <c r="E2399" s="400"/>
      <c r="F2399" s="447"/>
    </row>
    <row r="2400" spans="1:6" ht="31" customHeight="1">
      <c r="A2400" s="67"/>
      <c r="B2400" s="67"/>
      <c r="C2400" s="67"/>
      <c r="D2400" s="15"/>
      <c r="E2400" s="400"/>
      <c r="F2400" s="447"/>
    </row>
    <row r="2401" spans="1:6" ht="31" customHeight="1">
      <c r="A2401" s="67"/>
      <c r="B2401" s="67"/>
      <c r="C2401" s="67"/>
      <c r="D2401" s="15"/>
      <c r="E2401" s="400"/>
      <c r="F2401" s="447"/>
    </row>
    <row r="2402" spans="1:6" ht="31" customHeight="1">
      <c r="A2402" s="67"/>
      <c r="B2402" s="67"/>
      <c r="C2402" s="67"/>
      <c r="D2402" s="15"/>
      <c r="E2402" s="400"/>
      <c r="F2402" s="447"/>
    </row>
    <row r="2403" spans="1:6" ht="31" customHeight="1">
      <c r="A2403" s="67"/>
      <c r="B2403" s="67"/>
      <c r="C2403" s="67"/>
      <c r="D2403" s="15"/>
      <c r="E2403" s="400"/>
      <c r="F2403" s="447"/>
    </row>
    <row r="2404" spans="1:6" ht="31" customHeight="1">
      <c r="A2404" s="67"/>
      <c r="B2404" s="67"/>
      <c r="C2404" s="67"/>
      <c r="D2404" s="15"/>
      <c r="E2404" s="400"/>
      <c r="F2404" s="447"/>
    </row>
    <row r="2405" spans="1:6" ht="31" customHeight="1">
      <c r="A2405" s="67"/>
      <c r="B2405" s="67"/>
      <c r="C2405" s="67"/>
      <c r="D2405" s="15"/>
      <c r="E2405" s="400"/>
      <c r="F2405" s="447"/>
    </row>
    <row r="2406" spans="1:6" ht="31" customHeight="1">
      <c r="A2406" s="67"/>
      <c r="B2406" s="67"/>
      <c r="C2406" s="67"/>
      <c r="D2406" s="15"/>
      <c r="E2406" s="400"/>
      <c r="F2406" s="447"/>
    </row>
    <row r="2407" spans="1:6" ht="31" customHeight="1">
      <c r="A2407" s="67"/>
      <c r="B2407" s="67"/>
      <c r="C2407" s="67"/>
      <c r="D2407" s="15"/>
      <c r="E2407" s="400"/>
      <c r="F2407" s="447"/>
    </row>
    <row r="2408" spans="1:6" ht="31" customHeight="1">
      <c r="A2408" s="67"/>
      <c r="B2408" s="67"/>
      <c r="C2408" s="67"/>
      <c r="D2408" s="15"/>
      <c r="E2408" s="400"/>
      <c r="F2408" s="447"/>
    </row>
    <row r="2409" spans="1:6" ht="31" customHeight="1">
      <c r="A2409" s="67"/>
      <c r="B2409" s="67"/>
      <c r="C2409" s="67"/>
      <c r="D2409" s="15"/>
      <c r="E2409" s="400"/>
      <c r="F2409" s="447"/>
    </row>
    <row r="2410" spans="1:6" ht="31" customHeight="1">
      <c r="A2410" s="67"/>
      <c r="B2410" s="67"/>
      <c r="C2410" s="67"/>
      <c r="D2410" s="15"/>
      <c r="E2410" s="400"/>
      <c r="F2410" s="447"/>
    </row>
    <row r="2411" spans="1:6" ht="31" customHeight="1">
      <c r="A2411" s="67"/>
      <c r="B2411" s="67"/>
      <c r="C2411" s="67"/>
      <c r="D2411" s="15"/>
      <c r="E2411" s="400"/>
      <c r="F2411" s="447"/>
    </row>
    <row r="2412" spans="1:6" ht="31" customHeight="1">
      <c r="A2412" s="67"/>
      <c r="B2412" s="67"/>
      <c r="C2412" s="67"/>
      <c r="D2412" s="15"/>
      <c r="E2412" s="400"/>
      <c r="F2412" s="447"/>
    </row>
    <row r="2413" spans="1:6" ht="31" customHeight="1">
      <c r="A2413" s="67"/>
      <c r="B2413" s="67"/>
      <c r="C2413" s="67"/>
      <c r="D2413" s="15"/>
      <c r="E2413" s="400"/>
      <c r="F2413" s="447"/>
    </row>
    <row r="2414" spans="1:6" ht="31" customHeight="1">
      <c r="A2414" s="67"/>
      <c r="B2414" s="67"/>
      <c r="C2414" s="67"/>
      <c r="D2414" s="15"/>
      <c r="E2414" s="400"/>
      <c r="F2414" s="447"/>
    </row>
    <row r="2415" spans="1:6" ht="31" customHeight="1">
      <c r="A2415" s="67"/>
      <c r="B2415" s="67"/>
      <c r="C2415" s="67"/>
      <c r="D2415" s="15"/>
      <c r="E2415" s="400"/>
      <c r="F2415" s="447"/>
    </row>
    <row r="2416" spans="1:6" ht="31" customHeight="1">
      <c r="A2416" s="67"/>
      <c r="B2416" s="67"/>
      <c r="C2416" s="67"/>
      <c r="D2416" s="15"/>
      <c r="E2416" s="400"/>
      <c r="F2416" s="447"/>
    </row>
    <row r="2417" spans="1:6" ht="31" customHeight="1">
      <c r="A2417" s="67"/>
      <c r="B2417" s="67"/>
      <c r="C2417" s="67"/>
      <c r="D2417" s="15"/>
      <c r="E2417" s="400"/>
      <c r="F2417" s="447"/>
    </row>
    <row r="2418" spans="1:6" ht="31" customHeight="1">
      <c r="A2418" s="67"/>
      <c r="B2418" s="67"/>
      <c r="C2418" s="67"/>
      <c r="D2418" s="15"/>
      <c r="E2418" s="400"/>
      <c r="F2418" s="447"/>
    </row>
    <row r="2419" spans="1:6" ht="31" customHeight="1">
      <c r="A2419" s="67"/>
      <c r="B2419" s="67"/>
      <c r="C2419" s="67"/>
      <c r="D2419" s="15"/>
      <c r="E2419" s="400"/>
      <c r="F2419" s="447"/>
    </row>
    <row r="2420" spans="1:6" ht="31" customHeight="1">
      <c r="A2420" s="67"/>
      <c r="B2420" s="67"/>
      <c r="C2420" s="67"/>
      <c r="D2420" s="15"/>
      <c r="E2420" s="400"/>
      <c r="F2420" s="447"/>
    </row>
    <row r="2421" spans="1:6" ht="31" customHeight="1">
      <c r="A2421" s="67"/>
      <c r="B2421" s="67"/>
      <c r="C2421" s="67"/>
      <c r="D2421" s="15"/>
      <c r="E2421" s="400"/>
      <c r="F2421" s="447"/>
    </row>
    <row r="2422" spans="1:6" ht="31" customHeight="1">
      <c r="A2422" s="67"/>
      <c r="B2422" s="67"/>
      <c r="C2422" s="67"/>
      <c r="D2422" s="15"/>
      <c r="E2422" s="400"/>
      <c r="F2422" s="447"/>
    </row>
    <row r="2423" spans="1:6" ht="31" customHeight="1">
      <c r="A2423" s="67"/>
      <c r="B2423" s="67"/>
      <c r="C2423" s="67"/>
      <c r="D2423" s="15"/>
      <c r="E2423" s="400"/>
      <c r="F2423" s="447"/>
    </row>
    <row r="2424" spans="1:6" ht="31" customHeight="1">
      <c r="A2424" s="67"/>
      <c r="B2424" s="67"/>
      <c r="C2424" s="67"/>
      <c r="D2424" s="15"/>
      <c r="E2424" s="400"/>
      <c r="F2424" s="447"/>
    </row>
    <row r="2425" spans="1:6" ht="31" customHeight="1">
      <c r="A2425" s="67"/>
      <c r="B2425" s="67"/>
      <c r="C2425" s="67"/>
      <c r="D2425" s="15"/>
      <c r="E2425" s="400"/>
      <c r="F2425" s="447"/>
    </row>
    <row r="2426" spans="1:6" ht="31" customHeight="1">
      <c r="A2426" s="67"/>
      <c r="B2426" s="67"/>
      <c r="C2426" s="67"/>
      <c r="D2426" s="15"/>
      <c r="E2426" s="400"/>
      <c r="F2426" s="447"/>
    </row>
    <row r="2427" spans="1:6" ht="31" customHeight="1">
      <c r="A2427" s="67"/>
      <c r="B2427" s="67"/>
      <c r="C2427" s="67"/>
      <c r="D2427" s="15"/>
      <c r="E2427" s="400"/>
      <c r="F2427" s="447"/>
    </row>
    <row r="2428" spans="1:6" ht="31" customHeight="1">
      <c r="A2428" s="67"/>
      <c r="B2428" s="67"/>
      <c r="C2428" s="67"/>
      <c r="D2428" s="15"/>
      <c r="E2428" s="400"/>
      <c r="F2428" s="447"/>
    </row>
    <row r="2429" spans="1:6" ht="31" customHeight="1">
      <c r="A2429" s="67"/>
      <c r="B2429" s="67"/>
      <c r="C2429" s="67"/>
      <c r="D2429" s="15"/>
      <c r="E2429" s="400"/>
      <c r="F2429" s="447"/>
    </row>
    <row r="2430" spans="1:6" ht="31" customHeight="1">
      <c r="A2430" s="67"/>
      <c r="B2430" s="67"/>
      <c r="C2430" s="67"/>
      <c r="D2430" s="15"/>
      <c r="E2430" s="400"/>
      <c r="F2430" s="447"/>
    </row>
    <row r="2431" spans="1:6" ht="31" customHeight="1">
      <c r="A2431" s="67"/>
      <c r="B2431" s="67"/>
      <c r="C2431" s="67"/>
      <c r="D2431" s="15"/>
      <c r="E2431" s="400"/>
      <c r="F2431" s="447"/>
    </row>
    <row r="2432" spans="1:6" ht="31" customHeight="1">
      <c r="A2432" s="67"/>
      <c r="B2432" s="67"/>
      <c r="C2432" s="67"/>
      <c r="D2432" s="15"/>
      <c r="E2432" s="400"/>
      <c r="F2432" s="447"/>
    </row>
    <row r="2433" spans="1:6" ht="31" customHeight="1">
      <c r="A2433" s="67"/>
      <c r="B2433" s="67"/>
      <c r="C2433" s="67"/>
      <c r="D2433" s="15"/>
      <c r="E2433" s="400"/>
      <c r="F2433" s="447"/>
    </row>
    <row r="2434" spans="1:6" ht="31" customHeight="1">
      <c r="A2434" s="67"/>
      <c r="B2434" s="67"/>
      <c r="C2434" s="67"/>
      <c r="D2434" s="15"/>
      <c r="E2434" s="400"/>
      <c r="F2434" s="447"/>
    </row>
    <row r="2435" spans="1:6" ht="31" customHeight="1">
      <c r="A2435" s="67"/>
      <c r="B2435" s="67"/>
      <c r="C2435" s="67"/>
      <c r="D2435" s="15"/>
      <c r="E2435" s="400"/>
      <c r="F2435" s="447"/>
    </row>
    <row r="2436" spans="1:6" ht="31" customHeight="1">
      <c r="A2436" s="67"/>
      <c r="B2436" s="67"/>
      <c r="C2436" s="67"/>
      <c r="D2436" s="15"/>
      <c r="E2436" s="400"/>
      <c r="F2436" s="447"/>
    </row>
    <row r="2437" spans="1:6" ht="31" customHeight="1">
      <c r="A2437" s="67"/>
      <c r="B2437" s="67"/>
      <c r="C2437" s="67"/>
      <c r="D2437" s="15"/>
      <c r="E2437" s="400"/>
      <c r="F2437" s="447"/>
    </row>
    <row r="2438" spans="1:6" ht="31" customHeight="1">
      <c r="A2438" s="67"/>
      <c r="B2438" s="67"/>
      <c r="C2438" s="67"/>
      <c r="D2438" s="15"/>
      <c r="E2438" s="400"/>
      <c r="F2438" s="447"/>
    </row>
    <row r="2439" spans="1:6" ht="31" customHeight="1">
      <c r="A2439" s="67"/>
      <c r="B2439" s="67"/>
      <c r="C2439" s="67"/>
      <c r="D2439" s="15"/>
      <c r="E2439" s="400"/>
      <c r="F2439" s="447"/>
    </row>
    <row r="2440" spans="1:6" ht="31" customHeight="1">
      <c r="A2440" s="67"/>
      <c r="B2440" s="67"/>
      <c r="C2440" s="67"/>
      <c r="D2440" s="15"/>
      <c r="E2440" s="400"/>
      <c r="F2440" s="447"/>
    </row>
    <row r="2441" spans="1:6" ht="31" customHeight="1">
      <c r="A2441" s="67"/>
      <c r="B2441" s="67"/>
      <c r="C2441" s="67"/>
      <c r="D2441" s="15"/>
      <c r="E2441" s="400"/>
      <c r="F2441" s="447"/>
    </row>
    <row r="2442" spans="1:6" ht="31" customHeight="1">
      <c r="A2442" s="67"/>
      <c r="B2442" s="67"/>
      <c r="C2442" s="67"/>
      <c r="D2442" s="15"/>
      <c r="E2442" s="400"/>
      <c r="F2442" s="447"/>
    </row>
    <row r="2443" spans="1:6" ht="31" customHeight="1">
      <c r="A2443" s="67"/>
      <c r="B2443" s="67"/>
      <c r="C2443" s="67"/>
      <c r="D2443" s="15"/>
      <c r="E2443" s="400"/>
      <c r="F2443" s="447"/>
    </row>
    <row r="2444" spans="1:6" ht="31" customHeight="1">
      <c r="A2444" s="67"/>
      <c r="B2444" s="67"/>
      <c r="C2444" s="67"/>
      <c r="D2444" s="15"/>
      <c r="E2444" s="400"/>
      <c r="F2444" s="447"/>
    </row>
    <row r="2445" spans="1:6" ht="31" customHeight="1">
      <c r="A2445" s="67"/>
      <c r="B2445" s="67"/>
      <c r="C2445" s="67"/>
      <c r="D2445" s="15"/>
      <c r="E2445" s="400"/>
      <c r="F2445" s="447"/>
    </row>
    <row r="2446" spans="1:6" ht="31" customHeight="1">
      <c r="A2446" s="67"/>
      <c r="B2446" s="67"/>
      <c r="C2446" s="67"/>
      <c r="D2446" s="15"/>
      <c r="E2446" s="400"/>
      <c r="F2446" s="447"/>
    </row>
    <row r="2447" spans="1:6" ht="31" customHeight="1">
      <c r="A2447" s="67"/>
      <c r="B2447" s="67"/>
      <c r="C2447" s="67"/>
      <c r="D2447" s="15"/>
      <c r="E2447" s="400"/>
      <c r="F2447" s="447"/>
    </row>
    <row r="2448" spans="1:6" ht="31" customHeight="1">
      <c r="A2448" s="67"/>
      <c r="B2448" s="67"/>
      <c r="C2448" s="67"/>
      <c r="D2448" s="15"/>
      <c r="E2448" s="400"/>
      <c r="F2448" s="447"/>
    </row>
    <row r="2449" spans="1:6" ht="31" customHeight="1">
      <c r="A2449" s="67"/>
      <c r="B2449" s="67"/>
      <c r="C2449" s="67"/>
      <c r="D2449" s="15"/>
      <c r="E2449" s="400"/>
      <c r="F2449" s="447"/>
    </row>
    <row r="2450" spans="1:6" ht="31" customHeight="1">
      <c r="A2450" s="67"/>
      <c r="B2450" s="67"/>
      <c r="C2450" s="67"/>
      <c r="D2450" s="15"/>
      <c r="E2450" s="400"/>
      <c r="F2450" s="447"/>
    </row>
    <row r="2451" spans="1:6" ht="31" customHeight="1">
      <c r="A2451" s="67"/>
      <c r="B2451" s="67"/>
      <c r="C2451" s="67"/>
      <c r="D2451" s="15"/>
      <c r="E2451" s="400"/>
      <c r="F2451" s="447"/>
    </row>
    <row r="2452" spans="1:6" ht="31" customHeight="1">
      <c r="A2452" s="67"/>
      <c r="B2452" s="67"/>
      <c r="C2452" s="67"/>
      <c r="D2452" s="15"/>
      <c r="E2452" s="400"/>
      <c r="F2452" s="447"/>
    </row>
    <row r="2453" spans="1:6" ht="31" customHeight="1">
      <c r="A2453" s="67"/>
      <c r="B2453" s="67"/>
      <c r="C2453" s="67"/>
      <c r="D2453" s="15"/>
      <c r="E2453" s="400"/>
      <c r="F2453" s="447"/>
    </row>
    <row r="2454" spans="1:6" ht="31" customHeight="1">
      <c r="A2454" s="67"/>
      <c r="B2454" s="67"/>
      <c r="C2454" s="67"/>
      <c r="D2454" s="15"/>
      <c r="E2454" s="400"/>
      <c r="F2454" s="447"/>
    </row>
    <row r="2455" spans="1:6" ht="31" customHeight="1">
      <c r="A2455" s="67"/>
      <c r="B2455" s="67"/>
      <c r="C2455" s="67"/>
      <c r="D2455" s="15"/>
      <c r="E2455" s="400"/>
      <c r="F2455" s="447"/>
    </row>
    <row r="2456" spans="1:6" ht="31" customHeight="1">
      <c r="A2456" s="67"/>
      <c r="B2456" s="67"/>
      <c r="C2456" s="67"/>
      <c r="D2456" s="15"/>
      <c r="E2456" s="400"/>
      <c r="F2456" s="447"/>
    </row>
    <row r="2457" spans="1:6" ht="31" customHeight="1">
      <c r="A2457" s="67"/>
      <c r="B2457" s="67"/>
      <c r="C2457" s="67"/>
      <c r="D2457" s="15"/>
      <c r="E2457" s="400"/>
      <c r="F2457" s="447"/>
    </row>
    <row r="2458" spans="1:6" ht="31" customHeight="1">
      <c r="A2458" s="67"/>
      <c r="B2458" s="67"/>
      <c r="C2458" s="67"/>
      <c r="D2458" s="15"/>
      <c r="E2458" s="400"/>
      <c r="F2458" s="447"/>
    </row>
    <row r="2459" spans="1:6" ht="31" customHeight="1">
      <c r="A2459" s="67"/>
      <c r="B2459" s="67"/>
      <c r="C2459" s="67"/>
      <c r="D2459" s="15"/>
      <c r="E2459" s="400"/>
      <c r="F2459" s="447"/>
    </row>
    <row r="2460" spans="1:6" ht="31" customHeight="1">
      <c r="A2460" s="67"/>
      <c r="B2460" s="67"/>
      <c r="C2460" s="67"/>
      <c r="D2460" s="15"/>
      <c r="E2460" s="400"/>
      <c r="F2460" s="447"/>
    </row>
    <row r="2461" spans="1:6" ht="31" customHeight="1">
      <c r="F2461" s="447"/>
    </row>
    <row r="2462" spans="1:6" ht="31" customHeight="1">
      <c r="F2462" s="447"/>
    </row>
    <row r="2463" spans="1:6" ht="31" customHeight="1">
      <c r="F2463" s="447"/>
    </row>
    <row r="2464" spans="1:6" ht="31" customHeight="1">
      <c r="F2464" s="447"/>
    </row>
    <row r="2465" spans="6:6" ht="31" customHeight="1">
      <c r="F2465" s="447"/>
    </row>
    <row r="2466" spans="6:6" ht="31" customHeight="1">
      <c r="F2466" s="447"/>
    </row>
    <row r="2467" spans="6:6" ht="31" customHeight="1">
      <c r="F2467" s="447"/>
    </row>
    <row r="2468" spans="6:6" ht="31" customHeight="1">
      <c r="F2468" s="447"/>
    </row>
    <row r="2469" spans="6:6" ht="31" customHeight="1">
      <c r="F2469" s="447"/>
    </row>
    <row r="2470" spans="6:6" ht="31" customHeight="1">
      <c r="F2470" s="447"/>
    </row>
    <row r="2471" spans="6:6" ht="31" customHeight="1">
      <c r="F2471" s="447"/>
    </row>
  </sheetData>
  <sheetCalcPr fullCalcOnLoad="1"/>
  <mergeCells count="29">
    <mergeCell ref="A121:C121"/>
    <mergeCell ref="A43:B43"/>
    <mergeCell ref="A51:C51"/>
    <mergeCell ref="A54:C54"/>
    <mergeCell ref="A3:F3"/>
    <mergeCell ref="A73:B73"/>
    <mergeCell ref="A37:C37"/>
    <mergeCell ref="A34:B34"/>
    <mergeCell ref="A40:B40"/>
    <mergeCell ref="A11:B11"/>
    <mergeCell ref="A24:C24"/>
    <mergeCell ref="A5:F5"/>
    <mergeCell ref="A4:F4"/>
    <mergeCell ref="A6:F6"/>
    <mergeCell ref="A69:F69"/>
    <mergeCell ref="A70:F70"/>
    <mergeCell ref="A100:F100"/>
    <mergeCell ref="A101:F101"/>
    <mergeCell ref="A102:F102"/>
    <mergeCell ref="A79:B79"/>
    <mergeCell ref="A82:B82"/>
    <mergeCell ref="A89:C89"/>
    <mergeCell ref="A94:C94"/>
    <mergeCell ref="A10:G10"/>
    <mergeCell ref="A67:G67"/>
    <mergeCell ref="A98:G98"/>
    <mergeCell ref="A68:F68"/>
    <mergeCell ref="A99:F99"/>
    <mergeCell ref="A71:F71"/>
  </mergeCells>
  <phoneticPr fontId="21" type="noConversion"/>
  <pageMargins left="0.5" right="0.5" top="1" bottom="1" header="0.5" footer="0.5"/>
  <headerFooter>
    <oddHeader xml:space="preserve">&amp;C&amp;"Century Gothic,Regular"&amp;14De Anza - Phase 2 Measure C Requests  _x000D_712, 715                                        </oddHeader>
    <oddFooter>&amp;L&amp;F &amp;A&amp;R&amp;P of  &amp;N</oddFooter>
  </headerFooter>
  <rowBreaks count="7" manualBreakCount="7">
    <brk id="14" max="6" man="1"/>
    <brk id="35" max="6" man="1"/>
    <brk id="49" max="6" man="1"/>
    <brk id="59" max="6" man="1" pt="1"/>
    <brk id="64" max="6" man="1"/>
    <brk id="108" max="6" man="1"/>
    <brk id="119" max="6" man="1"/>
  </rowBreaks>
  <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J95"/>
  <sheetViews>
    <sheetView zoomScale="125" zoomScaleNormal="125" zoomScalePageLayoutView="125" workbookViewId="0">
      <selection activeCell="A59" sqref="A59:XFD59"/>
    </sheetView>
  </sheetViews>
  <sheetFormatPr baseColWidth="10" defaultColWidth="10.83203125" defaultRowHeight="14"/>
  <cols>
    <col min="1" max="1" width="10.5" style="262" customWidth="1"/>
    <col min="2" max="3" width="18" style="262" customWidth="1"/>
    <col min="4" max="4" width="10.5" style="262" customWidth="1"/>
    <col min="5" max="5" width="12" style="262" customWidth="1"/>
    <col min="6" max="6" width="15.5" style="262" customWidth="1"/>
    <col min="8" max="8" width="30.1640625" style="2" customWidth="1"/>
    <col min="9" max="10" width="11.5" style="2" customWidth="1"/>
    <col min="11" max="16384" width="10.83203125" style="262"/>
  </cols>
  <sheetData>
    <row r="1" spans="1:8" ht="34" customHeight="1" thickBot="1">
      <c r="A1" s="458" t="s">
        <v>23</v>
      </c>
      <c r="B1" s="363"/>
      <c r="C1" s="363"/>
      <c r="D1" s="364"/>
      <c r="E1" s="365"/>
      <c r="F1" s="508">
        <f>SUM(F7+F65+F85)</f>
        <v>444703</v>
      </c>
    </row>
    <row r="2" spans="1:8">
      <c r="F2" s="509"/>
    </row>
    <row r="3" spans="1:8" ht="30" customHeight="1">
      <c r="A3" s="612" t="s">
        <v>20</v>
      </c>
      <c r="B3" s="607"/>
      <c r="C3" s="607"/>
      <c r="D3" s="607"/>
      <c r="E3" s="607"/>
      <c r="F3" s="607"/>
    </row>
    <row r="4" spans="1:8" ht="26" customHeight="1">
      <c r="A4" s="614" t="s">
        <v>19</v>
      </c>
      <c r="B4" s="604"/>
      <c r="C4" s="604"/>
      <c r="D4" s="604"/>
      <c r="E4" s="604"/>
      <c r="F4" s="604"/>
    </row>
    <row r="5" spans="1:8" ht="23" customHeight="1">
      <c r="A5" s="613" t="s">
        <v>791</v>
      </c>
      <c r="B5" s="608"/>
      <c r="C5" s="608"/>
      <c r="D5" s="608"/>
      <c r="E5" s="608"/>
      <c r="F5" s="608"/>
    </row>
    <row r="6" spans="1:8" ht="16" thickBot="1">
      <c r="A6" s="589"/>
      <c r="B6" s="370"/>
      <c r="C6" s="370"/>
      <c r="D6" s="370"/>
      <c r="E6" s="370"/>
      <c r="F6" s="370"/>
    </row>
    <row r="7" spans="1:8" ht="32" customHeight="1" thickBot="1">
      <c r="A7" s="342" t="s">
        <v>100</v>
      </c>
      <c r="B7" s="343"/>
      <c r="C7" s="343"/>
      <c r="D7" s="343"/>
      <c r="E7" s="343"/>
      <c r="F7" s="510">
        <f>SUM(F11+F14+F21+F26+F31+F34+F37+F46+F49+F58)</f>
        <v>405323</v>
      </c>
    </row>
    <row r="8" spans="1:8" ht="25" customHeight="1">
      <c r="A8" s="520"/>
      <c r="B8" s="521"/>
      <c r="C8" s="521"/>
      <c r="D8" s="521"/>
      <c r="E8" s="521"/>
      <c r="F8" s="522"/>
    </row>
    <row r="9" spans="1:8" ht="32" customHeight="1">
      <c r="A9" s="602" t="s">
        <v>530</v>
      </c>
      <c r="B9" s="603"/>
      <c r="C9" s="603"/>
      <c r="D9" s="603"/>
      <c r="E9" s="603"/>
      <c r="F9" s="603"/>
    </row>
    <row r="10" spans="1:8" ht="15" thickBot="1">
      <c r="F10" s="509"/>
    </row>
    <row r="11" spans="1:8" ht="26" customHeight="1" thickBot="1">
      <c r="A11" s="368" t="s">
        <v>426</v>
      </c>
      <c r="B11" s="92"/>
      <c r="C11" s="93"/>
      <c r="D11" s="396"/>
      <c r="E11" s="372"/>
      <c r="F11" s="511">
        <v>0</v>
      </c>
    </row>
    <row r="12" spans="1:8" ht="17" customHeight="1">
      <c r="A12" s="70"/>
      <c r="B12" s="459"/>
      <c r="C12" s="459"/>
      <c r="D12" s="72"/>
      <c r="E12" s="460"/>
      <c r="F12" s="512"/>
    </row>
    <row r="13" spans="1:8" ht="17" customHeight="1" thickBot="1">
      <c r="A13" s="461"/>
      <c r="B13" s="462"/>
      <c r="C13" s="463"/>
      <c r="D13" s="464"/>
      <c r="E13" s="453"/>
      <c r="F13" s="513"/>
    </row>
    <row r="14" spans="1:8" ht="26" customHeight="1" thickBot="1">
      <c r="A14" s="368" t="s">
        <v>587</v>
      </c>
      <c r="B14" s="92"/>
      <c r="C14" s="93"/>
      <c r="D14" s="396"/>
      <c r="E14" s="372"/>
      <c r="F14" s="514">
        <f>SUM(F16:F18)</f>
        <v>21090</v>
      </c>
    </row>
    <row r="15" spans="1:8" ht="48" customHeight="1">
      <c r="A15" s="485" t="s">
        <v>427</v>
      </c>
      <c r="B15" s="485" t="s">
        <v>428</v>
      </c>
      <c r="C15" s="485" t="s">
        <v>381</v>
      </c>
      <c r="D15" s="486" t="s">
        <v>60</v>
      </c>
      <c r="E15" s="487" t="s">
        <v>61</v>
      </c>
      <c r="F15" s="507" t="s">
        <v>62</v>
      </c>
      <c r="G15" s="121" t="s">
        <v>529</v>
      </c>
      <c r="H15" s="114" t="s">
        <v>809</v>
      </c>
    </row>
    <row r="16" spans="1:8" ht="39">
      <c r="A16" s="43" t="s">
        <v>101</v>
      </c>
      <c r="B16" s="51" t="s">
        <v>102</v>
      </c>
      <c r="C16" s="44" t="s">
        <v>103</v>
      </c>
      <c r="D16" s="47">
        <v>1</v>
      </c>
      <c r="E16" s="527">
        <v>2000</v>
      </c>
      <c r="F16" s="504">
        <f>SUM(D16*E16)</f>
        <v>2000</v>
      </c>
      <c r="G16" s="519"/>
      <c r="H16" s="516"/>
    </row>
    <row r="17" spans="1:8" ht="65">
      <c r="A17" s="43" t="s">
        <v>101</v>
      </c>
      <c r="B17" s="51" t="s">
        <v>306</v>
      </c>
      <c r="C17" s="44" t="s">
        <v>103</v>
      </c>
      <c r="D17" s="47">
        <v>10</v>
      </c>
      <c r="E17" s="527">
        <v>1309</v>
      </c>
      <c r="F17" s="504">
        <f>SUM(D17*E17)</f>
        <v>13090</v>
      </c>
      <c r="G17" s="519"/>
      <c r="H17" s="516"/>
    </row>
    <row r="18" spans="1:8" ht="130">
      <c r="A18" s="43" t="s">
        <v>104</v>
      </c>
      <c r="B18" s="51" t="s">
        <v>469</v>
      </c>
      <c r="C18" s="44" t="s">
        <v>43</v>
      </c>
      <c r="D18" s="47">
        <v>1</v>
      </c>
      <c r="E18" s="527">
        <v>6000</v>
      </c>
      <c r="F18" s="504">
        <f>SUM(D18*E18)</f>
        <v>6000</v>
      </c>
      <c r="G18" s="519"/>
      <c r="H18" s="516"/>
    </row>
    <row r="19" spans="1:8">
      <c r="A19" s="55"/>
      <c r="B19" s="56"/>
      <c r="C19" s="56"/>
      <c r="D19" s="57"/>
      <c r="E19" s="465"/>
      <c r="F19" s="512"/>
    </row>
    <row r="20" spans="1:8" ht="15" thickBot="1">
      <c r="A20" s="466"/>
      <c r="B20" s="467"/>
      <c r="C20" s="468"/>
      <c r="D20" s="469"/>
      <c r="E20" s="470"/>
      <c r="F20" s="512"/>
    </row>
    <row r="21" spans="1:8" ht="23" customHeight="1" thickBot="1">
      <c r="A21" s="368" t="s">
        <v>44</v>
      </c>
      <c r="B21" s="92"/>
      <c r="C21" s="93"/>
      <c r="D21" s="396"/>
      <c r="E21" s="372"/>
      <c r="F21" s="515">
        <f>SUM(F23)</f>
        <v>100000</v>
      </c>
    </row>
    <row r="22" spans="1:8" ht="47" customHeight="1">
      <c r="A22" s="485" t="s">
        <v>427</v>
      </c>
      <c r="B22" s="485" t="s">
        <v>428</v>
      </c>
      <c r="C22" s="485" t="s">
        <v>381</v>
      </c>
      <c r="D22" s="486" t="s">
        <v>60</v>
      </c>
      <c r="E22" s="487" t="s">
        <v>61</v>
      </c>
      <c r="F22" s="507" t="s">
        <v>62</v>
      </c>
      <c r="G22" s="121" t="s">
        <v>529</v>
      </c>
      <c r="H22" s="114" t="s">
        <v>809</v>
      </c>
    </row>
    <row r="23" spans="1:8" ht="37" customHeight="1">
      <c r="A23" s="45" t="s">
        <v>545</v>
      </c>
      <c r="B23" s="44" t="s">
        <v>549</v>
      </c>
      <c r="C23" s="251"/>
      <c r="D23" s="79">
        <v>10</v>
      </c>
      <c r="E23" s="525">
        <v>10000</v>
      </c>
      <c r="F23" s="504">
        <f>SUM(D23*E23)</f>
        <v>100000</v>
      </c>
      <c r="G23" s="519"/>
      <c r="H23" s="62"/>
    </row>
    <row r="24" spans="1:8">
      <c r="A24" s="70"/>
      <c r="B24" s="459"/>
      <c r="C24" s="459"/>
      <c r="D24" s="72"/>
      <c r="E24" s="460"/>
      <c r="F24" s="512"/>
    </row>
    <row r="25" spans="1:8" ht="15" thickBot="1">
      <c r="A25" s="70"/>
      <c r="B25" s="459"/>
      <c r="C25" s="459"/>
      <c r="D25" s="72"/>
      <c r="E25" s="470"/>
      <c r="F25" s="512"/>
    </row>
    <row r="26" spans="1:8" ht="25" customHeight="1" thickBot="1">
      <c r="A26" s="368" t="s">
        <v>53</v>
      </c>
      <c r="B26" s="367"/>
      <c r="C26" s="367"/>
      <c r="D26" s="412"/>
      <c r="E26" s="372"/>
      <c r="F26" s="506">
        <f>SUM(F28)</f>
        <v>57000</v>
      </c>
    </row>
    <row r="27" spans="1:8" ht="36" customHeight="1">
      <c r="A27" s="485" t="s">
        <v>427</v>
      </c>
      <c r="B27" s="485" t="s">
        <v>428</v>
      </c>
      <c r="C27" s="485" t="s">
        <v>381</v>
      </c>
      <c r="D27" s="486" t="s">
        <v>60</v>
      </c>
      <c r="E27" s="487" t="s">
        <v>61</v>
      </c>
      <c r="F27" s="507" t="s">
        <v>62</v>
      </c>
      <c r="G27" s="121" t="s">
        <v>529</v>
      </c>
      <c r="H27" s="114" t="s">
        <v>809</v>
      </c>
    </row>
    <row r="28" spans="1:8" ht="26">
      <c r="A28" s="43" t="s">
        <v>54</v>
      </c>
      <c r="B28" s="44" t="s">
        <v>55</v>
      </c>
      <c r="C28" s="44" t="s">
        <v>56</v>
      </c>
      <c r="D28" s="79" t="s">
        <v>57</v>
      </c>
      <c r="E28" s="471"/>
      <c r="F28" s="504">
        <v>57000</v>
      </c>
      <c r="G28" s="519"/>
      <c r="H28" s="62"/>
    </row>
    <row r="29" spans="1:8">
      <c r="A29" s="70"/>
      <c r="B29" s="459"/>
      <c r="C29" s="459"/>
      <c r="D29" s="72"/>
      <c r="E29" s="460"/>
      <c r="F29" s="450"/>
    </row>
    <row r="30" spans="1:8" ht="15" thickBot="1">
      <c r="A30" s="70"/>
      <c r="B30" s="459"/>
      <c r="C30" s="459"/>
      <c r="D30" s="72"/>
      <c r="E30" s="460"/>
      <c r="F30" s="450"/>
    </row>
    <row r="31" spans="1:8" ht="25" customHeight="1" thickBot="1">
      <c r="A31" s="368" t="s">
        <v>704</v>
      </c>
      <c r="B31" s="367"/>
      <c r="C31" s="367"/>
      <c r="D31" s="412"/>
      <c r="E31" s="372"/>
      <c r="F31" s="373">
        <v>0</v>
      </c>
    </row>
    <row r="32" spans="1:8">
      <c r="A32" s="70"/>
      <c r="B32" s="459"/>
      <c r="C32" s="459"/>
      <c r="D32" s="72"/>
      <c r="E32" s="470"/>
      <c r="F32" s="454"/>
    </row>
    <row r="33" spans="1:8" ht="15" thickBot="1">
      <c r="A33" s="466"/>
      <c r="B33" s="467"/>
      <c r="C33" s="468"/>
      <c r="D33" s="469"/>
      <c r="E33" s="470"/>
      <c r="F33" s="450"/>
    </row>
    <row r="34" spans="1:8" ht="26" customHeight="1" thickBot="1">
      <c r="A34" s="368" t="s">
        <v>45</v>
      </c>
      <c r="B34" s="367"/>
      <c r="C34" s="367"/>
      <c r="D34" s="412"/>
      <c r="E34" s="372"/>
      <c r="F34" s="373">
        <v>0</v>
      </c>
    </row>
    <row r="35" spans="1:8" ht="23" customHeight="1">
      <c r="A35" s="70"/>
      <c r="B35" s="459"/>
      <c r="C35" s="459"/>
      <c r="D35" s="72"/>
      <c r="E35" s="460"/>
      <c r="F35" s="450"/>
    </row>
    <row r="36" spans="1:8" ht="23" customHeight="1" thickBot="1">
      <c r="A36" s="70"/>
      <c r="B36" s="459"/>
      <c r="C36" s="459"/>
      <c r="D36" s="72"/>
      <c r="E36" s="460"/>
      <c r="F36" s="450"/>
    </row>
    <row r="37" spans="1:8" ht="29" customHeight="1" thickBot="1">
      <c r="A37" s="368" t="s">
        <v>46</v>
      </c>
      <c r="B37" s="367"/>
      <c r="C37" s="367"/>
      <c r="D37" s="412"/>
      <c r="E37" s="372"/>
      <c r="F37" s="506">
        <f>SUM(F39:F43)</f>
        <v>38740</v>
      </c>
    </row>
    <row r="38" spans="1:8" ht="57" customHeight="1">
      <c r="A38" s="485" t="s">
        <v>427</v>
      </c>
      <c r="B38" s="485" t="s">
        <v>428</v>
      </c>
      <c r="C38" s="485" t="s">
        <v>381</v>
      </c>
      <c r="D38" s="486" t="s">
        <v>60</v>
      </c>
      <c r="E38" s="487" t="s">
        <v>61</v>
      </c>
      <c r="F38" s="507" t="s">
        <v>62</v>
      </c>
      <c r="G38" s="121" t="s">
        <v>529</v>
      </c>
      <c r="H38" s="114" t="s">
        <v>809</v>
      </c>
    </row>
    <row r="39" spans="1:8" ht="26">
      <c r="A39" s="73" t="s">
        <v>47</v>
      </c>
      <c r="B39" s="48" t="s">
        <v>722</v>
      </c>
      <c r="C39" s="48" t="s">
        <v>604</v>
      </c>
      <c r="D39" s="50">
        <v>2</v>
      </c>
      <c r="E39" s="526">
        <v>10105</v>
      </c>
      <c r="F39" s="504">
        <f>D39*E39</f>
        <v>20210</v>
      </c>
      <c r="G39" s="519"/>
      <c r="H39" s="62"/>
    </row>
    <row r="40" spans="1:8" ht="39">
      <c r="A40" s="73" t="s">
        <v>58</v>
      </c>
      <c r="B40" s="48" t="s">
        <v>372</v>
      </c>
      <c r="C40" s="48" t="s">
        <v>604</v>
      </c>
      <c r="D40" s="50">
        <v>1</v>
      </c>
      <c r="E40" s="526">
        <v>7660</v>
      </c>
      <c r="F40" s="504">
        <f>D40*E40</f>
        <v>7660</v>
      </c>
      <c r="G40" s="518"/>
      <c r="H40" s="62"/>
    </row>
    <row r="41" spans="1:8" ht="26">
      <c r="A41" s="73" t="s">
        <v>47</v>
      </c>
      <c r="B41" s="48" t="s">
        <v>373</v>
      </c>
      <c r="C41" s="48" t="s">
        <v>604</v>
      </c>
      <c r="D41" s="50">
        <v>1</v>
      </c>
      <c r="E41" s="526">
        <v>1810</v>
      </c>
      <c r="F41" s="504">
        <f>D41*E41</f>
        <v>1810</v>
      </c>
      <c r="G41" s="518"/>
      <c r="H41" s="62"/>
    </row>
    <row r="42" spans="1:8" ht="26">
      <c r="A42" s="73" t="s">
        <v>48</v>
      </c>
      <c r="B42" s="48" t="s">
        <v>374</v>
      </c>
      <c r="C42" s="48" t="s">
        <v>604</v>
      </c>
      <c r="D42" s="50">
        <v>1</v>
      </c>
      <c r="E42" s="526">
        <v>8900</v>
      </c>
      <c r="F42" s="504">
        <f>D42*E42</f>
        <v>8900</v>
      </c>
      <c r="G42" s="518"/>
      <c r="H42" s="62"/>
    </row>
    <row r="43" spans="1:8" ht="26">
      <c r="A43" s="73" t="s">
        <v>58</v>
      </c>
      <c r="B43" s="48" t="s">
        <v>375</v>
      </c>
      <c r="C43" s="48" t="s">
        <v>604</v>
      </c>
      <c r="D43" s="50">
        <v>2</v>
      </c>
      <c r="E43" s="526">
        <v>80</v>
      </c>
      <c r="F43" s="504">
        <f>D43*E43</f>
        <v>160</v>
      </c>
      <c r="G43" s="518"/>
      <c r="H43" s="62"/>
    </row>
    <row r="44" spans="1:8">
      <c r="A44" s="77"/>
      <c r="B44" s="17"/>
      <c r="C44" s="17"/>
      <c r="D44" s="472"/>
      <c r="E44" s="473"/>
      <c r="F44" s="450"/>
    </row>
    <row r="45" spans="1:8" ht="15" thickBot="1">
      <c r="A45" s="451"/>
      <c r="C45" s="381"/>
      <c r="D45" s="452"/>
      <c r="E45" s="453"/>
      <c r="F45" s="454"/>
    </row>
    <row r="46" spans="1:8" ht="35" customHeight="1" thickBot="1">
      <c r="A46" s="368" t="s">
        <v>49</v>
      </c>
      <c r="B46" s="367"/>
      <c r="C46" s="367"/>
      <c r="D46" s="412"/>
      <c r="E46" s="372"/>
      <c r="F46" s="373">
        <v>0</v>
      </c>
    </row>
    <row r="47" spans="1:8" ht="18" customHeight="1">
      <c r="A47" s="70"/>
      <c r="B47" s="459"/>
      <c r="C47" s="459"/>
      <c r="D47" s="72"/>
      <c r="E47" s="460"/>
      <c r="F47" s="450"/>
    </row>
    <row r="48" spans="1:8" ht="18" customHeight="1" thickBot="1">
      <c r="A48" s="461"/>
      <c r="B48" s="462"/>
      <c r="C48" s="459"/>
      <c r="D48" s="72"/>
      <c r="E48" s="470"/>
      <c r="F48" s="450"/>
    </row>
    <row r="49" spans="1:8" ht="39" customHeight="1" thickBot="1">
      <c r="A49" s="368" t="s">
        <v>32</v>
      </c>
      <c r="B49" s="367"/>
      <c r="C49" s="367"/>
      <c r="D49" s="412"/>
      <c r="E49" s="372"/>
      <c r="F49" s="506">
        <f>SUM(F51:F55)</f>
        <v>158493</v>
      </c>
    </row>
    <row r="50" spans="1:8" ht="42" customHeight="1">
      <c r="A50" s="485" t="s">
        <v>427</v>
      </c>
      <c r="B50" s="485" t="s">
        <v>428</v>
      </c>
      <c r="C50" s="485" t="s">
        <v>381</v>
      </c>
      <c r="D50" s="486" t="s">
        <v>60</v>
      </c>
      <c r="E50" s="487" t="s">
        <v>61</v>
      </c>
      <c r="F50" s="507" t="s">
        <v>62</v>
      </c>
      <c r="G50" s="383" t="s">
        <v>529</v>
      </c>
      <c r="H50" s="114" t="s">
        <v>809</v>
      </c>
    </row>
    <row r="51" spans="1:8" ht="39">
      <c r="A51" s="18"/>
      <c r="B51" s="48" t="s">
        <v>307</v>
      </c>
      <c r="C51" s="80" t="s">
        <v>272</v>
      </c>
      <c r="D51" s="50">
        <v>1</v>
      </c>
      <c r="E51" s="526">
        <v>73903</v>
      </c>
      <c r="F51" s="504">
        <f>D51*E51</f>
        <v>73903</v>
      </c>
      <c r="G51" s="519"/>
      <c r="H51" s="62"/>
    </row>
    <row r="52" spans="1:8" ht="39">
      <c r="A52" s="18"/>
      <c r="B52" s="48" t="s">
        <v>308</v>
      </c>
      <c r="C52" s="80" t="s">
        <v>238</v>
      </c>
      <c r="D52" s="50">
        <v>1</v>
      </c>
      <c r="E52" s="526">
        <v>19575</v>
      </c>
      <c r="F52" s="504">
        <f>D52*E52</f>
        <v>19575</v>
      </c>
      <c r="G52" s="518"/>
      <c r="H52" s="62"/>
    </row>
    <row r="53" spans="1:8" ht="52">
      <c r="A53" s="18"/>
      <c r="B53" s="48" t="s">
        <v>309</v>
      </c>
      <c r="C53" s="80" t="s">
        <v>303</v>
      </c>
      <c r="D53" s="50">
        <v>35</v>
      </c>
      <c r="E53" s="526">
        <v>619.19047619047626</v>
      </c>
      <c r="F53" s="504">
        <f>D53*E53</f>
        <v>21671.666666666668</v>
      </c>
      <c r="G53" s="518"/>
      <c r="H53" s="62"/>
    </row>
    <row r="54" spans="1:8" ht="52">
      <c r="A54" s="18"/>
      <c r="B54" s="48" t="s">
        <v>340</v>
      </c>
      <c r="C54" s="80" t="s">
        <v>304</v>
      </c>
      <c r="D54" s="50">
        <v>35</v>
      </c>
      <c r="E54" s="526">
        <v>619.19047619047626</v>
      </c>
      <c r="F54" s="504">
        <f>D54*E54</f>
        <v>21671.666666666668</v>
      </c>
      <c r="G54" s="518"/>
      <c r="H54" s="62"/>
    </row>
    <row r="55" spans="1:8" ht="52">
      <c r="A55" s="18"/>
      <c r="B55" s="48" t="s">
        <v>341</v>
      </c>
      <c r="C55" s="80" t="s">
        <v>305</v>
      </c>
      <c r="D55" s="50">
        <v>35</v>
      </c>
      <c r="E55" s="526">
        <v>619.19047619047626</v>
      </c>
      <c r="F55" s="504">
        <f>D55*E55</f>
        <v>21671.666666666668</v>
      </c>
      <c r="G55" s="518"/>
      <c r="H55" s="62"/>
    </row>
    <row r="56" spans="1:8">
      <c r="A56" s="70"/>
      <c r="B56" s="459"/>
      <c r="C56" s="459"/>
      <c r="D56" s="72"/>
      <c r="E56" s="460"/>
      <c r="F56" s="450"/>
    </row>
    <row r="57" spans="1:8" ht="15" thickBot="1">
      <c r="A57" s="70"/>
      <c r="B57" s="459"/>
      <c r="C57" s="459"/>
      <c r="D57" s="72"/>
      <c r="E57" s="460"/>
      <c r="F57" s="450"/>
    </row>
    <row r="58" spans="1:8" ht="30" customHeight="1" thickBot="1">
      <c r="A58" s="368" t="s">
        <v>33</v>
      </c>
      <c r="B58" s="367"/>
      <c r="C58" s="367"/>
      <c r="D58" s="412"/>
      <c r="E58" s="372"/>
      <c r="F58" s="506">
        <f>SUM(F60)</f>
        <v>30000</v>
      </c>
    </row>
    <row r="59" spans="1:8" ht="45" customHeight="1">
      <c r="A59" s="485" t="s">
        <v>427</v>
      </c>
      <c r="B59" s="485" t="s">
        <v>428</v>
      </c>
      <c r="C59" s="485" t="s">
        <v>381</v>
      </c>
      <c r="D59" s="486" t="s">
        <v>60</v>
      </c>
      <c r="E59" s="487" t="s">
        <v>61</v>
      </c>
      <c r="F59" s="507" t="s">
        <v>62</v>
      </c>
      <c r="G59" s="383" t="s">
        <v>529</v>
      </c>
      <c r="H59" s="114" t="s">
        <v>809</v>
      </c>
    </row>
    <row r="60" spans="1:8" ht="273">
      <c r="A60" s="85"/>
      <c r="B60" s="45" t="s">
        <v>248</v>
      </c>
      <c r="C60" s="44" t="s">
        <v>562</v>
      </c>
      <c r="D60" s="474"/>
      <c r="E60" s="475"/>
      <c r="F60" s="505">
        <v>30000</v>
      </c>
      <c r="G60" s="519"/>
      <c r="H60" s="62"/>
    </row>
    <row r="61" spans="1:8">
      <c r="A61" s="77"/>
      <c r="B61" s="71"/>
      <c r="C61" s="71"/>
      <c r="D61" s="476"/>
      <c r="E61" s="477"/>
      <c r="F61" s="450"/>
    </row>
    <row r="62" spans="1:8" ht="15" thickBot="1">
      <c r="A62" s="406"/>
      <c r="B62" s="495"/>
      <c r="C62" s="495"/>
      <c r="D62" s="496"/>
      <c r="E62" s="409"/>
      <c r="F62" s="497"/>
      <c r="G62" s="590"/>
      <c r="H62" s="591"/>
    </row>
    <row r="63" spans="1:8" ht="15" thickTop="1">
      <c r="A63" s="77"/>
      <c r="B63" s="71"/>
      <c r="C63" s="71"/>
      <c r="D63" s="476"/>
      <c r="E63" s="477"/>
      <c r="F63" s="450"/>
    </row>
    <row r="64" spans="1:8" ht="15" thickBot="1">
      <c r="A64" s="77"/>
      <c r="B64" s="71"/>
      <c r="C64" s="71"/>
      <c r="D64" s="476"/>
      <c r="E64" s="477"/>
      <c r="F64" s="450"/>
    </row>
    <row r="65" spans="1:6" ht="30" customHeight="1" thickBot="1">
      <c r="A65" s="342" t="s">
        <v>24</v>
      </c>
      <c r="B65" s="343"/>
      <c r="C65" s="343"/>
      <c r="D65" s="343"/>
      <c r="E65" s="343"/>
      <c r="F65" s="510">
        <f>SUM(F69+F72+F75+F78+F81)</f>
        <v>0</v>
      </c>
    </row>
    <row r="66" spans="1:6" ht="30" customHeight="1">
      <c r="A66" s="592" t="s">
        <v>786</v>
      </c>
      <c r="B66" s="521"/>
      <c r="C66" s="521"/>
      <c r="D66" s="521"/>
      <c r="E66" s="521"/>
      <c r="F66" s="578"/>
    </row>
    <row r="67" spans="1:6" ht="30" customHeight="1">
      <c r="A67" s="520"/>
      <c r="B67" s="521"/>
      <c r="C67" s="521"/>
      <c r="D67" s="521"/>
      <c r="E67" s="521"/>
      <c r="F67" s="578"/>
    </row>
    <row r="68" spans="1:6" ht="15" thickBot="1">
      <c r="C68" s="381"/>
      <c r="D68" s="452"/>
      <c r="E68" s="455"/>
      <c r="F68" s="456"/>
    </row>
    <row r="69" spans="1:6" ht="31" customHeight="1" thickBot="1">
      <c r="A69" s="368" t="s">
        <v>34</v>
      </c>
      <c r="B69" s="92"/>
      <c r="C69" s="93"/>
      <c r="D69" s="396"/>
      <c r="E69" s="372"/>
      <c r="F69" s="397">
        <v>0</v>
      </c>
    </row>
    <row r="70" spans="1:6">
      <c r="A70" s="70"/>
      <c r="B70" s="56"/>
      <c r="C70" s="222"/>
      <c r="D70" s="72"/>
      <c r="E70" s="460"/>
      <c r="F70" s="450"/>
    </row>
    <row r="71" spans="1:6" ht="15" thickBot="1">
      <c r="A71" s="461"/>
      <c r="B71" s="462"/>
      <c r="C71" s="459"/>
      <c r="D71" s="72"/>
      <c r="E71" s="453"/>
      <c r="F71" s="457"/>
    </row>
    <row r="72" spans="1:6" ht="30" customHeight="1" thickBot="1">
      <c r="A72" s="368" t="s">
        <v>35</v>
      </c>
      <c r="B72" s="225"/>
      <c r="C72" s="226"/>
      <c r="D72" s="488"/>
      <c r="E72" s="393"/>
      <c r="F72" s="489">
        <v>0</v>
      </c>
    </row>
    <row r="73" spans="1:6">
      <c r="A73" s="461"/>
      <c r="B73" s="462"/>
      <c r="C73" s="459"/>
      <c r="D73" s="72"/>
      <c r="E73" s="470"/>
      <c r="F73" s="450"/>
    </row>
    <row r="74" spans="1:6" ht="15" thickBot="1">
      <c r="A74" s="451"/>
      <c r="C74" s="381"/>
      <c r="D74" s="452"/>
      <c r="E74" s="455"/>
      <c r="F74" s="456"/>
    </row>
    <row r="75" spans="1:6" ht="27" customHeight="1" thickBot="1">
      <c r="A75" s="368" t="s">
        <v>59</v>
      </c>
      <c r="B75" s="92"/>
      <c r="C75" s="93"/>
      <c r="D75" s="396"/>
      <c r="E75" s="372"/>
      <c r="F75" s="397">
        <v>0</v>
      </c>
    </row>
    <row r="76" spans="1:6">
      <c r="A76" s="466"/>
      <c r="B76" s="467" t="s">
        <v>766</v>
      </c>
      <c r="C76" s="468"/>
      <c r="D76" s="469"/>
      <c r="E76" s="478"/>
      <c r="F76" s="479"/>
    </row>
    <row r="77" spans="1:6" ht="15" thickBot="1">
      <c r="A77" s="451"/>
      <c r="C77" s="381"/>
      <c r="D77" s="452"/>
      <c r="E77" s="455"/>
      <c r="F77" s="456"/>
    </row>
    <row r="78" spans="1:6" ht="28" customHeight="1" thickBot="1">
      <c r="A78" s="368" t="s">
        <v>36</v>
      </c>
      <c r="B78" s="92"/>
      <c r="C78" s="93"/>
      <c r="D78" s="396"/>
      <c r="E78" s="372"/>
      <c r="F78" s="397">
        <v>0</v>
      </c>
    </row>
    <row r="79" spans="1:6">
      <c r="A79" s="70"/>
      <c r="B79" s="459"/>
      <c r="C79" s="459"/>
      <c r="D79" s="72"/>
      <c r="E79" s="460"/>
      <c r="F79" s="450"/>
    </row>
    <row r="80" spans="1:6" ht="15" thickBot="1">
      <c r="A80" s="70"/>
      <c r="B80" s="459"/>
      <c r="C80" s="459"/>
      <c r="D80" s="72"/>
      <c r="E80" s="460"/>
      <c r="F80" s="450"/>
    </row>
    <row r="81" spans="1:8" ht="31" customHeight="1" thickBot="1">
      <c r="A81" s="368" t="s">
        <v>37</v>
      </c>
      <c r="B81" s="92"/>
      <c r="C81" s="93"/>
      <c r="D81" s="396"/>
      <c r="E81" s="372"/>
      <c r="F81" s="397">
        <v>0</v>
      </c>
    </row>
    <row r="82" spans="1:8" ht="23" customHeight="1">
      <c r="A82" s="490"/>
      <c r="B82" s="329"/>
      <c r="C82" s="491"/>
      <c r="D82" s="492"/>
      <c r="E82" s="493"/>
      <c r="F82" s="494"/>
    </row>
    <row r="83" spans="1:8" ht="19" customHeight="1" thickBot="1">
      <c r="A83" s="498"/>
      <c r="B83" s="335"/>
      <c r="C83" s="499"/>
      <c r="D83" s="500"/>
      <c r="E83" s="501"/>
      <c r="F83" s="502"/>
    </row>
    <row r="84" spans="1:8" ht="15" thickBot="1">
      <c r="A84" s="461"/>
      <c r="B84" s="462"/>
      <c r="C84" s="459"/>
      <c r="D84" s="72"/>
      <c r="E84" s="470"/>
      <c r="F84" s="450"/>
    </row>
    <row r="85" spans="1:8" ht="34" customHeight="1" thickBot="1">
      <c r="A85" s="342" t="s">
        <v>99</v>
      </c>
      <c r="B85" s="343"/>
      <c r="C85" s="343"/>
      <c r="D85" s="343"/>
      <c r="E85" s="343"/>
      <c r="F85" s="415">
        <f>SUM(F89+F95)</f>
        <v>39380</v>
      </c>
    </row>
    <row r="86" spans="1:8" ht="34" customHeight="1">
      <c r="A86" s="605" t="s">
        <v>788</v>
      </c>
      <c r="B86" s="606"/>
      <c r="C86" s="606"/>
      <c r="D86" s="606"/>
      <c r="E86" s="606"/>
      <c r="F86" s="606"/>
      <c r="G86" s="607"/>
    </row>
    <row r="87" spans="1:8" ht="34" customHeight="1">
      <c r="A87" s="116"/>
      <c r="B87" s="370"/>
      <c r="C87" s="370"/>
      <c r="D87" s="370"/>
      <c r="E87" s="370"/>
      <c r="F87" s="370"/>
      <c r="G87" s="370"/>
      <c r="H87" s="370"/>
    </row>
    <row r="88" spans="1:8" ht="15" thickBot="1">
      <c r="B88" s="246"/>
      <c r="C88" s="480"/>
      <c r="D88" s="481"/>
      <c r="E88" s="482"/>
      <c r="F88" s="483"/>
    </row>
    <row r="89" spans="1:8" ht="32" customHeight="1" thickBot="1">
      <c r="A89" s="368" t="s">
        <v>38</v>
      </c>
      <c r="B89" s="92"/>
      <c r="C89" s="93"/>
      <c r="D89" s="396"/>
      <c r="E89" s="372"/>
      <c r="F89" s="515">
        <f>SUM(F91:F92)</f>
        <v>39380</v>
      </c>
    </row>
    <row r="90" spans="1:8" ht="39" customHeight="1">
      <c r="A90" s="485" t="s">
        <v>427</v>
      </c>
      <c r="B90" s="485" t="s">
        <v>428</v>
      </c>
      <c r="C90" s="485" t="s">
        <v>381</v>
      </c>
      <c r="D90" s="486" t="s">
        <v>60</v>
      </c>
      <c r="E90" s="487" t="s">
        <v>61</v>
      </c>
      <c r="F90" s="507" t="s">
        <v>62</v>
      </c>
      <c r="G90" s="383" t="s">
        <v>21</v>
      </c>
      <c r="H90" s="114" t="s">
        <v>809</v>
      </c>
    </row>
    <row r="91" spans="1:8" ht="78">
      <c r="A91" s="68"/>
      <c r="B91" s="44" t="s">
        <v>249</v>
      </c>
      <c r="C91" s="48" t="s">
        <v>39</v>
      </c>
      <c r="D91" s="69">
        <v>7</v>
      </c>
      <c r="E91" s="524">
        <v>5500</v>
      </c>
      <c r="F91" s="503">
        <f>SUM(D91*E91)</f>
        <v>38500</v>
      </c>
      <c r="G91" s="519"/>
      <c r="H91" s="223"/>
    </row>
    <row r="92" spans="1:8" ht="65">
      <c r="A92" s="48" t="s">
        <v>40</v>
      </c>
      <c r="B92" s="48" t="s">
        <v>250</v>
      </c>
      <c r="C92" s="80" t="s">
        <v>41</v>
      </c>
      <c r="D92" s="79">
        <v>4</v>
      </c>
      <c r="E92" s="525">
        <v>220</v>
      </c>
      <c r="F92" s="504">
        <f>SUM(D92*E92)</f>
        <v>880</v>
      </c>
      <c r="G92" s="518"/>
      <c r="H92" s="223"/>
    </row>
    <row r="93" spans="1:8">
      <c r="A93" s="235"/>
      <c r="B93" s="484"/>
      <c r="C93" s="459"/>
      <c r="D93" s="72"/>
      <c r="E93" s="460"/>
      <c r="F93" s="450"/>
    </row>
    <row r="94" spans="1:8">
      <c r="A94" s="70"/>
      <c r="B94" s="459"/>
      <c r="C94" s="459"/>
      <c r="D94" s="72"/>
      <c r="E94" s="460"/>
      <c r="F94" s="450"/>
    </row>
    <row r="95" spans="1:8" ht="36" customHeight="1"/>
  </sheetData>
  <sheetCalcPr fullCalcOnLoad="1"/>
  <mergeCells count="5">
    <mergeCell ref="A86:G86"/>
    <mergeCell ref="A3:F3"/>
    <mergeCell ref="A5:F5"/>
    <mergeCell ref="A4:F4"/>
    <mergeCell ref="A9:F9"/>
  </mergeCells>
  <phoneticPr fontId="21" type="noConversion"/>
  <pageMargins left="0.5" right="0.5" top="1" bottom="1" header="0.5" footer="0.5"/>
  <headerFooter>
    <oddHeader xml:space="preserve">&amp;C&amp;"Century Gothic,Regular"&amp;14De Anza - Phase 2 Measure C Requests  _x000D_ETS FUNDS                                      </oddHeader>
    <oddFooter>&amp;L&amp;F &amp;A&amp;R&amp;P of &amp;N</oddFooter>
  </headerFooter>
  <rowBreaks count="5" manualBreakCount="5">
    <brk id="17" max="16383" man="1"/>
    <brk id="35" max="7" man="1"/>
    <brk id="56" max="7" man="1"/>
    <brk id="62" max="7" man="1"/>
    <brk id="83" max="7" man="1"/>
  </rowBreaks>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701 Furniture Equipment</vt:lpstr>
      <vt:lpstr>711 Desktop Account</vt:lpstr>
      <vt:lpstr>712, 715 Printer Account</vt:lpstr>
      <vt:lpstr>ETS Measure C Account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Janet</dc:creator>
  <cp:lastModifiedBy>Pippa</cp:lastModifiedBy>
  <cp:lastPrinted>2012-03-16T21:39:39Z</cp:lastPrinted>
  <dcterms:created xsi:type="dcterms:W3CDTF">2009-10-28T21:55:26Z</dcterms:created>
  <dcterms:modified xsi:type="dcterms:W3CDTF">2012-04-11T23:58:18Z</dcterms:modified>
</cp:coreProperties>
</file>